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J2" i="1" l="1"/>
  <c r="BK2" i="1"/>
  <c r="BL2" i="1"/>
  <c r="BM2" i="1"/>
  <c r="BN2" i="1"/>
  <c r="J3" i="1"/>
  <c r="BK3" i="1"/>
  <c r="BL3" i="1"/>
  <c r="BM3" i="1"/>
  <c r="BN3" i="1"/>
  <c r="J4" i="1"/>
  <c r="BK4" i="1"/>
  <c r="BL4" i="1"/>
  <c r="BM4" i="1"/>
  <c r="BN4" i="1"/>
  <c r="J5" i="1"/>
  <c r="BK5" i="1"/>
  <c r="BL5" i="1"/>
  <c r="BM5" i="1"/>
  <c r="BN5" i="1"/>
  <c r="J6" i="1"/>
  <c r="BK6" i="1"/>
  <c r="BL6" i="1"/>
  <c r="BM6" i="1"/>
  <c r="BN6" i="1"/>
  <c r="J7" i="1"/>
  <c r="BK7" i="1"/>
  <c r="BL7" i="1"/>
  <c r="BM7" i="1"/>
  <c r="BN7" i="1"/>
  <c r="J8" i="1"/>
  <c r="BK8" i="1"/>
  <c r="BL8" i="1"/>
  <c r="BM8" i="1"/>
  <c r="BN8" i="1"/>
  <c r="J9" i="1"/>
  <c r="BK9" i="1"/>
  <c r="BL9" i="1"/>
  <c r="BM9" i="1"/>
  <c r="BN9" i="1"/>
  <c r="J10" i="1"/>
  <c r="BK10" i="1"/>
  <c r="BL10" i="1"/>
  <c r="BM10" i="1"/>
  <c r="BN10" i="1"/>
  <c r="J11" i="1"/>
  <c r="BK11" i="1"/>
  <c r="BL11" i="1"/>
  <c r="BM11" i="1"/>
  <c r="BN11" i="1"/>
  <c r="J12" i="1"/>
  <c r="BK12" i="1"/>
  <c r="BL12" i="1"/>
  <c r="BM12" i="1"/>
  <c r="BN12" i="1"/>
  <c r="J13" i="1"/>
  <c r="BK13" i="1"/>
  <c r="BL13" i="1"/>
  <c r="BM13" i="1"/>
  <c r="BN13" i="1"/>
  <c r="J14" i="1"/>
  <c r="BK14" i="1"/>
  <c r="BL14" i="1"/>
  <c r="BM14" i="1"/>
  <c r="BN14" i="1"/>
  <c r="J15" i="1"/>
  <c r="BK15" i="1"/>
  <c r="BL15" i="1"/>
  <c r="BM15" i="1"/>
  <c r="BN15" i="1"/>
  <c r="J16" i="1"/>
  <c r="BK16" i="1"/>
  <c r="BL16" i="1"/>
  <c r="BM16" i="1"/>
  <c r="BN16" i="1"/>
  <c r="J17" i="1"/>
  <c r="BK17" i="1"/>
  <c r="BL17" i="1"/>
  <c r="BM17" i="1"/>
  <c r="BN17" i="1"/>
  <c r="J18" i="1"/>
  <c r="BK18" i="1"/>
  <c r="BL18" i="1"/>
  <c r="BM18" i="1"/>
  <c r="BN18" i="1"/>
  <c r="J19" i="1"/>
  <c r="BK19" i="1"/>
  <c r="BL19" i="1"/>
  <c r="BM19" i="1"/>
  <c r="BN19" i="1"/>
  <c r="J20" i="1"/>
  <c r="BK20" i="1"/>
  <c r="BL20" i="1"/>
  <c r="BM20" i="1"/>
  <c r="BN20" i="1"/>
  <c r="J21" i="1"/>
  <c r="BK21" i="1"/>
  <c r="BL21" i="1"/>
  <c r="BM21" i="1"/>
  <c r="BN21" i="1"/>
  <c r="J22" i="1"/>
  <c r="BK22" i="1"/>
  <c r="BL22" i="1"/>
  <c r="BM22" i="1"/>
  <c r="BN22" i="1"/>
  <c r="J23" i="1"/>
  <c r="BK23" i="1"/>
  <c r="BL23" i="1"/>
  <c r="BM23" i="1"/>
  <c r="BN23" i="1"/>
  <c r="J24" i="1"/>
  <c r="BK24" i="1"/>
  <c r="BL24" i="1"/>
  <c r="BM24" i="1"/>
  <c r="BN24" i="1"/>
  <c r="BK25" i="1"/>
  <c r="BL25" i="1"/>
  <c r="BM25" i="1"/>
  <c r="BN25" i="1"/>
  <c r="BK26" i="1"/>
  <c r="BL26" i="1"/>
  <c r="BM26" i="1"/>
  <c r="BN26" i="1"/>
  <c r="J27" i="1"/>
  <c r="BK27" i="1"/>
  <c r="BL27" i="1"/>
  <c r="BM27" i="1"/>
  <c r="BN27" i="1"/>
  <c r="J28" i="1"/>
  <c r="BK28" i="1"/>
  <c r="BL28" i="1"/>
  <c r="BM28" i="1"/>
  <c r="BN28" i="1"/>
  <c r="BK29" i="1"/>
  <c r="BL29" i="1"/>
  <c r="BM29" i="1"/>
  <c r="BN29" i="1"/>
  <c r="J30" i="1"/>
  <c r="BK30" i="1"/>
  <c r="BL30" i="1"/>
  <c r="BM30" i="1"/>
  <c r="BN30" i="1"/>
  <c r="J31" i="1"/>
  <c r="BK31" i="1"/>
  <c r="BL31" i="1"/>
  <c r="BM31" i="1"/>
  <c r="BN31" i="1"/>
  <c r="J32" i="1"/>
  <c r="BK32" i="1"/>
  <c r="BL32" i="1"/>
  <c r="BM32" i="1"/>
  <c r="BN32" i="1"/>
  <c r="J33" i="1"/>
  <c r="BK33" i="1"/>
  <c r="BL33" i="1"/>
  <c r="BM33" i="1"/>
  <c r="BN33" i="1"/>
  <c r="J34" i="1"/>
  <c r="BK34" i="1"/>
  <c r="BL34" i="1"/>
  <c r="BM34" i="1"/>
  <c r="BN34" i="1"/>
  <c r="J35" i="1"/>
  <c r="BK35" i="1"/>
  <c r="BL35" i="1"/>
  <c r="BM35" i="1"/>
  <c r="BN35" i="1"/>
  <c r="J36" i="1"/>
  <c r="BK36" i="1"/>
  <c r="BL36" i="1"/>
  <c r="BM36" i="1"/>
  <c r="BN36" i="1"/>
  <c r="J37" i="1"/>
  <c r="BK37" i="1"/>
  <c r="BL37" i="1"/>
  <c r="BM37" i="1"/>
  <c r="BN37" i="1"/>
  <c r="J38" i="1"/>
  <c r="BK38" i="1"/>
  <c r="BL38" i="1"/>
  <c r="BM38" i="1"/>
  <c r="BN38" i="1"/>
  <c r="J39" i="1"/>
  <c r="BK39" i="1"/>
  <c r="BL39" i="1"/>
  <c r="BM39" i="1"/>
  <c r="BN39" i="1"/>
  <c r="J40" i="1"/>
  <c r="BK40" i="1"/>
  <c r="BL40" i="1"/>
  <c r="BM40" i="1"/>
  <c r="BN40" i="1"/>
  <c r="J41" i="1"/>
  <c r="BK41" i="1"/>
  <c r="BL41" i="1"/>
  <c r="BM41" i="1"/>
  <c r="BN41" i="1"/>
  <c r="J42" i="1"/>
  <c r="BK42" i="1"/>
  <c r="BL42" i="1"/>
  <c r="BM42" i="1"/>
  <c r="BN42" i="1"/>
  <c r="J43" i="1"/>
  <c r="BK43" i="1"/>
  <c r="BL43" i="1"/>
  <c r="BM43" i="1"/>
  <c r="BN43" i="1"/>
  <c r="J44" i="1"/>
  <c r="BK44" i="1"/>
  <c r="BL44" i="1"/>
  <c r="BM44" i="1"/>
  <c r="BN44" i="1"/>
  <c r="J45" i="1"/>
  <c r="BK45" i="1"/>
  <c r="BL45" i="1"/>
  <c r="BM45" i="1"/>
  <c r="BN45" i="1"/>
  <c r="J46" i="1"/>
  <c r="BK46" i="1"/>
  <c r="BL46" i="1"/>
  <c r="BM46" i="1"/>
  <c r="BN46" i="1"/>
  <c r="J47" i="1"/>
  <c r="BK47" i="1"/>
  <c r="BL47" i="1"/>
  <c r="BM47" i="1"/>
  <c r="BN47" i="1"/>
  <c r="J48" i="1"/>
  <c r="BK48" i="1"/>
  <c r="BL48" i="1"/>
  <c r="BM48" i="1"/>
  <c r="BN48" i="1"/>
  <c r="J49" i="1"/>
  <c r="BK49" i="1"/>
  <c r="BL49" i="1"/>
  <c r="BM49" i="1"/>
  <c r="BN49" i="1"/>
  <c r="J50" i="1"/>
  <c r="BK50" i="1"/>
  <c r="BL50" i="1"/>
  <c r="BM50" i="1"/>
  <c r="BN50" i="1"/>
  <c r="J51" i="1"/>
  <c r="BK51" i="1"/>
  <c r="BL51" i="1"/>
  <c r="BM51" i="1"/>
  <c r="BN51" i="1"/>
  <c r="J52" i="1"/>
  <c r="BK52" i="1"/>
  <c r="BL52" i="1"/>
  <c r="BM52" i="1"/>
  <c r="BN52" i="1"/>
  <c r="J53" i="1"/>
  <c r="BK53" i="1"/>
  <c r="BL53" i="1"/>
  <c r="BM53" i="1"/>
  <c r="BN53" i="1"/>
  <c r="J54" i="1"/>
  <c r="BK54" i="1"/>
  <c r="BL54" i="1"/>
  <c r="BM54" i="1"/>
  <c r="BN54" i="1"/>
  <c r="J55" i="1"/>
  <c r="BK55" i="1"/>
  <c r="BL55" i="1"/>
  <c r="BM55" i="1"/>
  <c r="BN55" i="1"/>
  <c r="J56" i="1"/>
  <c r="BK56" i="1"/>
  <c r="BL56" i="1"/>
  <c r="BM56" i="1"/>
  <c r="BN56" i="1"/>
  <c r="J57" i="1"/>
  <c r="BK57" i="1"/>
  <c r="BL57" i="1"/>
  <c r="BM57" i="1"/>
  <c r="BN57" i="1"/>
  <c r="J58" i="1"/>
  <c r="BK58" i="1"/>
  <c r="BL58" i="1"/>
  <c r="BM58" i="1"/>
  <c r="BN58" i="1"/>
  <c r="J59" i="1"/>
  <c r="BK59" i="1"/>
  <c r="BL59" i="1"/>
  <c r="BM59" i="1"/>
  <c r="BN59" i="1"/>
  <c r="J60" i="1"/>
  <c r="BK60" i="1"/>
  <c r="BL60" i="1"/>
  <c r="BM60" i="1"/>
  <c r="BN60" i="1"/>
  <c r="J61" i="1"/>
  <c r="BK61" i="1"/>
  <c r="BL61" i="1"/>
  <c r="BM61" i="1"/>
  <c r="BN61" i="1"/>
  <c r="J62" i="1"/>
  <c r="BK62" i="1"/>
  <c r="BL62" i="1"/>
  <c r="BM62" i="1"/>
  <c r="BN62" i="1"/>
  <c r="J63" i="1"/>
  <c r="BK63" i="1"/>
  <c r="BL63" i="1"/>
  <c r="BM63" i="1"/>
  <c r="BN63" i="1"/>
  <c r="J64" i="1"/>
  <c r="BK64" i="1"/>
  <c r="BL64" i="1"/>
  <c r="BM64" i="1"/>
  <c r="BN64" i="1"/>
  <c r="J65" i="1"/>
  <c r="BK65" i="1"/>
  <c r="BL65" i="1"/>
  <c r="BM65" i="1"/>
  <c r="BN65" i="1"/>
  <c r="J66" i="1"/>
  <c r="BK66" i="1"/>
  <c r="BL66" i="1"/>
  <c r="BM66" i="1"/>
  <c r="BN66" i="1"/>
  <c r="J67" i="1"/>
  <c r="BK67" i="1"/>
  <c r="BL67" i="1"/>
  <c r="BM67" i="1"/>
  <c r="BN67" i="1"/>
  <c r="J68" i="1"/>
  <c r="BK68" i="1"/>
  <c r="BL68" i="1"/>
  <c r="BM68" i="1"/>
  <c r="BN68" i="1"/>
  <c r="J69" i="1"/>
  <c r="BK69" i="1"/>
  <c r="BL69" i="1"/>
  <c r="BM69" i="1"/>
  <c r="BN69" i="1"/>
  <c r="J70" i="1"/>
  <c r="BK70" i="1"/>
  <c r="BL70" i="1"/>
  <c r="BM70" i="1"/>
  <c r="BN70" i="1"/>
  <c r="J71" i="1"/>
  <c r="BK71" i="1"/>
  <c r="BL71" i="1"/>
  <c r="BM71" i="1"/>
  <c r="BN71" i="1"/>
  <c r="J72" i="1"/>
  <c r="BK72" i="1"/>
  <c r="BL72" i="1"/>
  <c r="BM72" i="1"/>
  <c r="BN72" i="1"/>
  <c r="J73" i="1"/>
  <c r="BK73" i="1"/>
  <c r="BL73" i="1"/>
  <c r="BM73" i="1"/>
  <c r="BN73" i="1"/>
  <c r="J74" i="1"/>
  <c r="BK74" i="1"/>
  <c r="BL74" i="1"/>
  <c r="BM74" i="1"/>
  <c r="BN74" i="1"/>
  <c r="J75" i="1"/>
  <c r="BK75" i="1"/>
  <c r="BL75" i="1"/>
  <c r="BM75" i="1"/>
  <c r="BN75" i="1"/>
  <c r="J76" i="1"/>
  <c r="BK76" i="1"/>
  <c r="BL76" i="1"/>
  <c r="BM76" i="1"/>
  <c r="BN76" i="1"/>
  <c r="J77" i="1"/>
  <c r="BK77" i="1"/>
  <c r="BL77" i="1"/>
  <c r="BM77" i="1"/>
  <c r="BN77" i="1"/>
  <c r="J78" i="1"/>
  <c r="BK78" i="1"/>
  <c r="BL78" i="1"/>
  <c r="BM78" i="1"/>
  <c r="BN78" i="1"/>
  <c r="J79" i="1"/>
  <c r="BK79" i="1"/>
  <c r="BL79" i="1"/>
  <c r="BM79" i="1"/>
  <c r="BN79" i="1"/>
  <c r="J80" i="1"/>
  <c r="BK80" i="1"/>
  <c r="BL80" i="1"/>
  <c r="BM80" i="1"/>
  <c r="BN80" i="1"/>
  <c r="J81" i="1"/>
  <c r="BK81" i="1"/>
  <c r="BL81" i="1"/>
  <c r="BM81" i="1"/>
  <c r="BN81" i="1"/>
  <c r="J82" i="1"/>
  <c r="BK82" i="1"/>
  <c r="BL82" i="1"/>
  <c r="BM82" i="1"/>
  <c r="BN82" i="1"/>
  <c r="J83" i="1"/>
  <c r="BK83" i="1"/>
  <c r="BL83" i="1"/>
  <c r="BM83" i="1"/>
  <c r="BN83" i="1"/>
  <c r="J84" i="1"/>
  <c r="BL84" i="1"/>
  <c r="BM84" i="1"/>
  <c r="BN84" i="1"/>
  <c r="J85" i="1"/>
  <c r="BK85" i="1"/>
  <c r="BL85" i="1"/>
  <c r="BM85" i="1"/>
  <c r="BN85" i="1"/>
  <c r="J86" i="1"/>
  <c r="BK86" i="1"/>
  <c r="BL86" i="1"/>
  <c r="BM86" i="1"/>
  <c r="BN86" i="1"/>
  <c r="J87" i="1"/>
  <c r="BK87" i="1"/>
  <c r="BL87" i="1"/>
  <c r="BM87" i="1"/>
  <c r="BN87" i="1"/>
  <c r="J88" i="1"/>
  <c r="BK88" i="1"/>
  <c r="BL88" i="1"/>
  <c r="BM88" i="1"/>
  <c r="BN88" i="1"/>
  <c r="J90" i="1"/>
  <c r="BK90" i="1"/>
  <c r="BL90" i="1"/>
  <c r="BM90" i="1"/>
  <c r="BN90" i="1"/>
  <c r="J91" i="1"/>
  <c r="BL91" i="1"/>
  <c r="BM91" i="1"/>
  <c r="BN91" i="1"/>
  <c r="J92" i="1"/>
  <c r="BK92" i="1"/>
  <c r="BL92" i="1"/>
  <c r="BM92" i="1"/>
  <c r="BN92" i="1"/>
  <c r="J93" i="1"/>
  <c r="BK93" i="1"/>
  <c r="BL93" i="1"/>
  <c r="BM93" i="1"/>
  <c r="BN93" i="1"/>
  <c r="J94" i="1"/>
  <c r="BK94" i="1"/>
  <c r="BL94" i="1"/>
  <c r="BM94" i="1"/>
  <c r="BN94" i="1"/>
  <c r="J95" i="1"/>
  <c r="BK95" i="1"/>
  <c r="BL95" i="1"/>
  <c r="BM95" i="1"/>
  <c r="BN95" i="1"/>
  <c r="J97" i="1"/>
  <c r="BK97" i="1"/>
  <c r="BL97" i="1"/>
  <c r="BM97" i="1"/>
  <c r="BN97" i="1"/>
  <c r="BK98" i="1"/>
  <c r="BL98" i="1"/>
  <c r="BM98" i="1"/>
  <c r="BN98" i="1"/>
  <c r="BK99" i="1"/>
  <c r="BL99" i="1"/>
  <c r="BM99" i="1"/>
  <c r="BN99" i="1"/>
  <c r="J100" i="1"/>
  <c r="BK100" i="1"/>
  <c r="BL100" i="1"/>
  <c r="BM100" i="1"/>
  <c r="BN100" i="1"/>
  <c r="J101" i="1"/>
  <c r="BK101" i="1"/>
  <c r="BL101" i="1"/>
  <c r="BM101" i="1"/>
  <c r="BN101" i="1"/>
  <c r="J111" i="1"/>
  <c r="BK111" i="1"/>
  <c r="BL111" i="1"/>
  <c r="BM111" i="1"/>
  <c r="BN111" i="1"/>
  <c r="J114" i="1"/>
  <c r="BK114" i="1"/>
  <c r="BL114" i="1"/>
  <c r="BM114" i="1"/>
  <c r="BN114" i="1"/>
  <c r="J115" i="1"/>
  <c r="BK115" i="1"/>
  <c r="BL115" i="1"/>
  <c r="BM115" i="1"/>
  <c r="BN115" i="1"/>
  <c r="J116" i="1"/>
  <c r="BK116" i="1"/>
  <c r="BL116" i="1"/>
  <c r="BM116" i="1"/>
  <c r="BN116" i="1"/>
  <c r="J117" i="1"/>
  <c r="BK117" i="1"/>
  <c r="BL117" i="1"/>
  <c r="BM117" i="1"/>
  <c r="BN117" i="1"/>
  <c r="J118" i="1"/>
  <c r="BK118" i="1"/>
  <c r="BL118" i="1"/>
  <c r="BM118" i="1"/>
  <c r="BN118" i="1"/>
  <c r="J119" i="1"/>
  <c r="BL119" i="1"/>
  <c r="BM119" i="1"/>
  <c r="BN119" i="1"/>
  <c r="J120" i="1"/>
  <c r="BL120" i="1"/>
  <c r="BM120" i="1"/>
  <c r="BN120" i="1"/>
  <c r="J121" i="1"/>
  <c r="BL121" i="1"/>
  <c r="BM121" i="1"/>
  <c r="BN121" i="1"/>
  <c r="J122" i="1"/>
  <c r="BL122" i="1"/>
  <c r="BM122" i="1"/>
  <c r="BN122" i="1"/>
  <c r="J123" i="1"/>
  <c r="BL123" i="1"/>
  <c r="BM123" i="1"/>
  <c r="BN123" i="1"/>
  <c r="J124" i="1"/>
  <c r="BL124" i="1"/>
  <c r="BM124" i="1"/>
  <c r="BN124" i="1"/>
  <c r="J125" i="1"/>
  <c r="BL125" i="1"/>
  <c r="BN125" i="1"/>
  <c r="J126" i="1"/>
  <c r="J127" i="1"/>
  <c r="J128" i="1"/>
  <c r="J129" i="1"/>
  <c r="J130" i="1"/>
  <c r="J131" i="1"/>
</calcChain>
</file>

<file path=xl/sharedStrings.xml><?xml version="1.0" encoding="utf-8"?>
<sst xmlns="http://schemas.openxmlformats.org/spreadsheetml/2006/main" count="582" uniqueCount="242">
  <si>
    <t>Paciente</t>
  </si>
  <si>
    <t>NHC: número</t>
  </si>
  <si>
    <t>fecha del estudio MAPA</t>
  </si>
  <si>
    <t>Fecha estudio codificada</t>
  </si>
  <si>
    <t>Fecha anlítica</t>
  </si>
  <si>
    <t>Sexo: varón 0, mujer 1</t>
  </si>
  <si>
    <t>Edad, numérica</t>
  </si>
  <si>
    <t>Peso</t>
  </si>
  <si>
    <t>Talla</t>
  </si>
  <si>
    <t>IMC</t>
  </si>
  <si>
    <t>Tabaquismo</t>
  </si>
  <si>
    <t>Dislipemia</t>
  </si>
  <si>
    <t>DM</t>
  </si>
  <si>
    <t>Obesidad</t>
  </si>
  <si>
    <t>SAOS</t>
  </si>
  <si>
    <t>Cardiopatía isquémica</t>
  </si>
  <si>
    <t>Enf.cerebrovascular</t>
  </si>
  <si>
    <t>Arteriopatía periférica</t>
  </si>
  <si>
    <t>IR</t>
  </si>
  <si>
    <t>IC</t>
  </si>
  <si>
    <t>Diuretico</t>
  </si>
  <si>
    <t>Calcioantagonista</t>
  </si>
  <si>
    <t>Bebatbloqueante</t>
  </si>
  <si>
    <t>IECA</t>
  </si>
  <si>
    <t xml:space="preserve">ARA </t>
  </si>
  <si>
    <t>Doxazosina</t>
  </si>
  <si>
    <t>Inh Renina</t>
  </si>
  <si>
    <t>otro TTO.</t>
  </si>
  <si>
    <t xml:space="preserve"> 25-H Vit D</t>
  </si>
  <si>
    <t>25-OH Vit D &gt; 15</t>
  </si>
  <si>
    <t>25-OH Vit D &gt; 20</t>
  </si>
  <si>
    <t>25-OH Vit D &gt;30</t>
  </si>
  <si>
    <t>25-OH Vit D (3)</t>
  </si>
  <si>
    <t>Hemograma</t>
  </si>
  <si>
    <t>coagulación</t>
  </si>
  <si>
    <t>función renal MDRD4</t>
  </si>
  <si>
    <t>Albúmina</t>
  </si>
  <si>
    <t>Iones Na</t>
  </si>
  <si>
    <t>iones K</t>
  </si>
  <si>
    <t>ColesterolT</t>
  </si>
  <si>
    <t>HDL</t>
  </si>
  <si>
    <t>LDL</t>
  </si>
  <si>
    <t>T/HDL</t>
  </si>
  <si>
    <t>TG</t>
  </si>
  <si>
    <t>PCR</t>
  </si>
  <si>
    <t>Calcio cooregido</t>
  </si>
  <si>
    <t>Fósforo</t>
  </si>
  <si>
    <t>FA</t>
  </si>
  <si>
    <t>PTHi</t>
  </si>
  <si>
    <t>Alb/Cr orina</t>
  </si>
  <si>
    <t>HbA1c</t>
  </si>
  <si>
    <t>Registro PAS</t>
  </si>
  <si>
    <t>Registro PAD</t>
  </si>
  <si>
    <t>PAS media 24 h</t>
  </si>
  <si>
    <t>PAS media diurna</t>
  </si>
  <si>
    <t xml:space="preserve">PAS media nocturna </t>
  </si>
  <si>
    <t>PAD media 24 h</t>
  </si>
  <si>
    <t>PAD media diurna</t>
  </si>
  <si>
    <t>PAD media nocturna</t>
  </si>
  <si>
    <t>PAM 24 h</t>
  </si>
  <si>
    <t>PAM diurna</t>
  </si>
  <si>
    <t>PAM nocturna</t>
  </si>
  <si>
    <t>PP media 24 h</t>
  </si>
  <si>
    <t>PP media diurna</t>
  </si>
  <si>
    <t>PP media nocturna</t>
  </si>
  <si>
    <t>Patron R. nocturna</t>
  </si>
  <si>
    <t>Variabilidad PAS (&gt;18)</t>
  </si>
  <si>
    <t>Variabilidad PAS</t>
  </si>
  <si>
    <t>Variabilidad PAD</t>
  </si>
  <si>
    <t>ECG</t>
  </si>
  <si>
    <t>Renina ng/ml/h</t>
  </si>
  <si>
    <t>Aldosterona basal pg/ml</t>
  </si>
  <si>
    <t>Ecocardio HVI</t>
  </si>
  <si>
    <t>Ecocardio FEVI%</t>
  </si>
  <si>
    <t>Ecocardio FE normal</t>
  </si>
  <si>
    <t>Relajación</t>
  </si>
  <si>
    <t>Auricula izquierda dilatada</t>
  </si>
  <si>
    <t>Tamaño auricula izq</t>
  </si>
  <si>
    <t>HVI sokolow-Lyon mm</t>
  </si>
  <si>
    <t>Sokolow R aVL</t>
  </si>
  <si>
    <t>HVI sokolow ampliado</t>
  </si>
  <si>
    <t>Sokolow producto mmxms</t>
  </si>
  <si>
    <t>HVI voltaje  cornell</t>
  </si>
  <si>
    <t>HVI voltaje-duración cornell msxmV</t>
  </si>
  <si>
    <t>P-1</t>
  </si>
  <si>
    <t>N</t>
  </si>
  <si>
    <t>P-2</t>
  </si>
  <si>
    <t>HARI.</t>
  </si>
  <si>
    <t>4.5</t>
  </si>
  <si>
    <t>P-3</t>
  </si>
  <si>
    <t>14.8</t>
  </si>
  <si>
    <t>P-4</t>
  </si>
  <si>
    <t>11.8</t>
  </si>
  <si>
    <t>P-5</t>
  </si>
  <si>
    <t>16.8</t>
  </si>
  <si>
    <t>P-6</t>
  </si>
  <si>
    <t>P-7</t>
  </si>
  <si>
    <t>Anticoagulado</t>
  </si>
  <si>
    <t>FA paroxistica</t>
  </si>
  <si>
    <t>P-8</t>
  </si>
  <si>
    <t>Hb 11.8</t>
  </si>
  <si>
    <t>P-9</t>
  </si>
  <si>
    <t>P-10</t>
  </si>
  <si>
    <t>P-11</t>
  </si>
  <si>
    <t>P-12</t>
  </si>
  <si>
    <t>P-13</t>
  </si>
  <si>
    <t>P-14</t>
  </si>
  <si>
    <t>N, EA aisladas</t>
  </si>
  <si>
    <t>P-15</t>
  </si>
  <si>
    <t>4.4</t>
  </si>
  <si>
    <t>P-16</t>
  </si>
  <si>
    <t>P-17</t>
  </si>
  <si>
    <t>5.8</t>
  </si>
  <si>
    <t>P-18</t>
  </si>
  <si>
    <t>N EV</t>
  </si>
  <si>
    <t>7.8</t>
  </si>
  <si>
    <t>P-19</t>
  </si>
  <si>
    <t>Hb 10,4</t>
  </si>
  <si>
    <t>BIRDHH</t>
  </si>
  <si>
    <t>54.8</t>
  </si>
  <si>
    <t>P-20</t>
  </si>
  <si>
    <t>HVI</t>
  </si>
  <si>
    <t>P-21</t>
  </si>
  <si>
    <t>8.8</t>
  </si>
  <si>
    <t>P-22</t>
  </si>
  <si>
    <t>HB 17.7</t>
  </si>
  <si>
    <t>P-23</t>
  </si>
  <si>
    <t>P-24</t>
  </si>
  <si>
    <t xml:space="preserve">Hb 11,8; Plq: 93,1; </t>
  </si>
  <si>
    <t>9.5</t>
  </si>
  <si>
    <t>20.5</t>
  </si>
  <si>
    <t>P-25</t>
  </si>
  <si>
    <t>Hb: 17.1</t>
  </si>
  <si>
    <t>P-26</t>
  </si>
  <si>
    <t>P-27</t>
  </si>
  <si>
    <t>P-28</t>
  </si>
  <si>
    <t>P-29</t>
  </si>
  <si>
    <t>P-30</t>
  </si>
  <si>
    <t>13.8</t>
  </si>
  <si>
    <t>P-31</t>
  </si>
  <si>
    <t>6.8</t>
  </si>
  <si>
    <t>P-32</t>
  </si>
  <si>
    <t>P-33</t>
  </si>
  <si>
    <t>P-34</t>
  </si>
  <si>
    <t>P-35</t>
  </si>
  <si>
    <t>18.8</t>
  </si>
  <si>
    <t>P-36</t>
  </si>
  <si>
    <t>BCRDHH</t>
  </si>
  <si>
    <t>P-37</t>
  </si>
  <si>
    <t>12.8</t>
  </si>
  <si>
    <t>P-38</t>
  </si>
  <si>
    <t>P-39</t>
  </si>
  <si>
    <t>P-40</t>
  </si>
  <si>
    <t>P-41</t>
  </si>
  <si>
    <t>Hb 11,8; lec: 11,200</t>
  </si>
  <si>
    <t>P-42</t>
  </si>
  <si>
    <t>HARIHH; HVI</t>
  </si>
  <si>
    <t>26.8</t>
  </si>
  <si>
    <t>P-43</t>
  </si>
  <si>
    <t>23.8</t>
  </si>
  <si>
    <t>P-44</t>
  </si>
  <si>
    <t>16.6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</si>
  <si>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</si>
  <si>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</si>
  <si>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</si>
  <si>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</si>
  <si>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</si>
  <si>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</si>
  <si>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</si>
  <si>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</si>
  <si>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</si>
  <si>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</si>
  <si>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17.8</t>
  </si>
  <si>
    <t>P-55</t>
  </si>
  <si>
    <t>Hb 10,2</t>
  </si>
  <si>
    <t>P-56</t>
  </si>
  <si>
    <t>P-57</t>
  </si>
  <si>
    <t>P-58</t>
  </si>
  <si>
    <t>BRDHH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</si>
  <si>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</si>
  <si>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</si>
  <si>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</si>
  <si>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</si>
  <si>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</si>
  <si>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</si>
  <si>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</si>
  <si>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</si>
  <si>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</si>
  <si>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</si>
  <si>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</si>
  <si>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</si>
  <si>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</si>
  <si>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marcapasos</t>
  </si>
  <si>
    <t>P-72</t>
  </si>
  <si>
    <t>P-73</t>
  </si>
  <si>
    <t>P-74</t>
  </si>
  <si>
    <t>15.8</t>
  </si>
  <si>
    <t>P-75</t>
  </si>
  <si>
    <t>P-76</t>
  </si>
  <si>
    <t>P-77</t>
  </si>
  <si>
    <t>teriparatida</t>
  </si>
  <si>
    <t xml:space="preserve"> P-78</t>
  </si>
  <si>
    <t xml:space="preserve"> </t>
  </si>
  <si>
    <t>P-79</t>
  </si>
  <si>
    <t>P-80</t>
  </si>
  <si>
    <t>P-81</t>
  </si>
  <si>
    <t>9.8</t>
  </si>
  <si>
    <t>P-82</t>
  </si>
  <si>
    <t>P-83</t>
  </si>
  <si>
    <t>P-84</t>
  </si>
  <si>
    <t>24.8</t>
  </si>
  <si>
    <t>P-85</t>
  </si>
  <si>
    <t>Bbifascicular</t>
  </si>
  <si>
    <t>P-86</t>
  </si>
  <si>
    <t>P-87</t>
  </si>
  <si>
    <t>P-88</t>
  </si>
  <si>
    <t>30/02/2012</t>
  </si>
  <si>
    <t>P-89</t>
  </si>
  <si>
    <t>P-90</t>
  </si>
  <si>
    <t xml:space="preserve"> 19/04/2010</t>
  </si>
  <si>
    <t>P-91</t>
  </si>
  <si>
    <t>P-92</t>
  </si>
  <si>
    <t>P-93</t>
  </si>
  <si>
    <t>20.8</t>
  </si>
  <si>
    <t>P-94</t>
  </si>
  <si>
    <t>P-96</t>
  </si>
  <si>
    <t>P-97</t>
  </si>
  <si>
    <t>P-98</t>
  </si>
  <si>
    <t>P-100</t>
  </si>
  <si>
    <t>P-101</t>
  </si>
  <si>
    <t>P-</t>
  </si>
  <si>
    <t xml:space="preserve">P- 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</si>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</sst>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;[Red]0.0"/>
    <numFmt numFmtId="165" formatCode="0.0"/>
    <numFmt numFmtId="166" formatCode="dd/mm/yy"/>
  </numFmts>
  <fonts count="5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 applyFont="1"/>
    <xf numFmtId="1" fontId="0" fillId="0" borderId="0" xfId="0" applyNumberFormat="1" applyFont="1"/>
    <xf numFmtId="0" fontId="2" fillId="0" borderId="0" xfId="0" applyNumberFormat="1" applyFont="1"/>
    <xf numFmtId="14" fontId="0" fillId="0" borderId="0" xfId="0" applyNumberFormat="1"/>
    <xf numFmtId="2" fontId="0" fillId="0" borderId="0" xfId="0" applyNumberFormat="1"/>
    <xf numFmtId="3" fontId="0" fillId="0" borderId="0" xfId="0" applyNumberFormat="1"/>
    <xf numFmtId="14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3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applyNumberFormat="1"/>
    <xf numFmtId="0" fontId="3" fillId="0" borderId="0" xfId="2" applyFont="1"/>
    <xf numFmtId="14" fontId="3" fillId="0" borderId="0" xfId="2" applyNumberFormat="1" applyFont="1"/>
    <xf numFmtId="0" fontId="0" fillId="0" borderId="0" xfId="0" applyFont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31"/>
  <sheetViews>
    <sheetView tabSelected="1" topLeftCell="BR87" workbookViewId="0">
      <selection activeCell="CG113" sqref="CG113"/>
    </sheetView>
  </sheetViews>
  <sheetFormatPr baseColWidth="10" defaultRowHeight="12.75" x14ac:dyDescent="0.2"/>
  <cols>
    <col min="4" max="4" width="11.42578125" style="1"/>
    <col min="71" max="71" width="11.42578125" style="2"/>
    <col min="89" max="89" width="12.28515625" customWidth="1"/>
  </cols>
  <sheetData>
    <row r="1" spans="1:97" x14ac:dyDescent="0.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5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2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97" x14ac:dyDescent="0.2">
      <c r="A2" s="3" t="s">
        <v>84</v>
      </c>
      <c r="B2" s="3">
        <v>48251</v>
      </c>
      <c r="C2" s="6">
        <v>40532</v>
      </c>
      <c r="D2" s="1">
        <v>0</v>
      </c>
      <c r="E2" s="3">
        <v>1</v>
      </c>
      <c r="F2" s="3">
        <v>0</v>
      </c>
      <c r="G2" s="3">
        <v>39</v>
      </c>
      <c r="H2" s="3">
        <v>83</v>
      </c>
      <c r="I2" s="3">
        <v>172</v>
      </c>
      <c r="J2" s="7" t="e">
        <f>NA()</f>
        <v>#N/A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14</v>
      </c>
      <c r="AD2" s="3">
        <v>0</v>
      </c>
      <c r="AE2" s="3">
        <v>0</v>
      </c>
      <c r="AF2" s="3">
        <v>0</v>
      </c>
      <c r="AG2" s="3">
        <v>1</v>
      </c>
      <c r="AH2" s="3" t="s">
        <v>85</v>
      </c>
      <c r="AI2" s="3" t="s">
        <v>85</v>
      </c>
      <c r="AJ2" s="3">
        <v>93</v>
      </c>
      <c r="AK2" s="3">
        <v>44</v>
      </c>
      <c r="AL2" s="3">
        <v>142</v>
      </c>
      <c r="AM2" s="3">
        <v>5.2</v>
      </c>
      <c r="AN2" s="3">
        <v>159</v>
      </c>
      <c r="AO2" s="3">
        <v>39</v>
      </c>
      <c r="AP2" s="3">
        <v>102</v>
      </c>
      <c r="AQ2" s="3">
        <v>4.0999999999999996</v>
      </c>
      <c r="AR2" s="3">
        <v>92</v>
      </c>
      <c r="AS2" s="3">
        <v>1.3</v>
      </c>
      <c r="AT2" s="3">
        <v>10</v>
      </c>
      <c r="AU2" s="3">
        <v>3.1</v>
      </c>
      <c r="AV2" s="3">
        <v>63</v>
      </c>
      <c r="AW2" s="3">
        <v>56.7</v>
      </c>
      <c r="AX2" s="3">
        <v>3.6</v>
      </c>
      <c r="AY2" s="3">
        <v>5.4</v>
      </c>
      <c r="AZ2" s="3">
        <v>152</v>
      </c>
      <c r="BA2" s="3">
        <v>86</v>
      </c>
      <c r="BB2" s="3">
        <v>134</v>
      </c>
      <c r="BC2" s="3">
        <v>138</v>
      </c>
      <c r="BD2" s="3">
        <v>125</v>
      </c>
      <c r="BE2" s="3">
        <v>88</v>
      </c>
      <c r="BF2" s="3">
        <v>92</v>
      </c>
      <c r="BG2" s="3">
        <v>79</v>
      </c>
      <c r="BH2" s="3">
        <v>102</v>
      </c>
      <c r="BI2" s="3">
        <v>106</v>
      </c>
      <c r="BJ2" s="3">
        <v>94</v>
      </c>
      <c r="BK2" s="3" t="e">
        <f>NA()</f>
        <v>#N/A</v>
      </c>
      <c r="BL2" s="3" t="e">
        <f>NA()</f>
        <v>#N/A</v>
      </c>
      <c r="BM2" s="3" t="e">
        <f>NA()</f>
        <v>#N/A</v>
      </c>
      <c r="BN2" s="3" t="e">
        <f>NA()</f>
        <v>#N/A</v>
      </c>
      <c r="BO2" s="3">
        <v>0</v>
      </c>
      <c r="BP2" s="3">
        <v>11.37</v>
      </c>
      <c r="BQ2" s="3">
        <v>10.76</v>
      </c>
      <c r="BR2" s="3" t="s">
        <v>85</v>
      </c>
      <c r="BU2" s="8"/>
      <c r="BV2" s="8"/>
      <c r="BW2" s="8"/>
      <c r="BX2" s="8"/>
      <c r="BY2" s="8"/>
      <c r="BZ2" s="8"/>
      <c r="CA2" s="8">
        <v>25</v>
      </c>
      <c r="CB2" s="8">
        <v>10</v>
      </c>
      <c r="CC2" s="8">
        <v>25</v>
      </c>
      <c r="CD2" s="8">
        <v>2000</v>
      </c>
      <c r="CE2" s="8">
        <v>21</v>
      </c>
      <c r="CF2" s="8">
        <v>1680</v>
      </c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</row>
    <row r="3" spans="1:97" x14ac:dyDescent="0.2">
      <c r="A3" s="3" t="s">
        <v>86</v>
      </c>
      <c r="B3" s="3">
        <v>71795</v>
      </c>
      <c r="C3" s="6">
        <v>40261</v>
      </c>
      <c r="D3" s="1">
        <v>0</v>
      </c>
      <c r="E3" s="3">
        <v>0</v>
      </c>
      <c r="F3" s="3">
        <v>0</v>
      </c>
      <c r="G3" s="3">
        <v>71</v>
      </c>
      <c r="H3" s="3">
        <v>84.4</v>
      </c>
      <c r="I3" s="3">
        <v>165.3</v>
      </c>
      <c r="J3" s="7" t="e">
        <f>NA()</f>
        <v>#N/A</v>
      </c>
      <c r="K3" s="3">
        <v>1</v>
      </c>
      <c r="L3" s="3">
        <v>1</v>
      </c>
      <c r="M3" s="3">
        <v>0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1</v>
      </c>
      <c r="V3" s="3">
        <v>1</v>
      </c>
      <c r="W3" s="3">
        <v>0</v>
      </c>
      <c r="X3" s="3">
        <v>0</v>
      </c>
      <c r="Y3" s="3">
        <v>1</v>
      </c>
      <c r="Z3" s="3">
        <v>0</v>
      </c>
      <c r="AA3" s="3">
        <v>1</v>
      </c>
      <c r="AB3" s="3">
        <v>0</v>
      </c>
      <c r="AC3" s="3">
        <v>15</v>
      </c>
      <c r="AD3" s="3">
        <v>1</v>
      </c>
      <c r="AE3" s="3">
        <v>0</v>
      </c>
      <c r="AF3" s="3">
        <v>0</v>
      </c>
      <c r="AG3" s="3">
        <v>1</v>
      </c>
      <c r="AH3" s="3" t="s">
        <v>85</v>
      </c>
      <c r="AI3" s="3" t="s">
        <v>85</v>
      </c>
      <c r="AJ3" s="3">
        <v>95</v>
      </c>
      <c r="AK3" s="3">
        <v>40.6</v>
      </c>
      <c r="AL3" s="3">
        <v>143</v>
      </c>
      <c r="AM3" s="3">
        <v>4.4000000000000004</v>
      </c>
      <c r="AN3" s="3">
        <v>178</v>
      </c>
      <c r="AO3" s="3">
        <v>50</v>
      </c>
      <c r="AP3" s="3">
        <v>106</v>
      </c>
      <c r="AQ3" s="3">
        <v>3.6</v>
      </c>
      <c r="AR3" s="3">
        <v>110</v>
      </c>
      <c r="AS3" s="3">
        <v>2.8</v>
      </c>
      <c r="AT3" s="3">
        <v>10</v>
      </c>
      <c r="AU3" s="3">
        <v>3.4</v>
      </c>
      <c r="AV3" s="3">
        <v>113</v>
      </c>
      <c r="AW3" s="3">
        <v>104.2</v>
      </c>
      <c r="AX3" s="3">
        <v>4.5999999999999996</v>
      </c>
      <c r="AY3" s="3">
        <v>5.9</v>
      </c>
      <c r="AZ3" s="3">
        <v>161</v>
      </c>
      <c r="BA3" s="3">
        <v>91</v>
      </c>
      <c r="BB3" s="3">
        <v>123</v>
      </c>
      <c r="BC3" s="3">
        <v>124</v>
      </c>
      <c r="BD3" s="3">
        <v>121</v>
      </c>
      <c r="BE3" s="3">
        <v>77</v>
      </c>
      <c r="BF3" s="3">
        <v>78</v>
      </c>
      <c r="BG3" s="3">
        <v>76</v>
      </c>
      <c r="BH3" s="3">
        <v>94</v>
      </c>
      <c r="BI3" s="3">
        <v>95</v>
      </c>
      <c r="BJ3" s="3">
        <v>93</v>
      </c>
      <c r="BK3" s="3" t="e">
        <f>NA()</f>
        <v>#N/A</v>
      </c>
      <c r="BL3" s="3" t="e">
        <f>NA()</f>
        <v>#N/A</v>
      </c>
      <c r="BM3" s="3" t="e">
        <f>NA()</f>
        <v>#N/A</v>
      </c>
      <c r="BN3" s="3" t="e">
        <f>NA()</f>
        <v>#N/A</v>
      </c>
      <c r="BO3" s="3">
        <v>0</v>
      </c>
      <c r="BP3" s="3">
        <v>13.89</v>
      </c>
      <c r="BQ3" s="3">
        <v>9.94</v>
      </c>
      <c r="BR3" s="3" t="s">
        <v>87</v>
      </c>
      <c r="BU3" s="8">
        <v>1</v>
      </c>
      <c r="BV3" s="8"/>
      <c r="BW3" s="8">
        <v>0</v>
      </c>
      <c r="BX3" s="8">
        <v>0</v>
      </c>
      <c r="BY3" s="8">
        <v>1</v>
      </c>
      <c r="BZ3" s="8" t="s">
        <v>88</v>
      </c>
      <c r="CA3" s="8">
        <v>21</v>
      </c>
      <c r="CB3" s="8">
        <v>12</v>
      </c>
      <c r="CC3" s="8">
        <v>21</v>
      </c>
      <c r="CD3" s="8">
        <v>1680</v>
      </c>
      <c r="CE3" s="8">
        <v>21</v>
      </c>
      <c r="CF3" s="8">
        <v>1680</v>
      </c>
      <c r="CG3" s="8"/>
      <c r="CH3" s="8"/>
      <c r="CI3" s="8"/>
      <c r="CJ3" s="8"/>
      <c r="CK3" s="8"/>
      <c r="CL3" s="8"/>
      <c r="CM3" s="8"/>
      <c r="CN3" s="8"/>
      <c r="CP3" s="8"/>
      <c r="CQ3" s="8"/>
      <c r="CR3" s="8"/>
      <c r="CS3" s="8"/>
    </row>
    <row r="4" spans="1:97" x14ac:dyDescent="0.2">
      <c r="A4" s="3" t="s">
        <v>89</v>
      </c>
      <c r="B4" s="3">
        <v>76321</v>
      </c>
      <c r="C4" s="6">
        <v>40464</v>
      </c>
      <c r="D4" s="1">
        <v>0</v>
      </c>
      <c r="E4" s="3">
        <v>0</v>
      </c>
      <c r="F4" s="3">
        <v>1</v>
      </c>
      <c r="G4" s="3">
        <v>56</v>
      </c>
      <c r="H4" s="3">
        <v>81.3</v>
      </c>
      <c r="I4" s="3">
        <v>155</v>
      </c>
      <c r="J4" s="7" t="e">
        <f>NA()</f>
        <v>#N/A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3">
        <v>0</v>
      </c>
      <c r="AB4" s="3">
        <v>2</v>
      </c>
      <c r="AC4" s="3">
        <v>23</v>
      </c>
      <c r="AD4" s="3">
        <v>1</v>
      </c>
      <c r="AE4" s="3">
        <v>1</v>
      </c>
      <c r="AF4" s="3">
        <v>0</v>
      </c>
      <c r="AG4" s="3">
        <v>2</v>
      </c>
      <c r="AH4" s="3" t="s">
        <v>85</v>
      </c>
      <c r="AI4" s="3" t="s">
        <v>85</v>
      </c>
      <c r="AJ4" s="3">
        <v>103</v>
      </c>
      <c r="AK4" s="3"/>
      <c r="AL4" s="3">
        <v>145</v>
      </c>
      <c r="AM4" s="3">
        <v>4.5</v>
      </c>
      <c r="AN4" s="3">
        <v>248</v>
      </c>
      <c r="AO4" s="3">
        <v>164</v>
      </c>
      <c r="AP4" s="3">
        <v>57</v>
      </c>
      <c r="AQ4" s="3">
        <v>4.4000000000000004</v>
      </c>
      <c r="AR4" s="3">
        <v>135</v>
      </c>
      <c r="AS4" s="3">
        <v>9.3000000000000007</v>
      </c>
      <c r="AT4" s="3">
        <v>9.3000000000000007</v>
      </c>
      <c r="AU4" s="3">
        <v>3.6</v>
      </c>
      <c r="AV4" s="3">
        <v>123</v>
      </c>
      <c r="AW4" s="3">
        <v>59.7</v>
      </c>
      <c r="AX4" s="3">
        <v>2.9</v>
      </c>
      <c r="AY4" s="3">
        <v>5.7</v>
      </c>
      <c r="AZ4" s="3">
        <v>127</v>
      </c>
      <c r="BA4" s="3">
        <v>102</v>
      </c>
      <c r="BB4" s="3">
        <v>124</v>
      </c>
      <c r="BC4" s="3">
        <v>125</v>
      </c>
      <c r="BD4" s="3">
        <v>120</v>
      </c>
      <c r="BE4" s="3">
        <v>73</v>
      </c>
      <c r="BF4" s="3">
        <v>74</v>
      </c>
      <c r="BG4" s="3">
        <v>70</v>
      </c>
      <c r="BH4" s="3">
        <v>92</v>
      </c>
      <c r="BI4" s="3">
        <v>94</v>
      </c>
      <c r="BJ4" s="3">
        <v>88</v>
      </c>
      <c r="BK4" s="3" t="e">
        <f>NA()</f>
        <v>#N/A</v>
      </c>
      <c r="BL4" s="3" t="e">
        <f>NA()</f>
        <v>#N/A</v>
      </c>
      <c r="BM4" s="3" t="e">
        <f>NA()</f>
        <v>#N/A</v>
      </c>
      <c r="BN4" s="3" t="e">
        <f>NA()</f>
        <v>#N/A</v>
      </c>
      <c r="BO4" s="3">
        <v>0</v>
      </c>
      <c r="BP4" s="3">
        <v>10.48</v>
      </c>
      <c r="BQ4" s="3">
        <v>9.74</v>
      </c>
      <c r="BR4" s="3" t="s">
        <v>85</v>
      </c>
      <c r="BU4" s="8"/>
      <c r="BV4" s="8"/>
      <c r="BW4" s="8"/>
      <c r="BX4" s="8"/>
      <c r="BY4" s="8"/>
      <c r="BZ4" s="8"/>
      <c r="CA4" s="8">
        <v>22</v>
      </c>
      <c r="CB4" s="8">
        <v>9</v>
      </c>
      <c r="CC4" s="8">
        <v>22</v>
      </c>
      <c r="CD4" s="8">
        <v>1760</v>
      </c>
      <c r="CE4" s="8" t="s">
        <v>90</v>
      </c>
      <c r="CF4" s="8">
        <v>1184</v>
      </c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7" s="13" customFormat="1" x14ac:dyDescent="0.2">
      <c r="A5" s="3" t="s">
        <v>91</v>
      </c>
      <c r="B5" s="3">
        <v>76354</v>
      </c>
      <c r="C5" s="9">
        <v>40302</v>
      </c>
      <c r="D5" s="4">
        <v>1</v>
      </c>
      <c r="E5" s="3">
        <v>0</v>
      </c>
      <c r="F5" s="3">
        <v>0</v>
      </c>
      <c r="G5" s="3">
        <v>65</v>
      </c>
      <c r="H5" s="3">
        <v>69</v>
      </c>
      <c r="I5" s="3">
        <v>155</v>
      </c>
      <c r="J5" s="10" t="e">
        <f>NA()</f>
        <v>#N/A</v>
      </c>
      <c r="K5" s="3">
        <v>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22</v>
      </c>
      <c r="AD5" s="3">
        <v>0</v>
      </c>
      <c r="AE5" s="3">
        <v>1</v>
      </c>
      <c r="AF5" s="3">
        <v>0</v>
      </c>
      <c r="AG5" s="3">
        <v>2</v>
      </c>
      <c r="AH5" s="3" t="s">
        <v>85</v>
      </c>
      <c r="AI5" s="3" t="s">
        <v>85</v>
      </c>
      <c r="AJ5" s="3">
        <v>82.4</v>
      </c>
      <c r="AK5" s="3">
        <v>42.4</v>
      </c>
      <c r="AL5" s="3">
        <v>145</v>
      </c>
      <c r="AM5" s="3">
        <v>4</v>
      </c>
      <c r="AN5" s="3">
        <v>236</v>
      </c>
      <c r="AO5" s="3">
        <v>60</v>
      </c>
      <c r="AP5" s="3">
        <v>145</v>
      </c>
      <c r="AQ5" s="3">
        <v>3.9</v>
      </c>
      <c r="AR5" s="3">
        <v>155</v>
      </c>
      <c r="AS5" s="3">
        <v>3.5</v>
      </c>
      <c r="AT5" s="3">
        <v>8.8000000000000007</v>
      </c>
      <c r="AU5" s="3">
        <v>3.5</v>
      </c>
      <c r="AV5" s="3">
        <v>49</v>
      </c>
      <c r="AW5" s="3">
        <v>59.7</v>
      </c>
      <c r="AX5" s="3"/>
      <c r="AY5" s="3">
        <v>5.3</v>
      </c>
      <c r="AZ5" s="3">
        <v>135</v>
      </c>
      <c r="BA5" s="3">
        <v>84</v>
      </c>
      <c r="BB5" s="3">
        <v>122</v>
      </c>
      <c r="BC5" s="3">
        <v>122</v>
      </c>
      <c r="BD5" s="3">
        <v>122</v>
      </c>
      <c r="BE5" s="3">
        <v>77</v>
      </c>
      <c r="BF5" s="3">
        <v>78</v>
      </c>
      <c r="BG5" s="3">
        <v>77</v>
      </c>
      <c r="BH5" s="3">
        <v>93</v>
      </c>
      <c r="BI5" s="3">
        <v>93</v>
      </c>
      <c r="BJ5" s="3">
        <v>93</v>
      </c>
      <c r="BK5" s="3" t="e">
        <f>NA()</f>
        <v>#N/A</v>
      </c>
      <c r="BL5" s="3" t="e">
        <f>NA()</f>
        <v>#N/A</v>
      </c>
      <c r="BM5" s="3" t="e">
        <f>NA()</f>
        <v>#N/A</v>
      </c>
      <c r="BN5" s="3" t="e">
        <f>NA()</f>
        <v>#N/A</v>
      </c>
      <c r="BO5" s="3">
        <v>0</v>
      </c>
      <c r="BP5" s="3">
        <v>16.25</v>
      </c>
      <c r="BQ5" s="3">
        <v>10.5</v>
      </c>
      <c r="BR5" s="3" t="s">
        <v>85</v>
      </c>
      <c r="BS5" s="11">
        <v>0.2</v>
      </c>
      <c r="BT5" s="12">
        <v>53</v>
      </c>
      <c r="BU5" s="12"/>
      <c r="BV5" s="12"/>
      <c r="BW5" s="12"/>
      <c r="BX5" s="12"/>
      <c r="BY5" s="12"/>
      <c r="BZ5" s="12"/>
      <c r="CA5" s="12">
        <v>16</v>
      </c>
      <c r="CB5" s="12">
        <v>3</v>
      </c>
      <c r="CC5" s="12">
        <v>16</v>
      </c>
      <c r="CD5" s="12">
        <v>1280</v>
      </c>
      <c r="CE5" s="12" t="s">
        <v>92</v>
      </c>
      <c r="CF5" s="12">
        <v>944</v>
      </c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s="13" customFormat="1" x14ac:dyDescent="0.2">
      <c r="A6" s="3" t="s">
        <v>93</v>
      </c>
      <c r="B6" s="3">
        <v>86947</v>
      </c>
      <c r="C6" s="9">
        <v>41082</v>
      </c>
      <c r="D6" s="4">
        <v>1</v>
      </c>
      <c r="E6" s="3">
        <v>1</v>
      </c>
      <c r="F6" s="3">
        <v>0</v>
      </c>
      <c r="G6" s="3">
        <v>74</v>
      </c>
      <c r="H6" s="3">
        <v>85</v>
      </c>
      <c r="I6" s="3">
        <v>171</v>
      </c>
      <c r="J6" s="10" t="e">
        <f>NA()</f>
        <v>#N/A</v>
      </c>
      <c r="K6" s="3">
        <v>0</v>
      </c>
      <c r="L6" s="3">
        <v>1</v>
      </c>
      <c r="M6" s="3">
        <v>1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41</v>
      </c>
      <c r="AD6" s="3">
        <v>1</v>
      </c>
      <c r="AE6" s="3">
        <v>1</v>
      </c>
      <c r="AF6" s="3">
        <v>1</v>
      </c>
      <c r="AG6" s="3">
        <v>3</v>
      </c>
      <c r="AH6" s="3" t="s">
        <v>85</v>
      </c>
      <c r="AI6" s="3" t="s">
        <v>85</v>
      </c>
      <c r="AJ6" s="3">
        <v>87</v>
      </c>
      <c r="AK6" s="3">
        <v>44.4</v>
      </c>
      <c r="AL6" s="3">
        <v>141</v>
      </c>
      <c r="AM6" s="3">
        <v>4.5</v>
      </c>
      <c r="AN6" s="3">
        <v>193</v>
      </c>
      <c r="AO6" s="3">
        <v>46</v>
      </c>
      <c r="AP6" s="3">
        <v>109</v>
      </c>
      <c r="AQ6" s="3">
        <v>4.2</v>
      </c>
      <c r="AR6" s="3">
        <v>189</v>
      </c>
      <c r="AS6" s="14">
        <v>2</v>
      </c>
      <c r="AT6" s="3">
        <v>9.9</v>
      </c>
      <c r="AU6" s="3">
        <v>3.1</v>
      </c>
      <c r="AV6" s="3">
        <v>74</v>
      </c>
      <c r="AW6" s="3">
        <v>97.3</v>
      </c>
      <c r="AX6" s="3">
        <v>3.6</v>
      </c>
      <c r="AY6" s="3">
        <v>6.4</v>
      </c>
      <c r="AZ6" s="3">
        <v>120</v>
      </c>
      <c r="BA6" s="3">
        <v>70</v>
      </c>
      <c r="BB6" s="3">
        <v>127</v>
      </c>
      <c r="BC6" s="3">
        <v>126</v>
      </c>
      <c r="BD6" s="3">
        <v>129</v>
      </c>
      <c r="BE6" s="3">
        <v>81</v>
      </c>
      <c r="BF6" s="3">
        <v>81</v>
      </c>
      <c r="BG6" s="3">
        <v>83</v>
      </c>
      <c r="BH6" s="3">
        <v>97</v>
      </c>
      <c r="BI6" s="3">
        <v>97</v>
      </c>
      <c r="BJ6" s="3">
        <v>99</v>
      </c>
      <c r="BK6" s="3" t="e">
        <f>NA()</f>
        <v>#N/A</v>
      </c>
      <c r="BL6" s="3" t="e">
        <f>NA()</f>
        <v>#N/A</v>
      </c>
      <c r="BM6" s="3" t="e">
        <f>NA()</f>
        <v>#N/A</v>
      </c>
      <c r="BN6" s="3" t="e">
        <f>NA()</f>
        <v>#N/A</v>
      </c>
      <c r="BO6" s="3">
        <v>0</v>
      </c>
      <c r="BP6" s="3">
        <v>8.7799999999999994</v>
      </c>
      <c r="BQ6" s="3">
        <v>7.96</v>
      </c>
      <c r="BR6" s="3" t="s">
        <v>85</v>
      </c>
      <c r="BS6" s="11"/>
      <c r="BU6" s="12"/>
      <c r="BV6" s="12"/>
      <c r="BW6" s="12"/>
      <c r="BX6" s="12"/>
      <c r="BY6" s="12"/>
      <c r="BZ6" s="12"/>
      <c r="CA6" s="12">
        <v>18</v>
      </c>
      <c r="CB6" s="12">
        <v>4</v>
      </c>
      <c r="CC6" s="12">
        <v>24</v>
      </c>
      <c r="CD6" s="12">
        <v>2160</v>
      </c>
      <c r="CE6" s="12" t="s">
        <v>94</v>
      </c>
      <c r="CF6" s="12">
        <v>1944</v>
      </c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</row>
    <row r="7" spans="1:97" s="13" customFormat="1" x14ac:dyDescent="0.2">
      <c r="A7" s="3" t="s">
        <v>95</v>
      </c>
      <c r="B7" s="3">
        <v>87037</v>
      </c>
      <c r="C7" s="9">
        <v>40283</v>
      </c>
      <c r="D7" s="4">
        <v>1</v>
      </c>
      <c r="E7" s="3">
        <v>1</v>
      </c>
      <c r="F7" s="3">
        <v>1</v>
      </c>
      <c r="G7" s="3">
        <v>66</v>
      </c>
      <c r="H7" s="3">
        <v>65.099999999999994</v>
      </c>
      <c r="I7" s="3">
        <v>153</v>
      </c>
      <c r="J7" s="10" t="e">
        <f>NA()</f>
        <v>#N/A</v>
      </c>
      <c r="K7" s="3">
        <v>0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1</v>
      </c>
      <c r="Z7" s="3">
        <v>0</v>
      </c>
      <c r="AA7" s="3">
        <v>0</v>
      </c>
      <c r="AB7" s="3">
        <v>0</v>
      </c>
      <c r="AC7" s="3">
        <v>12</v>
      </c>
      <c r="AD7" s="3">
        <v>0</v>
      </c>
      <c r="AE7" s="3">
        <v>0</v>
      </c>
      <c r="AF7" s="3">
        <v>0</v>
      </c>
      <c r="AG7" s="3">
        <v>0</v>
      </c>
      <c r="AH7" s="3" t="s">
        <v>85</v>
      </c>
      <c r="AI7" s="3" t="s">
        <v>85</v>
      </c>
      <c r="AJ7" s="3">
        <v>110</v>
      </c>
      <c r="AK7" s="3">
        <v>41.6</v>
      </c>
      <c r="AL7" s="3">
        <v>130</v>
      </c>
      <c r="AM7" s="3">
        <v>4.5999999999999996</v>
      </c>
      <c r="AN7" s="3">
        <v>227</v>
      </c>
      <c r="AO7" s="3">
        <v>61</v>
      </c>
      <c r="AP7" s="3">
        <v>144</v>
      </c>
      <c r="AQ7" s="3">
        <v>61</v>
      </c>
      <c r="AR7" s="3">
        <v>112</v>
      </c>
      <c r="AS7" s="3">
        <v>2.2999999999999998</v>
      </c>
      <c r="AT7" s="3">
        <v>10.1</v>
      </c>
      <c r="AU7" s="3">
        <v>3.7</v>
      </c>
      <c r="AV7" s="3">
        <v>58</v>
      </c>
      <c r="AW7" s="3">
        <v>49.2</v>
      </c>
      <c r="AX7" s="3">
        <v>212.7</v>
      </c>
      <c r="AY7" s="3">
        <v>7.2</v>
      </c>
      <c r="AZ7" s="3">
        <v>190</v>
      </c>
      <c r="BA7" s="3">
        <v>101</v>
      </c>
      <c r="BB7" s="3">
        <v>179</v>
      </c>
      <c r="BC7" s="3">
        <v>186</v>
      </c>
      <c r="BD7" s="3">
        <v>171</v>
      </c>
      <c r="BE7" s="3">
        <v>79</v>
      </c>
      <c r="BF7" s="3">
        <v>85</v>
      </c>
      <c r="BG7" s="3">
        <v>73</v>
      </c>
      <c r="BH7" s="3">
        <v>119</v>
      </c>
      <c r="BI7" s="3">
        <v>125</v>
      </c>
      <c r="BJ7" s="3">
        <v>112</v>
      </c>
      <c r="BK7" s="3" t="e">
        <f>NA()</f>
        <v>#N/A</v>
      </c>
      <c r="BL7" s="3" t="e">
        <f>NA()</f>
        <v>#N/A</v>
      </c>
      <c r="BM7" s="3" t="e">
        <f>NA()</f>
        <v>#N/A</v>
      </c>
      <c r="BN7" s="3" t="e">
        <f>NA()</f>
        <v>#N/A</v>
      </c>
      <c r="BO7" s="3">
        <v>1</v>
      </c>
      <c r="BP7" s="3">
        <v>21.32</v>
      </c>
      <c r="BQ7" s="3">
        <v>12.44</v>
      </c>
      <c r="BR7" s="3" t="s">
        <v>85</v>
      </c>
      <c r="BS7" s="11"/>
      <c r="BU7" s="12">
        <v>1</v>
      </c>
      <c r="BV7" s="12">
        <v>57</v>
      </c>
      <c r="BW7" s="12">
        <v>0</v>
      </c>
      <c r="BX7" s="12">
        <v>0</v>
      </c>
      <c r="BY7" s="12">
        <v>1</v>
      </c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</row>
    <row r="8" spans="1:97" x14ac:dyDescent="0.2">
      <c r="A8" s="3" t="s">
        <v>96</v>
      </c>
      <c r="B8" s="3">
        <v>90925</v>
      </c>
      <c r="C8" s="6">
        <v>40472</v>
      </c>
      <c r="D8" s="1">
        <v>0</v>
      </c>
      <c r="E8" s="3">
        <v>0</v>
      </c>
      <c r="F8" s="3">
        <v>0</v>
      </c>
      <c r="G8" s="3">
        <v>63</v>
      </c>
      <c r="H8" s="3">
        <v>81</v>
      </c>
      <c r="I8" s="3">
        <v>173</v>
      </c>
      <c r="J8" s="7" t="e">
        <f>NA()</f>
        <v>#N/A</v>
      </c>
      <c r="K8" s="3">
        <v>0</v>
      </c>
      <c r="L8" s="3">
        <v>1</v>
      </c>
      <c r="M8" s="3">
        <v>0</v>
      </c>
      <c r="N8" s="3">
        <v>0</v>
      </c>
      <c r="O8" s="3">
        <v>1</v>
      </c>
      <c r="P8" s="3">
        <v>1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28</v>
      </c>
      <c r="AD8" s="3">
        <v>1</v>
      </c>
      <c r="AE8" s="3">
        <v>1</v>
      </c>
      <c r="AF8" s="3">
        <v>0</v>
      </c>
      <c r="AG8" s="3">
        <v>2</v>
      </c>
      <c r="AH8" s="3" t="s">
        <v>85</v>
      </c>
      <c r="AI8" s="3" t="s">
        <v>97</v>
      </c>
      <c r="AJ8" s="3">
        <v>77</v>
      </c>
      <c r="AK8" s="3">
        <v>43</v>
      </c>
      <c r="AL8" s="3">
        <v>143</v>
      </c>
      <c r="AM8" s="3">
        <v>4.3</v>
      </c>
      <c r="AN8" s="3">
        <v>167</v>
      </c>
      <c r="AO8" s="3">
        <v>35</v>
      </c>
      <c r="AP8" s="3">
        <v>93</v>
      </c>
      <c r="AQ8" s="3">
        <v>4.8</v>
      </c>
      <c r="AR8" s="3">
        <v>197</v>
      </c>
      <c r="AS8" s="3">
        <v>3.4</v>
      </c>
      <c r="AT8" s="3">
        <v>9.3000000000000007</v>
      </c>
      <c r="AU8" s="3">
        <v>2.6</v>
      </c>
      <c r="AV8" s="3">
        <v>87</v>
      </c>
      <c r="AW8" s="3">
        <v>157.9</v>
      </c>
      <c r="AX8" s="3">
        <v>146.80000000000001</v>
      </c>
      <c r="AY8" s="3">
        <v>6</v>
      </c>
      <c r="AZ8" s="3">
        <v>130</v>
      </c>
      <c r="BA8" s="3">
        <v>80</v>
      </c>
      <c r="BB8" s="3">
        <v>136</v>
      </c>
      <c r="BC8" s="3">
        <v>140</v>
      </c>
      <c r="BD8" s="3">
        <v>127</v>
      </c>
      <c r="BE8" s="3">
        <v>94</v>
      </c>
      <c r="BF8" s="3">
        <v>96</v>
      </c>
      <c r="BG8" s="3">
        <v>88</v>
      </c>
      <c r="BH8" s="3">
        <v>109</v>
      </c>
      <c r="BI8" s="3">
        <v>111</v>
      </c>
      <c r="BJ8" s="3">
        <v>104</v>
      </c>
      <c r="BK8" s="3" t="e">
        <f>NA()</f>
        <v>#N/A</v>
      </c>
      <c r="BL8" s="3" t="e">
        <f>NA()</f>
        <v>#N/A</v>
      </c>
      <c r="BM8" s="3" t="e">
        <f>NA()</f>
        <v>#N/A</v>
      </c>
      <c r="BN8" s="3" t="e">
        <f>NA()</f>
        <v>#N/A</v>
      </c>
      <c r="BO8" s="3">
        <v>0</v>
      </c>
      <c r="BP8" s="3">
        <v>14.38</v>
      </c>
      <c r="BQ8" s="3">
        <v>12.6</v>
      </c>
      <c r="BR8" s="3" t="s">
        <v>98</v>
      </c>
      <c r="BU8" s="8">
        <v>0</v>
      </c>
      <c r="BV8" s="8">
        <v>71</v>
      </c>
      <c r="BW8" s="8">
        <v>0</v>
      </c>
      <c r="BX8" s="8">
        <v>0</v>
      </c>
      <c r="BY8" s="8">
        <v>1</v>
      </c>
      <c r="BZ8" s="8"/>
      <c r="CA8" s="8">
        <v>13</v>
      </c>
      <c r="CB8" s="8">
        <v>2</v>
      </c>
      <c r="CC8" s="8">
        <v>13</v>
      </c>
      <c r="CD8" s="8">
        <v>1040</v>
      </c>
      <c r="CE8" s="8">
        <v>6</v>
      </c>
      <c r="CF8" s="8">
        <v>480</v>
      </c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7" x14ac:dyDescent="0.2">
      <c r="A9" s="3" t="s">
        <v>99</v>
      </c>
      <c r="B9" s="3">
        <v>98456</v>
      </c>
      <c r="C9" s="6">
        <v>40490</v>
      </c>
      <c r="D9" s="1">
        <v>0</v>
      </c>
      <c r="E9" s="3">
        <v>1</v>
      </c>
      <c r="F9" s="3">
        <v>1</v>
      </c>
      <c r="G9" s="3">
        <v>74</v>
      </c>
      <c r="H9" s="3">
        <v>60</v>
      </c>
      <c r="I9" s="3">
        <v>160</v>
      </c>
      <c r="J9" s="7" t="e">
        <f>NA()</f>
        <v>#N/A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8</v>
      </c>
      <c r="AD9" s="3">
        <v>0</v>
      </c>
      <c r="AE9" s="3">
        <v>0</v>
      </c>
      <c r="AF9" s="3">
        <v>0</v>
      </c>
      <c r="AG9" s="3">
        <v>0</v>
      </c>
      <c r="AH9" s="3" t="s">
        <v>100</v>
      </c>
      <c r="AI9" s="3" t="s">
        <v>85</v>
      </c>
      <c r="AJ9" s="3">
        <v>57</v>
      </c>
      <c r="AK9" s="3">
        <v>39.6</v>
      </c>
      <c r="AL9" s="3">
        <v>141</v>
      </c>
      <c r="AM9" s="3">
        <v>4.7</v>
      </c>
      <c r="AN9" s="3">
        <v>194</v>
      </c>
      <c r="AO9" s="3">
        <v>46</v>
      </c>
      <c r="AP9" s="3">
        <v>111</v>
      </c>
      <c r="AQ9" s="3">
        <v>4.2</v>
      </c>
      <c r="AR9" s="3">
        <v>184</v>
      </c>
      <c r="AS9" s="3">
        <v>1.1000000000000001</v>
      </c>
      <c r="AT9" s="3">
        <v>9.6</v>
      </c>
      <c r="AU9" s="3">
        <v>4</v>
      </c>
      <c r="AV9" s="3">
        <v>58</v>
      </c>
      <c r="AW9" s="3">
        <v>95.3</v>
      </c>
      <c r="AX9" s="3">
        <v>1.1000000000000001</v>
      </c>
      <c r="AY9" s="3">
        <v>7.5</v>
      </c>
      <c r="AZ9" s="3">
        <v>120</v>
      </c>
      <c r="BA9" s="3">
        <v>60</v>
      </c>
      <c r="BB9" s="3">
        <v>117</v>
      </c>
      <c r="BC9" s="3">
        <v>118</v>
      </c>
      <c r="BD9" s="3">
        <v>117</v>
      </c>
      <c r="BE9" s="3">
        <v>64</v>
      </c>
      <c r="BF9" s="3">
        <v>64</v>
      </c>
      <c r="BG9" s="3">
        <v>64</v>
      </c>
      <c r="BH9" s="3">
        <v>83</v>
      </c>
      <c r="BI9" s="3">
        <v>83</v>
      </c>
      <c r="BJ9" s="3">
        <v>81</v>
      </c>
      <c r="BK9" s="3" t="e">
        <f>NA()</f>
        <v>#N/A</v>
      </c>
      <c r="BL9" s="3" t="e">
        <f>NA()</f>
        <v>#N/A</v>
      </c>
      <c r="BM9" s="3" t="e">
        <f>NA()</f>
        <v>#N/A</v>
      </c>
      <c r="BN9" s="3" t="e">
        <f>NA()</f>
        <v>#N/A</v>
      </c>
      <c r="BO9" s="3">
        <v>0</v>
      </c>
      <c r="BP9" s="3">
        <v>11.93</v>
      </c>
      <c r="BQ9" s="3">
        <v>8.41</v>
      </c>
      <c r="BR9" s="3" t="s">
        <v>85</v>
      </c>
      <c r="BU9" s="8"/>
      <c r="BV9" s="8"/>
      <c r="BW9" s="8"/>
      <c r="BX9" s="8"/>
      <c r="BY9" s="8"/>
      <c r="BZ9" s="8"/>
      <c r="CA9" s="8">
        <v>18</v>
      </c>
      <c r="CB9" s="8">
        <v>3</v>
      </c>
      <c r="CC9" s="8">
        <v>21</v>
      </c>
      <c r="CD9" s="8">
        <v>2160</v>
      </c>
      <c r="CE9" s="8" t="s">
        <v>92</v>
      </c>
      <c r="CF9" s="8">
        <v>1416</v>
      </c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7" x14ac:dyDescent="0.2">
      <c r="A10" s="3" t="s">
        <v>101</v>
      </c>
      <c r="B10" s="3">
        <v>104057</v>
      </c>
      <c r="C10" s="6">
        <v>40508</v>
      </c>
      <c r="D10" s="1">
        <v>0</v>
      </c>
      <c r="E10" s="3">
        <v>1</v>
      </c>
      <c r="F10" s="3">
        <v>1</v>
      </c>
      <c r="G10" s="3">
        <v>69</v>
      </c>
      <c r="H10" s="3">
        <v>81</v>
      </c>
      <c r="I10" s="3">
        <v>158</v>
      </c>
      <c r="J10" s="7" t="e">
        <f>NA()</f>
        <v>#N/A</v>
      </c>
      <c r="K10" s="3">
        <v>0</v>
      </c>
      <c r="L10" s="3">
        <v>1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1</v>
      </c>
      <c r="Z10" s="3">
        <v>1</v>
      </c>
      <c r="AA10" s="3">
        <v>0</v>
      </c>
      <c r="AB10" s="3">
        <v>0</v>
      </c>
      <c r="AC10" s="3">
        <v>19</v>
      </c>
      <c r="AD10" s="3">
        <v>1</v>
      </c>
      <c r="AE10" s="3">
        <v>0</v>
      </c>
      <c r="AF10" s="3">
        <v>0</v>
      </c>
      <c r="AG10" s="3">
        <v>1</v>
      </c>
      <c r="AH10" s="3" t="s">
        <v>85</v>
      </c>
      <c r="AI10" s="3" t="s">
        <v>85</v>
      </c>
      <c r="AJ10" s="3">
        <v>85</v>
      </c>
      <c r="AK10" s="3">
        <v>45</v>
      </c>
      <c r="AL10" s="3">
        <v>142</v>
      </c>
      <c r="AM10" s="3">
        <v>4.2</v>
      </c>
      <c r="AN10" s="3">
        <v>211</v>
      </c>
      <c r="AO10" s="3">
        <v>52</v>
      </c>
      <c r="AP10" s="3">
        <v>137</v>
      </c>
      <c r="AQ10" s="3">
        <v>4.0999999999999996</v>
      </c>
      <c r="AR10" s="3">
        <v>109</v>
      </c>
      <c r="AS10" s="3">
        <v>1.2</v>
      </c>
      <c r="AT10" s="3">
        <v>9.8000000000000007</v>
      </c>
      <c r="AU10" s="3">
        <v>3.7</v>
      </c>
      <c r="AV10" s="3">
        <v>43</v>
      </c>
      <c r="AW10" s="3">
        <v>64.8</v>
      </c>
      <c r="AX10" s="3">
        <v>6</v>
      </c>
      <c r="AY10" s="3">
        <v>6.1</v>
      </c>
      <c r="AZ10" s="3">
        <v>147</v>
      </c>
      <c r="BA10" s="3">
        <v>85</v>
      </c>
      <c r="BB10" s="3">
        <v>129</v>
      </c>
      <c r="BC10" s="3">
        <v>129</v>
      </c>
      <c r="BD10" s="3">
        <v>129</v>
      </c>
      <c r="BE10" s="3">
        <v>69</v>
      </c>
      <c r="BF10" s="3">
        <v>70</v>
      </c>
      <c r="BG10" s="3">
        <v>67</v>
      </c>
      <c r="BH10" s="3">
        <v>90</v>
      </c>
      <c r="BI10" s="3">
        <v>90</v>
      </c>
      <c r="BJ10" s="3">
        <v>90</v>
      </c>
      <c r="BK10" s="3" t="e">
        <f>NA()</f>
        <v>#N/A</v>
      </c>
      <c r="BL10" s="3" t="e">
        <f>NA()</f>
        <v>#N/A</v>
      </c>
      <c r="BM10" s="3" t="e">
        <f>NA()</f>
        <v>#N/A</v>
      </c>
      <c r="BN10" s="3" t="e">
        <f>NA()</f>
        <v>#N/A</v>
      </c>
      <c r="BO10" s="3">
        <v>0</v>
      </c>
      <c r="BP10" s="3">
        <v>9.49</v>
      </c>
      <c r="BQ10" s="3">
        <v>7.53</v>
      </c>
      <c r="BR10" s="3" t="s">
        <v>85</v>
      </c>
      <c r="BU10" s="8"/>
      <c r="BV10" s="8"/>
      <c r="BW10" s="8"/>
      <c r="BX10" s="8"/>
      <c r="BY10" s="8"/>
      <c r="BZ10" s="8"/>
      <c r="CA10" s="8">
        <v>17</v>
      </c>
      <c r="CB10" s="8">
        <v>5</v>
      </c>
      <c r="CC10" s="8">
        <v>21</v>
      </c>
      <c r="CD10" s="8">
        <v>2040</v>
      </c>
      <c r="CE10" s="8" t="s">
        <v>92</v>
      </c>
      <c r="CF10" s="8">
        <v>1416</v>
      </c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7" x14ac:dyDescent="0.2">
      <c r="A11" s="3" t="s">
        <v>102</v>
      </c>
      <c r="B11" s="3">
        <v>105891</v>
      </c>
      <c r="C11" s="6">
        <v>40458</v>
      </c>
      <c r="D11" s="1">
        <v>0</v>
      </c>
      <c r="E11" s="3">
        <v>1</v>
      </c>
      <c r="F11" s="3">
        <v>0</v>
      </c>
      <c r="G11" s="3">
        <v>29</v>
      </c>
      <c r="H11" s="3">
        <v>95</v>
      </c>
      <c r="I11" s="3">
        <v>172</v>
      </c>
      <c r="J11" s="7" t="e">
        <f>NA()</f>
        <v>#N/A</v>
      </c>
      <c r="K11" s="3">
        <v>0</v>
      </c>
      <c r="L11" s="3">
        <v>0</v>
      </c>
      <c r="M11" s="3">
        <v>0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0</v>
      </c>
      <c r="AC11" s="3">
        <v>15</v>
      </c>
      <c r="AD11" s="3">
        <v>1</v>
      </c>
      <c r="AE11" s="3">
        <v>0</v>
      </c>
      <c r="AF11" s="3">
        <v>0</v>
      </c>
      <c r="AG11" s="3">
        <v>1</v>
      </c>
      <c r="AH11" s="3" t="s">
        <v>85</v>
      </c>
      <c r="AI11" s="3" t="s">
        <v>85</v>
      </c>
      <c r="AJ11" s="3">
        <v>111</v>
      </c>
      <c r="AK11" s="3">
        <v>46.2</v>
      </c>
      <c r="AL11" s="3">
        <v>142</v>
      </c>
      <c r="AM11" s="3">
        <v>4.4000000000000004</v>
      </c>
      <c r="AN11" s="3">
        <v>175</v>
      </c>
      <c r="AO11" s="3">
        <v>45</v>
      </c>
      <c r="AP11" s="3">
        <v>114</v>
      </c>
      <c r="AQ11" s="3">
        <v>3.9</v>
      </c>
      <c r="AR11" s="3">
        <v>81</v>
      </c>
      <c r="AS11" s="3">
        <v>0.8</v>
      </c>
      <c r="AT11" s="3">
        <v>9.1999999999999993</v>
      </c>
      <c r="AU11" s="3">
        <v>3.5</v>
      </c>
      <c r="AV11" s="3">
        <v>72</v>
      </c>
      <c r="AW11" s="3">
        <v>64.5</v>
      </c>
      <c r="AX11" s="3">
        <v>2.2999999999999998</v>
      </c>
      <c r="AY11" s="3">
        <v>5.0999999999999996</v>
      </c>
      <c r="AZ11" s="3">
        <v>131</v>
      </c>
      <c r="BA11" s="3">
        <v>80</v>
      </c>
      <c r="BB11" s="3">
        <v>131</v>
      </c>
      <c r="BC11" s="3">
        <v>131</v>
      </c>
      <c r="BD11" s="3">
        <v>129</v>
      </c>
      <c r="BE11" s="3">
        <v>76</v>
      </c>
      <c r="BF11" s="3">
        <v>78</v>
      </c>
      <c r="BG11" s="3">
        <v>71</v>
      </c>
      <c r="BH11" s="3">
        <v>94</v>
      </c>
      <c r="BI11" s="3">
        <v>95</v>
      </c>
      <c r="BJ11" s="3">
        <v>89</v>
      </c>
      <c r="BK11" s="3" t="e">
        <f>NA()</f>
        <v>#N/A</v>
      </c>
      <c r="BL11" s="3" t="e">
        <f>NA()</f>
        <v>#N/A</v>
      </c>
      <c r="BM11" s="3" t="e">
        <f>NA()</f>
        <v>#N/A</v>
      </c>
      <c r="BN11" s="3" t="e">
        <f>NA()</f>
        <v>#N/A</v>
      </c>
      <c r="BO11" s="3">
        <v>0</v>
      </c>
      <c r="BP11" s="3">
        <v>12.69</v>
      </c>
      <c r="BQ11" s="3">
        <v>10.96</v>
      </c>
      <c r="BR11" s="3" t="s">
        <v>85</v>
      </c>
      <c r="BU11" s="8"/>
      <c r="BV11" s="8"/>
      <c r="BW11" s="8"/>
      <c r="BX11" s="8"/>
      <c r="BY11" s="8"/>
      <c r="BZ11" s="8"/>
      <c r="CA11" s="8">
        <v>26</v>
      </c>
      <c r="CB11" s="8">
        <v>3</v>
      </c>
      <c r="CC11" s="8">
        <v>30</v>
      </c>
      <c r="CD11" s="8">
        <v>3120</v>
      </c>
      <c r="CE11" s="8">
        <v>11</v>
      </c>
      <c r="CF11" s="8">
        <v>1320</v>
      </c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7" x14ac:dyDescent="0.2">
      <c r="A12" s="3" t="s">
        <v>103</v>
      </c>
      <c r="B12" s="3">
        <v>107527</v>
      </c>
      <c r="C12" s="6">
        <v>40491</v>
      </c>
      <c r="D12" s="1">
        <v>0</v>
      </c>
      <c r="E12" s="3">
        <v>0</v>
      </c>
      <c r="F12" s="3">
        <v>0</v>
      </c>
      <c r="G12" s="3">
        <v>31</v>
      </c>
      <c r="H12" s="3">
        <v>94</v>
      </c>
      <c r="I12" s="3">
        <v>185</v>
      </c>
      <c r="J12" s="7" t="e">
        <f>NA()</f>
        <v>#N/A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  <c r="AA12" s="3">
        <v>0</v>
      </c>
      <c r="AB12" s="3">
        <v>0</v>
      </c>
      <c r="AC12" s="3">
        <v>40</v>
      </c>
      <c r="AD12" s="3">
        <v>1</v>
      </c>
      <c r="AE12" s="3">
        <v>1</v>
      </c>
      <c r="AF12" s="3">
        <v>1</v>
      </c>
      <c r="AG12" s="3">
        <v>3</v>
      </c>
      <c r="AH12" s="3" t="s">
        <v>85</v>
      </c>
      <c r="AI12" s="3" t="s">
        <v>85</v>
      </c>
      <c r="AJ12" s="3">
        <v>108</v>
      </c>
      <c r="AK12" s="3">
        <v>45</v>
      </c>
      <c r="AL12" s="3">
        <v>141</v>
      </c>
      <c r="AM12" s="3">
        <v>4.3</v>
      </c>
      <c r="AN12" s="3">
        <v>167</v>
      </c>
      <c r="AO12" s="3">
        <v>53</v>
      </c>
      <c r="AP12" s="3">
        <v>103</v>
      </c>
      <c r="AQ12" s="3">
        <v>3.2</v>
      </c>
      <c r="AR12" s="3">
        <v>53</v>
      </c>
      <c r="AS12" s="3">
        <v>0.5</v>
      </c>
      <c r="AT12" s="3">
        <v>9.4</v>
      </c>
      <c r="AU12" s="3">
        <v>3.2</v>
      </c>
      <c r="AV12" s="3">
        <v>83</v>
      </c>
      <c r="AW12" s="3">
        <v>65.400000000000006</v>
      </c>
      <c r="AX12" s="3">
        <v>8.3000000000000007</v>
      </c>
      <c r="AY12" s="3">
        <v>5.5</v>
      </c>
      <c r="AZ12" s="3">
        <v>130</v>
      </c>
      <c r="BA12" s="3">
        <v>70</v>
      </c>
      <c r="BB12" s="3">
        <v>136</v>
      </c>
      <c r="BC12" s="3">
        <v>139</v>
      </c>
      <c r="BD12" s="3">
        <v>130</v>
      </c>
      <c r="BE12" s="3">
        <v>72</v>
      </c>
      <c r="BF12" s="3">
        <v>75</v>
      </c>
      <c r="BG12" s="3">
        <v>65</v>
      </c>
      <c r="BH12" s="3">
        <v>93</v>
      </c>
      <c r="BI12" s="3">
        <v>96</v>
      </c>
      <c r="BJ12" s="3">
        <v>87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>
        <v>0</v>
      </c>
      <c r="BP12" s="3">
        <v>13.11</v>
      </c>
      <c r="BQ12" s="3">
        <v>13.42</v>
      </c>
      <c r="BR12" s="3" t="s">
        <v>85</v>
      </c>
      <c r="BU12" s="8">
        <v>0</v>
      </c>
      <c r="BV12" s="8"/>
      <c r="BW12" s="8">
        <v>0</v>
      </c>
      <c r="BX12" s="8">
        <v>0</v>
      </c>
      <c r="BY12" s="8">
        <v>0</v>
      </c>
      <c r="BZ12" s="8"/>
      <c r="CA12" s="8">
        <v>36</v>
      </c>
      <c r="CB12" s="8">
        <v>4</v>
      </c>
      <c r="CC12" s="8">
        <v>36</v>
      </c>
      <c r="CD12" s="8">
        <v>4320</v>
      </c>
      <c r="CE12" s="8">
        <v>4</v>
      </c>
      <c r="CF12" s="8">
        <v>480</v>
      </c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7" x14ac:dyDescent="0.2">
      <c r="A13" s="3" t="s">
        <v>104</v>
      </c>
      <c r="B13" s="3">
        <v>548847</v>
      </c>
      <c r="C13" s="6">
        <v>40596</v>
      </c>
      <c r="D13" s="1">
        <v>0</v>
      </c>
      <c r="E13" s="3">
        <v>1</v>
      </c>
      <c r="F13" s="3">
        <v>0</v>
      </c>
      <c r="G13" s="3">
        <v>29</v>
      </c>
      <c r="H13" s="3">
        <v>72</v>
      </c>
      <c r="I13" s="3">
        <v>176</v>
      </c>
      <c r="J13" s="7" t="e">
        <f>NA()</f>
        <v>#N/A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22</v>
      </c>
      <c r="AD13" s="3">
        <v>1</v>
      </c>
      <c r="AE13" s="3">
        <v>1</v>
      </c>
      <c r="AF13" s="3">
        <v>0</v>
      </c>
      <c r="AG13" s="3">
        <v>2</v>
      </c>
      <c r="AH13" s="3" t="s">
        <v>85</v>
      </c>
      <c r="AI13" s="3" t="s">
        <v>85</v>
      </c>
      <c r="AJ13" s="3">
        <v>90</v>
      </c>
      <c r="AK13" s="3">
        <v>49.4</v>
      </c>
      <c r="AL13" s="3">
        <v>140</v>
      </c>
      <c r="AM13" s="3">
        <v>4.7</v>
      </c>
      <c r="AN13" s="3">
        <v>180</v>
      </c>
      <c r="AO13" s="3">
        <v>60</v>
      </c>
      <c r="AP13" s="3">
        <v>106</v>
      </c>
      <c r="AQ13" s="3">
        <v>3</v>
      </c>
      <c r="AR13" s="3">
        <v>68</v>
      </c>
      <c r="AS13" s="3">
        <v>0.2</v>
      </c>
      <c r="AT13" s="3">
        <v>9.6999999999999993</v>
      </c>
      <c r="AU13" s="3">
        <v>3.1</v>
      </c>
      <c r="AV13" s="3">
        <v>79</v>
      </c>
      <c r="AW13" s="3">
        <v>34.299999999999997</v>
      </c>
      <c r="AX13" s="3">
        <v>3.2</v>
      </c>
      <c r="AY13" s="3">
        <v>5.3</v>
      </c>
      <c r="AZ13" s="3">
        <v>130</v>
      </c>
      <c r="BA13" s="3">
        <v>70</v>
      </c>
      <c r="BB13" s="3">
        <v>117</v>
      </c>
      <c r="BC13" s="3">
        <v>120</v>
      </c>
      <c r="BD13" s="3">
        <v>108</v>
      </c>
      <c r="BE13" s="3">
        <v>69</v>
      </c>
      <c r="BF13" s="3">
        <v>72</v>
      </c>
      <c r="BG13" s="3">
        <v>59</v>
      </c>
      <c r="BH13" s="3">
        <v>84</v>
      </c>
      <c r="BI13" s="3">
        <v>87</v>
      </c>
      <c r="BJ13" s="3">
        <v>76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>
        <v>0</v>
      </c>
      <c r="BP13" s="3">
        <v>12.2</v>
      </c>
      <c r="BQ13" s="3">
        <v>10.34</v>
      </c>
      <c r="BR13" s="3" t="s">
        <v>85</v>
      </c>
      <c r="BU13" s="8">
        <v>0</v>
      </c>
      <c r="BV13" s="8"/>
      <c r="BW13" s="8">
        <v>0</v>
      </c>
      <c r="BX13" s="8">
        <v>0</v>
      </c>
      <c r="BY13" s="8">
        <v>0</v>
      </c>
      <c r="BZ13" s="8"/>
      <c r="CA13" s="8">
        <v>40</v>
      </c>
      <c r="CB13" s="8">
        <v>2</v>
      </c>
      <c r="CC13" s="8">
        <v>30</v>
      </c>
      <c r="CD13" s="8">
        <v>2400</v>
      </c>
      <c r="CE13" s="8">
        <v>6</v>
      </c>
      <c r="CF13" s="8">
        <v>480</v>
      </c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7" x14ac:dyDescent="0.2">
      <c r="A14" s="3" t="s">
        <v>105</v>
      </c>
      <c r="B14" s="3">
        <v>95509</v>
      </c>
      <c r="C14" s="6">
        <v>40596</v>
      </c>
      <c r="D14" s="1">
        <v>0</v>
      </c>
      <c r="E14" s="3">
        <v>1</v>
      </c>
      <c r="F14" s="3">
        <v>0</v>
      </c>
      <c r="G14" s="3">
        <v>67</v>
      </c>
      <c r="H14" s="3">
        <v>88.3</v>
      </c>
      <c r="I14" s="3">
        <v>160</v>
      </c>
      <c r="J14" s="7" t="e">
        <f>NA()</f>
        <v>#N/A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0</v>
      </c>
      <c r="Y14" s="3">
        <v>1</v>
      </c>
      <c r="Z14" s="3">
        <v>1</v>
      </c>
      <c r="AA14" s="3">
        <v>0</v>
      </c>
      <c r="AB14" s="3">
        <v>0</v>
      </c>
      <c r="AC14" s="3">
        <v>26</v>
      </c>
      <c r="AD14" s="3">
        <v>1</v>
      </c>
      <c r="AE14" s="3">
        <v>1</v>
      </c>
      <c r="AF14" s="3">
        <v>0</v>
      </c>
      <c r="AG14" s="3">
        <v>2</v>
      </c>
      <c r="AH14" s="3" t="s">
        <v>85</v>
      </c>
      <c r="AI14" s="3" t="s">
        <v>97</v>
      </c>
      <c r="AJ14" s="3">
        <v>104</v>
      </c>
      <c r="AK14" s="3">
        <v>42.4</v>
      </c>
      <c r="AL14" s="3">
        <v>139</v>
      </c>
      <c r="AM14" s="3">
        <v>4.2</v>
      </c>
      <c r="AN14" s="3">
        <v>180</v>
      </c>
      <c r="AO14" s="3">
        <v>44</v>
      </c>
      <c r="AP14" s="3">
        <v>123</v>
      </c>
      <c r="AQ14" s="3">
        <v>4.0999999999999996</v>
      </c>
      <c r="AR14" s="3">
        <v>66</v>
      </c>
      <c r="AS14" s="3">
        <v>1</v>
      </c>
      <c r="AT14" s="3">
        <v>9.3000000000000007</v>
      </c>
      <c r="AU14" s="3">
        <v>2.9</v>
      </c>
      <c r="AV14" s="3">
        <v>46</v>
      </c>
      <c r="AW14" s="3">
        <v>59.8</v>
      </c>
      <c r="AX14" s="3">
        <v>5.8</v>
      </c>
      <c r="AY14" s="3">
        <v>5.6</v>
      </c>
      <c r="AZ14" s="3">
        <v>158</v>
      </c>
      <c r="BA14" s="3">
        <v>92</v>
      </c>
      <c r="BB14" s="3">
        <v>121</v>
      </c>
      <c r="BC14" s="3">
        <v>123</v>
      </c>
      <c r="BD14" s="3">
        <v>116</v>
      </c>
      <c r="BE14" s="3">
        <v>72</v>
      </c>
      <c r="BF14" s="3">
        <v>74</v>
      </c>
      <c r="BG14" s="3">
        <v>63</v>
      </c>
      <c r="BH14" s="3">
        <v>88</v>
      </c>
      <c r="BI14" s="3">
        <v>91</v>
      </c>
      <c r="BJ14" s="3">
        <v>82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>
        <v>0</v>
      </c>
      <c r="BP14" s="3">
        <v>8.4499999999999993</v>
      </c>
      <c r="BQ14" s="3">
        <v>6.84</v>
      </c>
      <c r="BR14" s="3" t="s">
        <v>87</v>
      </c>
      <c r="BS14" s="2">
        <v>0.5</v>
      </c>
      <c r="BT14" s="3">
        <v>109</v>
      </c>
      <c r="BU14" s="8">
        <v>1</v>
      </c>
      <c r="BV14" s="8"/>
      <c r="BW14" s="8">
        <v>0</v>
      </c>
      <c r="BX14" s="8">
        <v>0</v>
      </c>
      <c r="BY14" s="8">
        <v>1</v>
      </c>
      <c r="BZ14" s="8"/>
      <c r="CA14" s="8">
        <v>9</v>
      </c>
      <c r="CB14" s="8">
        <v>6</v>
      </c>
      <c r="CC14" s="8">
        <v>9</v>
      </c>
      <c r="CD14" s="8">
        <v>1080</v>
      </c>
      <c r="CE14" s="8">
        <v>19</v>
      </c>
      <c r="CF14" s="8">
        <v>2280</v>
      </c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7" x14ac:dyDescent="0.2">
      <c r="A15" s="3" t="s">
        <v>106</v>
      </c>
      <c r="B15" s="3">
        <v>390248</v>
      </c>
      <c r="C15" s="6">
        <v>40508</v>
      </c>
      <c r="D15" s="1">
        <v>0</v>
      </c>
      <c r="E15" s="3">
        <v>1</v>
      </c>
      <c r="F15" s="3">
        <v>0</v>
      </c>
      <c r="G15" s="3">
        <v>53</v>
      </c>
      <c r="H15" s="3">
        <v>75.400000000000006</v>
      </c>
      <c r="I15" s="3">
        <v>160</v>
      </c>
      <c r="J15" s="7" t="e">
        <f>NA()</f>
        <v>#N/A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10</v>
      </c>
      <c r="AD15" s="3">
        <v>0</v>
      </c>
      <c r="AE15" s="3">
        <v>0</v>
      </c>
      <c r="AF15" s="3">
        <v>0</v>
      </c>
      <c r="AG15" s="3">
        <v>0</v>
      </c>
      <c r="AH15" s="3" t="s">
        <v>85</v>
      </c>
      <c r="AI15" s="3" t="s">
        <v>85</v>
      </c>
      <c r="AJ15" s="3">
        <v>117</v>
      </c>
      <c r="AK15" s="3">
        <v>42</v>
      </c>
      <c r="AL15" s="3">
        <v>143</v>
      </c>
      <c r="AM15" s="3">
        <v>4.3</v>
      </c>
      <c r="AN15" s="3">
        <v>122</v>
      </c>
      <c r="AO15" s="3">
        <v>39</v>
      </c>
      <c r="AP15" s="3">
        <v>71</v>
      </c>
      <c r="AQ15" s="3">
        <v>3.1</v>
      </c>
      <c r="AR15" s="3">
        <v>61</v>
      </c>
      <c r="AS15" s="3">
        <v>0.6</v>
      </c>
      <c r="AT15" s="3">
        <v>9.4</v>
      </c>
      <c r="AU15" s="3">
        <v>3.4</v>
      </c>
      <c r="AV15" s="3">
        <v>52</v>
      </c>
      <c r="AW15" s="3">
        <v>50.4</v>
      </c>
      <c r="AX15" s="3">
        <v>8.6999999999999993</v>
      </c>
      <c r="AY15" s="3">
        <v>5.5</v>
      </c>
      <c r="AZ15" s="3">
        <v>156</v>
      </c>
      <c r="BA15" s="3">
        <v>84</v>
      </c>
      <c r="BB15" s="3">
        <v>129</v>
      </c>
      <c r="BC15" s="3">
        <v>132</v>
      </c>
      <c r="BD15" s="3">
        <v>122</v>
      </c>
      <c r="BE15" s="3">
        <v>82</v>
      </c>
      <c r="BF15" s="3">
        <v>85</v>
      </c>
      <c r="BG15" s="3">
        <v>76</v>
      </c>
      <c r="BH15" s="3">
        <v>99</v>
      </c>
      <c r="BI15" s="3">
        <v>102</v>
      </c>
      <c r="BJ15" s="3">
        <v>92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>
        <v>0</v>
      </c>
      <c r="BP15" s="3">
        <v>9.27</v>
      </c>
      <c r="BQ15" s="3">
        <v>6.78</v>
      </c>
      <c r="BR15" s="3" t="s">
        <v>107</v>
      </c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7" x14ac:dyDescent="0.2">
      <c r="A16" s="3" t="s">
        <v>108</v>
      </c>
      <c r="B16" s="3">
        <v>373398</v>
      </c>
      <c r="C16" s="6">
        <v>40477</v>
      </c>
      <c r="D16" s="1">
        <v>0</v>
      </c>
      <c r="E16" s="3">
        <v>1</v>
      </c>
      <c r="F16" s="3">
        <v>0</v>
      </c>
      <c r="G16" s="3">
        <v>51</v>
      </c>
      <c r="H16" s="3">
        <v>67</v>
      </c>
      <c r="I16" s="3">
        <v>159</v>
      </c>
      <c r="J16" s="7" t="e">
        <f>NA()</f>
        <v>#N/A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19</v>
      </c>
      <c r="AD16" s="3">
        <v>1</v>
      </c>
      <c r="AE16" s="3">
        <v>0</v>
      </c>
      <c r="AF16" s="3">
        <v>0</v>
      </c>
      <c r="AG16" s="3">
        <v>1</v>
      </c>
      <c r="AH16" s="3" t="s">
        <v>85</v>
      </c>
      <c r="AI16" s="3" t="s">
        <v>85</v>
      </c>
      <c r="AJ16" s="3">
        <v>124</v>
      </c>
      <c r="AK16" s="3">
        <v>43.7</v>
      </c>
      <c r="AL16" s="3">
        <v>139</v>
      </c>
      <c r="AM16" s="3">
        <v>3.9</v>
      </c>
      <c r="AN16" s="3">
        <v>211</v>
      </c>
      <c r="AO16" s="3">
        <v>54</v>
      </c>
      <c r="AP16" s="3">
        <v>144</v>
      </c>
      <c r="AQ16" s="3">
        <v>3.9</v>
      </c>
      <c r="AR16" s="3">
        <v>66</v>
      </c>
      <c r="AS16" s="3">
        <v>3.3</v>
      </c>
      <c r="AT16" s="3">
        <v>9.3000000000000007</v>
      </c>
      <c r="AU16" s="3">
        <v>2.2999999999999998</v>
      </c>
      <c r="AV16" s="3">
        <v>73</v>
      </c>
      <c r="AW16" s="3">
        <v>99.6</v>
      </c>
      <c r="AX16" s="3">
        <v>7</v>
      </c>
      <c r="AY16" s="3">
        <v>5.4</v>
      </c>
      <c r="AZ16" s="3">
        <v>150</v>
      </c>
      <c r="BA16" s="3">
        <v>90</v>
      </c>
      <c r="BB16" s="3">
        <v>148</v>
      </c>
      <c r="BC16" s="3">
        <v>153</v>
      </c>
      <c r="BD16" s="3">
        <v>136</v>
      </c>
      <c r="BE16" s="3">
        <v>94</v>
      </c>
      <c r="BF16" s="3">
        <v>97</v>
      </c>
      <c r="BG16" s="3">
        <v>87</v>
      </c>
      <c r="BH16" s="3">
        <v>111</v>
      </c>
      <c r="BI16" s="3">
        <v>114</v>
      </c>
      <c r="BJ16" s="3">
        <v>103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>
        <v>0</v>
      </c>
      <c r="BP16" s="3">
        <v>15.03</v>
      </c>
      <c r="BQ16" s="3">
        <v>9.36</v>
      </c>
      <c r="BR16" s="3" t="s">
        <v>85</v>
      </c>
      <c r="BU16" s="8">
        <v>0</v>
      </c>
      <c r="BV16" s="8"/>
      <c r="BW16" s="8">
        <v>0</v>
      </c>
      <c r="BX16" s="8">
        <v>1</v>
      </c>
      <c r="BY16" s="8">
        <v>1</v>
      </c>
      <c r="BZ16" s="8" t="s">
        <v>109</v>
      </c>
      <c r="CA16" s="8">
        <v>43</v>
      </c>
      <c r="CB16" s="8">
        <v>11</v>
      </c>
      <c r="CC16" s="8">
        <v>43</v>
      </c>
      <c r="CD16" s="8">
        <v>5160</v>
      </c>
      <c r="CE16" s="8">
        <v>17</v>
      </c>
      <c r="CF16" s="8">
        <v>2040</v>
      </c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x14ac:dyDescent="0.2">
      <c r="A17" s="3" t="s">
        <v>110</v>
      </c>
      <c r="B17" s="3">
        <v>76354</v>
      </c>
      <c r="C17" s="6">
        <v>40302</v>
      </c>
      <c r="D17" s="1">
        <v>1</v>
      </c>
      <c r="E17" s="3">
        <v>1</v>
      </c>
      <c r="F17" s="3">
        <v>1</v>
      </c>
      <c r="G17" s="3">
        <v>65</v>
      </c>
      <c r="H17" s="3">
        <v>69</v>
      </c>
      <c r="I17" s="3">
        <v>155</v>
      </c>
      <c r="J17" s="7" t="e">
        <f>NA()</f>
        <v>#N/A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22</v>
      </c>
      <c r="AD17" s="3">
        <v>1</v>
      </c>
      <c r="AE17" s="3">
        <v>1</v>
      </c>
      <c r="AF17" s="3">
        <v>0</v>
      </c>
      <c r="AG17" s="3">
        <v>2</v>
      </c>
      <c r="AH17" s="3" t="s">
        <v>85</v>
      </c>
      <c r="AI17" s="3" t="s">
        <v>85</v>
      </c>
      <c r="AJ17" s="3">
        <v>95</v>
      </c>
      <c r="AK17" s="3">
        <v>42.4</v>
      </c>
      <c r="AL17" s="3">
        <v>146</v>
      </c>
      <c r="AM17" s="3">
        <v>4.8</v>
      </c>
      <c r="AN17" s="3">
        <v>189</v>
      </c>
      <c r="AO17" s="3">
        <v>52</v>
      </c>
      <c r="AP17" s="3">
        <v>115</v>
      </c>
      <c r="AQ17" s="3">
        <v>3.6</v>
      </c>
      <c r="AR17" s="3">
        <v>108</v>
      </c>
      <c r="AS17" s="3">
        <v>3.7</v>
      </c>
      <c r="AT17" s="3">
        <v>9.6</v>
      </c>
      <c r="AU17" s="3">
        <v>3.5</v>
      </c>
      <c r="AV17" s="3">
        <v>46</v>
      </c>
      <c r="AW17" s="3">
        <v>59.7</v>
      </c>
      <c r="AX17" s="3">
        <v>0</v>
      </c>
      <c r="AY17" s="3">
        <v>5.9</v>
      </c>
      <c r="AZ17" s="3">
        <v>130</v>
      </c>
      <c r="BA17" s="3">
        <v>80</v>
      </c>
      <c r="BB17" s="3">
        <v>122</v>
      </c>
      <c r="BC17" s="3">
        <v>122</v>
      </c>
      <c r="BD17" s="3">
        <v>122</v>
      </c>
      <c r="BE17" s="3">
        <v>77</v>
      </c>
      <c r="BF17" s="3">
        <v>78</v>
      </c>
      <c r="BG17" s="3">
        <v>77</v>
      </c>
      <c r="BH17" s="3">
        <v>93</v>
      </c>
      <c r="BI17" s="3">
        <v>93</v>
      </c>
      <c r="BJ17" s="3">
        <v>93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>
        <v>0</v>
      </c>
      <c r="BP17" s="3">
        <v>16.25</v>
      </c>
      <c r="BQ17" s="3">
        <v>10.5</v>
      </c>
      <c r="BR17" s="3" t="s">
        <v>85</v>
      </c>
      <c r="CP17" s="8"/>
      <c r="CQ17" s="8"/>
      <c r="CR17" s="8"/>
      <c r="CS17" s="8"/>
    </row>
    <row r="18" spans="1:97" x14ac:dyDescent="0.2">
      <c r="A18" s="3" t="s">
        <v>111</v>
      </c>
      <c r="B18" s="3">
        <v>462759</v>
      </c>
      <c r="C18" s="6">
        <v>40609</v>
      </c>
      <c r="D18" s="1">
        <v>0</v>
      </c>
      <c r="E18" s="3">
        <v>1</v>
      </c>
      <c r="F18" s="3">
        <v>1</v>
      </c>
      <c r="G18" s="3">
        <v>43</v>
      </c>
      <c r="H18" s="3">
        <v>67.7</v>
      </c>
      <c r="I18" s="3">
        <v>160.5</v>
      </c>
      <c r="J18" s="7" t="e">
        <f>NA()</f>
        <v>#N/A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1</v>
      </c>
      <c r="X18" s="3">
        <v>0</v>
      </c>
      <c r="Y18" s="3">
        <v>1</v>
      </c>
      <c r="Z18" s="3">
        <v>0</v>
      </c>
      <c r="AA18" s="3">
        <v>0</v>
      </c>
      <c r="AB18" s="3">
        <v>0</v>
      </c>
      <c r="AC18" s="3">
        <v>30</v>
      </c>
      <c r="AD18" s="3">
        <v>1</v>
      </c>
      <c r="AE18" s="3">
        <v>1</v>
      </c>
      <c r="AF18" s="3">
        <v>1</v>
      </c>
      <c r="AG18" s="3">
        <v>3</v>
      </c>
      <c r="AH18" s="3" t="s">
        <v>85</v>
      </c>
      <c r="AI18" s="3" t="s">
        <v>85</v>
      </c>
      <c r="AJ18" s="3">
        <v>82</v>
      </c>
      <c r="AK18" s="3">
        <v>41.5</v>
      </c>
      <c r="AL18" s="3">
        <v>143</v>
      </c>
      <c r="AM18" s="3">
        <v>4.5999999999999996</v>
      </c>
      <c r="AN18" s="3">
        <v>150</v>
      </c>
      <c r="AO18" s="3">
        <v>34</v>
      </c>
      <c r="AP18" s="3">
        <v>99</v>
      </c>
      <c r="AQ18" s="3">
        <v>4.4000000000000004</v>
      </c>
      <c r="AR18" s="3">
        <v>87</v>
      </c>
      <c r="AS18" s="3">
        <v>1.5</v>
      </c>
      <c r="AT18" s="3">
        <v>9.1999999999999993</v>
      </c>
      <c r="AU18" s="3">
        <v>3</v>
      </c>
      <c r="AV18" s="3">
        <v>79</v>
      </c>
      <c r="AW18" s="3">
        <v>68.3</v>
      </c>
      <c r="AX18" s="3">
        <v>0.7</v>
      </c>
      <c r="AY18" s="3">
        <v>5.9</v>
      </c>
      <c r="AZ18" s="3">
        <v>125</v>
      </c>
      <c r="BA18" s="3">
        <v>85</v>
      </c>
      <c r="BB18" s="3">
        <v>106</v>
      </c>
      <c r="BC18" s="3">
        <v>107</v>
      </c>
      <c r="BD18" s="3">
        <v>100</v>
      </c>
      <c r="BE18" s="3">
        <v>71</v>
      </c>
      <c r="BF18" s="3">
        <v>74</v>
      </c>
      <c r="BG18" s="3">
        <v>64</v>
      </c>
      <c r="BH18" s="3">
        <v>83</v>
      </c>
      <c r="BI18" s="3">
        <v>85</v>
      </c>
      <c r="BJ18" s="3">
        <v>77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>
        <v>0</v>
      </c>
      <c r="BP18" s="3">
        <v>7.95</v>
      </c>
      <c r="BQ18" s="3">
        <v>8.9600000000000009</v>
      </c>
      <c r="BR18" s="3" t="s">
        <v>85</v>
      </c>
      <c r="CA18">
        <v>19</v>
      </c>
      <c r="CB18">
        <v>2</v>
      </c>
      <c r="CC18">
        <v>20</v>
      </c>
      <c r="CD18">
        <v>2280</v>
      </c>
      <c r="CE18" t="s">
        <v>112</v>
      </c>
      <c r="CF18">
        <v>696</v>
      </c>
      <c r="CP18" s="8"/>
      <c r="CQ18" s="8"/>
      <c r="CR18" s="8"/>
      <c r="CS18" s="8"/>
    </row>
    <row r="19" spans="1:97" x14ac:dyDescent="0.2">
      <c r="A19" s="3" t="s">
        <v>113</v>
      </c>
      <c r="B19" s="3">
        <v>443771</v>
      </c>
      <c r="C19" s="6">
        <v>40493</v>
      </c>
      <c r="D19" s="1">
        <v>0</v>
      </c>
      <c r="E19" s="3">
        <v>1</v>
      </c>
      <c r="F19" s="3">
        <v>1</v>
      </c>
      <c r="G19" s="3">
        <v>49</v>
      </c>
      <c r="H19" s="3">
        <v>75.7</v>
      </c>
      <c r="I19" s="3">
        <v>163.30000000000001</v>
      </c>
      <c r="J19" s="7" t="e">
        <f>NA()</f>
        <v>#N/A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15</v>
      </c>
      <c r="AD19" s="3">
        <v>1</v>
      </c>
      <c r="AE19" s="3">
        <v>0</v>
      </c>
      <c r="AF19" s="3">
        <v>0</v>
      </c>
      <c r="AG19" s="3">
        <v>1</v>
      </c>
      <c r="AH19" s="3" t="s">
        <v>85</v>
      </c>
      <c r="AI19" s="3" t="s">
        <v>85</v>
      </c>
      <c r="AJ19" s="3">
        <v>82</v>
      </c>
      <c r="AK19" s="3">
        <v>39.700000000000003</v>
      </c>
      <c r="AL19" s="3">
        <v>141</v>
      </c>
      <c r="AM19" s="3">
        <v>3.8</v>
      </c>
      <c r="AN19" s="3">
        <v>205</v>
      </c>
      <c r="AO19" s="3">
        <v>69</v>
      </c>
      <c r="AP19" s="3">
        <v>128</v>
      </c>
      <c r="AQ19" s="3">
        <v>3</v>
      </c>
      <c r="AR19" s="3">
        <v>39</v>
      </c>
      <c r="AS19" s="3">
        <v>0.9</v>
      </c>
      <c r="AT19" s="3">
        <v>9.5</v>
      </c>
      <c r="AU19" s="3">
        <v>2</v>
      </c>
      <c r="AV19" s="3">
        <v>63</v>
      </c>
      <c r="AW19" s="3">
        <v>84.4</v>
      </c>
      <c r="AX19" s="3">
        <v>2.8</v>
      </c>
      <c r="AY19" s="3">
        <v>5.2</v>
      </c>
      <c r="AZ19" s="3">
        <v>153</v>
      </c>
      <c r="BA19" s="3">
        <v>99</v>
      </c>
      <c r="BB19" s="3">
        <v>113</v>
      </c>
      <c r="BC19" s="3">
        <v>120</v>
      </c>
      <c r="BD19" s="3">
        <v>97</v>
      </c>
      <c r="BE19" s="3">
        <v>77</v>
      </c>
      <c r="BF19" s="3">
        <v>82</v>
      </c>
      <c r="BG19" s="3">
        <v>62</v>
      </c>
      <c r="BH19" s="3">
        <v>89</v>
      </c>
      <c r="BI19" s="3">
        <v>95</v>
      </c>
      <c r="BJ19" s="3">
        <v>75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>
        <v>0</v>
      </c>
      <c r="BP19" s="3">
        <v>14.13</v>
      </c>
      <c r="BQ19" s="3">
        <v>12.03</v>
      </c>
      <c r="BR19" s="3" t="s">
        <v>114</v>
      </c>
      <c r="CA19">
        <v>18</v>
      </c>
      <c r="CB19">
        <v>7</v>
      </c>
      <c r="CC19">
        <v>18</v>
      </c>
      <c r="CD19">
        <v>2160</v>
      </c>
      <c r="CE19" t="s">
        <v>115</v>
      </c>
      <c r="CF19">
        <v>936</v>
      </c>
      <c r="CP19" s="8"/>
      <c r="CQ19" s="8"/>
      <c r="CR19" s="8"/>
      <c r="CS19" s="8"/>
    </row>
    <row r="20" spans="1:97" x14ac:dyDescent="0.2">
      <c r="A20" s="3" t="s">
        <v>116</v>
      </c>
      <c r="B20" s="3">
        <v>242711</v>
      </c>
      <c r="C20" s="6">
        <v>40344</v>
      </c>
      <c r="D20" s="1">
        <v>1</v>
      </c>
      <c r="E20" s="3">
        <v>1</v>
      </c>
      <c r="F20" s="3">
        <v>1</v>
      </c>
      <c r="G20" s="3">
        <v>73</v>
      </c>
      <c r="H20" s="3">
        <v>68</v>
      </c>
      <c r="I20" s="3">
        <v>149</v>
      </c>
      <c r="J20" s="7" t="e">
        <f>NA()</f>
        <v>#N/A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1</v>
      </c>
      <c r="V20" s="3">
        <v>1</v>
      </c>
      <c r="W20" s="3">
        <v>0</v>
      </c>
      <c r="X20" s="3">
        <v>0</v>
      </c>
      <c r="Y20" s="3">
        <v>1</v>
      </c>
      <c r="Z20" s="3">
        <v>0</v>
      </c>
      <c r="AA20" s="3">
        <v>1</v>
      </c>
      <c r="AB20" s="3">
        <v>0</v>
      </c>
      <c r="AC20" s="3">
        <v>8</v>
      </c>
      <c r="AD20" s="3">
        <v>0</v>
      </c>
      <c r="AE20" s="3">
        <v>0</v>
      </c>
      <c r="AF20" s="3">
        <v>0</v>
      </c>
      <c r="AG20" s="3">
        <v>0</v>
      </c>
      <c r="AH20" s="3" t="s">
        <v>117</v>
      </c>
      <c r="AI20" s="3" t="s">
        <v>85</v>
      </c>
      <c r="AJ20" s="3">
        <v>31</v>
      </c>
      <c r="AK20" s="3">
        <v>41.9</v>
      </c>
      <c r="AL20" s="3">
        <v>140</v>
      </c>
      <c r="AM20" s="3">
        <v>5</v>
      </c>
      <c r="AN20" s="3">
        <v>205</v>
      </c>
      <c r="AO20" s="3">
        <v>47</v>
      </c>
      <c r="AP20" s="3">
        <v>124</v>
      </c>
      <c r="AQ20" s="3">
        <v>4.4000000000000004</v>
      </c>
      <c r="AR20" s="3">
        <v>170</v>
      </c>
      <c r="AS20" s="3">
        <v>1.5</v>
      </c>
      <c r="AT20" s="3">
        <v>9.5</v>
      </c>
      <c r="AU20" s="3">
        <v>3.5</v>
      </c>
      <c r="AV20" s="3">
        <v>77</v>
      </c>
      <c r="AW20" s="3">
        <v>392</v>
      </c>
      <c r="AX20" s="3">
        <v>12</v>
      </c>
      <c r="AY20" s="3">
        <v>5.7</v>
      </c>
      <c r="AZ20" s="3">
        <v>140</v>
      </c>
      <c r="BA20" s="3">
        <v>80</v>
      </c>
      <c r="BB20" s="3">
        <v>145</v>
      </c>
      <c r="BC20" s="3">
        <v>146</v>
      </c>
      <c r="BD20" s="3">
        <v>144</v>
      </c>
      <c r="BE20" s="3">
        <v>61</v>
      </c>
      <c r="BF20" s="3">
        <v>64</v>
      </c>
      <c r="BG20" s="3">
        <v>58</v>
      </c>
      <c r="BH20" s="3">
        <v>98</v>
      </c>
      <c r="BI20" s="3">
        <v>100</v>
      </c>
      <c r="BJ20" s="3">
        <v>95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>
        <v>0</v>
      </c>
      <c r="BP20" s="3">
        <v>12.36</v>
      </c>
      <c r="BQ20" s="3">
        <v>8.09</v>
      </c>
      <c r="BR20" s="3" t="s">
        <v>118</v>
      </c>
      <c r="CA20">
        <v>31</v>
      </c>
      <c r="CB20">
        <v>17</v>
      </c>
      <c r="CC20">
        <v>33</v>
      </c>
      <c r="CD20">
        <v>4977</v>
      </c>
      <c r="CE20" t="s">
        <v>119</v>
      </c>
      <c r="CF20">
        <v>8768</v>
      </c>
      <c r="CP20" s="8"/>
      <c r="CQ20" s="8"/>
      <c r="CR20" s="8"/>
      <c r="CS20" s="8"/>
    </row>
    <row r="21" spans="1:97" x14ac:dyDescent="0.2">
      <c r="A21" s="3" t="s">
        <v>120</v>
      </c>
      <c r="B21" s="3">
        <v>153994</v>
      </c>
      <c r="C21" s="6">
        <v>40521</v>
      </c>
      <c r="D21" s="1">
        <v>0</v>
      </c>
      <c r="E21" s="3">
        <v>1</v>
      </c>
      <c r="F21" s="3">
        <v>0</v>
      </c>
      <c r="G21" s="3">
        <v>56</v>
      </c>
      <c r="H21" s="3">
        <v>74</v>
      </c>
      <c r="I21" s="3">
        <v>169</v>
      </c>
      <c r="J21" s="7" t="e">
        <f>NA()</f>
        <v>#N/A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0</v>
      </c>
      <c r="AB21" s="3">
        <v>0</v>
      </c>
      <c r="AC21" s="3">
        <v>11</v>
      </c>
      <c r="AD21" s="3">
        <v>0</v>
      </c>
      <c r="AE21" s="3">
        <v>0</v>
      </c>
      <c r="AF21" s="3">
        <v>0</v>
      </c>
      <c r="AG21" s="3">
        <v>0</v>
      </c>
      <c r="AH21" s="3" t="s">
        <v>85</v>
      </c>
      <c r="AI21" s="3" t="s">
        <v>85</v>
      </c>
      <c r="AJ21" s="3">
        <v>104</v>
      </c>
      <c r="AK21" s="3">
        <v>43</v>
      </c>
      <c r="AL21" s="3">
        <v>139</v>
      </c>
      <c r="AM21" s="3">
        <v>4.7</v>
      </c>
      <c r="AN21" s="3">
        <v>189</v>
      </c>
      <c r="AO21" s="3">
        <v>4.4000000000000004</v>
      </c>
      <c r="AP21" s="3">
        <v>132</v>
      </c>
      <c r="AQ21" s="3">
        <v>4.3</v>
      </c>
      <c r="AR21" s="3">
        <v>51</v>
      </c>
      <c r="AS21" s="3">
        <v>2.6</v>
      </c>
      <c r="AT21" s="3">
        <v>9.1</v>
      </c>
      <c r="AU21" s="3">
        <v>3.1</v>
      </c>
      <c r="AV21" s="3">
        <v>52</v>
      </c>
      <c r="AW21" s="3">
        <v>122.3</v>
      </c>
      <c r="AX21" s="3">
        <v>4.7</v>
      </c>
      <c r="AY21" s="3">
        <v>6.3</v>
      </c>
      <c r="AZ21" s="3">
        <v>130</v>
      </c>
      <c r="BA21" s="3">
        <v>60</v>
      </c>
      <c r="BB21" s="3">
        <v>141</v>
      </c>
      <c r="BC21" s="3">
        <v>146</v>
      </c>
      <c r="BD21" s="3">
        <v>131</v>
      </c>
      <c r="BE21" s="3">
        <v>95</v>
      </c>
      <c r="BF21" s="3">
        <v>100</v>
      </c>
      <c r="BG21" s="3">
        <v>86</v>
      </c>
      <c r="BH21" s="3">
        <v>111</v>
      </c>
      <c r="BI21" s="3">
        <v>116</v>
      </c>
      <c r="BJ21" s="3">
        <v>102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>
        <v>1</v>
      </c>
      <c r="BP21" s="3">
        <v>18.190000000000001</v>
      </c>
      <c r="BQ21" s="3">
        <v>14.44</v>
      </c>
      <c r="BR21" s="3" t="s">
        <v>121</v>
      </c>
      <c r="BU21">
        <v>0</v>
      </c>
      <c r="BW21">
        <v>0</v>
      </c>
      <c r="BX21">
        <v>1</v>
      </c>
      <c r="BY21">
        <v>0</v>
      </c>
      <c r="CA21">
        <v>28</v>
      </c>
      <c r="CB21">
        <v>9</v>
      </c>
      <c r="CC21">
        <v>28</v>
      </c>
      <c r="CD21">
        <v>2240</v>
      </c>
      <c r="CE21">
        <v>17</v>
      </c>
      <c r="CF21">
        <v>1360</v>
      </c>
      <c r="CP21" s="8"/>
      <c r="CQ21" s="8"/>
      <c r="CR21" s="8"/>
      <c r="CS21" s="8"/>
    </row>
    <row r="22" spans="1:97" x14ac:dyDescent="0.2">
      <c r="A22" s="3" t="s">
        <v>122</v>
      </c>
      <c r="B22" s="3">
        <v>82787</v>
      </c>
      <c r="C22" s="6">
        <v>40353</v>
      </c>
      <c r="D22" s="1">
        <v>1</v>
      </c>
      <c r="E22" s="3">
        <v>1</v>
      </c>
      <c r="F22" s="3">
        <v>1</v>
      </c>
      <c r="G22" s="3">
        <v>69</v>
      </c>
      <c r="H22" s="3">
        <v>81</v>
      </c>
      <c r="I22" s="3">
        <v>148</v>
      </c>
      <c r="J22" s="7" t="e">
        <f>NA()</f>
        <v>#N/A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1</v>
      </c>
      <c r="Y22" s="3">
        <v>1</v>
      </c>
      <c r="Z22" s="3">
        <v>0</v>
      </c>
      <c r="AA22" s="3">
        <v>0</v>
      </c>
      <c r="AB22" s="3">
        <v>0</v>
      </c>
      <c r="AC22" s="3">
        <v>11</v>
      </c>
      <c r="AD22" s="3">
        <v>0</v>
      </c>
      <c r="AE22" s="3">
        <v>0</v>
      </c>
      <c r="AF22" s="3">
        <v>0</v>
      </c>
      <c r="AG22" s="3">
        <v>0</v>
      </c>
      <c r="AH22" s="3" t="s">
        <v>85</v>
      </c>
      <c r="AI22" s="3" t="s">
        <v>85</v>
      </c>
      <c r="AJ22" s="3">
        <v>85</v>
      </c>
      <c r="AK22" s="3">
        <v>36.799999999999997</v>
      </c>
      <c r="AL22" s="3">
        <v>142</v>
      </c>
      <c r="AM22" s="3">
        <v>4.4000000000000004</v>
      </c>
      <c r="AN22" s="3">
        <v>182</v>
      </c>
      <c r="AO22" s="3">
        <v>80</v>
      </c>
      <c r="AP22" s="3">
        <v>72</v>
      </c>
      <c r="AQ22" s="3">
        <v>2.2999999999999998</v>
      </c>
      <c r="AR22" s="3">
        <v>149</v>
      </c>
      <c r="AS22" s="3">
        <v>3.8</v>
      </c>
      <c r="AT22" s="3">
        <v>10.1</v>
      </c>
      <c r="AU22" s="3">
        <v>3.4</v>
      </c>
      <c r="AV22" s="3">
        <v>90</v>
      </c>
      <c r="AW22" s="3">
        <v>79</v>
      </c>
      <c r="AX22" s="3">
        <v>9.1999999999999993</v>
      </c>
      <c r="AY22" s="3">
        <v>5.6</v>
      </c>
      <c r="AZ22" s="3">
        <v>140</v>
      </c>
      <c r="BA22" s="3">
        <v>70</v>
      </c>
      <c r="BB22" s="3">
        <v>124</v>
      </c>
      <c r="BC22" s="3">
        <v>128</v>
      </c>
      <c r="BD22" s="3">
        <v>117</v>
      </c>
      <c r="BE22" s="3">
        <v>55</v>
      </c>
      <c r="BF22" s="3">
        <v>58</v>
      </c>
      <c r="BG22" s="3">
        <v>51</v>
      </c>
      <c r="BH22" s="3">
        <v>84</v>
      </c>
      <c r="BI22" s="3">
        <v>88</v>
      </c>
      <c r="BJ22" s="3">
        <v>78</v>
      </c>
      <c r="BK22" s="3" t="e">
        <f>NA()</f>
        <v>#N/A</v>
      </c>
      <c r="BL22" s="3" t="e">
        <f>NA()</f>
        <v>#N/A</v>
      </c>
      <c r="BM22" s="3" t="e">
        <f>NA()</f>
        <v>#N/A</v>
      </c>
      <c r="BN22" s="3" t="e">
        <f>NA()</f>
        <v>#N/A</v>
      </c>
      <c r="BO22" s="3">
        <v>0</v>
      </c>
      <c r="BP22" s="3">
        <v>15.64</v>
      </c>
      <c r="BQ22" s="3">
        <v>8.8000000000000007</v>
      </c>
      <c r="BR22" s="3" t="s">
        <v>85</v>
      </c>
      <c r="BU22">
        <v>1</v>
      </c>
      <c r="BW22">
        <v>0</v>
      </c>
      <c r="BX22">
        <v>0</v>
      </c>
      <c r="BY22">
        <v>0</v>
      </c>
      <c r="CA22">
        <v>24</v>
      </c>
      <c r="CB22">
        <v>3</v>
      </c>
      <c r="CC22">
        <v>24</v>
      </c>
      <c r="CD22">
        <v>1920</v>
      </c>
      <c r="CE22" t="s">
        <v>123</v>
      </c>
      <c r="CF22">
        <v>704</v>
      </c>
      <c r="CP22" s="8"/>
      <c r="CQ22" s="8"/>
      <c r="CR22" s="8"/>
      <c r="CS22" s="8"/>
    </row>
    <row r="23" spans="1:97" x14ac:dyDescent="0.2">
      <c r="A23" s="3" t="s">
        <v>124</v>
      </c>
      <c r="B23" s="3">
        <v>330896</v>
      </c>
      <c r="C23" s="6">
        <v>40451</v>
      </c>
      <c r="D23" s="1">
        <v>1</v>
      </c>
      <c r="E23" s="3">
        <v>1</v>
      </c>
      <c r="F23" s="3">
        <v>0</v>
      </c>
      <c r="G23" s="3">
        <v>47</v>
      </c>
      <c r="H23" s="3">
        <v>81</v>
      </c>
      <c r="I23" s="3">
        <v>173</v>
      </c>
      <c r="J23" s="7" t="e">
        <f>NA()</f>
        <v>#N/A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  <c r="AB23" s="3">
        <v>0</v>
      </c>
      <c r="AC23" s="3">
        <v>14</v>
      </c>
      <c r="AD23" s="3">
        <v>0</v>
      </c>
      <c r="AE23" s="3">
        <v>0</v>
      </c>
      <c r="AF23" s="3">
        <v>0</v>
      </c>
      <c r="AG23" s="3">
        <v>1</v>
      </c>
      <c r="AH23" s="3" t="s">
        <v>125</v>
      </c>
      <c r="AI23" s="3" t="s">
        <v>85</v>
      </c>
      <c r="AJ23" s="3">
        <v>105</v>
      </c>
      <c r="AK23" s="3">
        <v>43.7</v>
      </c>
      <c r="AL23" s="3">
        <v>142</v>
      </c>
      <c r="AM23" s="3">
        <v>4.5</v>
      </c>
      <c r="AN23" s="3">
        <v>230</v>
      </c>
      <c r="AO23" s="3">
        <v>45</v>
      </c>
      <c r="AP23" s="3">
        <v>162</v>
      </c>
      <c r="AQ23" s="3">
        <v>5.0999999999999996</v>
      </c>
      <c r="AR23" s="3">
        <v>113</v>
      </c>
      <c r="AS23" s="3">
        <v>4.8</v>
      </c>
      <c r="AT23" s="3">
        <v>9.6</v>
      </c>
      <c r="AU23" s="3">
        <v>2.9</v>
      </c>
      <c r="AV23" s="3">
        <v>67</v>
      </c>
      <c r="AW23" s="3">
        <v>40</v>
      </c>
      <c r="AX23" s="3">
        <v>14.9</v>
      </c>
      <c r="AY23" s="3">
        <v>5.4</v>
      </c>
      <c r="AZ23" s="3">
        <v>148</v>
      </c>
      <c r="BA23" s="3">
        <v>98</v>
      </c>
      <c r="BB23" s="3">
        <v>136</v>
      </c>
      <c r="BC23" s="3">
        <v>140</v>
      </c>
      <c r="BD23" s="3">
        <v>125</v>
      </c>
      <c r="BE23" s="3">
        <v>88</v>
      </c>
      <c r="BF23" s="3">
        <v>91</v>
      </c>
      <c r="BG23" s="3">
        <v>75</v>
      </c>
      <c r="BH23" s="3">
        <v>105</v>
      </c>
      <c r="BI23" s="3">
        <v>108</v>
      </c>
      <c r="BJ23" s="3">
        <v>92</v>
      </c>
      <c r="BK23" s="3" t="e">
        <f>NA()</f>
        <v>#N/A</v>
      </c>
      <c r="BL23" s="3" t="e">
        <f>NA()</f>
        <v>#N/A</v>
      </c>
      <c r="BM23" s="3" t="e">
        <f>NA()</f>
        <v>#N/A</v>
      </c>
      <c r="BN23" s="3" t="e">
        <f>NA()</f>
        <v>#N/A</v>
      </c>
      <c r="BO23" s="3">
        <v>0</v>
      </c>
      <c r="BP23" s="3">
        <v>12.88</v>
      </c>
      <c r="BQ23" s="3">
        <v>14.13</v>
      </c>
      <c r="BR23" s="3" t="s">
        <v>85</v>
      </c>
      <c r="CP23" s="8"/>
      <c r="CQ23" s="8"/>
      <c r="CR23" s="8"/>
      <c r="CS23" s="8"/>
    </row>
    <row r="24" spans="1:97" x14ac:dyDescent="0.2">
      <c r="A24" s="3" t="s">
        <v>126</v>
      </c>
      <c r="B24" s="3">
        <v>312305</v>
      </c>
      <c r="C24" s="6">
        <v>40259</v>
      </c>
      <c r="D24" s="1">
        <v>0</v>
      </c>
      <c r="E24" s="3">
        <v>1</v>
      </c>
      <c r="F24" s="3">
        <v>0</v>
      </c>
      <c r="G24" s="3">
        <v>47</v>
      </c>
      <c r="H24" s="3">
        <v>72</v>
      </c>
      <c r="I24" s="3">
        <v>167</v>
      </c>
      <c r="J24" s="7" t="e">
        <f>NA()</f>
        <v>#N/A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26</v>
      </c>
      <c r="AD24" s="3">
        <v>1</v>
      </c>
      <c r="AE24" s="3">
        <v>1</v>
      </c>
      <c r="AF24" s="3">
        <v>0</v>
      </c>
      <c r="AG24" s="3">
        <v>2</v>
      </c>
      <c r="AH24" s="3" t="s">
        <v>85</v>
      </c>
      <c r="AI24" s="3" t="s">
        <v>85</v>
      </c>
      <c r="AJ24" s="3">
        <v>82</v>
      </c>
      <c r="AK24" s="3">
        <v>40.9</v>
      </c>
      <c r="AL24" s="3">
        <v>140</v>
      </c>
      <c r="AM24" s="3">
        <v>4.5</v>
      </c>
      <c r="AN24" s="3">
        <v>170</v>
      </c>
      <c r="AO24" s="3">
        <v>53</v>
      </c>
      <c r="AP24" s="3">
        <v>109</v>
      </c>
      <c r="AQ24" s="3">
        <v>3.2</v>
      </c>
      <c r="AR24" s="3">
        <v>39</v>
      </c>
      <c r="AS24" s="3">
        <v>1.3</v>
      </c>
      <c r="AT24" s="3">
        <v>9.8000000000000007</v>
      </c>
      <c r="AU24" s="3">
        <v>2.7</v>
      </c>
      <c r="AV24" s="3">
        <v>77</v>
      </c>
      <c r="AW24" s="3">
        <v>45.2</v>
      </c>
      <c r="AX24" s="3">
        <v>0</v>
      </c>
      <c r="AY24" s="3">
        <v>5.0999999999999996</v>
      </c>
      <c r="AZ24" s="3">
        <v>135</v>
      </c>
      <c r="BA24" s="3">
        <v>84</v>
      </c>
      <c r="BB24" s="3">
        <v>116</v>
      </c>
      <c r="BC24" s="3">
        <v>117</v>
      </c>
      <c r="BD24" s="3">
        <v>115</v>
      </c>
      <c r="BE24" s="3">
        <v>82</v>
      </c>
      <c r="BF24" s="3">
        <v>83</v>
      </c>
      <c r="BG24" s="3">
        <v>82</v>
      </c>
      <c r="BH24" s="3">
        <v>93</v>
      </c>
      <c r="BI24" s="3">
        <v>94</v>
      </c>
      <c r="BJ24" s="3">
        <v>93</v>
      </c>
      <c r="BK24" s="3" t="e">
        <f>NA()</f>
        <v>#N/A</v>
      </c>
      <c r="BL24" s="3" t="e">
        <f>NA()</f>
        <v>#N/A</v>
      </c>
      <c r="BM24" s="3" t="e">
        <f>NA()</f>
        <v>#N/A</v>
      </c>
      <c r="BN24" s="3" t="e">
        <f>NA()</f>
        <v>#N/A</v>
      </c>
      <c r="BO24" s="3">
        <v>0</v>
      </c>
      <c r="BP24" s="3">
        <v>9.67</v>
      </c>
      <c r="BQ24" s="3">
        <v>8.7200000000000006</v>
      </c>
      <c r="BR24" s="3" t="s">
        <v>85</v>
      </c>
      <c r="BU24">
        <v>1</v>
      </c>
      <c r="BW24">
        <v>0</v>
      </c>
      <c r="BX24">
        <v>0</v>
      </c>
      <c r="BY24">
        <v>0</v>
      </c>
      <c r="CA24">
        <v>22</v>
      </c>
      <c r="CB24">
        <v>7</v>
      </c>
      <c r="CC24">
        <v>26</v>
      </c>
      <c r="CD24">
        <v>2640</v>
      </c>
      <c r="CE24">
        <v>14</v>
      </c>
      <c r="CF24">
        <v>1680</v>
      </c>
      <c r="CP24" s="8"/>
      <c r="CQ24" s="8"/>
      <c r="CR24" s="8"/>
      <c r="CS24" s="8"/>
    </row>
    <row r="25" spans="1:97" x14ac:dyDescent="0.2">
      <c r="A25" s="3" t="s">
        <v>127</v>
      </c>
      <c r="B25" s="3">
        <v>215234</v>
      </c>
      <c r="C25" s="6">
        <v>40584</v>
      </c>
      <c r="D25" s="1">
        <v>0</v>
      </c>
      <c r="E25" s="3">
        <v>1</v>
      </c>
      <c r="F25" s="3">
        <v>1</v>
      </c>
      <c r="G25" s="3">
        <v>85</v>
      </c>
      <c r="H25" s="3">
        <v>67</v>
      </c>
      <c r="I25" s="3">
        <v>152</v>
      </c>
      <c r="J25" s="7">
        <v>28.99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1</v>
      </c>
      <c r="X25" s="3">
        <v>0</v>
      </c>
      <c r="Y25" s="3">
        <v>1</v>
      </c>
      <c r="Z25" s="3">
        <v>1</v>
      </c>
      <c r="AA25" s="3">
        <v>0</v>
      </c>
      <c r="AB25" s="3">
        <v>0</v>
      </c>
      <c r="AC25" s="3">
        <v>7</v>
      </c>
      <c r="AD25" s="3">
        <v>0</v>
      </c>
      <c r="AE25" s="3">
        <v>0</v>
      </c>
      <c r="AF25" s="3">
        <v>0</v>
      </c>
      <c r="AG25" s="3">
        <v>0</v>
      </c>
      <c r="AH25" s="3" t="s">
        <v>128</v>
      </c>
      <c r="AI25" s="3" t="s">
        <v>85</v>
      </c>
      <c r="AJ25" s="3">
        <v>48</v>
      </c>
      <c r="AK25" s="3">
        <v>38.299999999999997</v>
      </c>
      <c r="AL25" s="3">
        <v>144</v>
      </c>
      <c r="AM25" s="3">
        <v>4.5</v>
      </c>
      <c r="AN25" s="3">
        <v>125</v>
      </c>
      <c r="AO25" s="3">
        <v>43</v>
      </c>
      <c r="AP25" s="3">
        <v>68</v>
      </c>
      <c r="AQ25" s="3">
        <v>2.9</v>
      </c>
      <c r="AR25" s="3">
        <v>81</v>
      </c>
      <c r="AS25" s="3">
        <v>0.9</v>
      </c>
      <c r="AT25" s="3">
        <v>9</v>
      </c>
      <c r="AU25" s="3">
        <v>2.8</v>
      </c>
      <c r="AV25" s="3">
        <v>102</v>
      </c>
      <c r="AW25" s="3">
        <v>153.6</v>
      </c>
      <c r="AX25" s="3">
        <v>929.6</v>
      </c>
      <c r="AY25" s="3">
        <v>6.2</v>
      </c>
      <c r="AZ25" s="3">
        <v>245</v>
      </c>
      <c r="BA25" s="3">
        <v>123</v>
      </c>
      <c r="BB25" s="3">
        <v>178</v>
      </c>
      <c r="BC25" s="3">
        <v>180</v>
      </c>
      <c r="BD25" s="3">
        <v>175</v>
      </c>
      <c r="BE25" s="3">
        <v>59</v>
      </c>
      <c r="BF25" s="3">
        <v>61</v>
      </c>
      <c r="BG25" s="3">
        <v>55</v>
      </c>
      <c r="BH25" s="3">
        <v>111</v>
      </c>
      <c r="BI25" s="3">
        <v>113</v>
      </c>
      <c r="BJ25" s="3">
        <v>106</v>
      </c>
      <c r="BK25" s="3" t="e">
        <f>NA()</f>
        <v>#N/A</v>
      </c>
      <c r="BL25" s="3" t="e">
        <f>NA()</f>
        <v>#N/A</v>
      </c>
      <c r="BM25" s="3" t="e">
        <f>NA()</f>
        <v>#N/A</v>
      </c>
      <c r="BN25" s="3" t="e">
        <f>NA()</f>
        <v>#N/A</v>
      </c>
      <c r="BO25" s="3">
        <v>1</v>
      </c>
      <c r="BP25" s="3">
        <v>18.510000000000002</v>
      </c>
      <c r="BQ25" s="3">
        <v>7.53</v>
      </c>
      <c r="BR25" s="3" t="s">
        <v>85</v>
      </c>
      <c r="BU25">
        <v>0</v>
      </c>
      <c r="BV25">
        <v>64</v>
      </c>
      <c r="BW25">
        <v>0</v>
      </c>
      <c r="BX25">
        <v>0</v>
      </c>
      <c r="BY25">
        <v>1</v>
      </c>
      <c r="CA25">
        <v>20</v>
      </c>
      <c r="CB25" t="s">
        <v>129</v>
      </c>
      <c r="CC25">
        <v>20</v>
      </c>
      <c r="CD25">
        <v>1600</v>
      </c>
      <c r="CE25" t="s">
        <v>130</v>
      </c>
      <c r="CF25">
        <v>1640</v>
      </c>
      <c r="CP25" s="8"/>
      <c r="CQ25" s="8"/>
      <c r="CR25" s="8"/>
      <c r="CS25" s="8"/>
    </row>
    <row r="26" spans="1:97" x14ac:dyDescent="0.2">
      <c r="A26" s="3" t="s">
        <v>131</v>
      </c>
      <c r="B26" s="3">
        <v>440658</v>
      </c>
      <c r="C26" s="6">
        <v>40452</v>
      </c>
      <c r="D26" s="1">
        <v>0</v>
      </c>
      <c r="E26" s="3">
        <v>1</v>
      </c>
      <c r="F26" s="3">
        <v>0</v>
      </c>
      <c r="G26" s="3">
        <v>35</v>
      </c>
      <c r="H26" s="3">
        <v>90</v>
      </c>
      <c r="I26" s="3">
        <v>180</v>
      </c>
      <c r="J26" s="7">
        <v>27.78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27</v>
      </c>
      <c r="AD26" s="3">
        <v>1</v>
      </c>
      <c r="AE26" s="3">
        <v>1</v>
      </c>
      <c r="AF26" s="3">
        <v>0</v>
      </c>
      <c r="AG26" s="3">
        <v>2</v>
      </c>
      <c r="AH26" s="3" t="s">
        <v>132</v>
      </c>
      <c r="AI26" s="3" t="s">
        <v>85</v>
      </c>
      <c r="AJ26" s="3">
        <v>97</v>
      </c>
      <c r="AK26" s="3">
        <v>46.5</v>
      </c>
      <c r="AL26" s="3">
        <v>144</v>
      </c>
      <c r="AM26" s="3">
        <v>4.5</v>
      </c>
      <c r="AN26" s="3">
        <v>204</v>
      </c>
      <c r="AO26" s="3">
        <v>59</v>
      </c>
      <c r="AP26" s="3">
        <v>129</v>
      </c>
      <c r="AQ26" s="3">
        <v>3.5</v>
      </c>
      <c r="AR26" s="3">
        <v>81</v>
      </c>
      <c r="AS26" s="3">
        <v>0.8</v>
      </c>
      <c r="AT26" s="3">
        <v>9.6</v>
      </c>
      <c r="AU26" s="3">
        <v>2.9</v>
      </c>
      <c r="AV26" s="3">
        <v>58</v>
      </c>
      <c r="AW26" s="3">
        <v>32.4</v>
      </c>
      <c r="AX26" s="3">
        <v>0</v>
      </c>
      <c r="AY26" s="3">
        <v>5.0999999999999996</v>
      </c>
      <c r="AZ26" s="3">
        <v>130</v>
      </c>
      <c r="BA26" s="3">
        <v>70</v>
      </c>
      <c r="BB26" s="3">
        <v>117</v>
      </c>
      <c r="BC26" s="3">
        <v>118</v>
      </c>
      <c r="BD26" s="3">
        <v>110</v>
      </c>
      <c r="BE26" s="3">
        <v>71</v>
      </c>
      <c r="BF26" s="3">
        <v>72</v>
      </c>
      <c r="BG26" s="3">
        <v>65</v>
      </c>
      <c r="BH26" s="3">
        <v>86</v>
      </c>
      <c r="BI26" s="3">
        <v>87</v>
      </c>
      <c r="BJ26" s="3">
        <v>80</v>
      </c>
      <c r="BK26" s="3" t="e">
        <f>NA()</f>
        <v>#N/A</v>
      </c>
      <c r="BL26" s="3" t="e">
        <f>NA()</f>
        <v>#N/A</v>
      </c>
      <c r="BM26" s="3" t="e">
        <f>NA()</f>
        <v>#N/A</v>
      </c>
      <c r="BN26" s="3" t="e">
        <f>NA()</f>
        <v>#N/A</v>
      </c>
      <c r="BO26" s="3">
        <v>0</v>
      </c>
      <c r="BP26" s="3">
        <v>11.06</v>
      </c>
      <c r="BQ26" s="3">
        <v>9.2899999999999991</v>
      </c>
      <c r="BR26" s="3" t="s">
        <v>85</v>
      </c>
      <c r="BU26">
        <v>0</v>
      </c>
      <c r="BW26">
        <v>0</v>
      </c>
      <c r="BX26">
        <v>0</v>
      </c>
      <c r="BY26">
        <v>0</v>
      </c>
      <c r="CP26" s="8"/>
      <c r="CQ26" s="8"/>
      <c r="CR26" s="8"/>
      <c r="CS26" s="8"/>
    </row>
    <row r="27" spans="1:97" x14ac:dyDescent="0.2">
      <c r="A27" s="3" t="s">
        <v>133</v>
      </c>
      <c r="B27" s="3">
        <v>221523</v>
      </c>
      <c r="C27" s="6">
        <v>40638</v>
      </c>
      <c r="D27" s="1">
        <v>1</v>
      </c>
      <c r="E27" s="3">
        <v>1</v>
      </c>
      <c r="F27" s="3">
        <v>1</v>
      </c>
      <c r="G27" s="3">
        <v>45</v>
      </c>
      <c r="H27" s="3">
        <v>67</v>
      </c>
      <c r="I27" s="3">
        <v>165</v>
      </c>
      <c r="J27" s="7">
        <f>H27/((I27/100)*(I27/100))</f>
        <v>24.609733700642796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1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15</v>
      </c>
      <c r="AD27" s="3">
        <v>1</v>
      </c>
      <c r="AE27" s="3">
        <v>0</v>
      </c>
      <c r="AF27" s="3">
        <v>0</v>
      </c>
      <c r="AG27" s="3">
        <v>1</v>
      </c>
      <c r="AH27" s="3" t="s">
        <v>85</v>
      </c>
      <c r="AI27" s="3" t="s">
        <v>85</v>
      </c>
      <c r="AJ27" s="3">
        <v>103</v>
      </c>
      <c r="AK27" s="3">
        <v>40.4</v>
      </c>
      <c r="AL27" s="3">
        <v>143</v>
      </c>
      <c r="AM27" s="3">
        <v>4.2</v>
      </c>
      <c r="AN27" s="3">
        <v>173</v>
      </c>
      <c r="AO27" s="3">
        <v>62</v>
      </c>
      <c r="AP27" s="3">
        <v>102</v>
      </c>
      <c r="AQ27" s="3">
        <v>2.8</v>
      </c>
      <c r="AR27" s="3">
        <v>44</v>
      </c>
      <c r="AS27" s="3">
        <v>0.6</v>
      </c>
      <c r="AT27" s="3">
        <v>9.5</v>
      </c>
      <c r="AU27" s="3">
        <v>3.2</v>
      </c>
      <c r="AV27" s="3">
        <v>77</v>
      </c>
      <c r="AW27" s="3">
        <v>89.7</v>
      </c>
      <c r="AX27" s="3">
        <v>4.8</v>
      </c>
      <c r="AY27" s="3">
        <v>5.3</v>
      </c>
      <c r="AZ27" s="3">
        <v>134</v>
      </c>
      <c r="BA27" s="3">
        <v>88</v>
      </c>
      <c r="BB27" s="3">
        <v>132</v>
      </c>
      <c r="BC27" s="3">
        <v>134</v>
      </c>
      <c r="BD27" s="3">
        <v>129</v>
      </c>
      <c r="BE27" s="3">
        <v>90</v>
      </c>
      <c r="BF27" s="3">
        <v>92</v>
      </c>
      <c r="BG27" s="3">
        <v>83</v>
      </c>
      <c r="BH27" s="3">
        <v>105</v>
      </c>
      <c r="BI27" s="3">
        <v>108</v>
      </c>
      <c r="BJ27" s="3">
        <v>98</v>
      </c>
      <c r="BK27" s="3" t="e">
        <f>NA()</f>
        <v>#N/A</v>
      </c>
      <c r="BL27" s="3" t="e">
        <f>NA()</f>
        <v>#N/A</v>
      </c>
      <c r="BM27" s="3" t="e">
        <f>NA()</f>
        <v>#N/A</v>
      </c>
      <c r="BN27" s="3" t="e">
        <f>NA()</f>
        <v>#N/A</v>
      </c>
      <c r="BO27" s="3">
        <v>0</v>
      </c>
      <c r="BP27" s="3">
        <v>12.11</v>
      </c>
      <c r="BQ27" s="3">
        <v>12.17</v>
      </c>
      <c r="BR27" s="3" t="s">
        <v>85</v>
      </c>
      <c r="CA27">
        <v>23</v>
      </c>
      <c r="CB27">
        <v>1.8</v>
      </c>
      <c r="CC27">
        <v>24</v>
      </c>
      <c r="CD27">
        <v>1840</v>
      </c>
      <c r="CE27" s="15" t="s">
        <v>112</v>
      </c>
      <c r="CF27">
        <v>464</v>
      </c>
      <c r="CP27" s="8"/>
      <c r="CQ27" s="8"/>
      <c r="CR27" s="8"/>
      <c r="CS27" s="8"/>
    </row>
    <row r="28" spans="1:97" x14ac:dyDescent="0.2">
      <c r="A28" s="3" t="s">
        <v>134</v>
      </c>
      <c r="B28" s="3">
        <v>295319</v>
      </c>
      <c r="C28" s="6">
        <v>40630</v>
      </c>
      <c r="D28" s="1">
        <v>0</v>
      </c>
      <c r="E28" s="3">
        <v>1</v>
      </c>
      <c r="F28" s="3">
        <v>0</v>
      </c>
      <c r="G28" s="3">
        <v>58</v>
      </c>
      <c r="H28" s="3">
        <v>90</v>
      </c>
      <c r="I28" s="3">
        <v>172</v>
      </c>
      <c r="J28" s="7">
        <f>H28/((I28/100)*(I28/100))</f>
        <v>30.421849648458629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0</v>
      </c>
      <c r="W28" s="3">
        <v>0</v>
      </c>
      <c r="X28" s="3">
        <v>0</v>
      </c>
      <c r="Y28" s="3">
        <v>1</v>
      </c>
      <c r="Z28" s="3">
        <v>0</v>
      </c>
      <c r="AA28" s="3">
        <v>0</v>
      </c>
      <c r="AB28" s="3">
        <v>0</v>
      </c>
      <c r="AC28" s="3">
        <v>17</v>
      </c>
      <c r="AD28" s="3">
        <v>1</v>
      </c>
      <c r="AE28" s="3">
        <v>0</v>
      </c>
      <c r="AF28" s="3">
        <v>0</v>
      </c>
      <c r="AG28" s="3">
        <v>1</v>
      </c>
      <c r="AH28" s="3" t="s">
        <v>85</v>
      </c>
      <c r="AI28" s="3" t="s">
        <v>85</v>
      </c>
      <c r="AJ28" s="3">
        <v>81</v>
      </c>
      <c r="AK28" s="3">
        <v>41.7</v>
      </c>
      <c r="AL28" s="3">
        <v>142</v>
      </c>
      <c r="AM28" s="3">
        <v>4.2</v>
      </c>
      <c r="AN28" s="3">
        <v>218</v>
      </c>
      <c r="AO28" s="3">
        <v>34</v>
      </c>
      <c r="AP28" s="3">
        <v>168</v>
      </c>
      <c r="AQ28" s="3">
        <v>6.4</v>
      </c>
      <c r="AR28" s="3">
        <v>81</v>
      </c>
      <c r="AS28" s="3">
        <v>2.5</v>
      </c>
      <c r="AT28" s="3">
        <v>9.4</v>
      </c>
      <c r="AU28" s="3">
        <v>3.6</v>
      </c>
      <c r="AV28" s="3">
        <v>71</v>
      </c>
      <c r="AW28" s="3">
        <v>62.1</v>
      </c>
      <c r="AX28" s="3">
        <v>3.3</v>
      </c>
      <c r="AY28" s="3">
        <v>5.9</v>
      </c>
      <c r="AZ28" s="3">
        <v>161</v>
      </c>
      <c r="BA28" s="3">
        <v>76</v>
      </c>
      <c r="BB28" s="3">
        <v>124</v>
      </c>
      <c r="BC28" s="3">
        <v>127</v>
      </c>
      <c r="BD28" s="3">
        <v>112</v>
      </c>
      <c r="BE28" s="3">
        <v>70</v>
      </c>
      <c r="BF28" s="3">
        <v>75</v>
      </c>
      <c r="BG28" s="3">
        <v>56</v>
      </c>
      <c r="BH28" s="3">
        <v>88</v>
      </c>
      <c r="BI28" s="3">
        <v>92</v>
      </c>
      <c r="BJ28" s="3">
        <v>76</v>
      </c>
      <c r="BK28" s="3" t="e">
        <f>NA()</f>
        <v>#N/A</v>
      </c>
      <c r="BL28" s="3" t="e">
        <f>NA()</f>
        <v>#N/A</v>
      </c>
      <c r="BM28" s="3" t="e">
        <f>NA()</f>
        <v>#N/A</v>
      </c>
      <c r="BN28" s="3" t="e">
        <f>NA()</f>
        <v>#N/A</v>
      </c>
      <c r="BO28" s="3">
        <v>0</v>
      </c>
      <c r="BP28" s="3">
        <v>14.58</v>
      </c>
      <c r="BQ28" s="3">
        <v>14.02</v>
      </c>
      <c r="BR28" s="3" t="s">
        <v>85</v>
      </c>
    </row>
    <row r="29" spans="1:97" x14ac:dyDescent="0.2">
      <c r="A29" s="3" t="s">
        <v>135</v>
      </c>
      <c r="B29" s="3">
        <v>112086</v>
      </c>
      <c r="C29" s="6">
        <v>40557</v>
      </c>
      <c r="D29" s="1">
        <v>0</v>
      </c>
      <c r="E29" s="3">
        <v>0</v>
      </c>
      <c r="F29" s="3">
        <v>1</v>
      </c>
      <c r="G29" s="3">
        <v>52</v>
      </c>
      <c r="H29" s="3"/>
      <c r="I29" s="3"/>
      <c r="J29" s="7"/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0</v>
      </c>
      <c r="AC29" s="3">
        <v>20</v>
      </c>
      <c r="AD29" s="3">
        <v>1</v>
      </c>
      <c r="AE29" s="3">
        <v>1</v>
      </c>
      <c r="AF29" s="3">
        <v>0</v>
      </c>
      <c r="AG29" s="3">
        <v>2</v>
      </c>
      <c r="AH29" s="3" t="s">
        <v>85</v>
      </c>
      <c r="AI29" s="3" t="s">
        <v>85</v>
      </c>
      <c r="AJ29" s="3">
        <v>102</v>
      </c>
      <c r="AK29" s="3">
        <v>39.700000000000003</v>
      </c>
      <c r="AL29" s="3">
        <v>143</v>
      </c>
      <c r="AM29" s="3">
        <v>4.4000000000000004</v>
      </c>
      <c r="AN29" s="3">
        <v>179</v>
      </c>
      <c r="AO29" s="3">
        <v>54</v>
      </c>
      <c r="AP29" s="3">
        <v>119</v>
      </c>
      <c r="AQ29" s="3">
        <v>3.3</v>
      </c>
      <c r="AR29" s="3">
        <v>32</v>
      </c>
      <c r="AS29" s="3">
        <v>1.3</v>
      </c>
      <c r="AT29" s="3">
        <v>9.5</v>
      </c>
      <c r="AU29" s="3">
        <v>3.4</v>
      </c>
      <c r="AV29" s="3">
        <v>52</v>
      </c>
      <c r="AW29" s="3">
        <v>75.2</v>
      </c>
      <c r="AX29" s="3">
        <v>4.2</v>
      </c>
      <c r="AY29" s="3"/>
      <c r="AZ29" s="3">
        <v>130</v>
      </c>
      <c r="BA29" s="3">
        <v>80</v>
      </c>
      <c r="BB29" s="3">
        <v>134</v>
      </c>
      <c r="BC29" s="3">
        <v>135</v>
      </c>
      <c r="BD29" s="3">
        <v>133</v>
      </c>
      <c r="BE29" s="3">
        <v>89</v>
      </c>
      <c r="BF29" s="3">
        <v>90</v>
      </c>
      <c r="BG29" s="3">
        <v>88</v>
      </c>
      <c r="BH29" s="3">
        <v>104</v>
      </c>
      <c r="BI29" s="3">
        <v>105</v>
      </c>
      <c r="BJ29" s="3">
        <v>101</v>
      </c>
      <c r="BK29" s="3" t="e">
        <f>NA()</f>
        <v>#N/A</v>
      </c>
      <c r="BL29" s="3" t="e">
        <f>NA()</f>
        <v>#N/A</v>
      </c>
      <c r="BM29" s="3" t="e">
        <f>NA()</f>
        <v>#N/A</v>
      </c>
      <c r="BN29" s="3" t="e">
        <f>NA()</f>
        <v>#N/A</v>
      </c>
      <c r="BO29" s="3">
        <v>0</v>
      </c>
      <c r="BP29" s="3">
        <v>14.04</v>
      </c>
      <c r="BQ29" s="3">
        <v>11.9</v>
      </c>
      <c r="BR29" s="3" t="s">
        <v>85</v>
      </c>
    </row>
    <row r="30" spans="1:97" x14ac:dyDescent="0.2">
      <c r="A30" s="3" t="s">
        <v>136</v>
      </c>
      <c r="B30" s="3">
        <v>101499</v>
      </c>
      <c r="C30" s="6">
        <v>40375</v>
      </c>
      <c r="D30" s="1">
        <v>1</v>
      </c>
      <c r="E30" s="3">
        <v>1</v>
      </c>
      <c r="F30" s="3">
        <v>1</v>
      </c>
      <c r="G30" s="3">
        <v>58</v>
      </c>
      <c r="H30" s="3">
        <v>78</v>
      </c>
      <c r="I30" s="3">
        <v>169</v>
      </c>
      <c r="J30" s="7" t="e">
        <f>NA()</f>
        <v>#N/A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0</v>
      </c>
      <c r="AB30" s="3">
        <v>0</v>
      </c>
      <c r="AC30" s="3">
        <v>25</v>
      </c>
      <c r="AD30" s="3">
        <v>1</v>
      </c>
      <c r="AE30" s="3">
        <v>1</v>
      </c>
      <c r="AF30" s="3">
        <v>0</v>
      </c>
      <c r="AG30" s="3">
        <v>2</v>
      </c>
      <c r="AH30" s="3" t="s">
        <v>85</v>
      </c>
      <c r="AI30" s="3" t="s">
        <v>85</v>
      </c>
      <c r="AJ30" s="3">
        <v>87</v>
      </c>
      <c r="AK30" s="3">
        <v>42</v>
      </c>
      <c r="AL30" s="3">
        <v>143</v>
      </c>
      <c r="AM30" s="3">
        <v>4.3</v>
      </c>
      <c r="AN30" s="3">
        <v>209</v>
      </c>
      <c r="AO30" s="3">
        <v>45</v>
      </c>
      <c r="AP30" s="3">
        <v>146</v>
      </c>
      <c r="AQ30" s="3">
        <v>4.5999999999999996</v>
      </c>
      <c r="AR30" s="3">
        <v>92</v>
      </c>
      <c r="AS30" s="3">
        <v>5.5</v>
      </c>
      <c r="AT30" s="3">
        <v>9.6999999999999993</v>
      </c>
      <c r="AU30" s="3">
        <v>3.4</v>
      </c>
      <c r="AV30" s="3">
        <v>112</v>
      </c>
      <c r="AW30" s="3">
        <v>102.7</v>
      </c>
      <c r="AX30" s="3">
        <v>89.2</v>
      </c>
      <c r="AY30" s="3">
        <v>5.9</v>
      </c>
      <c r="AZ30" s="3">
        <v>123</v>
      </c>
      <c r="BA30" s="3">
        <v>83</v>
      </c>
      <c r="BB30" s="3">
        <v>123</v>
      </c>
      <c r="BC30" s="3">
        <v>124</v>
      </c>
      <c r="BD30" s="3">
        <v>122</v>
      </c>
      <c r="BE30" s="3">
        <v>83</v>
      </c>
      <c r="BF30" s="3">
        <v>84</v>
      </c>
      <c r="BG30" s="3">
        <v>82</v>
      </c>
      <c r="BH30" s="3">
        <v>97</v>
      </c>
      <c r="BI30" s="3">
        <v>98</v>
      </c>
      <c r="BJ30" s="3">
        <v>97</v>
      </c>
      <c r="BK30" s="3" t="e">
        <f>NA()</f>
        <v>#N/A</v>
      </c>
      <c r="BL30" s="3" t="e">
        <f>NA()</f>
        <v>#N/A</v>
      </c>
      <c r="BM30" s="3" t="e">
        <f>NA()</f>
        <v>#N/A</v>
      </c>
      <c r="BN30" s="3" t="e">
        <f>NA()</f>
        <v>#N/A</v>
      </c>
      <c r="BO30" s="3">
        <v>0</v>
      </c>
      <c r="BP30" s="3">
        <v>8.26</v>
      </c>
      <c r="BQ30" s="3">
        <v>6.95</v>
      </c>
      <c r="BR30" s="3" t="s">
        <v>85</v>
      </c>
      <c r="CA30">
        <v>7</v>
      </c>
      <c r="CB30">
        <v>5</v>
      </c>
      <c r="CC30">
        <v>7</v>
      </c>
      <c r="CD30">
        <v>840</v>
      </c>
      <c r="CE30" t="s">
        <v>94</v>
      </c>
      <c r="CF30">
        <v>2016</v>
      </c>
    </row>
    <row r="31" spans="1:97" x14ac:dyDescent="0.2">
      <c r="A31" s="3" t="s">
        <v>137</v>
      </c>
      <c r="B31" s="3">
        <v>411230</v>
      </c>
      <c r="C31" s="6">
        <v>40612</v>
      </c>
      <c r="D31" s="1">
        <v>0</v>
      </c>
      <c r="E31" s="3">
        <v>1</v>
      </c>
      <c r="F31" s="3">
        <v>1</v>
      </c>
      <c r="G31" s="3">
        <v>65</v>
      </c>
      <c r="H31" s="3">
        <v>68</v>
      </c>
      <c r="I31" s="3">
        <v>145</v>
      </c>
      <c r="J31" s="7" t="e">
        <f>NA()</f>
        <v>#N/A</v>
      </c>
      <c r="K31" s="3">
        <v>0</v>
      </c>
      <c r="L31" s="3"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1</v>
      </c>
      <c r="X31" s="3">
        <v>1</v>
      </c>
      <c r="Y31" s="3">
        <v>1</v>
      </c>
      <c r="Z31" s="3">
        <v>0</v>
      </c>
      <c r="AA31" s="3">
        <v>0</v>
      </c>
      <c r="AB31" s="3">
        <v>0</v>
      </c>
      <c r="AC31" s="3">
        <v>18</v>
      </c>
      <c r="AD31" s="3">
        <v>1</v>
      </c>
      <c r="AE31" s="3">
        <v>0</v>
      </c>
      <c r="AF31" s="3">
        <v>0</v>
      </c>
      <c r="AG31" s="3">
        <v>1</v>
      </c>
      <c r="AH31" s="3" t="s">
        <v>85</v>
      </c>
      <c r="AI31" s="3" t="s">
        <v>85</v>
      </c>
      <c r="AJ31" s="3">
        <v>106</v>
      </c>
      <c r="AK31" s="3">
        <v>42.8</v>
      </c>
      <c r="AL31" s="3">
        <v>143</v>
      </c>
      <c r="AM31" s="3">
        <v>4.0999999999999996</v>
      </c>
      <c r="AN31" s="3">
        <v>156</v>
      </c>
      <c r="AO31" s="3">
        <v>45</v>
      </c>
      <c r="AP31" s="3">
        <v>99</v>
      </c>
      <c r="AQ31" s="3">
        <v>3.5</v>
      </c>
      <c r="AR31" s="3">
        <v>59</v>
      </c>
      <c r="AS31" s="3">
        <v>1</v>
      </c>
      <c r="AT31" s="3">
        <v>9.6</v>
      </c>
      <c r="AU31" s="3">
        <v>3.6</v>
      </c>
      <c r="AV31" s="3">
        <v>78</v>
      </c>
      <c r="AW31" s="3">
        <v>65</v>
      </c>
      <c r="AX31" s="3">
        <v>0</v>
      </c>
      <c r="AY31" s="3">
        <v>5.3</v>
      </c>
      <c r="AZ31" s="3">
        <v>159</v>
      </c>
      <c r="BA31" s="3">
        <v>91</v>
      </c>
      <c r="BB31" s="3">
        <v>140</v>
      </c>
      <c r="BC31" s="3">
        <v>140</v>
      </c>
      <c r="BD31" s="3">
        <v>140</v>
      </c>
      <c r="BE31" s="3">
        <v>85</v>
      </c>
      <c r="BF31" s="3">
        <v>85</v>
      </c>
      <c r="BG31" s="3">
        <v>84</v>
      </c>
      <c r="BH31" s="3">
        <v>105</v>
      </c>
      <c r="BI31" s="3">
        <v>105</v>
      </c>
      <c r="BJ31" s="3">
        <v>103</v>
      </c>
      <c r="BK31" s="3" t="e">
        <f>NA()</f>
        <v>#N/A</v>
      </c>
      <c r="BL31" s="3" t="e">
        <f>NA()</f>
        <v>#N/A</v>
      </c>
      <c r="BM31" s="3" t="e">
        <f>NA()</f>
        <v>#N/A</v>
      </c>
      <c r="BN31" s="3" t="e">
        <f>NA()</f>
        <v>#N/A</v>
      </c>
      <c r="BO31" s="3">
        <v>1</v>
      </c>
      <c r="BP31" s="3">
        <v>21.03</v>
      </c>
      <c r="BQ31" s="3">
        <v>10.28</v>
      </c>
      <c r="BR31" s="3" t="s">
        <v>85</v>
      </c>
      <c r="BU31">
        <v>1</v>
      </c>
      <c r="BW31">
        <v>0</v>
      </c>
      <c r="BX31">
        <v>1</v>
      </c>
      <c r="BY31">
        <v>0</v>
      </c>
      <c r="CA31">
        <v>17</v>
      </c>
      <c r="CB31">
        <v>3</v>
      </c>
      <c r="CC31">
        <v>17</v>
      </c>
      <c r="CD31">
        <v>1360</v>
      </c>
      <c r="CE31" t="s">
        <v>138</v>
      </c>
      <c r="CF31">
        <v>1104</v>
      </c>
    </row>
    <row r="32" spans="1:97" x14ac:dyDescent="0.2">
      <c r="A32" s="3" t="s">
        <v>139</v>
      </c>
      <c r="B32" s="3">
        <v>150362</v>
      </c>
      <c r="C32" s="6">
        <v>40576</v>
      </c>
      <c r="D32" s="1">
        <v>0</v>
      </c>
      <c r="E32" s="3">
        <v>1</v>
      </c>
      <c r="F32" s="3">
        <v>1</v>
      </c>
      <c r="G32" s="3">
        <v>62</v>
      </c>
      <c r="H32" s="3">
        <v>75</v>
      </c>
      <c r="I32" s="3">
        <v>162</v>
      </c>
      <c r="J32" s="7" t="e">
        <f>NA()</f>
        <v>#N/A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22</v>
      </c>
      <c r="AD32" s="3">
        <v>1</v>
      </c>
      <c r="AE32" s="3">
        <v>1</v>
      </c>
      <c r="AF32" s="3">
        <v>0</v>
      </c>
      <c r="AG32" s="3">
        <v>2</v>
      </c>
      <c r="AH32" s="3" t="s">
        <v>85</v>
      </c>
      <c r="AI32" s="3" t="s">
        <v>85</v>
      </c>
      <c r="AJ32" s="3">
        <v>96</v>
      </c>
      <c r="AK32" s="3">
        <v>42.3</v>
      </c>
      <c r="AL32" s="3">
        <v>144</v>
      </c>
      <c r="AM32" s="3">
        <v>4.5</v>
      </c>
      <c r="AN32" s="3">
        <v>166</v>
      </c>
      <c r="AO32" s="3">
        <v>44</v>
      </c>
      <c r="AP32" s="3">
        <v>102</v>
      </c>
      <c r="AQ32" s="3">
        <v>3.8</v>
      </c>
      <c r="AR32" s="3">
        <v>98</v>
      </c>
      <c r="AS32" s="3">
        <v>4.8</v>
      </c>
      <c r="AT32" s="3">
        <v>10.199999999999999</v>
      </c>
      <c r="AU32" s="3">
        <v>3.2</v>
      </c>
      <c r="AV32" s="3">
        <v>77</v>
      </c>
      <c r="AW32" s="3">
        <v>81.8</v>
      </c>
      <c r="AX32" s="3">
        <v>0</v>
      </c>
      <c r="AY32" s="3">
        <v>6</v>
      </c>
      <c r="AZ32" s="3">
        <v>90</v>
      </c>
      <c r="BA32" s="3">
        <v>70</v>
      </c>
      <c r="BB32" s="3">
        <v>107</v>
      </c>
      <c r="BC32" s="3">
        <v>104</v>
      </c>
      <c r="BD32" s="3">
        <v>120</v>
      </c>
      <c r="BE32" s="3">
        <v>59</v>
      </c>
      <c r="BF32" s="3">
        <v>56</v>
      </c>
      <c r="BG32" s="3">
        <v>69</v>
      </c>
      <c r="BH32" s="3">
        <v>78</v>
      </c>
      <c r="BI32" s="3">
        <v>74</v>
      </c>
      <c r="BJ32" s="3">
        <v>88</v>
      </c>
      <c r="BK32" s="3" t="e">
        <f>NA()</f>
        <v>#N/A</v>
      </c>
      <c r="BL32" s="3" t="e">
        <f>NA()</f>
        <v>#N/A</v>
      </c>
      <c r="BM32" s="3" t="e">
        <f>NA()</f>
        <v>#N/A</v>
      </c>
      <c r="BN32" s="3" t="e">
        <f>NA()</f>
        <v>#N/A</v>
      </c>
      <c r="BO32" s="3">
        <v>0</v>
      </c>
      <c r="BP32" s="3">
        <v>13.59</v>
      </c>
      <c r="BQ32" s="3">
        <v>11.24</v>
      </c>
      <c r="BR32" s="3" t="s">
        <v>85</v>
      </c>
      <c r="CA32">
        <v>19</v>
      </c>
      <c r="CB32">
        <v>3</v>
      </c>
      <c r="CC32">
        <v>19</v>
      </c>
      <c r="CD32">
        <v>1520</v>
      </c>
      <c r="CE32" t="s">
        <v>140</v>
      </c>
      <c r="CF32">
        <v>544</v>
      </c>
    </row>
    <row r="33" spans="1:84" x14ac:dyDescent="0.2">
      <c r="A33" s="3" t="s">
        <v>141</v>
      </c>
      <c r="B33" s="3">
        <v>154666</v>
      </c>
      <c r="C33" s="6">
        <v>40470</v>
      </c>
      <c r="D33" s="1">
        <v>0</v>
      </c>
      <c r="E33" s="3">
        <v>0</v>
      </c>
      <c r="F33" s="3">
        <v>0</v>
      </c>
      <c r="G33" s="3">
        <v>36</v>
      </c>
      <c r="H33" s="3">
        <v>99</v>
      </c>
      <c r="I33" s="3">
        <v>180</v>
      </c>
      <c r="J33" s="7" t="e">
        <f>NA()</f>
        <v>#N/A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15</v>
      </c>
      <c r="AD33" s="3">
        <v>1</v>
      </c>
      <c r="AE33" s="3">
        <v>0</v>
      </c>
      <c r="AF33" s="3">
        <v>0</v>
      </c>
      <c r="AG33" s="3">
        <v>1</v>
      </c>
      <c r="AH33" s="3" t="s">
        <v>85</v>
      </c>
      <c r="AI33" s="3" t="s">
        <v>85</v>
      </c>
      <c r="AJ33" s="3">
        <v>108</v>
      </c>
      <c r="AK33" s="3">
        <v>43.3</v>
      </c>
      <c r="AL33" s="3">
        <v>141</v>
      </c>
      <c r="AM33" s="3">
        <v>4.7</v>
      </c>
      <c r="AN33" s="3">
        <v>219</v>
      </c>
      <c r="AO33" s="3">
        <v>48</v>
      </c>
      <c r="AP33" s="3">
        <v>147</v>
      </c>
      <c r="AQ33" s="3">
        <v>4.5999999999999996</v>
      </c>
      <c r="AR33" s="3">
        <v>121</v>
      </c>
      <c r="AS33" s="3">
        <v>1.5</v>
      </c>
      <c r="AT33" s="3">
        <v>9.1999999999999993</v>
      </c>
      <c r="AU33" s="3">
        <v>2.9</v>
      </c>
      <c r="AV33" s="3">
        <v>79</v>
      </c>
      <c r="AW33" s="3">
        <v>59.4</v>
      </c>
      <c r="AX33" s="3">
        <v>2.4</v>
      </c>
      <c r="AY33" s="3">
        <v>5.3</v>
      </c>
      <c r="AZ33" s="3">
        <v>120</v>
      </c>
      <c r="BA33" s="3">
        <v>80</v>
      </c>
      <c r="BB33" s="3">
        <v>111</v>
      </c>
      <c r="BC33" s="3">
        <v>117</v>
      </c>
      <c r="BD33" s="3">
        <v>96</v>
      </c>
      <c r="BE33" s="3">
        <v>73</v>
      </c>
      <c r="BF33" s="3">
        <v>79</v>
      </c>
      <c r="BG33" s="3">
        <v>58</v>
      </c>
      <c r="BH33" s="3">
        <v>85</v>
      </c>
      <c r="BI33" s="3">
        <v>91</v>
      </c>
      <c r="BJ33" s="3">
        <v>71</v>
      </c>
      <c r="BK33" s="3" t="e">
        <f>NA()</f>
        <v>#N/A</v>
      </c>
      <c r="BL33" s="3" t="e">
        <f>NA()</f>
        <v>#N/A</v>
      </c>
      <c r="BM33" s="3" t="e">
        <f>NA()</f>
        <v>#N/A</v>
      </c>
      <c r="BN33" s="3" t="e">
        <f>NA()</f>
        <v>#N/A</v>
      </c>
      <c r="BO33" s="3">
        <v>0</v>
      </c>
      <c r="BP33" s="3">
        <v>14.14</v>
      </c>
      <c r="BQ33" s="3">
        <v>13.28</v>
      </c>
      <c r="BR33" s="3" t="s">
        <v>85</v>
      </c>
      <c r="CA33">
        <v>24</v>
      </c>
      <c r="CB33">
        <v>4</v>
      </c>
      <c r="CC33">
        <v>27</v>
      </c>
      <c r="CD33">
        <v>1920</v>
      </c>
      <c r="CE33">
        <v>10</v>
      </c>
      <c r="CF33">
        <v>800</v>
      </c>
    </row>
    <row r="34" spans="1:84" x14ac:dyDescent="0.2">
      <c r="A34" s="3" t="s">
        <v>142</v>
      </c>
      <c r="B34" s="3">
        <v>194158</v>
      </c>
      <c r="C34" s="6">
        <v>40661</v>
      </c>
      <c r="D34" s="1">
        <v>1</v>
      </c>
      <c r="E34" s="3">
        <v>0</v>
      </c>
      <c r="F34" s="3">
        <v>0</v>
      </c>
      <c r="G34" s="3">
        <v>41</v>
      </c>
      <c r="H34" s="3">
        <v>72</v>
      </c>
      <c r="I34" s="3">
        <v>179</v>
      </c>
      <c r="J34" s="7" t="e">
        <f>NA()</f>
        <v>#N/A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0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31</v>
      </c>
      <c r="AD34" s="3">
        <v>1</v>
      </c>
      <c r="AE34" s="3">
        <v>1</v>
      </c>
      <c r="AF34" s="3">
        <v>1</v>
      </c>
      <c r="AG34" s="3">
        <v>3</v>
      </c>
      <c r="AH34" s="3" t="s">
        <v>85</v>
      </c>
      <c r="AI34" s="3" t="s">
        <v>85</v>
      </c>
      <c r="AJ34" s="3">
        <v>103</v>
      </c>
      <c r="AK34" s="3">
        <v>46.4</v>
      </c>
      <c r="AL34" s="3">
        <v>144</v>
      </c>
      <c r="AM34" s="3">
        <v>4.3</v>
      </c>
      <c r="AN34" s="3">
        <v>163</v>
      </c>
      <c r="AO34" s="3">
        <v>40</v>
      </c>
      <c r="AP34" s="3">
        <v>109</v>
      </c>
      <c r="AQ34" s="3">
        <v>4.0999999999999996</v>
      </c>
      <c r="AR34" s="3">
        <v>72</v>
      </c>
      <c r="AS34" s="3">
        <v>4.5</v>
      </c>
      <c r="AT34" s="3">
        <v>9.8000000000000007</v>
      </c>
      <c r="AU34" s="3">
        <v>3.4</v>
      </c>
      <c r="AV34" s="3">
        <v>82</v>
      </c>
      <c r="AW34" s="3">
        <v>27</v>
      </c>
      <c r="AX34" s="3">
        <v>13.3</v>
      </c>
      <c r="AY34" s="3">
        <v>5.8</v>
      </c>
      <c r="AZ34" s="3">
        <v>140</v>
      </c>
      <c r="BA34" s="3">
        <v>80</v>
      </c>
      <c r="BB34" s="3">
        <v>157</v>
      </c>
      <c r="BC34" s="3">
        <v>163</v>
      </c>
      <c r="BD34" s="3">
        <v>142</v>
      </c>
      <c r="BE34" s="3">
        <v>102</v>
      </c>
      <c r="BF34" s="3">
        <v>107</v>
      </c>
      <c r="BG34" s="3">
        <v>88</v>
      </c>
      <c r="BH34" s="3">
        <v>118</v>
      </c>
      <c r="BI34" s="3">
        <v>123</v>
      </c>
      <c r="BJ34" s="3">
        <v>104</v>
      </c>
      <c r="BK34" s="3" t="e">
        <f>NA()</f>
        <v>#N/A</v>
      </c>
      <c r="BL34" s="3" t="e">
        <f>NA()</f>
        <v>#N/A</v>
      </c>
      <c r="BM34" s="3" t="e">
        <f>NA()</f>
        <v>#N/A</v>
      </c>
      <c r="BN34" s="3" t="e">
        <f>NA()</f>
        <v>#N/A</v>
      </c>
      <c r="BO34" s="3">
        <v>0</v>
      </c>
      <c r="BP34" s="3">
        <v>13.16</v>
      </c>
      <c r="BQ34" s="3">
        <v>11.6</v>
      </c>
      <c r="BR34" s="3" t="s">
        <v>85</v>
      </c>
      <c r="BU34">
        <v>1</v>
      </c>
      <c r="BW34">
        <v>0</v>
      </c>
      <c r="BX34">
        <v>0</v>
      </c>
      <c r="BY34">
        <v>1</v>
      </c>
      <c r="CA34">
        <v>45</v>
      </c>
      <c r="CB34">
        <v>5</v>
      </c>
      <c r="CC34">
        <v>45</v>
      </c>
      <c r="CD34">
        <v>5400</v>
      </c>
      <c r="CE34">
        <v>20</v>
      </c>
      <c r="CF34">
        <v>2400</v>
      </c>
    </row>
    <row r="35" spans="1:84" x14ac:dyDescent="0.2">
      <c r="A35" s="3" t="s">
        <v>143</v>
      </c>
      <c r="B35" s="3">
        <v>122652</v>
      </c>
      <c r="C35" s="6">
        <v>40661</v>
      </c>
      <c r="D35" s="1">
        <v>1</v>
      </c>
      <c r="E35" s="3">
        <v>0</v>
      </c>
      <c r="F35" s="3">
        <v>0</v>
      </c>
      <c r="G35" s="3">
        <v>81</v>
      </c>
      <c r="H35" s="3">
        <v>70</v>
      </c>
      <c r="I35" s="3">
        <v>169</v>
      </c>
      <c r="J35" s="7" t="e">
        <f>NA()</f>
        <v>#N/A</v>
      </c>
      <c r="K35" s="3">
        <v>0</v>
      </c>
      <c r="L35" s="3">
        <v>1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0</v>
      </c>
      <c r="AB35" s="3">
        <v>0</v>
      </c>
      <c r="AC35" s="3">
        <v>20</v>
      </c>
      <c r="AD35" s="3">
        <v>1</v>
      </c>
      <c r="AE35" s="3">
        <v>1</v>
      </c>
      <c r="AF35" s="3">
        <v>0</v>
      </c>
      <c r="AG35" s="3">
        <v>2</v>
      </c>
      <c r="AH35" s="3" t="s">
        <v>85</v>
      </c>
      <c r="AI35" s="3" t="s">
        <v>85</v>
      </c>
      <c r="AJ35" s="3">
        <v>63</v>
      </c>
      <c r="AK35" s="3">
        <v>41.7</v>
      </c>
      <c r="AL35" s="3">
        <v>143</v>
      </c>
      <c r="AM35" s="3">
        <v>4.5999999999999996</v>
      </c>
      <c r="AN35" s="3">
        <v>222</v>
      </c>
      <c r="AO35" s="3">
        <v>48</v>
      </c>
      <c r="AP35" s="3">
        <v>154</v>
      </c>
      <c r="AQ35" s="3">
        <v>4.5999999999999996</v>
      </c>
      <c r="AR35" s="3">
        <v>98</v>
      </c>
      <c r="AS35" s="3">
        <v>4.5999999999999996</v>
      </c>
      <c r="AT35" s="3">
        <v>9.8000000000000007</v>
      </c>
      <c r="AU35" s="3">
        <v>3.6</v>
      </c>
      <c r="AV35" s="3">
        <v>39</v>
      </c>
      <c r="AW35" s="3">
        <v>81.099999999999994</v>
      </c>
      <c r="AX35" s="3">
        <v>5.3</v>
      </c>
      <c r="AY35" s="3">
        <v>6.4</v>
      </c>
      <c r="AZ35" s="3">
        <v>140</v>
      </c>
      <c r="BA35" s="3">
        <v>80</v>
      </c>
      <c r="BB35" s="3">
        <v>124</v>
      </c>
      <c r="BC35" s="3">
        <v>125</v>
      </c>
      <c r="BD35" s="3">
        <v>123</v>
      </c>
      <c r="BE35" s="3">
        <v>52</v>
      </c>
      <c r="BF35" s="3">
        <v>53</v>
      </c>
      <c r="BG35" s="3">
        <v>49</v>
      </c>
      <c r="BH35" s="3">
        <v>83</v>
      </c>
      <c r="BI35" s="3">
        <v>84</v>
      </c>
      <c r="BJ35" s="3">
        <v>80</v>
      </c>
      <c r="BK35" s="3" t="e">
        <f>NA()</f>
        <v>#N/A</v>
      </c>
      <c r="BL35" s="3" t="e">
        <f>NA()</f>
        <v>#N/A</v>
      </c>
      <c r="BM35" s="3" t="e">
        <f>NA()</f>
        <v>#N/A</v>
      </c>
      <c r="BN35" s="3" t="e">
        <f>NA()</f>
        <v>#N/A</v>
      </c>
      <c r="BO35" s="3">
        <v>1</v>
      </c>
      <c r="BP35" s="3">
        <v>23.48</v>
      </c>
      <c r="BQ35" s="3">
        <v>11.03</v>
      </c>
      <c r="BR35" s="3" t="s">
        <v>85</v>
      </c>
      <c r="BU35">
        <v>1</v>
      </c>
      <c r="BV35">
        <v>64</v>
      </c>
      <c r="BW35">
        <v>0</v>
      </c>
      <c r="BX35">
        <v>0</v>
      </c>
      <c r="BY35">
        <v>1</v>
      </c>
      <c r="CA35">
        <v>24</v>
      </c>
      <c r="CB35">
        <v>7</v>
      </c>
      <c r="CC35">
        <v>24</v>
      </c>
      <c r="CD35">
        <v>1920</v>
      </c>
      <c r="CE35">
        <v>15</v>
      </c>
      <c r="CF35">
        <v>1200</v>
      </c>
    </row>
    <row r="36" spans="1:84" x14ac:dyDescent="0.2">
      <c r="A36" s="3" t="s">
        <v>144</v>
      </c>
      <c r="B36" s="3">
        <v>253330</v>
      </c>
      <c r="C36" s="6">
        <v>40470</v>
      </c>
      <c r="D36" s="1">
        <v>0</v>
      </c>
      <c r="E36" s="3">
        <v>0</v>
      </c>
      <c r="F36" s="3">
        <v>1</v>
      </c>
      <c r="G36" s="3">
        <v>70</v>
      </c>
      <c r="H36" s="3">
        <v>62</v>
      </c>
      <c r="I36" s="3">
        <v>154</v>
      </c>
      <c r="J36" s="7" t="e">
        <f>NA()</f>
        <v>#N/A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3">
        <v>1</v>
      </c>
      <c r="W36" s="3">
        <v>0</v>
      </c>
      <c r="X36" s="3">
        <v>0</v>
      </c>
      <c r="Y36" s="3">
        <v>1</v>
      </c>
      <c r="Z36" s="3">
        <v>0</v>
      </c>
      <c r="AA36" s="3">
        <v>0</v>
      </c>
      <c r="AB36" s="3">
        <v>0</v>
      </c>
      <c r="AC36" s="3">
        <v>22</v>
      </c>
      <c r="AD36" s="3">
        <v>1</v>
      </c>
      <c r="AE36" s="3">
        <v>1</v>
      </c>
      <c r="AF36" s="3">
        <v>0</v>
      </c>
      <c r="AG36" s="3">
        <v>2</v>
      </c>
      <c r="AH36" s="3" t="s">
        <v>85</v>
      </c>
      <c r="AI36" s="3" t="s">
        <v>97</v>
      </c>
      <c r="AJ36" s="3">
        <v>85</v>
      </c>
      <c r="AK36" s="3">
        <v>42.3</v>
      </c>
      <c r="AL36" s="3">
        <v>144</v>
      </c>
      <c r="AM36" s="3">
        <v>4.3</v>
      </c>
      <c r="AN36" s="3">
        <v>210</v>
      </c>
      <c r="AO36" s="3">
        <v>60</v>
      </c>
      <c r="AP36" s="3">
        <v>135</v>
      </c>
      <c r="AQ36" s="3">
        <v>3.5</v>
      </c>
      <c r="AR36" s="3">
        <v>75</v>
      </c>
      <c r="AS36" s="3">
        <v>10.5</v>
      </c>
      <c r="AT36" s="3">
        <v>9.3000000000000007</v>
      </c>
      <c r="AU36" s="3">
        <v>2.7</v>
      </c>
      <c r="AV36" s="3">
        <v>46</v>
      </c>
      <c r="AW36" s="3">
        <v>56.7</v>
      </c>
      <c r="AX36" s="3">
        <v>24.1</v>
      </c>
      <c r="AY36" s="3">
        <v>6</v>
      </c>
      <c r="AZ36" s="3">
        <v>130</v>
      </c>
      <c r="BA36" s="3">
        <v>80</v>
      </c>
      <c r="BB36" s="3">
        <v>125</v>
      </c>
      <c r="BC36" s="3">
        <v>128</v>
      </c>
      <c r="BD36" s="3">
        <v>117</v>
      </c>
      <c r="BE36" s="3">
        <v>76</v>
      </c>
      <c r="BF36" s="3">
        <v>78</v>
      </c>
      <c r="BG36" s="3">
        <v>71</v>
      </c>
      <c r="BH36" s="3">
        <v>95</v>
      </c>
      <c r="BI36" s="3">
        <v>98</v>
      </c>
      <c r="BJ36" s="3">
        <v>89</v>
      </c>
      <c r="BK36" s="3" t="e">
        <f>NA()</f>
        <v>#N/A</v>
      </c>
      <c r="BL36" s="3" t="e">
        <f>NA()</f>
        <v>#N/A</v>
      </c>
      <c r="BM36" s="3" t="e">
        <f>NA()</f>
        <v>#N/A</v>
      </c>
      <c r="BN36" s="3" t="e">
        <f>NA()</f>
        <v>#N/A</v>
      </c>
      <c r="BO36" s="3">
        <v>0</v>
      </c>
      <c r="BP36" s="3">
        <v>13.28</v>
      </c>
      <c r="BQ36" s="3">
        <v>11.52</v>
      </c>
      <c r="BR36" s="3" t="s">
        <v>47</v>
      </c>
      <c r="BU36">
        <v>0</v>
      </c>
      <c r="BW36">
        <v>0</v>
      </c>
      <c r="BX36">
        <v>0</v>
      </c>
      <c r="BY36">
        <v>1</v>
      </c>
      <c r="CA36">
        <v>11</v>
      </c>
      <c r="CB36">
        <v>8</v>
      </c>
      <c r="CC36">
        <v>11</v>
      </c>
      <c r="CD36">
        <v>880</v>
      </c>
      <c r="CE36" t="s">
        <v>145</v>
      </c>
      <c r="CF36">
        <v>1504</v>
      </c>
    </row>
    <row r="37" spans="1:84" x14ac:dyDescent="0.2">
      <c r="A37" s="3" t="s">
        <v>146</v>
      </c>
      <c r="B37" s="3">
        <v>141525</v>
      </c>
      <c r="C37" s="6">
        <v>40687</v>
      </c>
      <c r="D37" s="1">
        <v>1</v>
      </c>
      <c r="E37" s="3">
        <v>0</v>
      </c>
      <c r="F37" s="3">
        <v>0</v>
      </c>
      <c r="G37" s="3">
        <v>71</v>
      </c>
      <c r="H37" s="3">
        <v>84</v>
      </c>
      <c r="I37" s="3">
        <v>165</v>
      </c>
      <c r="J37" s="7" t="e">
        <f>NA()</f>
        <v>#N/A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  <c r="AA37" s="3">
        <v>0</v>
      </c>
      <c r="AB37" s="3">
        <v>0</v>
      </c>
      <c r="AC37" s="3">
        <v>23</v>
      </c>
      <c r="AD37" s="3">
        <v>1</v>
      </c>
      <c r="AE37" s="3">
        <v>1</v>
      </c>
      <c r="AF37" s="3">
        <v>0</v>
      </c>
      <c r="AG37" s="3">
        <v>2</v>
      </c>
      <c r="AH37" s="3" t="s">
        <v>85</v>
      </c>
      <c r="AI37" s="3" t="s">
        <v>85</v>
      </c>
      <c r="AJ37" s="3">
        <v>79</v>
      </c>
      <c r="AK37" s="3">
        <v>40</v>
      </c>
      <c r="AL37" s="3">
        <v>143</v>
      </c>
      <c r="AM37" s="3">
        <v>4.2</v>
      </c>
      <c r="AN37" s="3">
        <v>150</v>
      </c>
      <c r="AO37" s="3">
        <v>50</v>
      </c>
      <c r="AP37" s="3">
        <v>88</v>
      </c>
      <c r="AQ37" s="3">
        <v>3</v>
      </c>
      <c r="AR37" s="3">
        <v>62</v>
      </c>
      <c r="AS37" s="3">
        <v>0.7</v>
      </c>
      <c r="AT37" s="3">
        <v>9.6999999999999993</v>
      </c>
      <c r="AU37" s="3">
        <v>3</v>
      </c>
      <c r="AV37" s="3">
        <v>71</v>
      </c>
      <c r="AW37" s="3">
        <v>111.6</v>
      </c>
      <c r="AX37" s="3">
        <v>5.6</v>
      </c>
      <c r="AY37" s="3">
        <v>5.7</v>
      </c>
      <c r="AZ37" s="3">
        <v>120</v>
      </c>
      <c r="BA37" s="3">
        <v>70</v>
      </c>
      <c r="BB37" s="3">
        <v>141</v>
      </c>
      <c r="BC37" s="3">
        <v>145</v>
      </c>
      <c r="BD37" s="3">
        <v>128</v>
      </c>
      <c r="BE37" s="3">
        <v>88</v>
      </c>
      <c r="BF37" s="3">
        <v>91</v>
      </c>
      <c r="BG37" s="3">
        <v>80</v>
      </c>
      <c r="BH37" s="3">
        <v>108</v>
      </c>
      <c r="BI37" s="3">
        <v>112</v>
      </c>
      <c r="BJ37" s="3">
        <v>97</v>
      </c>
      <c r="BK37" s="3" t="e">
        <f>NA()</f>
        <v>#N/A</v>
      </c>
      <c r="BL37" s="3" t="e">
        <f>NA()</f>
        <v>#N/A</v>
      </c>
      <c r="BM37" s="3" t="e">
        <f>NA()</f>
        <v>#N/A</v>
      </c>
      <c r="BN37" s="3" t="e">
        <f>NA()</f>
        <v>#N/A</v>
      </c>
      <c r="BO37" s="3">
        <v>0</v>
      </c>
      <c r="BP37" s="3">
        <v>13.25</v>
      </c>
      <c r="BQ37" s="3">
        <v>10.57</v>
      </c>
      <c r="BR37" s="3" t="s">
        <v>147</v>
      </c>
      <c r="BU37">
        <v>1</v>
      </c>
      <c r="BV37">
        <v>62</v>
      </c>
      <c r="BW37">
        <v>0</v>
      </c>
      <c r="BX37">
        <v>1</v>
      </c>
      <c r="BY37">
        <v>0</v>
      </c>
      <c r="CA37">
        <v>19</v>
      </c>
      <c r="CB37">
        <v>13</v>
      </c>
      <c r="CC37">
        <v>19</v>
      </c>
      <c r="CD37">
        <v>1900</v>
      </c>
      <c r="CE37" s="16">
        <v>16</v>
      </c>
      <c r="CF37">
        <v>1600</v>
      </c>
    </row>
    <row r="38" spans="1:84" x14ac:dyDescent="0.2">
      <c r="A38" s="3" t="s">
        <v>148</v>
      </c>
      <c r="B38" s="3">
        <v>150072</v>
      </c>
      <c r="C38" s="6">
        <v>40394</v>
      </c>
      <c r="D38" s="1">
        <v>1</v>
      </c>
      <c r="E38" s="3">
        <v>0</v>
      </c>
      <c r="F38" s="3">
        <v>1</v>
      </c>
      <c r="G38" s="3">
        <v>73</v>
      </c>
      <c r="H38" s="3">
        <v>72</v>
      </c>
      <c r="I38" s="3">
        <v>160</v>
      </c>
      <c r="J38" s="7" t="e">
        <f>NA()</f>
        <v>#N/A</v>
      </c>
      <c r="K38" s="3">
        <v>0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17</v>
      </c>
      <c r="AD38" s="3">
        <v>1</v>
      </c>
      <c r="AE38" s="3">
        <v>0</v>
      </c>
      <c r="AF38" s="3">
        <v>0</v>
      </c>
      <c r="AG38" s="3">
        <v>1</v>
      </c>
      <c r="AH38" s="3" t="s">
        <v>85</v>
      </c>
      <c r="AI38" s="3" t="s">
        <v>85</v>
      </c>
      <c r="AJ38" s="3">
        <v>82</v>
      </c>
      <c r="AK38" s="3">
        <v>42.2</v>
      </c>
      <c r="AL38" s="3">
        <v>143</v>
      </c>
      <c r="AM38" s="3">
        <v>4.7</v>
      </c>
      <c r="AN38" s="3">
        <v>202</v>
      </c>
      <c r="AO38" s="3">
        <v>48</v>
      </c>
      <c r="AP38" s="3">
        <v>120</v>
      </c>
      <c r="AQ38" s="3">
        <v>4.2</v>
      </c>
      <c r="AR38" s="3">
        <v>169</v>
      </c>
      <c r="AS38" s="3">
        <v>0.8</v>
      </c>
      <c r="AT38" s="3">
        <v>10</v>
      </c>
      <c r="AU38" s="3">
        <v>3.5</v>
      </c>
      <c r="AV38" s="3">
        <v>125</v>
      </c>
      <c r="AW38" s="3">
        <v>70.2</v>
      </c>
      <c r="AX38" s="3">
        <v>7</v>
      </c>
      <c r="AY38" s="3">
        <v>6.1</v>
      </c>
      <c r="AZ38" s="3">
        <v>130</v>
      </c>
      <c r="BA38" s="3">
        <v>70</v>
      </c>
      <c r="BB38" s="3">
        <v>131</v>
      </c>
      <c r="BC38" s="3">
        <v>133</v>
      </c>
      <c r="BD38" s="3">
        <v>126</v>
      </c>
      <c r="BE38" s="3">
        <v>65</v>
      </c>
      <c r="BF38" s="3">
        <v>67</v>
      </c>
      <c r="BG38" s="3">
        <v>61</v>
      </c>
      <c r="BH38" s="3">
        <v>91</v>
      </c>
      <c r="BI38" s="3">
        <v>94</v>
      </c>
      <c r="BJ38" s="3">
        <v>87</v>
      </c>
      <c r="BK38" s="3" t="e">
        <f>NA()</f>
        <v>#N/A</v>
      </c>
      <c r="BL38" s="3" t="e">
        <f>NA()</f>
        <v>#N/A</v>
      </c>
      <c r="BM38" s="3" t="e">
        <f>NA()</f>
        <v>#N/A</v>
      </c>
      <c r="BN38" s="3" t="e">
        <f>NA()</f>
        <v>#N/A</v>
      </c>
      <c r="BO38" s="3">
        <v>0</v>
      </c>
      <c r="BP38" s="3">
        <v>10.99</v>
      </c>
      <c r="BQ38" s="3">
        <v>9.7899999999999991</v>
      </c>
      <c r="BR38" s="3" t="s">
        <v>85</v>
      </c>
      <c r="CA38">
        <v>14</v>
      </c>
      <c r="CB38">
        <v>7</v>
      </c>
      <c r="CC38">
        <v>14</v>
      </c>
      <c r="CD38">
        <v>1120</v>
      </c>
      <c r="CE38" t="s">
        <v>149</v>
      </c>
      <c r="CF38">
        <v>1024</v>
      </c>
    </row>
    <row r="39" spans="1:84" x14ac:dyDescent="0.2">
      <c r="A39" s="3" t="s">
        <v>150</v>
      </c>
      <c r="B39" s="3">
        <v>162944</v>
      </c>
      <c r="C39" s="6">
        <v>40575</v>
      </c>
      <c r="D39" s="1">
        <v>0</v>
      </c>
      <c r="E39" s="3">
        <v>0</v>
      </c>
      <c r="F39" s="3">
        <v>0</v>
      </c>
      <c r="G39" s="3">
        <v>79</v>
      </c>
      <c r="H39" s="3">
        <v>81</v>
      </c>
      <c r="I39" s="3">
        <v>161</v>
      </c>
      <c r="J39" s="7" t="e">
        <f>NA()</f>
        <v>#N/A</v>
      </c>
      <c r="K39" s="3">
        <v>0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</v>
      </c>
      <c r="V39" s="3">
        <v>1</v>
      </c>
      <c r="W39" s="3">
        <v>1</v>
      </c>
      <c r="X39" s="3">
        <v>0</v>
      </c>
      <c r="Y39" s="3">
        <v>1</v>
      </c>
      <c r="Z39" s="3">
        <v>1</v>
      </c>
      <c r="AA39" s="3">
        <v>0</v>
      </c>
      <c r="AB39" s="3">
        <v>0</v>
      </c>
      <c r="AC39" s="3">
        <v>12</v>
      </c>
      <c r="AD39" s="3">
        <v>0</v>
      </c>
      <c r="AE39" s="3">
        <v>0</v>
      </c>
      <c r="AF39" s="3">
        <v>0</v>
      </c>
      <c r="AG39" s="3">
        <v>0</v>
      </c>
      <c r="AH39" s="3" t="s">
        <v>85</v>
      </c>
      <c r="AI39" s="3" t="s">
        <v>85</v>
      </c>
      <c r="AJ39" s="3">
        <v>92</v>
      </c>
      <c r="AK39" s="3">
        <v>43</v>
      </c>
      <c r="AL39" s="3">
        <v>135</v>
      </c>
      <c r="AM39" s="3">
        <v>3.9</v>
      </c>
      <c r="AN39" s="3">
        <v>224</v>
      </c>
      <c r="AO39" s="3">
        <v>39</v>
      </c>
      <c r="AP39" s="3">
        <v>166</v>
      </c>
      <c r="AQ39" s="3">
        <v>5.7</v>
      </c>
      <c r="AR39" s="3">
        <v>97</v>
      </c>
      <c r="AS39" s="3">
        <v>0.6</v>
      </c>
      <c r="AT39" s="3">
        <v>10.9</v>
      </c>
      <c r="AU39" s="3">
        <v>2.5</v>
      </c>
      <c r="AV39" s="3">
        <v>71</v>
      </c>
      <c r="AW39" s="3">
        <v>85.2</v>
      </c>
      <c r="AX39" s="3">
        <v>3.2</v>
      </c>
      <c r="AY39" s="3">
        <v>5.8</v>
      </c>
      <c r="AZ39" s="3">
        <v>150</v>
      </c>
      <c r="BA39" s="3">
        <v>80</v>
      </c>
      <c r="BB39" s="3">
        <v>119</v>
      </c>
      <c r="BC39" s="3">
        <v>123</v>
      </c>
      <c r="BD39" s="3">
        <v>106</v>
      </c>
      <c r="BE39" s="3">
        <v>60</v>
      </c>
      <c r="BF39" s="3">
        <v>60</v>
      </c>
      <c r="BG39" s="3">
        <v>56</v>
      </c>
      <c r="BH39" s="3">
        <v>86</v>
      </c>
      <c r="BI39" s="3">
        <v>89</v>
      </c>
      <c r="BJ39" s="3">
        <v>76</v>
      </c>
      <c r="BK39" s="3" t="e">
        <f>NA()</f>
        <v>#N/A</v>
      </c>
      <c r="BL39" s="3" t="e">
        <f>NA()</f>
        <v>#N/A</v>
      </c>
      <c r="BM39" s="3" t="e">
        <f>NA()</f>
        <v>#N/A</v>
      </c>
      <c r="BN39" s="3" t="e">
        <f>NA()</f>
        <v>#N/A</v>
      </c>
      <c r="BO39" s="3">
        <v>0</v>
      </c>
      <c r="BP39" s="3">
        <v>13.36</v>
      </c>
      <c r="BQ39" s="3">
        <v>7.77</v>
      </c>
      <c r="BR39" s="3" t="s">
        <v>85</v>
      </c>
    </row>
    <row r="40" spans="1:84" x14ac:dyDescent="0.2">
      <c r="A40" s="3" t="s">
        <v>151</v>
      </c>
      <c r="B40" s="3">
        <v>287781</v>
      </c>
      <c r="C40" s="6">
        <v>40498</v>
      </c>
      <c r="D40" s="1">
        <v>0</v>
      </c>
      <c r="E40" s="3">
        <v>0</v>
      </c>
      <c r="F40" s="3">
        <v>1</v>
      </c>
      <c r="G40" s="3">
        <v>56</v>
      </c>
      <c r="H40" s="3">
        <v>90</v>
      </c>
      <c r="I40" s="3">
        <v>159</v>
      </c>
      <c r="J40" s="7" t="e">
        <f>NA()</f>
        <v>#N/A</v>
      </c>
      <c r="K40" s="3">
        <v>0</v>
      </c>
      <c r="L40" s="3">
        <v>1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1</v>
      </c>
      <c r="W40" s="3">
        <v>1</v>
      </c>
      <c r="X40" s="3">
        <v>0</v>
      </c>
      <c r="Y40" s="3">
        <v>1</v>
      </c>
      <c r="Z40" s="3">
        <v>0</v>
      </c>
      <c r="AA40" s="3">
        <v>1</v>
      </c>
      <c r="AB40" s="3">
        <v>0</v>
      </c>
      <c r="AC40" s="3">
        <v>18</v>
      </c>
      <c r="AD40" s="3">
        <v>1</v>
      </c>
      <c r="AE40" s="3">
        <v>0</v>
      </c>
      <c r="AF40" s="3">
        <v>0</v>
      </c>
      <c r="AG40" s="3">
        <v>1</v>
      </c>
      <c r="AH40" s="3" t="s">
        <v>85</v>
      </c>
      <c r="AI40" s="3" t="s">
        <v>85</v>
      </c>
      <c r="AJ40" s="3">
        <v>51</v>
      </c>
      <c r="AK40" s="3">
        <v>48.9</v>
      </c>
      <c r="AL40" s="3">
        <v>140</v>
      </c>
      <c r="AM40" s="3">
        <v>4</v>
      </c>
      <c r="AN40" s="3">
        <v>190</v>
      </c>
      <c r="AO40" s="3">
        <v>66</v>
      </c>
      <c r="AP40" s="3">
        <v>103</v>
      </c>
      <c r="AQ40" s="3">
        <v>2.9</v>
      </c>
      <c r="AR40" s="3">
        <v>107</v>
      </c>
      <c r="AS40" s="3">
        <v>3.4</v>
      </c>
      <c r="AT40" s="3">
        <v>9.6</v>
      </c>
      <c r="AU40" s="3">
        <v>4.2</v>
      </c>
      <c r="AV40" s="3">
        <v>98</v>
      </c>
      <c r="AW40" s="3">
        <v>106.5</v>
      </c>
      <c r="AX40" s="3">
        <v>11.2</v>
      </c>
      <c r="AY40" s="3">
        <v>5.7</v>
      </c>
      <c r="AZ40" s="3">
        <v>176</v>
      </c>
      <c r="BA40" s="3">
        <v>88</v>
      </c>
      <c r="BB40" s="3">
        <v>95</v>
      </c>
      <c r="BC40" s="3">
        <v>97</v>
      </c>
      <c r="BD40" s="3">
        <v>87</v>
      </c>
      <c r="BE40" s="3">
        <v>55</v>
      </c>
      <c r="BF40" s="3">
        <v>56</v>
      </c>
      <c r="BG40" s="3">
        <v>50</v>
      </c>
      <c r="BH40" s="3">
        <v>71</v>
      </c>
      <c r="BI40" s="3">
        <v>72</v>
      </c>
      <c r="BJ40" s="3">
        <v>64</v>
      </c>
      <c r="BK40" s="3" t="e">
        <f>NA()</f>
        <v>#N/A</v>
      </c>
      <c r="BL40" s="3" t="e">
        <f>NA()</f>
        <v>#N/A</v>
      </c>
      <c r="BM40" s="3" t="e">
        <f>NA()</f>
        <v>#N/A</v>
      </c>
      <c r="BN40" s="3" t="e">
        <f>NA()</f>
        <v>#N/A</v>
      </c>
      <c r="BO40" s="3">
        <v>0</v>
      </c>
      <c r="BP40" s="3">
        <v>10.29</v>
      </c>
      <c r="BQ40" s="3">
        <v>8.61</v>
      </c>
      <c r="BR40" s="3" t="s">
        <v>85</v>
      </c>
      <c r="CA40">
        <v>4</v>
      </c>
      <c r="CB40">
        <v>5</v>
      </c>
      <c r="CC40">
        <v>4</v>
      </c>
      <c r="CD40">
        <v>320</v>
      </c>
      <c r="CE40">
        <v>10</v>
      </c>
      <c r="CF40">
        <v>800</v>
      </c>
    </row>
    <row r="41" spans="1:84" x14ac:dyDescent="0.2">
      <c r="A41" s="3" t="s">
        <v>152</v>
      </c>
      <c r="B41" s="3">
        <v>517566</v>
      </c>
      <c r="C41" s="6">
        <v>40501</v>
      </c>
      <c r="D41" s="1">
        <v>0</v>
      </c>
      <c r="E41" s="3">
        <v>0</v>
      </c>
      <c r="F41" s="3">
        <v>0</v>
      </c>
      <c r="G41" s="3">
        <v>75</v>
      </c>
      <c r="H41" s="3">
        <v>74</v>
      </c>
      <c r="I41" s="3">
        <v>162</v>
      </c>
      <c r="J41" s="7" t="e">
        <f>NA()</f>
        <v>#N/A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20</v>
      </c>
      <c r="AD41" s="3">
        <v>1</v>
      </c>
      <c r="AE41" s="3">
        <v>1</v>
      </c>
      <c r="AF41" s="3">
        <v>0</v>
      </c>
      <c r="AG41" s="3">
        <v>2</v>
      </c>
      <c r="AH41" s="3" t="s">
        <v>85</v>
      </c>
      <c r="AI41" s="3" t="s">
        <v>85</v>
      </c>
      <c r="AJ41" s="3">
        <v>85</v>
      </c>
      <c r="AK41" s="3">
        <v>46.7</v>
      </c>
      <c r="AL41" s="3">
        <v>143</v>
      </c>
      <c r="AM41" s="3">
        <v>3.6</v>
      </c>
      <c r="AN41" s="3">
        <v>232</v>
      </c>
      <c r="AO41" s="3">
        <v>43</v>
      </c>
      <c r="AP41" s="3">
        <v>165</v>
      </c>
      <c r="AQ41" s="3">
        <v>5.4</v>
      </c>
      <c r="AR41" s="3">
        <v>118</v>
      </c>
      <c r="AS41" s="3">
        <v>5.3</v>
      </c>
      <c r="AT41" s="3">
        <v>9.5</v>
      </c>
      <c r="AU41" s="3">
        <v>3.3</v>
      </c>
      <c r="AV41" s="3">
        <v>94</v>
      </c>
      <c r="AW41" s="3">
        <v>69.599999999999994</v>
      </c>
      <c r="AX41" s="3">
        <v>4.4000000000000004</v>
      </c>
      <c r="AY41" s="3">
        <v>5.5</v>
      </c>
      <c r="AZ41" s="3">
        <v>130</v>
      </c>
      <c r="BA41" s="3">
        <v>60</v>
      </c>
      <c r="BB41" s="3">
        <v>135</v>
      </c>
      <c r="BC41" s="3">
        <v>137</v>
      </c>
      <c r="BD41" s="3">
        <v>129</v>
      </c>
      <c r="BE41" s="3">
        <v>72</v>
      </c>
      <c r="BF41" s="3">
        <v>74</v>
      </c>
      <c r="BG41" s="3">
        <v>67</v>
      </c>
      <c r="BH41" s="3">
        <v>98</v>
      </c>
      <c r="BI41" s="3">
        <v>100</v>
      </c>
      <c r="BJ41" s="3">
        <v>92</v>
      </c>
      <c r="BK41" s="3" t="e">
        <f>NA()</f>
        <v>#N/A</v>
      </c>
      <c r="BL41" s="3" t="e">
        <f>NA()</f>
        <v>#N/A</v>
      </c>
      <c r="BM41" s="3" t="e">
        <f>NA()</f>
        <v>#N/A</v>
      </c>
      <c r="BN41" s="3" t="e">
        <f>NA()</f>
        <v>#N/A</v>
      </c>
      <c r="BO41" s="3">
        <v>0</v>
      </c>
      <c r="BP41" s="3">
        <v>11.82</v>
      </c>
      <c r="BQ41" s="3">
        <v>7.71</v>
      </c>
      <c r="BR41" s="3" t="s">
        <v>85</v>
      </c>
      <c r="CA41">
        <v>31</v>
      </c>
      <c r="CB41">
        <v>6</v>
      </c>
      <c r="CC41">
        <v>31</v>
      </c>
      <c r="CD41">
        <v>2480</v>
      </c>
      <c r="CE41">
        <v>7</v>
      </c>
      <c r="CF41">
        <v>560</v>
      </c>
    </row>
    <row r="42" spans="1:84" x14ac:dyDescent="0.2">
      <c r="A42" s="3" t="s">
        <v>153</v>
      </c>
      <c r="B42" s="3">
        <v>193967</v>
      </c>
      <c r="C42" s="6">
        <v>40659</v>
      </c>
      <c r="D42" s="1">
        <v>1</v>
      </c>
      <c r="E42" s="3">
        <v>0</v>
      </c>
      <c r="F42" s="3">
        <v>0</v>
      </c>
      <c r="G42" s="3">
        <v>55</v>
      </c>
      <c r="H42" s="3">
        <v>94</v>
      </c>
      <c r="I42" s="3">
        <v>172</v>
      </c>
      <c r="J42" s="7" t="e">
        <f>NA()</f>
        <v>#N/A</v>
      </c>
      <c r="K42" s="3">
        <v>0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0</v>
      </c>
      <c r="U42" s="3">
        <v>1</v>
      </c>
      <c r="V42" s="3">
        <v>1</v>
      </c>
      <c r="W42" s="3">
        <v>0</v>
      </c>
      <c r="X42" s="3">
        <v>0</v>
      </c>
      <c r="Y42" s="3">
        <v>1</v>
      </c>
      <c r="Z42" s="3">
        <v>0</v>
      </c>
      <c r="AA42" s="3">
        <v>1</v>
      </c>
      <c r="AB42" s="3">
        <v>0</v>
      </c>
      <c r="AC42" s="3">
        <v>16</v>
      </c>
      <c r="AD42" s="3">
        <v>1</v>
      </c>
      <c r="AE42" s="3">
        <v>0</v>
      </c>
      <c r="AF42" s="3">
        <v>0</v>
      </c>
      <c r="AG42" s="3">
        <v>1</v>
      </c>
      <c r="AH42" s="3" t="s">
        <v>154</v>
      </c>
      <c r="AI42" s="3" t="s">
        <v>85</v>
      </c>
      <c r="AJ42" s="3">
        <v>39</v>
      </c>
      <c r="AK42" s="3">
        <v>42.3</v>
      </c>
      <c r="AL42" s="3">
        <v>138</v>
      </c>
      <c r="AM42" s="3">
        <v>5.4</v>
      </c>
      <c r="AN42" s="3">
        <v>208</v>
      </c>
      <c r="AO42" s="3">
        <v>36</v>
      </c>
      <c r="AP42" s="3">
        <v>130</v>
      </c>
      <c r="AQ42" s="3">
        <v>5.8</v>
      </c>
      <c r="AR42" s="3">
        <v>212</v>
      </c>
      <c r="AS42" s="3">
        <v>5.0999999999999996</v>
      </c>
      <c r="AT42" s="3">
        <v>9.3000000000000007</v>
      </c>
      <c r="AU42" s="3">
        <v>5.3</v>
      </c>
      <c r="AV42" s="3">
        <v>76</v>
      </c>
      <c r="AW42" s="3">
        <v>73.2</v>
      </c>
      <c r="AX42" s="3">
        <v>53.3</v>
      </c>
      <c r="AY42" s="3">
        <v>6.1</v>
      </c>
      <c r="AZ42" s="3">
        <v>130</v>
      </c>
      <c r="BA42" s="3">
        <v>80</v>
      </c>
      <c r="BB42" s="3">
        <v>112</v>
      </c>
      <c r="BC42" s="3">
        <v>114</v>
      </c>
      <c r="BD42" s="3">
        <v>105</v>
      </c>
      <c r="BE42" s="3">
        <v>70</v>
      </c>
      <c r="BF42" s="3">
        <v>72</v>
      </c>
      <c r="BG42" s="3">
        <v>63</v>
      </c>
      <c r="BH42" s="3">
        <v>85</v>
      </c>
      <c r="BI42" s="3">
        <v>87</v>
      </c>
      <c r="BJ42" s="3">
        <v>78</v>
      </c>
      <c r="BK42" s="3" t="e">
        <f>NA()</f>
        <v>#N/A</v>
      </c>
      <c r="BL42" s="3" t="e">
        <f>NA()</f>
        <v>#N/A</v>
      </c>
      <c r="BM42" s="3" t="e">
        <f>NA()</f>
        <v>#N/A</v>
      </c>
      <c r="BN42" s="3" t="e">
        <f>NA()</f>
        <v>#N/A</v>
      </c>
      <c r="BO42" s="3">
        <v>0</v>
      </c>
      <c r="BP42" s="3">
        <v>11.17</v>
      </c>
      <c r="BQ42" s="3">
        <v>6.91</v>
      </c>
      <c r="BR42" s="3" t="s">
        <v>121</v>
      </c>
      <c r="BU42">
        <v>1</v>
      </c>
      <c r="BW42">
        <v>0</v>
      </c>
      <c r="BX42">
        <v>0</v>
      </c>
      <c r="BY42">
        <v>1</v>
      </c>
      <c r="CA42">
        <v>17</v>
      </c>
      <c r="CB42">
        <v>3</v>
      </c>
      <c r="CC42">
        <v>17</v>
      </c>
      <c r="CD42">
        <v>1040</v>
      </c>
      <c r="CE42" t="s">
        <v>138</v>
      </c>
      <c r="CF42">
        <v>1104</v>
      </c>
    </row>
    <row r="43" spans="1:84" x14ac:dyDescent="0.2">
      <c r="A43" s="3" t="s">
        <v>155</v>
      </c>
      <c r="B43" s="3">
        <v>233716</v>
      </c>
      <c r="C43" s="6">
        <v>40473</v>
      </c>
      <c r="D43" s="1">
        <v>0</v>
      </c>
      <c r="E43" s="3">
        <v>0</v>
      </c>
      <c r="F43" s="3">
        <v>1</v>
      </c>
      <c r="G43" s="3">
        <v>81</v>
      </c>
      <c r="H43" s="3">
        <v>62</v>
      </c>
      <c r="I43" s="3">
        <v>152</v>
      </c>
      <c r="J43" s="7" t="e">
        <f>NA()</f>
        <v>#N/A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14</v>
      </c>
      <c r="AD43" s="3">
        <v>0</v>
      </c>
      <c r="AE43" s="3">
        <v>0</v>
      </c>
      <c r="AF43" s="3">
        <v>0</v>
      </c>
      <c r="AG43" s="3">
        <v>1</v>
      </c>
      <c r="AH43" s="3" t="s">
        <v>85</v>
      </c>
      <c r="AI43" s="3" t="s">
        <v>85</v>
      </c>
      <c r="AJ43" s="3">
        <v>40</v>
      </c>
      <c r="AK43" s="3">
        <v>44.8</v>
      </c>
      <c r="AL43" s="3">
        <v>142</v>
      </c>
      <c r="AM43" s="3">
        <v>4.9000000000000004</v>
      </c>
      <c r="AN43" s="3">
        <v>220</v>
      </c>
      <c r="AO43" s="3">
        <v>54</v>
      </c>
      <c r="AP43" s="3">
        <v>150</v>
      </c>
      <c r="AQ43" s="3">
        <v>4.0999999999999996</v>
      </c>
      <c r="AR43" s="3">
        <v>82</v>
      </c>
      <c r="AS43" s="3">
        <v>1.6</v>
      </c>
      <c r="AT43" s="3">
        <v>9.5</v>
      </c>
      <c r="AU43" s="3">
        <v>3.3</v>
      </c>
      <c r="AV43" s="3">
        <v>73</v>
      </c>
      <c r="AW43" s="3">
        <v>110.1</v>
      </c>
      <c r="AX43" s="3">
        <v>22.9</v>
      </c>
      <c r="AY43" s="3">
        <v>5.8</v>
      </c>
      <c r="AZ43" s="3">
        <v>145</v>
      </c>
      <c r="BA43" s="3">
        <v>70</v>
      </c>
      <c r="BB43" s="3">
        <v>125</v>
      </c>
      <c r="BC43" s="3">
        <v>129</v>
      </c>
      <c r="BD43" s="3">
        <v>117</v>
      </c>
      <c r="BE43" s="3">
        <v>56</v>
      </c>
      <c r="BF43" s="3">
        <v>58</v>
      </c>
      <c r="BG43" s="3">
        <v>49</v>
      </c>
      <c r="BH43" s="3">
        <v>81</v>
      </c>
      <c r="BI43" s="3">
        <v>85</v>
      </c>
      <c r="BJ43" s="3">
        <v>74</v>
      </c>
      <c r="BK43" s="3" t="e">
        <f>NA()</f>
        <v>#N/A</v>
      </c>
      <c r="BL43" s="3" t="e">
        <f>NA()</f>
        <v>#N/A</v>
      </c>
      <c r="BM43" s="3" t="e">
        <f>NA()</f>
        <v>#N/A</v>
      </c>
      <c r="BN43" s="3" t="e">
        <f>NA()</f>
        <v>#N/A</v>
      </c>
      <c r="BO43" s="3">
        <v>0</v>
      </c>
      <c r="BP43" s="3">
        <v>17.07</v>
      </c>
      <c r="BQ43" s="3">
        <v>8.92</v>
      </c>
      <c r="BR43" s="3" t="s">
        <v>156</v>
      </c>
      <c r="BU43">
        <v>1</v>
      </c>
      <c r="BW43">
        <v>0</v>
      </c>
      <c r="BX43">
        <v>0</v>
      </c>
      <c r="BY43">
        <v>1</v>
      </c>
      <c r="CA43">
        <v>15</v>
      </c>
      <c r="CB43">
        <v>13</v>
      </c>
      <c r="CC43">
        <v>15</v>
      </c>
      <c r="CD43">
        <v>1800</v>
      </c>
      <c r="CE43" t="s">
        <v>157</v>
      </c>
      <c r="CF43">
        <v>3216</v>
      </c>
    </row>
    <row r="44" spans="1:84" x14ac:dyDescent="0.2">
      <c r="A44" s="3" t="s">
        <v>158</v>
      </c>
      <c r="B44" s="3">
        <v>295077</v>
      </c>
      <c r="C44" s="6">
        <v>40346</v>
      </c>
      <c r="D44" s="1">
        <v>1</v>
      </c>
      <c r="E44" s="3">
        <v>1</v>
      </c>
      <c r="F44" s="3">
        <v>1</v>
      </c>
      <c r="G44" s="3">
        <v>52</v>
      </c>
      <c r="H44" s="3">
        <v>86</v>
      </c>
      <c r="I44" s="3">
        <v>157</v>
      </c>
      <c r="J44" s="7" t="e">
        <f>NA()</f>
        <v>#N/A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0</v>
      </c>
      <c r="W44" s="3">
        <v>0</v>
      </c>
      <c r="X44" s="3">
        <v>0</v>
      </c>
      <c r="Y44" s="3">
        <v>1</v>
      </c>
      <c r="Z44" s="3">
        <v>1</v>
      </c>
      <c r="AA44" s="3">
        <v>0</v>
      </c>
      <c r="AB44" s="3">
        <v>0</v>
      </c>
      <c r="AC44" s="3">
        <v>21</v>
      </c>
      <c r="AD44" s="3">
        <v>1</v>
      </c>
      <c r="AE44" s="3">
        <v>1</v>
      </c>
      <c r="AF44" s="3">
        <v>0</v>
      </c>
      <c r="AG44" s="3">
        <v>2</v>
      </c>
      <c r="AH44" s="3" t="s">
        <v>85</v>
      </c>
      <c r="AI44" s="3" t="s">
        <v>85</v>
      </c>
      <c r="AJ44" s="3">
        <v>101</v>
      </c>
      <c r="AK44" s="3">
        <v>42.6</v>
      </c>
      <c r="AL44" s="3">
        <v>142</v>
      </c>
      <c r="AM44" s="3">
        <v>4</v>
      </c>
      <c r="AN44" s="3">
        <v>217</v>
      </c>
      <c r="AO44" s="3">
        <v>53</v>
      </c>
      <c r="AP44" s="3">
        <v>131</v>
      </c>
      <c r="AQ44" s="3">
        <v>4.0999999999999996</v>
      </c>
      <c r="AR44" s="3">
        <v>165</v>
      </c>
      <c r="AS44" s="3">
        <v>3.8</v>
      </c>
      <c r="AT44" s="3">
        <v>10</v>
      </c>
      <c r="AU44" s="3">
        <v>3.2</v>
      </c>
      <c r="AV44" s="3">
        <v>96</v>
      </c>
      <c r="AW44" s="3">
        <v>72.400000000000006</v>
      </c>
      <c r="AX44" s="3">
        <v>34</v>
      </c>
      <c r="AY44" s="3">
        <v>5.7</v>
      </c>
      <c r="AZ44" s="3">
        <v>130</v>
      </c>
      <c r="BA44" s="3">
        <v>80</v>
      </c>
      <c r="BB44" s="3">
        <v>121</v>
      </c>
      <c r="BC44" s="3">
        <v>125</v>
      </c>
      <c r="BD44" s="3">
        <v>115</v>
      </c>
      <c r="BE44" s="3">
        <v>72</v>
      </c>
      <c r="BF44" s="3">
        <v>75</v>
      </c>
      <c r="BG44" s="3">
        <v>68</v>
      </c>
      <c r="BH44" s="3">
        <v>90</v>
      </c>
      <c r="BI44" s="3">
        <v>94</v>
      </c>
      <c r="BJ44" s="3">
        <v>86</v>
      </c>
      <c r="BK44" s="3" t="e">
        <f>NA()</f>
        <v>#N/A</v>
      </c>
      <c r="BL44" s="3" t="e">
        <f>NA()</f>
        <v>#N/A</v>
      </c>
      <c r="BM44" s="3" t="e">
        <f>NA()</f>
        <v>#N/A</v>
      </c>
      <c r="BN44" s="3" t="e">
        <f>NA()</f>
        <v>#N/A</v>
      </c>
      <c r="BO44" s="3">
        <v>0</v>
      </c>
      <c r="BP44" s="3">
        <v>9.8000000000000007</v>
      </c>
      <c r="BQ44" s="3">
        <v>7.76</v>
      </c>
      <c r="BR44" s="3" t="s">
        <v>85</v>
      </c>
      <c r="CA44">
        <v>18</v>
      </c>
      <c r="CB44">
        <v>13</v>
      </c>
      <c r="CC44">
        <v>19</v>
      </c>
      <c r="CD44">
        <v>1440</v>
      </c>
      <c r="CE44" t="s">
        <v>159</v>
      </c>
      <c r="CF44">
        <v>1904</v>
      </c>
    </row>
    <row r="45" spans="1:84" x14ac:dyDescent="0.2">
      <c r="A45" s="3" t="s">
        <v>160</v>
      </c>
      <c r="B45" s="3">
        <v>238747</v>
      </c>
      <c r="C45" s="6">
        <v>40465</v>
      </c>
      <c r="D45" s="1">
        <v>0</v>
      </c>
      <c r="E45" s="3">
        <v>0</v>
      </c>
      <c r="F45" s="3">
        <v>0</v>
      </c>
      <c r="G45" s="3">
        <v>52</v>
      </c>
      <c r="H45" s="3">
        <v>108</v>
      </c>
      <c r="I45" s="3">
        <v>177</v>
      </c>
      <c r="J45" s="7" t="e">
        <f>NA()</f>
        <v>#N/A</v>
      </c>
      <c r="K45" s="3">
        <v>0</v>
      </c>
      <c r="L45" s="3">
        <v>0</v>
      </c>
      <c r="M45" s="3">
        <v>0</v>
      </c>
      <c r="N45" s="3">
        <v>1</v>
      </c>
      <c r="O45" s="3">
        <v>1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3">
        <v>0</v>
      </c>
      <c r="AA45" s="3">
        <v>1</v>
      </c>
      <c r="AB45" s="3">
        <v>0</v>
      </c>
      <c r="AC45" s="3">
        <v>27</v>
      </c>
      <c r="AD45" s="3">
        <v>1</v>
      </c>
      <c r="AE45" s="3">
        <v>1</v>
      </c>
      <c r="AF45" s="3">
        <v>0</v>
      </c>
      <c r="AG45" s="3">
        <v>2</v>
      </c>
      <c r="AH45" s="3" t="s">
        <v>85</v>
      </c>
      <c r="AI45" s="3" t="s">
        <v>85</v>
      </c>
      <c r="AJ45" s="3">
        <v>88</v>
      </c>
      <c r="AK45" s="3">
        <v>42.6</v>
      </c>
      <c r="AL45" s="3">
        <v>143</v>
      </c>
      <c r="AM45" s="3">
        <v>5.0999999999999996</v>
      </c>
      <c r="AN45" s="3">
        <v>167</v>
      </c>
      <c r="AO45" s="3">
        <v>43</v>
      </c>
      <c r="AP45" s="3">
        <v>109</v>
      </c>
      <c r="AQ45" s="3">
        <v>3.9</v>
      </c>
      <c r="AR45" s="3">
        <v>73</v>
      </c>
      <c r="AS45" s="3">
        <v>1.4</v>
      </c>
      <c r="AT45" s="3">
        <v>9.5</v>
      </c>
      <c r="AU45" s="3">
        <v>3.8</v>
      </c>
      <c r="AV45" s="3">
        <v>70</v>
      </c>
      <c r="AW45" s="3">
        <v>59.1</v>
      </c>
      <c r="AX45" s="3">
        <v>30.7</v>
      </c>
      <c r="AY45" s="3">
        <v>5.7</v>
      </c>
      <c r="AZ45" s="3">
        <v>100</v>
      </c>
      <c r="BA45" s="3">
        <v>70</v>
      </c>
      <c r="BB45" s="3">
        <v>106</v>
      </c>
      <c r="BC45" s="3">
        <v>108</v>
      </c>
      <c r="BD45" s="3">
        <v>102</v>
      </c>
      <c r="BE45" s="3">
        <v>70</v>
      </c>
      <c r="BF45" s="3">
        <v>72</v>
      </c>
      <c r="BG45" s="3">
        <v>64</v>
      </c>
      <c r="BH45" s="3">
        <v>83</v>
      </c>
      <c r="BI45" s="3">
        <v>85</v>
      </c>
      <c r="BJ45" s="3">
        <v>79</v>
      </c>
      <c r="BK45" s="3" t="e">
        <f>NA()</f>
        <v>#N/A</v>
      </c>
      <c r="BL45" s="3" t="e">
        <f>NA()</f>
        <v>#N/A</v>
      </c>
      <c r="BM45" s="3" t="e">
        <f>NA()</f>
        <v>#N/A</v>
      </c>
      <c r="BN45" s="3" t="e">
        <f>NA()</f>
        <v>#N/A</v>
      </c>
      <c r="BO45" s="3">
        <v>0</v>
      </c>
      <c r="BP45" s="3">
        <v>8.98</v>
      </c>
      <c r="BQ45" s="3">
        <v>7.93</v>
      </c>
      <c r="BR45" s="3" t="s">
        <v>85</v>
      </c>
      <c r="CA45">
        <v>26</v>
      </c>
      <c r="CB45">
        <v>3</v>
      </c>
      <c r="CC45">
        <v>26</v>
      </c>
      <c r="CD45">
        <v>2080</v>
      </c>
      <c r="CE45" t="s">
        <v>161</v>
      </c>
      <c r="CF45">
        <v>1328</v>
      </c>
    </row>
    <row r="46" spans="1:84" x14ac:dyDescent="0.2">
      <c r="A46" s="3" t="s">
        <v>162</v>
      </c>
      <c r="B46" s="3">
        <v>409415</v>
      </c>
      <c r="C46" s="6">
        <v>40379</v>
      </c>
      <c r="D46" s="1">
        <v>1</v>
      </c>
      <c r="E46" s="3">
        <v>1</v>
      </c>
      <c r="F46" s="3">
        <v>1</v>
      </c>
      <c r="G46" s="3">
        <v>55</v>
      </c>
      <c r="H46" s="3">
        <v>78.5</v>
      </c>
      <c r="I46" s="3">
        <v>159</v>
      </c>
      <c r="J46" s="7" t="e">
        <f>NA()</f>
        <v>#N/A</v>
      </c>
      <c r="K46" s="3">
        <v>1</v>
      </c>
      <c r="L46" s="3">
        <v>1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1</v>
      </c>
      <c r="Z46" s="3">
        <v>0</v>
      </c>
      <c r="AA46" s="3">
        <v>0</v>
      </c>
      <c r="AB46" s="3">
        <v>0</v>
      </c>
      <c r="AC46" s="3">
        <v>12</v>
      </c>
      <c r="AD46" s="3">
        <v>0</v>
      </c>
      <c r="AE46" s="3">
        <v>0</v>
      </c>
      <c r="AF46" s="3">
        <v>0</v>
      </c>
      <c r="AG46" s="3">
        <v>0</v>
      </c>
      <c r="AH46" s="3" t="s">
        <v>85</v>
      </c>
      <c r="AI46" s="3" t="s">
        <v>85</v>
      </c>
      <c r="AJ46" s="3">
        <v>102</v>
      </c>
      <c r="AK46" s="3">
        <v>43</v>
      </c>
      <c r="AL46" s="3">
        <v>146</v>
      </c>
      <c r="AM46" s="3">
        <v>3.8</v>
      </c>
      <c r="AN46" s="3">
        <v>241</v>
      </c>
      <c r="AO46" s="3">
        <v>49</v>
      </c>
      <c r="AP46" s="3">
        <v>168</v>
      </c>
      <c r="AQ46" s="3">
        <v>4.9000000000000004</v>
      </c>
      <c r="AR46" s="3">
        <v>122</v>
      </c>
      <c r="AS46" s="3">
        <v>23.3</v>
      </c>
      <c r="AT46" s="3">
        <v>9.3000000000000007</v>
      </c>
      <c r="AU46" s="3">
        <v>3.9</v>
      </c>
      <c r="AV46" s="3">
        <v>105</v>
      </c>
      <c r="AW46" s="3">
        <v>104.5</v>
      </c>
      <c r="AX46" s="3">
        <v>3.7</v>
      </c>
      <c r="AY46" s="3">
        <v>5.8</v>
      </c>
      <c r="AZ46" s="3">
        <v>150</v>
      </c>
      <c r="BA46" s="3">
        <v>80</v>
      </c>
      <c r="BB46" s="3">
        <v>136</v>
      </c>
      <c r="BC46" s="3">
        <v>136</v>
      </c>
      <c r="BD46" s="3">
        <v>136</v>
      </c>
      <c r="BE46" s="3">
        <v>71</v>
      </c>
      <c r="BF46" s="3">
        <v>75</v>
      </c>
      <c r="BG46" s="3">
        <v>67</v>
      </c>
      <c r="BH46" s="3">
        <v>93</v>
      </c>
      <c r="BI46" s="3">
        <v>95</v>
      </c>
      <c r="BJ46" s="3">
        <v>90</v>
      </c>
      <c r="BK46" s="3" t="e">
        <f>NA()</f>
        <v>#N/A</v>
      </c>
      <c r="BL46" s="3" t="e">
        <f>NA()</f>
        <v>#N/A</v>
      </c>
      <c r="BM46" s="3" t="e">
        <f>NA()</f>
        <v>#N/A</v>
      </c>
      <c r="BN46" s="3" t="e">
        <f>NA()</f>
        <v>#N/A</v>
      </c>
      <c r="BO46" s="3">
        <v>0</v>
      </c>
      <c r="BP46" s="3">
        <v>13.68</v>
      </c>
      <c r="BQ46" s="3">
        <v>10.07</v>
      </c>
      <c r="BR46" s="3" t="s">
        <v>85</v>
      </c>
      <c r="CA46">
        <v>20</v>
      </c>
      <c r="CB46">
        <v>2</v>
      </c>
      <c r="CC46">
        <v>20</v>
      </c>
      <c r="CD46">
        <v>2400</v>
      </c>
      <c r="CE46" t="s">
        <v>123</v>
      </c>
      <c r="CF46">
        <v>1936</v>
      </c>
    </row>
    <row r="47" spans="1:84" x14ac:dyDescent="0.2">
      <c r="A47" s="3" t="s">
        <v>163</v>
      </c>
      <c r="B47" s="3">
        <v>551897</v>
      </c>
      <c r="C47" s="6">
        <v>40631</v>
      </c>
      <c r="D47" s="1">
        <v>0</v>
      </c>
      <c r="E47" s="3">
        <v>1</v>
      </c>
      <c r="F47" s="3">
        <v>0</v>
      </c>
      <c r="G47" s="3">
        <v>52</v>
      </c>
      <c r="H47" s="3">
        <v>98</v>
      </c>
      <c r="I47" s="3">
        <v>180</v>
      </c>
      <c r="J47" s="7" t="e">
        <f>NA()</f>
        <v>#N/A</v>
      </c>
      <c r="K47" s="3">
        <v>1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1</v>
      </c>
      <c r="W47" s="3">
        <v>0</v>
      </c>
      <c r="X47" s="3">
        <v>0</v>
      </c>
      <c r="Y47" s="3">
        <v>1</v>
      </c>
      <c r="Z47" s="3">
        <v>0</v>
      </c>
      <c r="AA47" s="3">
        <v>0</v>
      </c>
      <c r="AB47" s="3">
        <v>0</v>
      </c>
      <c r="AC47" s="3">
        <v>10</v>
      </c>
      <c r="AD47" s="3">
        <v>0</v>
      </c>
      <c r="AE47" s="3">
        <v>0</v>
      </c>
      <c r="AF47" s="3">
        <v>0</v>
      </c>
      <c r="AG47" s="3">
        <v>0</v>
      </c>
      <c r="AH47" s="3" t="s">
        <v>85</v>
      </c>
      <c r="AI47" s="3" t="s">
        <v>85</v>
      </c>
      <c r="AJ47" s="3">
        <v>92</v>
      </c>
      <c r="AK47" s="3">
        <v>46.3</v>
      </c>
      <c r="AL47" s="3">
        <v>143</v>
      </c>
      <c r="AM47" s="3">
        <v>4.5999999999999996</v>
      </c>
      <c r="AN47" s="3">
        <v>167</v>
      </c>
      <c r="AO47" s="3">
        <v>34</v>
      </c>
      <c r="AP47" s="3">
        <v>109</v>
      </c>
      <c r="AQ47" s="3">
        <v>4.9000000000000004</v>
      </c>
      <c r="AR47" s="3">
        <v>119</v>
      </c>
      <c r="AS47" s="3">
        <v>25.6</v>
      </c>
      <c r="AT47" s="3">
        <v>9.6</v>
      </c>
      <c r="AU47" s="3">
        <v>2.8</v>
      </c>
      <c r="AV47" s="3">
        <v>107</v>
      </c>
      <c r="AW47" s="3">
        <v>44.3</v>
      </c>
      <c r="AX47" s="3">
        <v>26</v>
      </c>
      <c r="AY47" s="3">
        <v>6.2</v>
      </c>
      <c r="AZ47" s="3">
        <v>140</v>
      </c>
      <c r="BA47" s="3">
        <v>90</v>
      </c>
      <c r="BB47" s="3">
        <v>130</v>
      </c>
      <c r="BC47" s="3">
        <v>132</v>
      </c>
      <c r="BD47" s="3">
        <v>122</v>
      </c>
      <c r="BE47" s="3">
        <v>82</v>
      </c>
      <c r="BF47" s="3">
        <v>85</v>
      </c>
      <c r="BG47" s="3">
        <v>71</v>
      </c>
      <c r="BH47" s="3">
        <v>97</v>
      </c>
      <c r="BI47" s="3">
        <v>100</v>
      </c>
      <c r="BJ47" s="3">
        <v>88</v>
      </c>
      <c r="BK47" s="3" t="e">
        <f>NA()</f>
        <v>#N/A</v>
      </c>
      <c r="BL47" s="3" t="e">
        <f>NA()</f>
        <v>#N/A</v>
      </c>
      <c r="BM47" s="3" t="e">
        <f>NA()</f>
        <v>#N/A</v>
      </c>
      <c r="BN47" s="3" t="e">
        <f>NA()</f>
        <v>#N/A</v>
      </c>
      <c r="BO47" s="3">
        <v>0</v>
      </c>
      <c r="BP47" s="3">
        <v>14.57</v>
      </c>
      <c r="BQ47" s="3">
        <v>10.51</v>
      </c>
      <c r="BR47" s="3" t="s">
        <v>85</v>
      </c>
    </row>
    <row r="48" spans="1:84" x14ac:dyDescent="0.2">
      <c r="A48" s="3" t="s">
        <v>164</v>
      </c>
      <c r="B48" s="3">
        <v>554008</v>
      </c>
      <c r="C48" s="6">
        <v>40659</v>
      </c>
      <c r="D48" s="1">
        <v>1</v>
      </c>
      <c r="E48" s="3">
        <v>0</v>
      </c>
      <c r="F48" s="3">
        <v>0</v>
      </c>
      <c r="G48" s="3">
        <v>34</v>
      </c>
      <c r="H48" s="3">
        <v>81</v>
      </c>
      <c r="I48" s="3">
        <v>176</v>
      </c>
      <c r="J48" s="7" t="e">
        <f>NA()</f>
        <v>#N/A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0</v>
      </c>
      <c r="AA48" s="3">
        <v>0</v>
      </c>
      <c r="AB48" s="3">
        <v>0</v>
      </c>
      <c r="AC48" s="3">
        <v>10</v>
      </c>
      <c r="AD48" s="3">
        <v>0</v>
      </c>
      <c r="AE48" s="3">
        <v>0</v>
      </c>
      <c r="AF48" s="3">
        <v>0</v>
      </c>
      <c r="AG48" s="3">
        <v>0</v>
      </c>
      <c r="AH48" s="3" t="s">
        <v>85</v>
      </c>
      <c r="AI48" s="3" t="s">
        <v>85</v>
      </c>
      <c r="AJ48" s="3">
        <v>91</v>
      </c>
      <c r="AK48" s="3">
        <v>44.7</v>
      </c>
      <c r="AL48" s="3">
        <v>144</v>
      </c>
      <c r="AM48" s="3">
        <v>4</v>
      </c>
      <c r="AN48" s="3">
        <v>254</v>
      </c>
      <c r="AO48" s="3">
        <v>35</v>
      </c>
      <c r="AP48" s="3">
        <v>188</v>
      </c>
      <c r="AQ48" s="3">
        <v>7.3</v>
      </c>
      <c r="AR48" s="3">
        <v>155</v>
      </c>
      <c r="AS48" s="3">
        <v>1.7</v>
      </c>
      <c r="AT48" s="3">
        <v>9.9</v>
      </c>
      <c r="AU48" s="3">
        <v>2.7</v>
      </c>
      <c r="AV48" s="3">
        <v>91</v>
      </c>
      <c r="AW48" s="3">
        <v>57</v>
      </c>
      <c r="AX48" s="3">
        <v>8.3000000000000007</v>
      </c>
      <c r="AY48" s="3">
        <v>5.7</v>
      </c>
      <c r="AZ48" s="3">
        <v>170</v>
      </c>
      <c r="BA48" s="3">
        <v>96</v>
      </c>
      <c r="BB48" s="3">
        <v>170</v>
      </c>
      <c r="BC48" s="3">
        <v>176</v>
      </c>
      <c r="BD48" s="3">
        <v>154</v>
      </c>
      <c r="BE48" s="3">
        <v>116</v>
      </c>
      <c r="BF48" s="3">
        <v>123</v>
      </c>
      <c r="BG48" s="3">
        <v>100</v>
      </c>
      <c r="BH48" s="3">
        <v>135</v>
      </c>
      <c r="BI48" s="3">
        <v>141</v>
      </c>
      <c r="BJ48" s="3">
        <v>119</v>
      </c>
      <c r="BK48" s="3" t="e">
        <f>NA()</f>
        <v>#N/A</v>
      </c>
      <c r="BL48" s="3" t="e">
        <f>NA()</f>
        <v>#N/A</v>
      </c>
      <c r="BM48" s="3" t="e">
        <f>NA()</f>
        <v>#N/A</v>
      </c>
      <c r="BN48" s="3" t="e">
        <f>NA()</f>
        <v>#N/A</v>
      </c>
      <c r="BO48" s="3">
        <v>0</v>
      </c>
      <c r="BP48" s="3">
        <v>13.64</v>
      </c>
      <c r="BQ48" s="3">
        <v>13.3</v>
      </c>
      <c r="BR48" s="3" t="s">
        <v>85</v>
      </c>
    </row>
    <row r="49" spans="1:84" x14ac:dyDescent="0.2">
      <c r="A49" s="3" t="s">
        <v>165</v>
      </c>
      <c r="B49" s="3">
        <v>552534</v>
      </c>
      <c r="C49" s="6">
        <v>40624</v>
      </c>
      <c r="D49" s="1">
        <v>0</v>
      </c>
      <c r="E49" s="3">
        <v>0</v>
      </c>
      <c r="F49" s="3">
        <v>1</v>
      </c>
      <c r="G49" s="3">
        <v>39</v>
      </c>
      <c r="H49" s="3">
        <v>62.7</v>
      </c>
      <c r="I49" s="3">
        <v>151</v>
      </c>
      <c r="J49" s="7" t="e">
        <f>NA()</f>
        <v>#N/A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0</v>
      </c>
      <c r="AA49" s="3">
        <v>0</v>
      </c>
      <c r="AB49" s="3">
        <v>0</v>
      </c>
      <c r="AC49" s="3">
        <v>12</v>
      </c>
      <c r="AD49" s="3">
        <v>0</v>
      </c>
      <c r="AE49" s="3">
        <v>0</v>
      </c>
      <c r="AF49" s="3">
        <v>0</v>
      </c>
      <c r="AG49" s="3">
        <v>0</v>
      </c>
      <c r="AH49" s="3" t="s">
        <v>85</v>
      </c>
      <c r="AI49" s="3" t="s">
        <v>85</v>
      </c>
      <c r="AJ49" s="3">
        <v>99</v>
      </c>
      <c r="AK49" s="3">
        <v>42.7</v>
      </c>
      <c r="AL49" s="3">
        <v>141</v>
      </c>
      <c r="AM49" s="3">
        <v>4</v>
      </c>
      <c r="AN49" s="3">
        <v>165</v>
      </c>
      <c r="AO49" s="3">
        <v>67</v>
      </c>
      <c r="AP49" s="3">
        <v>89</v>
      </c>
      <c r="AQ49" s="3">
        <v>2.5</v>
      </c>
      <c r="AR49" s="3">
        <v>45</v>
      </c>
      <c r="AS49" s="3">
        <v>1.8</v>
      </c>
      <c r="AT49" s="3">
        <v>9.3000000000000007</v>
      </c>
      <c r="AU49" s="3">
        <v>3.2</v>
      </c>
      <c r="AV49" s="3">
        <v>47</v>
      </c>
      <c r="AW49" s="3">
        <v>55.2</v>
      </c>
      <c r="AX49" s="3">
        <v>6.9</v>
      </c>
      <c r="AY49" s="3">
        <v>5.2</v>
      </c>
      <c r="AZ49" s="3">
        <v>169</v>
      </c>
      <c r="BA49" s="3">
        <v>108</v>
      </c>
      <c r="BB49" s="3">
        <v>123</v>
      </c>
      <c r="BC49" s="3">
        <v>130</v>
      </c>
      <c r="BD49" s="3">
        <v>106</v>
      </c>
      <c r="BE49" s="3">
        <v>75</v>
      </c>
      <c r="BF49" s="3">
        <v>81</v>
      </c>
      <c r="BG49" s="3">
        <v>60</v>
      </c>
      <c r="BH49" s="3">
        <v>94</v>
      </c>
      <c r="BI49" s="3">
        <v>100</v>
      </c>
      <c r="BJ49" s="3">
        <v>76</v>
      </c>
      <c r="BK49" s="3" t="e">
        <f>NA()</f>
        <v>#N/A</v>
      </c>
      <c r="BL49" s="3" t="e">
        <f>NA()</f>
        <v>#N/A</v>
      </c>
      <c r="BM49" s="3" t="e">
        <f>NA()</f>
        <v>#N/A</v>
      </c>
      <c r="BN49" s="3" t="e">
        <f>NA()</f>
        <v>#N/A</v>
      </c>
      <c r="BO49" s="3">
        <v>0</v>
      </c>
      <c r="BP49" s="3">
        <v>14.63</v>
      </c>
      <c r="BQ49" s="3">
        <v>12.23</v>
      </c>
      <c r="BR49" s="3" t="s">
        <v>85</v>
      </c>
    </row>
    <row r="50" spans="1:84" x14ac:dyDescent="0.2">
      <c r="A50" s="3" t="s">
        <v>166</v>
      </c>
      <c r="B50" s="3">
        <v>549488</v>
      </c>
      <c r="C50" s="6">
        <v>40697</v>
      </c>
      <c r="D50" s="1">
        <v>1</v>
      </c>
      <c r="E50" s="3">
        <v>0</v>
      </c>
      <c r="F50" s="3">
        <v>0</v>
      </c>
      <c r="G50" s="3">
        <v>38</v>
      </c>
      <c r="H50" s="3">
        <v>129</v>
      </c>
      <c r="I50" s="3">
        <v>187</v>
      </c>
      <c r="J50" s="7" t="e">
        <f>NA()</f>
        <v>#N/A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23</v>
      </c>
      <c r="AD50" s="3">
        <v>1</v>
      </c>
      <c r="AE50" s="3">
        <v>1</v>
      </c>
      <c r="AF50" s="3">
        <v>0</v>
      </c>
      <c r="AG50" s="3">
        <v>2</v>
      </c>
      <c r="AH50" s="3" t="s">
        <v>85</v>
      </c>
      <c r="AI50" s="3" t="s">
        <v>85</v>
      </c>
      <c r="AJ50" s="3">
        <v>99</v>
      </c>
      <c r="AK50" s="3">
        <v>45.7</v>
      </c>
      <c r="AL50" s="3">
        <v>144</v>
      </c>
      <c r="AM50" s="3">
        <v>4.3</v>
      </c>
      <c r="AN50" s="3">
        <v>202</v>
      </c>
      <c r="AO50" s="3">
        <v>52</v>
      </c>
      <c r="AP50" s="3">
        <v>137</v>
      </c>
      <c r="AQ50" s="3">
        <v>3.9</v>
      </c>
      <c r="AR50" s="3">
        <v>64</v>
      </c>
      <c r="AS50" s="3">
        <v>2</v>
      </c>
      <c r="AT50" s="3">
        <v>9.1</v>
      </c>
      <c r="AU50" s="3">
        <v>2.5</v>
      </c>
      <c r="AV50" s="3">
        <v>55</v>
      </c>
      <c r="AW50" s="3">
        <v>85.6</v>
      </c>
      <c r="AX50" s="3">
        <v>2.2000000000000002</v>
      </c>
      <c r="AY50" s="3">
        <v>5.6</v>
      </c>
      <c r="AZ50" s="3">
        <v>140</v>
      </c>
      <c r="BA50" s="3">
        <v>85</v>
      </c>
      <c r="BB50" s="3">
        <v>121</v>
      </c>
      <c r="BC50" s="3">
        <v>127</v>
      </c>
      <c r="BD50" s="3">
        <v>107</v>
      </c>
      <c r="BE50" s="3">
        <v>74</v>
      </c>
      <c r="BF50" s="3">
        <v>78</v>
      </c>
      <c r="BG50" s="3">
        <v>63</v>
      </c>
      <c r="BH50" s="3">
        <v>89</v>
      </c>
      <c r="BI50" s="3">
        <v>94</v>
      </c>
      <c r="BJ50" s="3">
        <v>77</v>
      </c>
      <c r="BK50" s="3" t="e">
        <f>NA()</f>
        <v>#N/A</v>
      </c>
      <c r="BL50" s="3" t="e">
        <f>NA()</f>
        <v>#N/A</v>
      </c>
      <c r="BM50" s="3" t="e">
        <f>NA()</f>
        <v>#N/A</v>
      </c>
      <c r="BN50" s="3" t="e">
        <f>NA()</f>
        <v>#N/A</v>
      </c>
      <c r="BO50" s="3">
        <v>0</v>
      </c>
      <c r="BP50" s="3">
        <v>13.44</v>
      </c>
      <c r="BQ50" s="3">
        <v>11.36</v>
      </c>
      <c r="BR50" s="3" t="s">
        <v>85</v>
      </c>
      <c r="BU50">
        <v>1</v>
      </c>
      <c r="BW50">
        <v>0</v>
      </c>
      <c r="BX50">
        <v>0</v>
      </c>
      <c r="BY50">
        <v>1</v>
      </c>
      <c r="CA50">
        <v>20</v>
      </c>
      <c r="CB50">
        <v>10</v>
      </c>
      <c r="CC50">
        <v>20</v>
      </c>
      <c r="CD50">
        <v>1600</v>
      </c>
      <c r="CE50">
        <v>23</v>
      </c>
      <c r="CF50">
        <v>1840</v>
      </c>
    </row>
    <row r="51" spans="1:84" x14ac:dyDescent="0.2">
      <c r="A51" s="3" t="s">
        <v>167</v>
      </c>
      <c r="B51" s="3">
        <v>476539</v>
      </c>
      <c r="C51" s="6">
        <v>40505</v>
      </c>
      <c r="D51" s="1">
        <v>0</v>
      </c>
      <c r="E51" s="3">
        <v>0</v>
      </c>
      <c r="F51" s="3">
        <v>1</v>
      </c>
      <c r="G51" s="3">
        <v>42</v>
      </c>
      <c r="H51" s="3">
        <v>58</v>
      </c>
      <c r="I51" s="3">
        <v>162</v>
      </c>
      <c r="J51" s="7" t="e">
        <f>NA()</f>
        <v>#N/A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  <c r="AB51" s="3">
        <v>0</v>
      </c>
      <c r="AC51" s="3">
        <v>19</v>
      </c>
      <c r="AD51" s="3">
        <v>1</v>
      </c>
      <c r="AE51" s="3">
        <v>0</v>
      </c>
      <c r="AF51" s="3">
        <v>0</v>
      </c>
      <c r="AG51" s="3">
        <v>1</v>
      </c>
      <c r="AH51" s="3" t="s">
        <v>85</v>
      </c>
      <c r="AI51" s="3" t="s">
        <v>85</v>
      </c>
      <c r="AJ51" s="3">
        <v>73</v>
      </c>
      <c r="AK51" s="3">
        <v>45.1</v>
      </c>
      <c r="AL51" s="3">
        <v>139</v>
      </c>
      <c r="AM51" s="3">
        <v>4.9000000000000004</v>
      </c>
      <c r="AN51" s="3">
        <v>209</v>
      </c>
      <c r="AO51" s="3">
        <v>83</v>
      </c>
      <c r="AP51" s="3">
        <v>116</v>
      </c>
      <c r="AQ51" s="3">
        <v>2.5</v>
      </c>
      <c r="AR51" s="3">
        <v>52</v>
      </c>
      <c r="AS51" s="3">
        <v>1.7</v>
      </c>
      <c r="AT51" s="3">
        <v>9.8000000000000007</v>
      </c>
      <c r="AU51" s="3">
        <v>3.8</v>
      </c>
      <c r="AV51" s="3">
        <v>44</v>
      </c>
      <c r="AW51" s="3">
        <v>39.9</v>
      </c>
      <c r="AX51" s="3">
        <v>0</v>
      </c>
      <c r="AY51" s="3">
        <v>5.6</v>
      </c>
      <c r="AZ51" s="3">
        <v>139</v>
      </c>
      <c r="BA51" s="3">
        <v>88</v>
      </c>
      <c r="BB51" s="3">
        <v>122</v>
      </c>
      <c r="BC51" s="3">
        <v>128</v>
      </c>
      <c r="BD51" s="3">
        <v>104</v>
      </c>
      <c r="BE51" s="3">
        <v>78</v>
      </c>
      <c r="BF51" s="3">
        <v>83</v>
      </c>
      <c r="BG51" s="3">
        <v>63</v>
      </c>
      <c r="BH51" s="3">
        <v>95</v>
      </c>
      <c r="BI51" s="3">
        <v>100</v>
      </c>
      <c r="BJ51" s="3">
        <v>78</v>
      </c>
      <c r="BK51" s="3" t="e">
        <f>NA()</f>
        <v>#N/A</v>
      </c>
      <c r="BL51" s="3" t="e">
        <f>NA()</f>
        <v>#N/A</v>
      </c>
      <c r="BM51" s="3" t="e">
        <f>NA()</f>
        <v>#N/A</v>
      </c>
      <c r="BN51" s="3" t="e">
        <f>NA()</f>
        <v>#N/A</v>
      </c>
      <c r="BO51" s="3">
        <v>0</v>
      </c>
      <c r="BP51" s="3">
        <v>13.81</v>
      </c>
      <c r="BQ51" s="3">
        <v>12.17</v>
      </c>
      <c r="BR51" s="3" t="s">
        <v>85</v>
      </c>
      <c r="BU51">
        <v>0</v>
      </c>
      <c r="BW51">
        <v>0</v>
      </c>
      <c r="BX51">
        <v>0</v>
      </c>
      <c r="BY51">
        <v>0</v>
      </c>
      <c r="CA51">
        <v>27</v>
      </c>
      <c r="CB51">
        <v>4</v>
      </c>
      <c r="CC51">
        <v>27</v>
      </c>
      <c r="CD51">
        <v>2160</v>
      </c>
      <c r="CE51" t="s">
        <v>138</v>
      </c>
      <c r="CF51">
        <v>1104</v>
      </c>
    </row>
    <row r="52" spans="1:84" x14ac:dyDescent="0.2">
      <c r="A52" s="3" t="s">
        <v>168</v>
      </c>
      <c r="B52" s="3">
        <v>436024</v>
      </c>
      <c r="C52" s="6">
        <v>40462</v>
      </c>
      <c r="D52" s="1">
        <v>0</v>
      </c>
      <c r="E52" s="3">
        <v>0</v>
      </c>
      <c r="F52" s="3">
        <v>0</v>
      </c>
      <c r="G52" s="3">
        <v>76</v>
      </c>
      <c r="H52" s="3">
        <v>62</v>
      </c>
      <c r="I52" s="3">
        <v>161</v>
      </c>
      <c r="J52" s="7" t="e">
        <f>NA()</f>
        <v>#N/A</v>
      </c>
      <c r="K52" s="3">
        <v>0</v>
      </c>
      <c r="L52" s="3">
        <v>1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15</v>
      </c>
      <c r="AD52" s="3">
        <v>1</v>
      </c>
      <c r="AE52" s="3">
        <v>0</v>
      </c>
      <c r="AF52" s="3">
        <v>0</v>
      </c>
      <c r="AG52" s="3">
        <v>1</v>
      </c>
      <c r="AH52" s="3" t="s">
        <v>85</v>
      </c>
      <c r="AI52" s="3" t="s">
        <v>97</v>
      </c>
      <c r="AJ52" s="3">
        <v>93</v>
      </c>
      <c r="AK52" s="3">
        <v>37.1</v>
      </c>
      <c r="AL52" s="3">
        <v>143</v>
      </c>
      <c r="AM52" s="3">
        <v>4.4000000000000004</v>
      </c>
      <c r="AN52" s="3">
        <v>127</v>
      </c>
      <c r="AO52" s="3">
        <v>29</v>
      </c>
      <c r="AP52" s="3">
        <v>71</v>
      </c>
      <c r="AQ52" s="3">
        <v>4.4000000000000004</v>
      </c>
      <c r="AR52" s="3">
        <v>136</v>
      </c>
      <c r="AS52" s="3">
        <v>3.7</v>
      </c>
      <c r="AT52" s="3">
        <v>9.3000000000000007</v>
      </c>
      <c r="AU52" s="3">
        <v>2.2000000000000002</v>
      </c>
      <c r="AV52" s="3">
        <v>95</v>
      </c>
      <c r="AW52" s="3">
        <v>143</v>
      </c>
      <c r="AX52" s="3">
        <v>8.6999999999999993</v>
      </c>
      <c r="AY52" s="3">
        <v>6.3</v>
      </c>
      <c r="AZ52" s="3">
        <v>130</v>
      </c>
      <c r="BA52" s="3">
        <v>80</v>
      </c>
      <c r="BB52" s="3">
        <v>138</v>
      </c>
      <c r="BC52" s="3">
        <v>142</v>
      </c>
      <c r="BD52" s="3">
        <v>132</v>
      </c>
      <c r="BE52" s="3">
        <v>90</v>
      </c>
      <c r="BF52" s="3">
        <v>93</v>
      </c>
      <c r="BG52" s="3">
        <v>84</v>
      </c>
      <c r="BH52" s="3">
        <v>109</v>
      </c>
      <c r="BI52" s="3">
        <v>112</v>
      </c>
      <c r="BJ52" s="3">
        <v>103</v>
      </c>
      <c r="BK52" s="3" t="e">
        <f>NA()</f>
        <v>#N/A</v>
      </c>
      <c r="BL52" s="3" t="e">
        <f>NA()</f>
        <v>#N/A</v>
      </c>
      <c r="BM52" s="3" t="e">
        <f>NA()</f>
        <v>#N/A</v>
      </c>
      <c r="BN52" s="3" t="e">
        <f>NA()</f>
        <v>#N/A</v>
      </c>
      <c r="BO52" s="3">
        <v>0</v>
      </c>
      <c r="BP52" s="3">
        <v>13.57</v>
      </c>
      <c r="BQ52" s="3">
        <v>9.7799999999999994</v>
      </c>
      <c r="BR52" s="3" t="s">
        <v>47</v>
      </c>
      <c r="BU52">
        <v>1</v>
      </c>
      <c r="BW52">
        <v>0</v>
      </c>
      <c r="BX52">
        <v>0</v>
      </c>
      <c r="BY52">
        <v>0</v>
      </c>
      <c r="CA52">
        <v>11</v>
      </c>
      <c r="CB52">
        <v>6</v>
      </c>
      <c r="CC52">
        <v>11</v>
      </c>
      <c r="CD52">
        <v>880</v>
      </c>
      <c r="CE52">
        <v>19</v>
      </c>
      <c r="CF52">
        <v>1520</v>
      </c>
    </row>
    <row r="53" spans="1:84" x14ac:dyDescent="0.2">
      <c r="A53" s="3" t="s">
        <v>169</v>
      </c>
      <c r="B53" s="3">
        <v>312071</v>
      </c>
      <c r="C53" s="6">
        <v>40354</v>
      </c>
      <c r="D53" s="1">
        <v>1</v>
      </c>
      <c r="E53" s="3">
        <v>0</v>
      </c>
      <c r="F53" s="3">
        <v>0</v>
      </c>
      <c r="G53" s="3">
        <v>55</v>
      </c>
      <c r="H53" s="3">
        <v>96</v>
      </c>
      <c r="I53" s="3">
        <v>176</v>
      </c>
      <c r="J53" s="7" t="e">
        <f>NA()</f>
        <v>#N/A</v>
      </c>
      <c r="K53" s="3">
        <v>0</v>
      </c>
      <c r="L53" s="3">
        <v>1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</v>
      </c>
      <c r="V53" s="3">
        <v>1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12</v>
      </c>
      <c r="AD53" s="3">
        <v>0</v>
      </c>
      <c r="AE53" s="3">
        <v>0</v>
      </c>
      <c r="AF53" s="3">
        <v>0</v>
      </c>
      <c r="AG53" s="3">
        <v>0</v>
      </c>
      <c r="AH53" s="3" t="s">
        <v>85</v>
      </c>
      <c r="AI53" s="3" t="s">
        <v>85</v>
      </c>
      <c r="AJ53" s="3">
        <v>89</v>
      </c>
      <c r="AK53" s="3">
        <v>42.4</v>
      </c>
      <c r="AL53" s="3">
        <v>141</v>
      </c>
      <c r="AM53" s="3">
        <v>3.9</v>
      </c>
      <c r="AN53" s="3">
        <v>159</v>
      </c>
      <c r="AO53" s="3">
        <v>32</v>
      </c>
      <c r="AP53" s="3">
        <v>96</v>
      </c>
      <c r="AQ53" s="3">
        <v>5</v>
      </c>
      <c r="AR53" s="3">
        <v>153</v>
      </c>
      <c r="AS53" s="3">
        <v>2.5</v>
      </c>
      <c r="AT53" s="3">
        <v>9.5</v>
      </c>
      <c r="AU53" s="3">
        <v>3.2</v>
      </c>
      <c r="AV53" s="3">
        <v>72</v>
      </c>
      <c r="AW53" s="3">
        <v>114.7</v>
      </c>
      <c r="AX53" s="3">
        <v>45.4</v>
      </c>
      <c r="AY53" s="3">
        <v>5.7</v>
      </c>
      <c r="AZ53" s="3">
        <v>140</v>
      </c>
      <c r="BA53" s="3">
        <v>90</v>
      </c>
      <c r="BB53" s="3">
        <v>121</v>
      </c>
      <c r="BC53" s="3">
        <v>126</v>
      </c>
      <c r="BD53" s="3">
        <v>114</v>
      </c>
      <c r="BE53" s="3">
        <v>78</v>
      </c>
      <c r="BF53" s="3">
        <v>84</v>
      </c>
      <c r="BG53" s="3">
        <v>71</v>
      </c>
      <c r="BH53" s="3">
        <v>92</v>
      </c>
      <c r="BI53" s="3">
        <v>97</v>
      </c>
      <c r="BJ53" s="3">
        <v>85</v>
      </c>
      <c r="BK53" s="3" t="e">
        <f>NA()</f>
        <v>#N/A</v>
      </c>
      <c r="BL53" s="3" t="e">
        <f>NA()</f>
        <v>#N/A</v>
      </c>
      <c r="BM53" s="3" t="e">
        <f>NA()</f>
        <v>#N/A</v>
      </c>
      <c r="BN53" s="3" t="e">
        <f>NA()</f>
        <v>#N/A</v>
      </c>
      <c r="BO53" s="3">
        <v>0</v>
      </c>
      <c r="BP53" s="3">
        <v>11.94</v>
      </c>
      <c r="BQ53" s="3">
        <v>11.64</v>
      </c>
      <c r="BR53" s="3" t="s">
        <v>85</v>
      </c>
      <c r="BU53">
        <v>1</v>
      </c>
      <c r="BW53">
        <v>0</v>
      </c>
      <c r="BX53">
        <v>0</v>
      </c>
      <c r="BY53">
        <v>0</v>
      </c>
    </row>
    <row r="54" spans="1:84" x14ac:dyDescent="0.2">
      <c r="A54" s="3" t="s">
        <v>170</v>
      </c>
      <c r="B54" s="3">
        <v>282274</v>
      </c>
      <c r="C54" s="6">
        <v>40740</v>
      </c>
      <c r="D54" s="1">
        <v>1</v>
      </c>
      <c r="E54" s="3">
        <v>1</v>
      </c>
      <c r="F54" s="3">
        <v>0</v>
      </c>
      <c r="G54" s="3">
        <v>59</v>
      </c>
      <c r="H54" s="3">
        <v>89.7</v>
      </c>
      <c r="I54" s="3">
        <v>169.5</v>
      </c>
      <c r="J54" s="7" t="e">
        <f>NA()</f>
        <v>#N/A</v>
      </c>
      <c r="K54" s="3">
        <v>0</v>
      </c>
      <c r="L54" s="3">
        <v>1</v>
      </c>
      <c r="M54" s="3">
        <v>0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25</v>
      </c>
      <c r="AD54" s="3">
        <v>1</v>
      </c>
      <c r="AE54" s="3">
        <v>1</v>
      </c>
      <c r="AF54" s="3">
        <v>0</v>
      </c>
      <c r="AG54" s="3">
        <v>2</v>
      </c>
      <c r="AH54" s="3" t="s">
        <v>85</v>
      </c>
      <c r="AI54" s="3" t="s">
        <v>85</v>
      </c>
      <c r="AJ54" s="3">
        <v>86</v>
      </c>
      <c r="AK54" s="3">
        <v>43.9</v>
      </c>
      <c r="AL54" s="3">
        <v>142</v>
      </c>
      <c r="AM54" s="3">
        <v>4.5</v>
      </c>
      <c r="AN54" s="3">
        <v>199</v>
      </c>
      <c r="AO54" s="3">
        <v>41</v>
      </c>
      <c r="AP54" s="3">
        <v>143</v>
      </c>
      <c r="AQ54" s="3">
        <v>4.9000000000000004</v>
      </c>
      <c r="AR54" s="3">
        <v>73</v>
      </c>
      <c r="AS54" s="3">
        <v>1.1000000000000001</v>
      </c>
      <c r="AT54" s="3">
        <v>10</v>
      </c>
      <c r="AU54" s="3">
        <v>2.9</v>
      </c>
      <c r="AV54" s="3">
        <v>56</v>
      </c>
      <c r="AW54" s="3">
        <v>80.400000000000006</v>
      </c>
      <c r="AX54" s="3">
        <v>6.5</v>
      </c>
      <c r="AY54" s="3">
        <v>6.2</v>
      </c>
      <c r="AZ54" s="3">
        <v>163</v>
      </c>
      <c r="BA54" s="3">
        <v>73</v>
      </c>
      <c r="BB54" s="3">
        <v>118</v>
      </c>
      <c r="BC54" s="3">
        <v>115</v>
      </c>
      <c r="BD54" s="3">
        <v>121</v>
      </c>
      <c r="BE54" s="3">
        <v>76</v>
      </c>
      <c r="BF54" s="3">
        <v>75</v>
      </c>
      <c r="BG54" s="3">
        <v>78</v>
      </c>
      <c r="BH54" s="3">
        <v>90</v>
      </c>
      <c r="BI54" s="3">
        <v>88</v>
      </c>
      <c r="BJ54" s="3">
        <v>94</v>
      </c>
      <c r="BK54" s="3" t="e">
        <f>NA()</f>
        <v>#N/A</v>
      </c>
      <c r="BL54" s="3" t="e">
        <f>NA()</f>
        <v>#N/A</v>
      </c>
      <c r="BM54" s="3" t="e">
        <f>NA()</f>
        <v>#N/A</v>
      </c>
      <c r="BN54" s="3" t="e">
        <f>NA()</f>
        <v>#N/A</v>
      </c>
      <c r="BO54" s="3">
        <v>0</v>
      </c>
      <c r="BP54" s="3">
        <v>10.8</v>
      </c>
      <c r="BQ54" s="3">
        <v>7.78</v>
      </c>
      <c r="BR54" s="3" t="s">
        <v>85</v>
      </c>
      <c r="CA54">
        <v>16</v>
      </c>
      <c r="CB54">
        <v>5</v>
      </c>
      <c r="CC54">
        <v>18</v>
      </c>
      <c r="CD54">
        <v>1800</v>
      </c>
      <c r="CE54" t="s">
        <v>92</v>
      </c>
      <c r="CF54">
        <v>1180</v>
      </c>
    </row>
    <row r="55" spans="1:84" x14ac:dyDescent="0.2">
      <c r="A55" s="3" t="s">
        <v>171</v>
      </c>
      <c r="B55" s="3">
        <v>265101</v>
      </c>
      <c r="C55" s="6">
        <v>40487</v>
      </c>
      <c r="D55" s="1">
        <v>0</v>
      </c>
      <c r="E55" s="3">
        <v>1</v>
      </c>
      <c r="F55" s="3">
        <v>1</v>
      </c>
      <c r="G55" s="3">
        <v>50</v>
      </c>
      <c r="H55" s="3">
        <v>67</v>
      </c>
      <c r="I55" s="3">
        <v>162</v>
      </c>
      <c r="J55" s="7" t="e">
        <f>NA()</f>
        <v>#N/A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25</v>
      </c>
      <c r="AD55" s="3">
        <v>1</v>
      </c>
      <c r="AE55" s="3">
        <v>1</v>
      </c>
      <c r="AF55" s="3">
        <v>0</v>
      </c>
      <c r="AG55" s="3">
        <v>2</v>
      </c>
      <c r="AH55" s="3" t="s">
        <v>85</v>
      </c>
      <c r="AI55" s="3" t="s">
        <v>85</v>
      </c>
      <c r="AJ55" s="3">
        <v>100</v>
      </c>
      <c r="AK55" s="3">
        <v>43.6</v>
      </c>
      <c r="AL55" s="3">
        <v>140</v>
      </c>
      <c r="AM55" s="3">
        <v>4.3</v>
      </c>
      <c r="AN55" s="3">
        <v>243</v>
      </c>
      <c r="AO55" s="3">
        <v>49</v>
      </c>
      <c r="AP55" s="3">
        <v>173</v>
      </c>
      <c r="AQ55" s="3">
        <v>5</v>
      </c>
      <c r="AR55" s="3">
        <v>105</v>
      </c>
      <c r="AS55" s="3">
        <v>0.8</v>
      </c>
      <c r="AT55" s="3">
        <v>9.5</v>
      </c>
      <c r="AU55" s="3">
        <v>3</v>
      </c>
      <c r="AV55" s="3">
        <v>39</v>
      </c>
      <c r="AW55" s="3">
        <v>39</v>
      </c>
      <c r="AX55" s="3">
        <v>7.8</v>
      </c>
      <c r="AY55" s="3">
        <v>5.8</v>
      </c>
      <c r="AZ55" s="3">
        <v>140</v>
      </c>
      <c r="BA55" s="3">
        <v>85</v>
      </c>
      <c r="BB55" s="3">
        <v>124</v>
      </c>
      <c r="BC55" s="3">
        <v>129</v>
      </c>
      <c r="BD55" s="3">
        <v>110</v>
      </c>
      <c r="BE55" s="3">
        <v>71</v>
      </c>
      <c r="BF55" s="3">
        <v>73</v>
      </c>
      <c r="BG55" s="3">
        <v>63</v>
      </c>
      <c r="BH55" s="3">
        <v>91</v>
      </c>
      <c r="BI55" s="3">
        <v>0</v>
      </c>
      <c r="BJ55" s="3">
        <v>81</v>
      </c>
      <c r="BK55" s="3" t="e">
        <f>NA()</f>
        <v>#N/A</v>
      </c>
      <c r="BL55" s="3" t="e">
        <f>NA()</f>
        <v>#N/A</v>
      </c>
      <c r="BM55" s="3" t="e">
        <f>NA()</f>
        <v>#N/A</v>
      </c>
      <c r="BN55" s="3" t="e">
        <f>NA()</f>
        <v>#N/A</v>
      </c>
      <c r="BO55" s="3">
        <v>0</v>
      </c>
      <c r="BP55" s="3">
        <v>15.23</v>
      </c>
      <c r="BQ55" s="3">
        <v>9.18</v>
      </c>
      <c r="BR55" s="3" t="s">
        <v>85</v>
      </c>
      <c r="CA55">
        <v>31</v>
      </c>
      <c r="CB55">
        <v>9</v>
      </c>
      <c r="CC55">
        <v>31</v>
      </c>
      <c r="CD55">
        <v>2480</v>
      </c>
      <c r="CE55" t="s">
        <v>172</v>
      </c>
      <c r="CF55">
        <v>1424</v>
      </c>
    </row>
    <row r="56" spans="1:84" x14ac:dyDescent="0.2">
      <c r="A56" s="3" t="s">
        <v>173</v>
      </c>
      <c r="B56" s="3">
        <v>209551</v>
      </c>
      <c r="C56" s="6">
        <v>40505</v>
      </c>
      <c r="D56" s="1">
        <v>0</v>
      </c>
      <c r="E56" s="3">
        <v>0</v>
      </c>
      <c r="F56" s="3">
        <v>1</v>
      </c>
      <c r="G56" s="3">
        <v>63</v>
      </c>
      <c r="H56" s="3">
        <v>64</v>
      </c>
      <c r="I56" s="3">
        <v>151</v>
      </c>
      <c r="J56" s="7" t="e">
        <f>NA()</f>
        <v>#N/A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>
        <v>1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22</v>
      </c>
      <c r="AD56" s="3">
        <v>1</v>
      </c>
      <c r="AE56" s="3">
        <v>1</v>
      </c>
      <c r="AF56" s="3">
        <v>0</v>
      </c>
      <c r="AG56" s="3">
        <v>2</v>
      </c>
      <c r="AH56" s="3" t="s">
        <v>174</v>
      </c>
      <c r="AI56" s="3" t="s">
        <v>85</v>
      </c>
      <c r="AJ56" s="3">
        <v>44</v>
      </c>
      <c r="AK56" s="3">
        <v>39.200000000000003</v>
      </c>
      <c r="AL56" s="3">
        <v>130</v>
      </c>
      <c r="AM56" s="3">
        <v>4.5999999999999996</v>
      </c>
      <c r="AN56" s="3">
        <v>261</v>
      </c>
      <c r="AO56" s="3">
        <v>66</v>
      </c>
      <c r="AP56" s="3">
        <v>183</v>
      </c>
      <c r="AQ56" s="3">
        <v>4</v>
      </c>
      <c r="AR56" s="3">
        <v>58</v>
      </c>
      <c r="AS56" s="3">
        <v>5.2</v>
      </c>
      <c r="AT56" s="3">
        <v>9.8000000000000007</v>
      </c>
      <c r="AU56" s="3">
        <v>4</v>
      </c>
      <c r="AV56" s="3">
        <v>99</v>
      </c>
      <c r="AW56" s="3">
        <v>37.799999999999997</v>
      </c>
      <c r="AX56" s="3">
        <v>9</v>
      </c>
      <c r="AY56" s="3">
        <v>5.5</v>
      </c>
      <c r="AZ56" s="3">
        <v>125</v>
      </c>
      <c r="BA56" s="3">
        <v>75</v>
      </c>
      <c r="BB56" s="3">
        <v>160</v>
      </c>
      <c r="BC56" s="3">
        <v>165</v>
      </c>
      <c r="BD56" s="3">
        <v>144</v>
      </c>
      <c r="BE56" s="3">
        <v>86</v>
      </c>
      <c r="BF56" s="3">
        <v>90</v>
      </c>
      <c r="BG56" s="3">
        <v>75</v>
      </c>
      <c r="BH56" s="3">
        <v>113</v>
      </c>
      <c r="BI56" s="3">
        <v>118</v>
      </c>
      <c r="BJ56" s="3">
        <v>97</v>
      </c>
      <c r="BK56" s="3" t="e">
        <f>NA()</f>
        <v>#N/A</v>
      </c>
      <c r="BL56" s="3" t="e">
        <f>NA()</f>
        <v>#N/A</v>
      </c>
      <c r="BM56" s="3" t="e">
        <f>NA()</f>
        <v>#N/A</v>
      </c>
      <c r="BN56" s="3" t="e">
        <f>NA()</f>
        <v>#N/A</v>
      </c>
      <c r="BO56" s="3">
        <v>1</v>
      </c>
      <c r="BP56" s="3">
        <v>29.9</v>
      </c>
      <c r="BQ56" s="3">
        <v>14.66</v>
      </c>
      <c r="BR56" s="3" t="s">
        <v>85</v>
      </c>
      <c r="CA56">
        <v>19</v>
      </c>
      <c r="CB56">
        <v>9</v>
      </c>
      <c r="CC56">
        <v>19</v>
      </c>
      <c r="CD56">
        <v>1520</v>
      </c>
      <c r="CE56" t="s">
        <v>138</v>
      </c>
      <c r="CF56">
        <v>1104</v>
      </c>
    </row>
    <row r="57" spans="1:84" x14ac:dyDescent="0.2">
      <c r="A57" s="3" t="s">
        <v>175</v>
      </c>
      <c r="B57" s="3">
        <v>197372</v>
      </c>
      <c r="C57" s="6">
        <v>40473</v>
      </c>
      <c r="D57" s="1">
        <v>0</v>
      </c>
      <c r="E57" s="3">
        <v>1</v>
      </c>
      <c r="F57" s="3">
        <v>0</v>
      </c>
      <c r="G57" s="3">
        <v>54</v>
      </c>
      <c r="H57" s="3">
        <v>86</v>
      </c>
      <c r="I57" s="3">
        <v>175</v>
      </c>
      <c r="J57" s="7" t="e">
        <f>NA()</f>
        <v>#N/A</v>
      </c>
      <c r="K57" s="3">
        <v>0</v>
      </c>
      <c r="L57" s="3">
        <v>1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0</v>
      </c>
      <c r="Z57" s="3">
        <v>0</v>
      </c>
      <c r="AA57" s="3">
        <v>0</v>
      </c>
      <c r="AB57" s="3">
        <v>0</v>
      </c>
      <c r="AC57" s="3">
        <v>13</v>
      </c>
      <c r="AD57" s="3">
        <v>0</v>
      </c>
      <c r="AE57" s="3">
        <v>0</v>
      </c>
      <c r="AF57" s="3">
        <v>0</v>
      </c>
      <c r="AG57" s="3">
        <v>1</v>
      </c>
      <c r="AH57" s="3" t="s">
        <v>85</v>
      </c>
      <c r="AI57" s="3" t="s">
        <v>85</v>
      </c>
      <c r="AJ57" s="3">
        <v>97</v>
      </c>
      <c r="AK57" s="3">
        <v>45.2</v>
      </c>
      <c r="AL57" s="3">
        <v>145</v>
      </c>
      <c r="AM57" s="3">
        <v>4.2</v>
      </c>
      <c r="AN57" s="3">
        <v>205</v>
      </c>
      <c r="AO57" s="3">
        <v>46</v>
      </c>
      <c r="AP57" s="3">
        <v>144</v>
      </c>
      <c r="AQ57" s="3">
        <v>4.5</v>
      </c>
      <c r="AR57" s="3">
        <v>75</v>
      </c>
      <c r="AS57" s="3">
        <v>0.9</v>
      </c>
      <c r="AT57" s="3">
        <v>9.9</v>
      </c>
      <c r="AU57" s="3">
        <v>3</v>
      </c>
      <c r="AV57" s="3">
        <v>39</v>
      </c>
      <c r="AW57" s="3">
        <v>23.5</v>
      </c>
      <c r="AX57" s="3">
        <v>3.8</v>
      </c>
      <c r="AY57" s="3">
        <v>5.6</v>
      </c>
      <c r="AZ57" s="3">
        <v>164</v>
      </c>
      <c r="BA57" s="3">
        <v>88</v>
      </c>
      <c r="BB57" s="3">
        <v>129</v>
      </c>
      <c r="BC57" s="3">
        <v>132</v>
      </c>
      <c r="BD57" s="3">
        <v>120</v>
      </c>
      <c r="BE57" s="3">
        <v>82</v>
      </c>
      <c r="BF57" s="3">
        <v>86</v>
      </c>
      <c r="BG57" s="3">
        <v>74</v>
      </c>
      <c r="BH57" s="3">
        <v>99</v>
      </c>
      <c r="BI57" s="3">
        <v>102</v>
      </c>
      <c r="BJ57" s="3">
        <v>90</v>
      </c>
      <c r="BK57" s="3" t="e">
        <f>NA()</f>
        <v>#N/A</v>
      </c>
      <c r="BL57" s="3" t="e">
        <f>NA()</f>
        <v>#N/A</v>
      </c>
      <c r="BM57" s="3" t="e">
        <f>NA()</f>
        <v>#N/A</v>
      </c>
      <c r="BN57" s="3" t="e">
        <f>NA()</f>
        <v>#N/A</v>
      </c>
      <c r="BO57" s="3">
        <v>0</v>
      </c>
      <c r="BP57" s="3">
        <v>13.24</v>
      </c>
      <c r="BQ57" s="3">
        <v>10.42</v>
      </c>
      <c r="BR57" s="3" t="s">
        <v>85</v>
      </c>
      <c r="CA57">
        <v>21</v>
      </c>
      <c r="CB57">
        <v>6</v>
      </c>
      <c r="CC57">
        <v>21</v>
      </c>
      <c r="CD57">
        <v>1680</v>
      </c>
      <c r="CE57">
        <v>9</v>
      </c>
      <c r="CF57">
        <v>720</v>
      </c>
    </row>
    <row r="58" spans="1:84" x14ac:dyDescent="0.2">
      <c r="A58" s="3" t="s">
        <v>176</v>
      </c>
      <c r="B58" s="3">
        <v>142660</v>
      </c>
      <c r="C58" s="6">
        <v>40816</v>
      </c>
      <c r="D58" s="1">
        <v>1</v>
      </c>
      <c r="E58" s="1">
        <v>1</v>
      </c>
      <c r="F58" s="3">
        <v>0</v>
      </c>
      <c r="G58" s="3">
        <v>69</v>
      </c>
      <c r="H58" s="3">
        <v>95</v>
      </c>
      <c r="I58" s="3">
        <v>148</v>
      </c>
      <c r="J58" s="7" t="e">
        <f>NA()</f>
        <v>#N/A</v>
      </c>
      <c r="K58" s="3">
        <v>0</v>
      </c>
      <c r="L58" s="3">
        <v>1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0</v>
      </c>
      <c r="W58" s="3">
        <v>1</v>
      </c>
      <c r="X58" s="3">
        <v>0</v>
      </c>
      <c r="Y58" s="3">
        <v>1</v>
      </c>
      <c r="Z58" s="3">
        <v>1</v>
      </c>
      <c r="AA58" s="3">
        <v>0</v>
      </c>
      <c r="AB58" s="3">
        <v>0</v>
      </c>
      <c r="AC58" s="3">
        <v>19</v>
      </c>
      <c r="AD58" s="3">
        <v>1</v>
      </c>
      <c r="AE58" s="3">
        <v>0</v>
      </c>
      <c r="AF58" s="3">
        <v>0</v>
      </c>
      <c r="AG58" s="3">
        <v>1</v>
      </c>
      <c r="AH58" s="3" t="s">
        <v>85</v>
      </c>
      <c r="AI58" s="3" t="s">
        <v>85</v>
      </c>
      <c r="AJ58" s="3">
        <v>43</v>
      </c>
      <c r="AK58" s="3">
        <v>41</v>
      </c>
      <c r="AL58" s="3">
        <v>143</v>
      </c>
      <c r="AM58" s="3">
        <v>3.8</v>
      </c>
      <c r="AN58" s="3">
        <v>217</v>
      </c>
      <c r="AO58" s="3">
        <v>42</v>
      </c>
      <c r="AP58" s="3">
        <v>141</v>
      </c>
      <c r="AQ58" s="3">
        <v>5.2</v>
      </c>
      <c r="AR58" s="3">
        <v>168</v>
      </c>
      <c r="AS58" s="3">
        <v>4.5</v>
      </c>
      <c r="AT58" s="3">
        <v>9</v>
      </c>
      <c r="AU58" s="3">
        <v>3.1</v>
      </c>
      <c r="AV58" s="3">
        <v>80</v>
      </c>
      <c r="AW58" s="3">
        <v>161.69999999999999</v>
      </c>
      <c r="AX58" s="3">
        <v>3.8</v>
      </c>
      <c r="AY58">
        <v>5.5</v>
      </c>
      <c r="AZ58" s="3">
        <v>170</v>
      </c>
      <c r="BA58" s="3">
        <v>105</v>
      </c>
      <c r="BB58" s="3">
        <v>121</v>
      </c>
      <c r="BC58" s="3">
        <v>120</v>
      </c>
      <c r="BD58" s="3">
        <v>124</v>
      </c>
      <c r="BE58" s="3">
        <v>60</v>
      </c>
      <c r="BF58" s="3">
        <v>58</v>
      </c>
      <c r="BG58" s="3">
        <v>65</v>
      </c>
      <c r="BH58" s="3">
        <v>81</v>
      </c>
      <c r="BI58" s="3">
        <v>80</v>
      </c>
      <c r="BJ58" s="3">
        <v>85</v>
      </c>
      <c r="BK58" s="3" t="e">
        <f>NA()</f>
        <v>#N/A</v>
      </c>
      <c r="BL58" s="3" t="e">
        <f>NA()</f>
        <v>#N/A</v>
      </c>
      <c r="BM58" s="3" t="e">
        <f>NA()</f>
        <v>#N/A</v>
      </c>
      <c r="BN58" s="3" t="e">
        <f>NA()</f>
        <v>#N/A</v>
      </c>
      <c r="BO58" s="3">
        <v>0</v>
      </c>
      <c r="BP58" s="3">
        <v>8.11</v>
      </c>
      <c r="BQ58" s="3">
        <v>8.0500000000000007</v>
      </c>
      <c r="BR58" s="3" t="s">
        <v>85</v>
      </c>
      <c r="BU58">
        <v>1</v>
      </c>
      <c r="BW58">
        <v>0</v>
      </c>
      <c r="BX58">
        <v>1</v>
      </c>
      <c r="BY58">
        <v>1</v>
      </c>
    </row>
    <row r="59" spans="1:84" x14ac:dyDescent="0.2">
      <c r="A59" s="3" t="s">
        <v>177</v>
      </c>
      <c r="B59" s="3">
        <v>141525</v>
      </c>
      <c r="C59" s="6">
        <v>40687</v>
      </c>
      <c r="D59" s="1">
        <v>1</v>
      </c>
      <c r="E59" s="3">
        <v>1</v>
      </c>
      <c r="F59" s="3">
        <v>0</v>
      </c>
      <c r="G59" s="3">
        <v>71</v>
      </c>
      <c r="H59" s="3">
        <v>84</v>
      </c>
      <c r="I59" s="3">
        <v>165</v>
      </c>
      <c r="J59" s="7" t="e">
        <f>NA()</f>
        <v>#N/A</v>
      </c>
      <c r="K59" s="3">
        <v>0</v>
      </c>
      <c r="L59" s="3">
        <v>0</v>
      </c>
      <c r="M59" s="3">
        <v>0</v>
      </c>
      <c r="N59" s="3">
        <v>1</v>
      </c>
      <c r="O59" s="3">
        <v>0</v>
      </c>
      <c r="P59" s="3">
        <v>1</v>
      </c>
      <c r="Q59" s="3">
        <v>0</v>
      </c>
      <c r="R59" s="3">
        <v>0</v>
      </c>
      <c r="S59" s="3">
        <v>0</v>
      </c>
      <c r="T59" s="3">
        <v>0</v>
      </c>
      <c r="U59" s="3">
        <v>1</v>
      </c>
      <c r="V59" s="3">
        <v>0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23</v>
      </c>
      <c r="AD59" s="3">
        <v>1</v>
      </c>
      <c r="AE59" s="3">
        <v>1</v>
      </c>
      <c r="AF59" s="3">
        <v>0</v>
      </c>
      <c r="AG59" s="3">
        <v>2</v>
      </c>
      <c r="AH59" s="3" t="s">
        <v>85</v>
      </c>
      <c r="AI59" s="3" t="s">
        <v>85</v>
      </c>
      <c r="AJ59" s="3">
        <v>79</v>
      </c>
      <c r="AK59" s="3">
        <v>40</v>
      </c>
      <c r="AL59" s="3">
        <v>143</v>
      </c>
      <c r="AM59" s="3">
        <v>4.2</v>
      </c>
      <c r="AN59" s="3">
        <v>150</v>
      </c>
      <c r="AO59" s="3">
        <v>50</v>
      </c>
      <c r="AP59" s="3">
        <v>88</v>
      </c>
      <c r="AQ59" s="3">
        <v>3</v>
      </c>
      <c r="AR59" s="3">
        <v>62</v>
      </c>
      <c r="AS59" s="3">
        <v>0.7</v>
      </c>
      <c r="AT59" s="3">
        <v>9.6999999999999993</v>
      </c>
      <c r="AU59" s="3">
        <v>3</v>
      </c>
      <c r="AV59" s="3">
        <v>71</v>
      </c>
      <c r="AW59" s="3">
        <v>111.6</v>
      </c>
      <c r="AX59" s="3">
        <v>24.6</v>
      </c>
      <c r="AY59" s="3">
        <v>5.7</v>
      </c>
      <c r="AZ59" s="3">
        <v>160</v>
      </c>
      <c r="BA59" s="3">
        <v>100</v>
      </c>
      <c r="BB59" s="3">
        <v>141</v>
      </c>
      <c r="BC59" s="3">
        <v>145</v>
      </c>
      <c r="BD59" s="3">
        <v>128</v>
      </c>
      <c r="BE59" s="3">
        <v>88</v>
      </c>
      <c r="BF59" s="3">
        <v>91</v>
      </c>
      <c r="BG59" s="3">
        <v>80</v>
      </c>
      <c r="BH59" s="3">
        <v>108</v>
      </c>
      <c r="BI59" s="3">
        <v>112</v>
      </c>
      <c r="BJ59" s="3">
        <v>97</v>
      </c>
      <c r="BK59" s="3" t="e">
        <f>NA()</f>
        <v>#N/A</v>
      </c>
      <c r="BL59" s="3" t="e">
        <f>NA()</f>
        <v>#N/A</v>
      </c>
      <c r="BM59" s="3" t="e">
        <f>NA()</f>
        <v>#N/A</v>
      </c>
      <c r="BN59" s="3" t="e">
        <f>NA()</f>
        <v>#N/A</v>
      </c>
      <c r="BO59" s="3">
        <v>0</v>
      </c>
      <c r="BP59" s="3">
        <v>13.25</v>
      </c>
      <c r="BQ59" s="3">
        <v>10.57</v>
      </c>
      <c r="BR59" s="3" t="s">
        <v>178</v>
      </c>
      <c r="BU59">
        <v>1</v>
      </c>
      <c r="BV59">
        <v>62</v>
      </c>
      <c r="BW59">
        <v>0</v>
      </c>
      <c r="BX59">
        <v>1</v>
      </c>
      <c r="BY59">
        <v>0</v>
      </c>
      <c r="CA59">
        <v>19</v>
      </c>
      <c r="CB59">
        <v>13</v>
      </c>
      <c r="CC59">
        <v>19</v>
      </c>
      <c r="CD59">
        <v>2280</v>
      </c>
      <c r="CE59">
        <v>16</v>
      </c>
      <c r="CF59">
        <v>1920</v>
      </c>
    </row>
    <row r="60" spans="1:84" x14ac:dyDescent="0.2">
      <c r="A60" s="3" t="s">
        <v>179</v>
      </c>
      <c r="B60" s="3">
        <v>121840</v>
      </c>
      <c r="C60" s="6">
        <v>40667</v>
      </c>
      <c r="D60" s="1">
        <v>1</v>
      </c>
      <c r="E60" s="3">
        <v>0</v>
      </c>
      <c r="F60" s="3">
        <v>0</v>
      </c>
      <c r="G60" s="3">
        <v>33</v>
      </c>
      <c r="H60" s="3">
        <v>105</v>
      </c>
      <c r="I60" s="3">
        <v>172.9</v>
      </c>
      <c r="J60" s="7" t="e">
        <f>NA()</f>
        <v>#N/A</v>
      </c>
      <c r="K60" s="3">
        <v>1</v>
      </c>
      <c r="L60" s="3">
        <v>0</v>
      </c>
      <c r="M60" s="3">
        <v>0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17</v>
      </c>
      <c r="AD60" s="3">
        <v>1</v>
      </c>
      <c r="AE60" s="3">
        <v>0</v>
      </c>
      <c r="AF60" s="3">
        <v>0</v>
      </c>
      <c r="AG60" s="3">
        <v>1</v>
      </c>
      <c r="AH60" s="3" t="s">
        <v>85</v>
      </c>
      <c r="AI60" s="3" t="s">
        <v>85</v>
      </c>
      <c r="AJ60" s="3">
        <v>116</v>
      </c>
      <c r="AK60" s="3">
        <v>42.2</v>
      </c>
      <c r="AL60" s="3">
        <v>138</v>
      </c>
      <c r="AM60" s="3">
        <v>4.0999999999999996</v>
      </c>
      <c r="AN60" s="3">
        <v>218</v>
      </c>
      <c r="AO60" s="3">
        <v>37</v>
      </c>
      <c r="AP60" s="3">
        <v>125</v>
      </c>
      <c r="AQ60" s="3">
        <v>5.9</v>
      </c>
      <c r="AR60" s="3">
        <v>278</v>
      </c>
      <c r="AS60" s="3">
        <v>2.6</v>
      </c>
      <c r="AT60" s="3">
        <v>10</v>
      </c>
      <c r="AU60" s="3">
        <v>3.4</v>
      </c>
      <c r="AV60" s="3">
        <v>77</v>
      </c>
      <c r="AW60" s="3">
        <v>37</v>
      </c>
      <c r="AX60" s="3">
        <v>6.3</v>
      </c>
      <c r="AY60" s="3">
        <v>5.5</v>
      </c>
      <c r="AZ60" s="3">
        <v>160</v>
      </c>
      <c r="BA60" s="3">
        <v>100</v>
      </c>
      <c r="BB60" s="3">
        <v>135</v>
      </c>
      <c r="BC60" s="3">
        <v>137</v>
      </c>
      <c r="BD60" s="3">
        <v>134</v>
      </c>
      <c r="BE60" s="3">
        <v>83</v>
      </c>
      <c r="BF60" s="3">
        <v>87</v>
      </c>
      <c r="BG60" s="3">
        <v>75</v>
      </c>
      <c r="BH60" s="3">
        <v>103</v>
      </c>
      <c r="BI60" s="3">
        <v>105</v>
      </c>
      <c r="BJ60" s="3">
        <v>96</v>
      </c>
      <c r="BK60" s="3" t="e">
        <f>NA()</f>
        <v>#N/A</v>
      </c>
      <c r="BL60" s="3" t="e">
        <f>NA()</f>
        <v>#N/A</v>
      </c>
      <c r="BM60" s="3" t="e">
        <f>NA()</f>
        <v>#N/A</v>
      </c>
      <c r="BN60" s="3" t="e">
        <f>NA()</f>
        <v>#N/A</v>
      </c>
      <c r="BO60" s="3">
        <v>0</v>
      </c>
      <c r="BP60" s="3">
        <v>13.14</v>
      </c>
      <c r="BQ60" s="3">
        <v>10.4</v>
      </c>
      <c r="BR60" s="3" t="s">
        <v>85</v>
      </c>
      <c r="CA60">
        <v>24</v>
      </c>
      <c r="CB60">
        <v>7</v>
      </c>
      <c r="CC60">
        <v>24</v>
      </c>
      <c r="CD60">
        <v>2880</v>
      </c>
      <c r="CE60">
        <v>15</v>
      </c>
      <c r="CF60">
        <v>1800</v>
      </c>
    </row>
    <row r="61" spans="1:84" x14ac:dyDescent="0.2">
      <c r="A61" s="3" t="s">
        <v>180</v>
      </c>
      <c r="B61" s="3">
        <v>104057</v>
      </c>
      <c r="C61" s="6">
        <v>40508</v>
      </c>
      <c r="D61" s="1">
        <v>0</v>
      </c>
      <c r="E61" s="3">
        <v>1</v>
      </c>
      <c r="F61" s="3">
        <v>1</v>
      </c>
      <c r="G61" s="3">
        <v>69</v>
      </c>
      <c r="H61" s="3">
        <v>83</v>
      </c>
      <c r="I61" s="3">
        <v>156</v>
      </c>
      <c r="J61" s="7" t="e">
        <f>NA()</f>
        <v>#N/A</v>
      </c>
      <c r="K61" s="3">
        <v>0</v>
      </c>
      <c r="L61" s="3">
        <v>1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0</v>
      </c>
      <c r="Y61" s="3">
        <v>1</v>
      </c>
      <c r="Z61" s="3">
        <v>1</v>
      </c>
      <c r="AA61" s="3">
        <v>0</v>
      </c>
      <c r="AB61" s="3">
        <v>0</v>
      </c>
      <c r="AC61" s="3">
        <v>19</v>
      </c>
      <c r="AD61" s="3">
        <v>1</v>
      </c>
      <c r="AE61" s="3">
        <v>0</v>
      </c>
      <c r="AF61" s="3">
        <v>0</v>
      </c>
      <c r="AG61" s="3">
        <v>1</v>
      </c>
      <c r="AH61" s="3" t="s">
        <v>85</v>
      </c>
      <c r="AI61" s="3" t="s">
        <v>85</v>
      </c>
      <c r="AJ61" s="3">
        <v>85</v>
      </c>
      <c r="AK61" s="3">
        <v>45</v>
      </c>
      <c r="AL61" s="3">
        <v>142</v>
      </c>
      <c r="AM61" s="3">
        <v>4.2</v>
      </c>
      <c r="AN61" s="3">
        <v>211</v>
      </c>
      <c r="AO61" s="3">
        <v>52</v>
      </c>
      <c r="AP61" s="3">
        <v>137</v>
      </c>
      <c r="AQ61" s="3">
        <v>4.0999999999999996</v>
      </c>
      <c r="AR61" s="3">
        <v>109</v>
      </c>
      <c r="AS61" s="3">
        <v>1.2</v>
      </c>
      <c r="AT61" s="3">
        <v>9.8000000000000007</v>
      </c>
      <c r="AU61" s="3">
        <v>3.7</v>
      </c>
      <c r="AV61" s="3">
        <v>43</v>
      </c>
      <c r="AW61" s="3">
        <v>64.8</v>
      </c>
      <c r="AX61" s="3">
        <v>6</v>
      </c>
      <c r="AY61" s="3">
        <v>6.1</v>
      </c>
      <c r="AZ61" s="3">
        <v>131</v>
      </c>
      <c r="BA61" s="3">
        <v>81</v>
      </c>
      <c r="BB61" s="3">
        <v>129</v>
      </c>
      <c r="BC61" s="3">
        <v>129</v>
      </c>
      <c r="BD61" s="3">
        <v>129</v>
      </c>
      <c r="BE61" s="3">
        <v>69</v>
      </c>
      <c r="BF61" s="3">
        <v>70</v>
      </c>
      <c r="BG61" s="3">
        <v>67</v>
      </c>
      <c r="BH61" s="3">
        <v>90</v>
      </c>
      <c r="BI61" s="3">
        <v>90</v>
      </c>
      <c r="BJ61" s="3">
        <v>90</v>
      </c>
      <c r="BK61" s="3" t="e">
        <f>NA()</f>
        <v>#N/A</v>
      </c>
      <c r="BL61" s="3" t="e">
        <f>NA()</f>
        <v>#N/A</v>
      </c>
      <c r="BM61" s="3" t="e">
        <f>NA()</f>
        <v>#N/A</v>
      </c>
      <c r="BN61" s="3" t="e">
        <f>NA()</f>
        <v>#N/A</v>
      </c>
      <c r="BO61" s="3">
        <v>0</v>
      </c>
      <c r="BP61" s="3">
        <v>9.49</v>
      </c>
      <c r="BQ61" s="3">
        <v>7.53</v>
      </c>
      <c r="BR61" s="3" t="s">
        <v>85</v>
      </c>
    </row>
    <row r="62" spans="1:84" x14ac:dyDescent="0.2">
      <c r="A62" s="3" t="s">
        <v>181</v>
      </c>
      <c r="B62" s="3">
        <v>90925</v>
      </c>
      <c r="C62" s="6">
        <v>40472</v>
      </c>
      <c r="D62" s="1">
        <v>0</v>
      </c>
      <c r="E62" s="3">
        <v>0</v>
      </c>
      <c r="F62" s="3">
        <v>0</v>
      </c>
      <c r="G62" s="3">
        <v>64</v>
      </c>
      <c r="H62" s="3">
        <v>81</v>
      </c>
      <c r="I62" s="3">
        <v>173</v>
      </c>
      <c r="J62" s="7" t="e">
        <f>NA()</f>
        <v>#N/A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1</v>
      </c>
      <c r="Z62" s="3">
        <v>0</v>
      </c>
      <c r="AA62" s="3">
        <v>0</v>
      </c>
      <c r="AB62" s="3">
        <v>0</v>
      </c>
      <c r="AC62" s="3">
        <v>88</v>
      </c>
      <c r="AD62" s="3">
        <v>1</v>
      </c>
      <c r="AE62" s="3">
        <v>1</v>
      </c>
      <c r="AF62" s="3">
        <v>1</v>
      </c>
      <c r="AG62" s="3"/>
      <c r="AH62" s="3" t="s">
        <v>85</v>
      </c>
      <c r="AI62" s="3" t="s">
        <v>97</v>
      </c>
      <c r="AJ62" s="3">
        <v>60</v>
      </c>
      <c r="AK62" s="3">
        <v>41</v>
      </c>
      <c r="AL62" s="3">
        <v>141</v>
      </c>
      <c r="AM62" s="3">
        <v>4.5</v>
      </c>
      <c r="AN62" s="3">
        <v>140</v>
      </c>
      <c r="AO62" s="3">
        <v>31</v>
      </c>
      <c r="AP62" s="3">
        <v>88</v>
      </c>
      <c r="AQ62" s="3">
        <v>4.5</v>
      </c>
      <c r="AR62" s="3">
        <v>103</v>
      </c>
      <c r="AS62" s="3">
        <v>13.7</v>
      </c>
      <c r="AT62" s="3">
        <v>9.4</v>
      </c>
      <c r="AU62" s="3">
        <v>3.4</v>
      </c>
      <c r="AV62" s="3">
        <v>93</v>
      </c>
      <c r="AW62" s="3">
        <v>61.6</v>
      </c>
      <c r="AX62" s="3">
        <v>38.200000000000003</v>
      </c>
      <c r="AY62" s="3">
        <v>5.8</v>
      </c>
      <c r="AZ62" s="3">
        <v>140</v>
      </c>
      <c r="BA62" s="3">
        <v>80</v>
      </c>
      <c r="BB62" s="3">
        <v>136</v>
      </c>
      <c r="BC62" s="3">
        <v>140</v>
      </c>
      <c r="BD62" s="3">
        <v>127</v>
      </c>
      <c r="BE62" s="3">
        <v>94</v>
      </c>
      <c r="BF62" s="3">
        <v>96</v>
      </c>
      <c r="BG62" s="3">
        <v>88</v>
      </c>
      <c r="BH62" s="3">
        <v>109</v>
      </c>
      <c r="BI62" s="3">
        <v>111</v>
      </c>
      <c r="BJ62" s="3">
        <v>104</v>
      </c>
      <c r="BK62" s="3" t="e">
        <f>NA()</f>
        <v>#N/A</v>
      </c>
      <c r="BL62" s="3" t="e">
        <f>NA()</f>
        <v>#N/A</v>
      </c>
      <c r="BM62" s="3" t="e">
        <f>NA()</f>
        <v>#N/A</v>
      </c>
      <c r="BN62" s="3" t="e">
        <f>NA()</f>
        <v>#N/A</v>
      </c>
      <c r="BO62" s="3">
        <v>0</v>
      </c>
      <c r="BP62" s="3">
        <v>14.38</v>
      </c>
      <c r="BQ62" s="3">
        <v>12.6</v>
      </c>
      <c r="BR62" s="3" t="s">
        <v>47</v>
      </c>
      <c r="BU62">
        <v>1</v>
      </c>
      <c r="BV62">
        <v>71</v>
      </c>
      <c r="BW62">
        <v>0</v>
      </c>
      <c r="BX62">
        <v>1</v>
      </c>
      <c r="BY62">
        <v>1</v>
      </c>
    </row>
    <row r="63" spans="1:84" x14ac:dyDescent="0.2">
      <c r="A63" s="3" t="s">
        <v>182</v>
      </c>
      <c r="B63" s="3">
        <v>86947</v>
      </c>
      <c r="C63" s="6">
        <v>40716</v>
      </c>
      <c r="D63" s="1">
        <v>1</v>
      </c>
      <c r="E63" s="3">
        <v>1</v>
      </c>
      <c r="F63" s="3">
        <v>0</v>
      </c>
      <c r="G63" s="3">
        <v>74</v>
      </c>
      <c r="H63" s="3">
        <v>85</v>
      </c>
      <c r="I63" s="3">
        <v>171</v>
      </c>
      <c r="J63" s="7" t="e">
        <f>NA()</f>
        <v>#N/A</v>
      </c>
      <c r="K63" s="3">
        <v>0</v>
      </c>
      <c r="L63" s="3">
        <v>0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</v>
      </c>
      <c r="V63" s="3">
        <v>0</v>
      </c>
      <c r="W63" s="3">
        <v>1</v>
      </c>
      <c r="X63" s="3">
        <v>0</v>
      </c>
      <c r="Y63" s="3">
        <v>0</v>
      </c>
      <c r="Z63" s="3">
        <v>1</v>
      </c>
      <c r="AA63" s="3">
        <v>0</v>
      </c>
      <c r="AB63" s="3">
        <v>0</v>
      </c>
      <c r="AC63" s="3">
        <v>41</v>
      </c>
      <c r="AD63" s="3">
        <v>1</v>
      </c>
      <c r="AE63" s="3">
        <v>1</v>
      </c>
      <c r="AF63" s="3">
        <v>1</v>
      </c>
      <c r="AG63" s="3">
        <v>3</v>
      </c>
      <c r="AH63" s="3" t="s">
        <v>85</v>
      </c>
      <c r="AI63" s="3" t="s">
        <v>97</v>
      </c>
      <c r="AJ63" s="3">
        <v>87</v>
      </c>
      <c r="AK63" s="3">
        <v>44.4</v>
      </c>
      <c r="AL63" s="3">
        <v>141</v>
      </c>
      <c r="AM63" s="3">
        <v>4.5</v>
      </c>
      <c r="AN63" s="3">
        <v>193</v>
      </c>
      <c r="AO63" s="3">
        <v>46</v>
      </c>
      <c r="AP63" s="3">
        <v>109</v>
      </c>
      <c r="AQ63" s="3">
        <v>4.2</v>
      </c>
      <c r="AR63" s="3">
        <v>189</v>
      </c>
      <c r="AS63" s="3">
        <v>2</v>
      </c>
      <c r="AT63" s="3">
        <v>9.9</v>
      </c>
      <c r="AU63" s="3">
        <v>3.1</v>
      </c>
      <c r="AV63" s="3">
        <v>74</v>
      </c>
      <c r="AW63" s="3">
        <v>97.3</v>
      </c>
      <c r="AX63" s="3">
        <v>3.6</v>
      </c>
      <c r="AY63" s="3">
        <v>6.4</v>
      </c>
      <c r="AZ63" s="3">
        <v>120</v>
      </c>
      <c r="BA63" s="3">
        <v>80</v>
      </c>
      <c r="BB63" s="3">
        <v>127</v>
      </c>
      <c r="BC63" s="3">
        <v>126</v>
      </c>
      <c r="BD63" s="3">
        <v>129</v>
      </c>
      <c r="BE63" s="3">
        <v>81</v>
      </c>
      <c r="BF63" s="3">
        <v>81</v>
      </c>
      <c r="BG63" s="3">
        <v>83</v>
      </c>
      <c r="BH63" s="3">
        <v>97</v>
      </c>
      <c r="BI63" s="3">
        <v>97</v>
      </c>
      <c r="BJ63" s="3">
        <v>99</v>
      </c>
      <c r="BK63" s="3" t="e">
        <f>NA()</f>
        <v>#N/A</v>
      </c>
      <c r="BL63" s="3" t="e">
        <f>NA()</f>
        <v>#N/A</v>
      </c>
      <c r="BM63" s="3" t="e">
        <f>NA()</f>
        <v>#N/A</v>
      </c>
      <c r="BN63" s="3" t="e">
        <f>NA()</f>
        <v>#N/A</v>
      </c>
      <c r="BO63" s="3">
        <v>0</v>
      </c>
      <c r="BP63" s="3">
        <v>8.7799999999999994</v>
      </c>
      <c r="BQ63" s="3">
        <v>7.96</v>
      </c>
      <c r="BR63" s="3" t="s">
        <v>47</v>
      </c>
      <c r="CA63">
        <v>18</v>
      </c>
      <c r="CB63">
        <v>6</v>
      </c>
      <c r="CC63">
        <v>19</v>
      </c>
      <c r="CD63">
        <v>1440</v>
      </c>
      <c r="CE63">
        <v>22</v>
      </c>
      <c r="CF63">
        <v>1760</v>
      </c>
    </row>
    <row r="64" spans="1:84" x14ac:dyDescent="0.2">
      <c r="A64" s="3" t="s">
        <v>183</v>
      </c>
      <c r="B64" s="3">
        <v>367577</v>
      </c>
      <c r="C64" s="6">
        <v>40631</v>
      </c>
      <c r="D64" s="1">
        <v>0</v>
      </c>
      <c r="E64" s="3">
        <v>0</v>
      </c>
      <c r="F64" s="3">
        <v>0</v>
      </c>
      <c r="G64" s="3">
        <v>42</v>
      </c>
      <c r="H64" s="3">
        <v>99</v>
      </c>
      <c r="I64" s="3">
        <v>171.5</v>
      </c>
      <c r="J64" s="7" t="e">
        <f>NA()</f>
        <v>#N/A</v>
      </c>
      <c r="K64" s="3">
        <v>1</v>
      </c>
      <c r="L64" s="3">
        <v>0</v>
      </c>
      <c r="M64" s="3">
        <v>0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1</v>
      </c>
      <c r="AA64" s="3">
        <v>0</v>
      </c>
      <c r="AB64" s="3">
        <v>0</v>
      </c>
      <c r="AC64" s="3">
        <v>11</v>
      </c>
      <c r="AD64" s="3">
        <v>0</v>
      </c>
      <c r="AE64" s="3">
        <v>0</v>
      </c>
      <c r="AF64" s="3">
        <v>0</v>
      </c>
      <c r="AG64" s="3">
        <v>0</v>
      </c>
      <c r="AH64" s="3" t="s">
        <v>85</v>
      </c>
      <c r="AI64" s="3" t="s">
        <v>85</v>
      </c>
      <c r="AJ64" s="3">
        <v>112</v>
      </c>
      <c r="AL64" s="3">
        <v>144</v>
      </c>
      <c r="AM64" s="3">
        <v>4.5</v>
      </c>
      <c r="AN64" s="3">
        <v>158</v>
      </c>
      <c r="AO64" s="3">
        <v>33</v>
      </c>
      <c r="AP64" s="3">
        <v>98</v>
      </c>
      <c r="AQ64" s="3">
        <v>4.8</v>
      </c>
      <c r="AR64" s="3">
        <v>134</v>
      </c>
      <c r="AS64" s="3">
        <v>2.8</v>
      </c>
      <c r="AT64" s="3">
        <v>9.5</v>
      </c>
      <c r="AU64" s="3">
        <v>3.7</v>
      </c>
      <c r="AV64" s="3">
        <v>58</v>
      </c>
      <c r="AX64" s="3">
        <v>55.6</v>
      </c>
      <c r="AY64" s="3">
        <v>5.8</v>
      </c>
      <c r="AZ64" s="3">
        <v>160</v>
      </c>
      <c r="BA64" s="3">
        <v>100</v>
      </c>
      <c r="BB64" s="3">
        <v>153</v>
      </c>
      <c r="BC64" s="3">
        <v>156</v>
      </c>
      <c r="BD64" s="3">
        <v>145</v>
      </c>
      <c r="BE64" s="3">
        <v>108</v>
      </c>
      <c r="BF64" s="3">
        <v>111</v>
      </c>
      <c r="BG64" s="3">
        <v>101</v>
      </c>
      <c r="BH64" s="3">
        <v>125</v>
      </c>
      <c r="BI64" s="3">
        <v>127</v>
      </c>
      <c r="BJ64" s="3">
        <v>119</v>
      </c>
      <c r="BK64" s="3" t="e">
        <f>NA()</f>
        <v>#N/A</v>
      </c>
      <c r="BL64" s="3" t="e">
        <f>NA()</f>
        <v>#N/A</v>
      </c>
      <c r="BM64" s="3" t="e">
        <f>NA()</f>
        <v>#N/A</v>
      </c>
      <c r="BN64" s="3" t="e">
        <f>NA()</f>
        <v>#N/A</v>
      </c>
      <c r="BO64" s="3">
        <v>0</v>
      </c>
      <c r="BP64" s="3">
        <v>12.49</v>
      </c>
      <c r="BQ64" s="3">
        <v>10.25</v>
      </c>
      <c r="BR64" s="3" t="s">
        <v>85</v>
      </c>
      <c r="BU64">
        <v>1</v>
      </c>
      <c r="BW64">
        <v>0</v>
      </c>
      <c r="BX64">
        <v>0</v>
      </c>
      <c r="BY64">
        <v>1</v>
      </c>
      <c r="CA64">
        <v>26</v>
      </c>
      <c r="CB64">
        <v>11</v>
      </c>
      <c r="CC64">
        <v>26</v>
      </c>
      <c r="CD64">
        <v>2080</v>
      </c>
      <c r="CE64">
        <v>24</v>
      </c>
      <c r="CF64">
        <v>1920</v>
      </c>
    </row>
    <row r="65" spans="1:84" x14ac:dyDescent="0.2">
      <c r="A65" s="3" t="s">
        <v>184</v>
      </c>
      <c r="B65" s="3">
        <v>376849</v>
      </c>
      <c r="C65" s="6">
        <v>40529</v>
      </c>
      <c r="D65" s="1">
        <v>0</v>
      </c>
      <c r="E65" s="3">
        <v>1</v>
      </c>
      <c r="F65" s="3">
        <v>1</v>
      </c>
      <c r="G65" s="3">
        <v>37</v>
      </c>
      <c r="H65" s="3">
        <v>61.4</v>
      </c>
      <c r="I65" s="3">
        <v>166</v>
      </c>
      <c r="J65" s="7" t="e">
        <f>NA()</f>
        <v>#N/A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22</v>
      </c>
      <c r="AD65" s="3">
        <v>1</v>
      </c>
      <c r="AE65" s="3">
        <v>1</v>
      </c>
      <c r="AF65" s="3">
        <v>0</v>
      </c>
      <c r="AG65" s="3">
        <v>2</v>
      </c>
      <c r="AH65" s="3" t="s">
        <v>85</v>
      </c>
      <c r="AI65" s="3" t="s">
        <v>85</v>
      </c>
      <c r="AJ65" s="3">
        <v>81</v>
      </c>
      <c r="AK65" s="3">
        <v>47</v>
      </c>
      <c r="AL65" s="3">
        <v>142</v>
      </c>
      <c r="AM65" s="3">
        <v>3.9</v>
      </c>
      <c r="AN65" s="3">
        <v>104</v>
      </c>
      <c r="AO65" s="3">
        <v>59</v>
      </c>
      <c r="AP65" s="3">
        <v>135</v>
      </c>
      <c r="AQ65" s="3">
        <v>3.5</v>
      </c>
      <c r="AR65" s="3">
        <v>50</v>
      </c>
      <c r="AS65" s="3">
        <v>1</v>
      </c>
      <c r="AT65" s="3">
        <v>9.3000000000000007</v>
      </c>
      <c r="AU65" s="3">
        <v>2.8</v>
      </c>
      <c r="AV65" s="3">
        <v>87</v>
      </c>
      <c r="AW65" s="3">
        <v>67.400000000000006</v>
      </c>
      <c r="AX65" s="3">
        <v>6.2</v>
      </c>
      <c r="AY65" s="3">
        <v>5.2</v>
      </c>
      <c r="AZ65" s="3">
        <v>153</v>
      </c>
      <c r="BA65" s="3">
        <v>95</v>
      </c>
      <c r="BB65" s="3">
        <v>143</v>
      </c>
      <c r="BC65" s="3">
        <v>149</v>
      </c>
      <c r="BD65" s="3">
        <v>130</v>
      </c>
      <c r="BE65" s="3">
        <v>98</v>
      </c>
      <c r="BF65" s="3">
        <v>103</v>
      </c>
      <c r="BG65" s="3">
        <v>86</v>
      </c>
      <c r="BH65" s="3">
        <v>113</v>
      </c>
      <c r="BI65" s="3">
        <v>118</v>
      </c>
      <c r="BJ65" s="3">
        <v>100</v>
      </c>
      <c r="BK65" s="3" t="e">
        <f>NA()</f>
        <v>#N/A</v>
      </c>
      <c r="BL65" s="3" t="e">
        <f>NA()</f>
        <v>#N/A</v>
      </c>
      <c r="BM65" s="3" t="e">
        <f>NA()</f>
        <v>#N/A</v>
      </c>
      <c r="BN65" s="3" t="e">
        <f>NA()</f>
        <v>#N/A</v>
      </c>
      <c r="BO65" s="3">
        <v>0</v>
      </c>
      <c r="BP65" s="3">
        <v>12.27</v>
      </c>
      <c r="BQ65" s="3">
        <v>11.11</v>
      </c>
      <c r="BR65" s="3" t="s">
        <v>85</v>
      </c>
      <c r="CA65">
        <v>24</v>
      </c>
      <c r="CB65">
        <v>10</v>
      </c>
      <c r="CC65">
        <v>24</v>
      </c>
      <c r="CD65">
        <v>1920</v>
      </c>
      <c r="CE65">
        <v>16</v>
      </c>
      <c r="CF65">
        <v>1280</v>
      </c>
    </row>
    <row r="66" spans="1:84" x14ac:dyDescent="0.2">
      <c r="A66" s="3" t="s">
        <v>185</v>
      </c>
      <c r="B66" s="3">
        <v>444238</v>
      </c>
      <c r="C66" s="6">
        <v>40638</v>
      </c>
      <c r="D66" s="1">
        <v>1</v>
      </c>
      <c r="E66" s="3">
        <v>1</v>
      </c>
      <c r="F66" s="3">
        <v>1</v>
      </c>
      <c r="G66" s="3">
        <v>61</v>
      </c>
      <c r="H66" s="3">
        <v>112</v>
      </c>
      <c r="I66" s="3">
        <v>168</v>
      </c>
      <c r="J66" s="7" t="e">
        <f>NA()</f>
        <v>#N/A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</v>
      </c>
      <c r="V66" s="3">
        <v>0</v>
      </c>
      <c r="W66" s="3">
        <v>0</v>
      </c>
      <c r="X66" s="3">
        <v>1</v>
      </c>
      <c r="Y66" s="3">
        <v>1</v>
      </c>
      <c r="Z66" s="3">
        <v>0</v>
      </c>
      <c r="AA66" s="3">
        <v>0</v>
      </c>
      <c r="AB66" s="3">
        <v>0</v>
      </c>
      <c r="AC66" s="3">
        <v>6</v>
      </c>
      <c r="AD66" s="3">
        <v>0</v>
      </c>
      <c r="AE66" s="3">
        <v>0</v>
      </c>
      <c r="AF66" s="3">
        <v>0</v>
      </c>
      <c r="AG66" s="3">
        <v>0</v>
      </c>
      <c r="AH66" s="3" t="s">
        <v>85</v>
      </c>
      <c r="AI66" s="3" t="s">
        <v>85</v>
      </c>
      <c r="AJ66" s="3">
        <v>79</v>
      </c>
      <c r="AK66" s="3">
        <v>41.9</v>
      </c>
      <c r="AL66" s="3">
        <v>144</v>
      </c>
      <c r="AM66" s="3">
        <v>4.0999999999999996</v>
      </c>
      <c r="AN66" s="3">
        <v>123</v>
      </c>
      <c r="AO66" s="3">
        <v>35</v>
      </c>
      <c r="AP66" s="3">
        <v>67</v>
      </c>
      <c r="AQ66" s="3">
        <v>3.5</v>
      </c>
      <c r="AR66" s="3">
        <v>103</v>
      </c>
      <c r="AS66" s="3">
        <v>5.4</v>
      </c>
      <c r="AT66" s="3">
        <v>9.8000000000000007</v>
      </c>
      <c r="AU66" s="3">
        <v>3.6</v>
      </c>
      <c r="AV66" s="3">
        <v>75</v>
      </c>
      <c r="AW66" s="3">
        <v>54.6</v>
      </c>
      <c r="AX66" s="3">
        <v>0</v>
      </c>
      <c r="AY66" s="3">
        <v>6.1</v>
      </c>
      <c r="AZ66" s="3">
        <v>117</v>
      </c>
      <c r="BA66" s="3">
        <v>73</v>
      </c>
      <c r="BB66" s="3">
        <v>99</v>
      </c>
      <c r="BC66" s="3">
        <v>101</v>
      </c>
      <c r="BD66" s="3">
        <v>94</v>
      </c>
      <c r="BE66" s="3">
        <v>58</v>
      </c>
      <c r="BF66" s="3">
        <v>61</v>
      </c>
      <c r="BG66" s="3">
        <v>50</v>
      </c>
      <c r="BH66" s="3">
        <v>71</v>
      </c>
      <c r="BI66" s="3">
        <v>74</v>
      </c>
      <c r="BJ66" s="3">
        <v>63</v>
      </c>
      <c r="BK66" s="3" t="e">
        <f>NA()</f>
        <v>#N/A</v>
      </c>
      <c r="BL66" s="3" t="e">
        <f>NA()</f>
        <v>#N/A</v>
      </c>
      <c r="BM66" s="3" t="e">
        <f>NA()</f>
        <v>#N/A</v>
      </c>
      <c r="BN66" s="3" t="e">
        <f>NA()</f>
        <v>#N/A</v>
      </c>
      <c r="BO66" s="3">
        <v>0</v>
      </c>
      <c r="BP66" s="3">
        <v>7.18</v>
      </c>
      <c r="BQ66" s="3">
        <v>10.17</v>
      </c>
      <c r="BR66" s="3" t="s">
        <v>85</v>
      </c>
      <c r="BU66">
        <v>0</v>
      </c>
      <c r="BV66">
        <v>60</v>
      </c>
      <c r="BW66">
        <v>0</v>
      </c>
      <c r="BX66">
        <v>1</v>
      </c>
      <c r="BY66">
        <v>1</v>
      </c>
      <c r="CA66">
        <v>14</v>
      </c>
      <c r="CB66">
        <v>5</v>
      </c>
      <c r="CC66">
        <v>14</v>
      </c>
      <c r="CD66">
        <v>1120</v>
      </c>
      <c r="CE66" s="16">
        <v>11.8</v>
      </c>
      <c r="CF66">
        <v>944</v>
      </c>
    </row>
    <row r="67" spans="1:84" x14ac:dyDescent="0.2">
      <c r="A67" s="3" t="s">
        <v>186</v>
      </c>
      <c r="B67" s="3">
        <v>443771</v>
      </c>
      <c r="C67" s="6">
        <v>40493</v>
      </c>
      <c r="D67" s="1">
        <v>0</v>
      </c>
      <c r="E67" s="3">
        <v>0</v>
      </c>
      <c r="F67" s="3">
        <v>1</v>
      </c>
      <c r="G67" s="3">
        <v>50</v>
      </c>
      <c r="H67" s="3">
        <v>75.7</v>
      </c>
      <c r="I67" s="3">
        <v>163.30000000000001</v>
      </c>
      <c r="J67" s="7" t="e">
        <f>NA()</f>
        <v>#N/A</v>
      </c>
      <c r="K67" s="3">
        <v>1</v>
      </c>
      <c r="L67" s="3">
        <v>0</v>
      </c>
      <c r="M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1</v>
      </c>
      <c r="W67" s="3">
        <v>0</v>
      </c>
      <c r="X67" s="3">
        <v>0</v>
      </c>
      <c r="Y67" s="3">
        <v>1</v>
      </c>
      <c r="Z67" s="3">
        <v>0</v>
      </c>
      <c r="AA67" s="3">
        <v>0</v>
      </c>
      <c r="AB67" s="3">
        <v>0</v>
      </c>
      <c r="AC67" s="3">
        <v>15</v>
      </c>
      <c r="AD67" s="3">
        <v>1</v>
      </c>
      <c r="AE67" s="3">
        <v>0</v>
      </c>
      <c r="AF67" s="3">
        <v>0</v>
      </c>
      <c r="AG67" s="3">
        <v>1</v>
      </c>
      <c r="AH67" s="3" t="s">
        <v>85</v>
      </c>
      <c r="AI67" s="3" t="s">
        <v>85</v>
      </c>
      <c r="AJ67" s="3">
        <v>30</v>
      </c>
      <c r="AK67" s="3">
        <v>39.700000000000003</v>
      </c>
      <c r="AL67" s="3">
        <v>141</v>
      </c>
      <c r="AM67" s="3">
        <v>3.8</v>
      </c>
      <c r="AN67" s="3">
        <v>205</v>
      </c>
      <c r="AO67" s="3">
        <v>69</v>
      </c>
      <c r="AP67" s="3">
        <v>128</v>
      </c>
      <c r="AQ67" s="3">
        <v>3</v>
      </c>
      <c r="AR67" s="3">
        <v>39</v>
      </c>
      <c r="AS67" s="3">
        <v>0.9</v>
      </c>
      <c r="AT67" s="3">
        <v>9.6</v>
      </c>
      <c r="AU67" s="3">
        <v>2</v>
      </c>
      <c r="AV67" s="3">
        <v>63</v>
      </c>
      <c r="AW67" s="3">
        <v>84.4</v>
      </c>
      <c r="AX67" s="3">
        <v>2.8</v>
      </c>
      <c r="AY67" s="3">
        <v>5.2</v>
      </c>
      <c r="AZ67" s="3">
        <v>153</v>
      </c>
      <c r="BA67" s="3">
        <v>99</v>
      </c>
      <c r="BB67" s="3">
        <v>113</v>
      </c>
      <c r="BC67" s="3">
        <v>120</v>
      </c>
      <c r="BD67" s="3">
        <v>97</v>
      </c>
      <c r="BE67" s="3">
        <v>77</v>
      </c>
      <c r="BF67" s="3">
        <v>82</v>
      </c>
      <c r="BG67" s="3">
        <v>62</v>
      </c>
      <c r="BH67" s="3">
        <v>89</v>
      </c>
      <c r="BI67" s="3">
        <v>95</v>
      </c>
      <c r="BJ67" s="3">
        <v>75</v>
      </c>
      <c r="BK67" s="3" t="e">
        <f>NA()</f>
        <v>#N/A</v>
      </c>
      <c r="BL67" s="3" t="e">
        <f>NA()</f>
        <v>#N/A</v>
      </c>
      <c r="BM67" s="3" t="e">
        <f>NA()</f>
        <v>#N/A</v>
      </c>
      <c r="BN67" s="3" t="e">
        <f>NA()</f>
        <v>#N/A</v>
      </c>
      <c r="BO67" s="3">
        <v>0</v>
      </c>
      <c r="BP67" s="3">
        <v>14.73</v>
      </c>
      <c r="BQ67" s="3">
        <v>12.03</v>
      </c>
      <c r="BR67" s="3" t="s">
        <v>85</v>
      </c>
    </row>
    <row r="68" spans="1:84" x14ac:dyDescent="0.2">
      <c r="A68" s="3" t="s">
        <v>187</v>
      </c>
      <c r="B68" s="3">
        <v>479856</v>
      </c>
      <c r="C68" s="6">
        <v>40739</v>
      </c>
      <c r="D68" s="1">
        <v>1</v>
      </c>
      <c r="E68" s="3">
        <v>1</v>
      </c>
      <c r="F68" s="3">
        <v>1</v>
      </c>
      <c r="G68" s="3">
        <v>32</v>
      </c>
      <c r="H68" s="3">
        <v>91</v>
      </c>
      <c r="I68" s="3">
        <v>159</v>
      </c>
      <c r="J68" s="7" t="e">
        <f>NA()</f>
        <v>#N/A</v>
      </c>
      <c r="K68" s="3">
        <v>0</v>
      </c>
      <c r="L68" s="3">
        <v>1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22</v>
      </c>
      <c r="AD68" s="3">
        <v>1</v>
      </c>
      <c r="AE68" s="3">
        <v>1</v>
      </c>
      <c r="AF68" s="3">
        <v>0</v>
      </c>
      <c r="AG68" s="3">
        <v>2</v>
      </c>
      <c r="AH68" s="3" t="s">
        <v>85</v>
      </c>
      <c r="AI68" s="3" t="s">
        <v>85</v>
      </c>
      <c r="AJ68" s="3">
        <v>70</v>
      </c>
      <c r="AK68" s="3">
        <v>41.1</v>
      </c>
      <c r="AL68" s="3">
        <v>140</v>
      </c>
      <c r="AM68" s="3">
        <v>4.8</v>
      </c>
      <c r="AN68" s="3">
        <v>196</v>
      </c>
      <c r="AO68" s="3">
        <v>35</v>
      </c>
      <c r="AP68" s="3">
        <v>127</v>
      </c>
      <c r="AQ68" s="3">
        <v>5.6</v>
      </c>
      <c r="AR68" s="3">
        <v>169</v>
      </c>
      <c r="AS68" s="3">
        <v>2.9</v>
      </c>
      <c r="AT68" s="3">
        <v>9.3000000000000007</v>
      </c>
      <c r="AU68" s="3">
        <v>3.5</v>
      </c>
      <c r="AV68" s="3">
        <v>56</v>
      </c>
      <c r="AW68" s="3">
        <v>50.4</v>
      </c>
      <c r="AX68" s="3">
        <v>4.5</v>
      </c>
      <c r="AY68" s="3">
        <v>5.5</v>
      </c>
      <c r="AZ68" s="3">
        <v>145</v>
      </c>
      <c r="BA68" s="3">
        <v>100</v>
      </c>
      <c r="BB68" s="3">
        <v>127</v>
      </c>
      <c r="BC68" s="3">
        <v>128</v>
      </c>
      <c r="BD68" s="3">
        <v>122</v>
      </c>
      <c r="BE68" s="3">
        <v>79</v>
      </c>
      <c r="BF68" s="3">
        <v>81</v>
      </c>
      <c r="BG68" s="3">
        <v>72</v>
      </c>
      <c r="BH68" s="3">
        <v>95</v>
      </c>
      <c r="BI68" s="3">
        <v>98</v>
      </c>
      <c r="BJ68" s="3">
        <v>89</v>
      </c>
      <c r="BK68" s="3" t="e">
        <f>NA()</f>
        <v>#N/A</v>
      </c>
      <c r="BL68" s="3" t="e">
        <f>NA()</f>
        <v>#N/A</v>
      </c>
      <c r="BM68" s="3" t="e">
        <f>NA()</f>
        <v>#N/A</v>
      </c>
      <c r="BN68" s="3" t="e">
        <f>NA()</f>
        <v>#N/A</v>
      </c>
      <c r="BO68" s="3">
        <v>0</v>
      </c>
      <c r="BP68" s="3">
        <v>11.06</v>
      </c>
      <c r="BQ68" s="3">
        <v>11.96</v>
      </c>
      <c r="BR68" s="3" t="s">
        <v>85</v>
      </c>
    </row>
    <row r="69" spans="1:84" x14ac:dyDescent="0.2">
      <c r="A69" t="s">
        <v>188</v>
      </c>
      <c r="B69">
        <v>208757</v>
      </c>
      <c r="C69" s="6">
        <v>40716</v>
      </c>
      <c r="D69" s="1">
        <v>1</v>
      </c>
      <c r="E69">
        <v>1</v>
      </c>
      <c r="F69">
        <v>0</v>
      </c>
      <c r="G69">
        <v>46</v>
      </c>
      <c r="H69">
        <v>92</v>
      </c>
      <c r="I69">
        <v>173</v>
      </c>
      <c r="J69" s="7" t="e">
        <f>NA()</f>
        <v>#N/A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29</v>
      </c>
      <c r="AD69" s="3">
        <v>1</v>
      </c>
      <c r="AE69" s="3">
        <v>1</v>
      </c>
      <c r="AF69" s="3">
        <v>0</v>
      </c>
      <c r="AG69" s="3">
        <v>2</v>
      </c>
      <c r="AH69" t="s">
        <v>85</v>
      </c>
      <c r="AI69" t="s">
        <v>85</v>
      </c>
      <c r="AJ69">
        <v>73</v>
      </c>
      <c r="AK69">
        <v>42.4</v>
      </c>
      <c r="AL69">
        <v>143</v>
      </c>
      <c r="AM69">
        <v>4.5</v>
      </c>
      <c r="AN69">
        <v>195</v>
      </c>
      <c r="AO69">
        <v>34</v>
      </c>
      <c r="AP69">
        <v>126</v>
      </c>
      <c r="AQ69">
        <v>5.7</v>
      </c>
      <c r="AR69">
        <v>177</v>
      </c>
      <c r="AS69">
        <v>1.1000000000000001</v>
      </c>
      <c r="AT69">
        <v>9.5</v>
      </c>
      <c r="AU69">
        <v>2.9</v>
      </c>
      <c r="AV69">
        <v>69</v>
      </c>
      <c r="AW69">
        <v>60.6</v>
      </c>
      <c r="AX69">
        <v>5.6</v>
      </c>
      <c r="AY69">
        <v>4</v>
      </c>
      <c r="AZ69">
        <v>145</v>
      </c>
      <c r="BA69">
        <v>94</v>
      </c>
      <c r="BB69">
        <v>124</v>
      </c>
      <c r="BC69">
        <v>123</v>
      </c>
      <c r="BD69">
        <v>127</v>
      </c>
      <c r="BE69">
        <v>85</v>
      </c>
      <c r="BF69">
        <v>82</v>
      </c>
      <c r="BG69">
        <v>93</v>
      </c>
      <c r="BH69">
        <v>98</v>
      </c>
      <c r="BI69">
        <v>95</v>
      </c>
      <c r="BJ69">
        <v>105</v>
      </c>
      <c r="BK69" s="3" t="e">
        <f>NA()</f>
        <v>#N/A</v>
      </c>
      <c r="BL69" s="3" t="e">
        <f>NA()</f>
        <v>#N/A</v>
      </c>
      <c r="BM69" s="3" t="e">
        <f>NA()</f>
        <v>#N/A</v>
      </c>
      <c r="BN69" s="3" t="e">
        <f>NA()</f>
        <v>#N/A</v>
      </c>
      <c r="BO69">
        <v>0</v>
      </c>
      <c r="BP69">
        <v>8.07</v>
      </c>
      <c r="BQ69">
        <v>10.48</v>
      </c>
      <c r="BR69" t="s">
        <v>85</v>
      </c>
    </row>
    <row r="70" spans="1:84" x14ac:dyDescent="0.2">
      <c r="A70" t="s">
        <v>189</v>
      </c>
      <c r="B70">
        <v>305241</v>
      </c>
      <c r="C70" s="6">
        <v>40704</v>
      </c>
      <c r="D70" s="1">
        <v>1</v>
      </c>
      <c r="E70">
        <v>1</v>
      </c>
      <c r="F70">
        <v>1</v>
      </c>
      <c r="G70">
        <v>65</v>
      </c>
      <c r="H70">
        <v>74</v>
      </c>
      <c r="I70">
        <v>143</v>
      </c>
      <c r="J70" s="7" t="e">
        <f>NA()</f>
        <v>#N/A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14</v>
      </c>
      <c r="AD70" s="3">
        <v>0</v>
      </c>
      <c r="AE70" s="3">
        <v>0</v>
      </c>
      <c r="AF70" s="3">
        <v>0</v>
      </c>
      <c r="AG70" s="3">
        <v>1</v>
      </c>
      <c r="AH70" t="s">
        <v>85</v>
      </c>
      <c r="AI70" t="s">
        <v>85</v>
      </c>
      <c r="AJ70">
        <v>94</v>
      </c>
      <c r="AK70">
        <v>42.1</v>
      </c>
      <c r="AL70">
        <v>141</v>
      </c>
      <c r="AM70">
        <v>4.4000000000000004</v>
      </c>
      <c r="AN70">
        <v>226</v>
      </c>
      <c r="AO70">
        <v>55</v>
      </c>
      <c r="AP70">
        <v>130</v>
      </c>
      <c r="AQ70">
        <v>4.0999999999999996</v>
      </c>
      <c r="AR70">
        <v>204</v>
      </c>
      <c r="AS70">
        <v>6.7</v>
      </c>
      <c r="AT70">
        <v>9.3000000000000007</v>
      </c>
      <c r="AU70">
        <v>3.5</v>
      </c>
      <c r="AV70">
        <v>75</v>
      </c>
      <c r="AW70">
        <v>86.5</v>
      </c>
      <c r="AX70">
        <v>9</v>
      </c>
      <c r="AY70">
        <v>5.6</v>
      </c>
      <c r="AZ70">
        <v>150</v>
      </c>
      <c r="BA70">
        <v>80</v>
      </c>
      <c r="BB70">
        <v>165</v>
      </c>
      <c r="BC70">
        <v>169</v>
      </c>
      <c r="BD70">
        <v>159</v>
      </c>
      <c r="BE70">
        <v>88</v>
      </c>
      <c r="BF70">
        <v>91</v>
      </c>
      <c r="BG70">
        <v>81</v>
      </c>
      <c r="BH70">
        <v>117</v>
      </c>
      <c r="BI70">
        <v>120</v>
      </c>
      <c r="BJ70">
        <v>110</v>
      </c>
      <c r="BK70" s="3" t="e">
        <f>NA()</f>
        <v>#N/A</v>
      </c>
      <c r="BL70" s="3" t="e">
        <f>NA()</f>
        <v>#N/A</v>
      </c>
      <c r="BM70" s="3" t="e">
        <f>NA()</f>
        <v>#N/A</v>
      </c>
      <c r="BN70" s="3" t="e">
        <f>NA()</f>
        <v>#N/A</v>
      </c>
      <c r="BO70">
        <v>0</v>
      </c>
      <c r="BP70">
        <v>14.72</v>
      </c>
      <c r="BQ70">
        <v>11.74</v>
      </c>
      <c r="BR70" t="s">
        <v>85</v>
      </c>
      <c r="BU70">
        <v>1</v>
      </c>
      <c r="BW70">
        <v>0</v>
      </c>
      <c r="BX70">
        <v>1</v>
      </c>
      <c r="BY70">
        <v>0</v>
      </c>
    </row>
    <row r="71" spans="1:84" x14ac:dyDescent="0.2">
      <c r="A71" t="s">
        <v>190</v>
      </c>
      <c r="B71">
        <v>312380</v>
      </c>
      <c r="C71" s="6">
        <v>40864</v>
      </c>
      <c r="D71" s="1">
        <v>0</v>
      </c>
      <c r="E71">
        <v>0</v>
      </c>
      <c r="F71">
        <v>0</v>
      </c>
      <c r="G71">
        <v>67</v>
      </c>
      <c r="H71">
        <v>90</v>
      </c>
      <c r="I71">
        <v>172</v>
      </c>
      <c r="J71" s="7" t="e">
        <f>NA()</f>
        <v>#N/A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27</v>
      </c>
      <c r="AD71" s="3">
        <v>1</v>
      </c>
      <c r="AE71" s="3">
        <v>1</v>
      </c>
      <c r="AF71" s="3">
        <v>0</v>
      </c>
      <c r="AG71" s="3">
        <v>2</v>
      </c>
      <c r="AH71" t="s">
        <v>85</v>
      </c>
      <c r="AI71" t="s">
        <v>85</v>
      </c>
      <c r="AJ71">
        <v>78</v>
      </c>
      <c r="AK71">
        <v>42.4</v>
      </c>
      <c r="AL71">
        <v>141</v>
      </c>
      <c r="AM71">
        <v>4.0999999999999996</v>
      </c>
      <c r="AN71">
        <v>234</v>
      </c>
      <c r="AO71">
        <v>39</v>
      </c>
      <c r="AP71">
        <v>176</v>
      </c>
      <c r="AQ71">
        <v>6</v>
      </c>
      <c r="AR71">
        <v>95</v>
      </c>
      <c r="AS71">
        <v>3.7</v>
      </c>
      <c r="AT71">
        <v>9.9</v>
      </c>
      <c r="AU71">
        <v>4.0999999999999996</v>
      </c>
      <c r="AV71">
        <v>73</v>
      </c>
      <c r="AW71">
        <v>59.1</v>
      </c>
      <c r="AX71">
        <v>13.8</v>
      </c>
      <c r="AY71">
        <v>5.6</v>
      </c>
      <c r="AZ71">
        <v>159</v>
      </c>
      <c r="BA71">
        <v>98</v>
      </c>
      <c r="BB71">
        <v>130</v>
      </c>
      <c r="BC71">
        <v>131</v>
      </c>
      <c r="BD71">
        <v>127</v>
      </c>
      <c r="BE71">
        <v>89</v>
      </c>
      <c r="BF71">
        <v>90</v>
      </c>
      <c r="BG71">
        <v>87</v>
      </c>
      <c r="BH71">
        <v>103</v>
      </c>
      <c r="BI71">
        <v>104</v>
      </c>
      <c r="BJ71">
        <v>101</v>
      </c>
      <c r="BK71" s="3" t="e">
        <f>NA()</f>
        <v>#N/A</v>
      </c>
      <c r="BL71" s="3" t="e">
        <f>NA()</f>
        <v>#N/A</v>
      </c>
      <c r="BM71" s="3" t="e">
        <f>NA()</f>
        <v>#N/A</v>
      </c>
      <c r="BN71" s="3" t="e">
        <f>NA()</f>
        <v>#N/A</v>
      </c>
      <c r="BO71">
        <v>0</v>
      </c>
      <c r="BP71">
        <v>10.11</v>
      </c>
      <c r="BQ71">
        <v>8.3699999999999992</v>
      </c>
      <c r="BR71" t="s">
        <v>85</v>
      </c>
      <c r="BU71">
        <v>0</v>
      </c>
      <c r="BV71">
        <v>69</v>
      </c>
      <c r="BW71">
        <v>0</v>
      </c>
      <c r="BX71">
        <v>0</v>
      </c>
      <c r="BY71">
        <v>1</v>
      </c>
    </row>
    <row r="72" spans="1:84" x14ac:dyDescent="0.2">
      <c r="A72" t="s">
        <v>191</v>
      </c>
      <c r="B72">
        <v>369429</v>
      </c>
      <c r="C72" s="6">
        <v>40830</v>
      </c>
      <c r="D72" s="1">
        <v>0</v>
      </c>
      <c r="E72">
        <v>0</v>
      </c>
      <c r="F72">
        <v>1</v>
      </c>
      <c r="G72">
        <v>81</v>
      </c>
      <c r="H72">
        <v>52</v>
      </c>
      <c r="I72">
        <v>147</v>
      </c>
      <c r="J72" s="7" t="e">
        <f>NA()</f>
        <v>#N/A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20</v>
      </c>
      <c r="AD72" s="3">
        <v>1</v>
      </c>
      <c r="AE72" s="3">
        <v>1</v>
      </c>
      <c r="AF72" s="3">
        <v>0</v>
      </c>
      <c r="AG72" s="3">
        <v>2</v>
      </c>
      <c r="AH72" t="s">
        <v>85</v>
      </c>
      <c r="AI72" t="s">
        <v>85</v>
      </c>
      <c r="AJ72">
        <v>75</v>
      </c>
      <c r="AK72">
        <v>41.8</v>
      </c>
      <c r="AL72">
        <v>139</v>
      </c>
      <c r="AM72">
        <v>4.5</v>
      </c>
      <c r="AN72">
        <v>229</v>
      </c>
      <c r="AO72">
        <v>48</v>
      </c>
      <c r="AP72">
        <v>159</v>
      </c>
      <c r="AQ72">
        <v>4.8</v>
      </c>
      <c r="AR72">
        <v>110</v>
      </c>
      <c r="AS72">
        <v>1.9</v>
      </c>
      <c r="AT72">
        <v>10.199999999999999</v>
      </c>
      <c r="AU72">
        <v>3.1</v>
      </c>
      <c r="AV72">
        <v>83</v>
      </c>
      <c r="AW72">
        <v>43.1</v>
      </c>
      <c r="AX72">
        <v>5.6</v>
      </c>
      <c r="AY72">
        <v>5.8</v>
      </c>
      <c r="AZ72">
        <v>186</v>
      </c>
      <c r="BA72">
        <v>72</v>
      </c>
      <c r="BB72">
        <v>129</v>
      </c>
      <c r="BC72">
        <v>136</v>
      </c>
      <c r="BD72">
        <v>112</v>
      </c>
      <c r="BE72">
        <v>64</v>
      </c>
      <c r="BF72">
        <v>68</v>
      </c>
      <c r="BG72">
        <v>53</v>
      </c>
      <c r="BH72">
        <v>93</v>
      </c>
      <c r="BI72">
        <v>99</v>
      </c>
      <c r="BJ72">
        <v>79</v>
      </c>
      <c r="BK72" s="3" t="e">
        <f>NA()</f>
        <v>#N/A</v>
      </c>
      <c r="BL72" s="3" t="e">
        <f>NA()</f>
        <v>#N/A</v>
      </c>
      <c r="BM72" s="3" t="e">
        <f>NA()</f>
        <v>#N/A</v>
      </c>
      <c r="BN72" s="3" t="e">
        <f>NA()</f>
        <v>#N/A</v>
      </c>
      <c r="BO72">
        <v>1</v>
      </c>
      <c r="BP72">
        <v>26.97</v>
      </c>
      <c r="BQ72">
        <v>14.64</v>
      </c>
      <c r="BR72" t="s">
        <v>85</v>
      </c>
      <c r="CA72" t="s">
        <v>192</v>
      </c>
    </row>
    <row r="73" spans="1:84" x14ac:dyDescent="0.2">
      <c r="A73" t="s">
        <v>193</v>
      </c>
      <c r="B73">
        <v>409415</v>
      </c>
      <c r="C73" s="6">
        <v>40379</v>
      </c>
      <c r="D73" s="1">
        <v>1</v>
      </c>
      <c r="E73">
        <v>0</v>
      </c>
      <c r="F73">
        <v>1</v>
      </c>
      <c r="G73">
        <v>55</v>
      </c>
      <c r="H73">
        <v>78.5</v>
      </c>
      <c r="I73">
        <v>159</v>
      </c>
      <c r="J73" s="7" t="e">
        <f>NA()</f>
        <v>#N/A</v>
      </c>
      <c r="K73">
        <v>1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47</v>
      </c>
      <c r="AD73" s="3">
        <v>1</v>
      </c>
      <c r="AE73" s="3">
        <v>1</v>
      </c>
      <c r="AF73" s="3">
        <v>1</v>
      </c>
      <c r="AG73" s="3">
        <v>3</v>
      </c>
      <c r="AH73" t="s">
        <v>85</v>
      </c>
      <c r="AI73" t="s">
        <v>85</v>
      </c>
      <c r="AJ73">
        <v>101</v>
      </c>
      <c r="AK73">
        <v>41.3</v>
      </c>
      <c r="AL73">
        <v>144</v>
      </c>
      <c r="AM73">
        <v>4.3</v>
      </c>
      <c r="AN73">
        <v>217</v>
      </c>
      <c r="AO73">
        <v>48</v>
      </c>
      <c r="AP73">
        <v>141</v>
      </c>
      <c r="AQ73">
        <v>4.5</v>
      </c>
      <c r="AR73">
        <v>139</v>
      </c>
      <c r="AS73">
        <v>4.2</v>
      </c>
      <c r="AT73">
        <v>9.8000000000000007</v>
      </c>
      <c r="AU73">
        <v>3.9</v>
      </c>
      <c r="AV73">
        <v>83</v>
      </c>
      <c r="AW73">
        <v>81.8</v>
      </c>
      <c r="AX73">
        <v>4.3</v>
      </c>
      <c r="AY73">
        <v>5.6</v>
      </c>
      <c r="AZ73">
        <v>150</v>
      </c>
      <c r="BA73">
        <v>75</v>
      </c>
      <c r="BB73">
        <v>136</v>
      </c>
      <c r="BC73">
        <v>136</v>
      </c>
      <c r="BD73">
        <v>136</v>
      </c>
      <c r="BE73">
        <v>71</v>
      </c>
      <c r="BF73">
        <v>75</v>
      </c>
      <c r="BG73">
        <v>67</v>
      </c>
      <c r="BH73">
        <v>93</v>
      </c>
      <c r="BI73">
        <v>95</v>
      </c>
      <c r="BJ73">
        <v>90</v>
      </c>
      <c r="BK73" s="3" t="e">
        <f>NA()</f>
        <v>#N/A</v>
      </c>
      <c r="BL73" s="3" t="e">
        <f>NA()</f>
        <v>#N/A</v>
      </c>
      <c r="BM73" s="3" t="e">
        <f>NA()</f>
        <v>#N/A</v>
      </c>
      <c r="BN73" s="3" t="e">
        <f>NA()</f>
        <v>#N/A</v>
      </c>
      <c r="BO73">
        <v>0</v>
      </c>
      <c r="BP73">
        <v>13.68</v>
      </c>
      <c r="BQ73">
        <v>10.07</v>
      </c>
      <c r="BR73" t="s">
        <v>85</v>
      </c>
    </row>
    <row r="74" spans="1:84" x14ac:dyDescent="0.2">
      <c r="A74" t="s">
        <v>194</v>
      </c>
      <c r="B74">
        <v>414038</v>
      </c>
      <c r="C74" s="6">
        <v>40507</v>
      </c>
      <c r="D74" s="1">
        <v>0</v>
      </c>
      <c r="E74">
        <v>0</v>
      </c>
      <c r="F74">
        <v>0</v>
      </c>
      <c r="G74">
        <v>41</v>
      </c>
      <c r="H74">
        <v>85</v>
      </c>
      <c r="I74">
        <v>175</v>
      </c>
      <c r="J74" s="7" t="e">
        <f>NA()</f>
        <v>#N/A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17</v>
      </c>
      <c r="AD74" s="3">
        <v>1</v>
      </c>
      <c r="AE74" s="3">
        <v>0</v>
      </c>
      <c r="AF74" s="3">
        <v>0</v>
      </c>
      <c r="AG74" s="3">
        <v>1</v>
      </c>
      <c r="AH74" t="s">
        <v>85</v>
      </c>
      <c r="AI74" t="s">
        <v>85</v>
      </c>
      <c r="AJ74">
        <v>91</v>
      </c>
      <c r="AK74">
        <v>48.2</v>
      </c>
      <c r="AL74">
        <v>138</v>
      </c>
      <c r="AM74">
        <v>4.5</v>
      </c>
      <c r="AN74">
        <v>216</v>
      </c>
      <c r="AO74">
        <v>50</v>
      </c>
      <c r="AP74">
        <v>149</v>
      </c>
      <c r="AQ74">
        <v>4.3</v>
      </c>
      <c r="AR74">
        <v>86</v>
      </c>
      <c r="AS74">
        <v>1.2</v>
      </c>
      <c r="AT74">
        <v>9.6</v>
      </c>
      <c r="AU74">
        <v>3.8</v>
      </c>
      <c r="AV74">
        <v>82</v>
      </c>
      <c r="AW74">
        <v>36.200000000000003</v>
      </c>
      <c r="AX74">
        <v>3.6</v>
      </c>
      <c r="AY74">
        <v>6.2</v>
      </c>
      <c r="AZ74">
        <v>140</v>
      </c>
      <c r="BA74">
        <v>90</v>
      </c>
      <c r="BB74">
        <v>128</v>
      </c>
      <c r="BC74">
        <v>131</v>
      </c>
      <c r="BD74">
        <v>119</v>
      </c>
      <c r="BE74">
        <v>80</v>
      </c>
      <c r="BF74">
        <v>84</v>
      </c>
      <c r="BG74">
        <v>68</v>
      </c>
      <c r="BH74">
        <v>96</v>
      </c>
      <c r="BI74">
        <v>101</v>
      </c>
      <c r="BJ74">
        <v>84</v>
      </c>
      <c r="BK74" s="3" t="e">
        <f>NA()</f>
        <v>#N/A</v>
      </c>
      <c r="BL74" s="3" t="e">
        <f>NA()</f>
        <v>#N/A</v>
      </c>
      <c r="BM74" s="3" t="e">
        <f>NA()</f>
        <v>#N/A</v>
      </c>
      <c r="BN74" s="3" t="e">
        <f>NA()</f>
        <v>#N/A</v>
      </c>
      <c r="BO74">
        <v>0</v>
      </c>
      <c r="BP74">
        <v>10.87</v>
      </c>
      <c r="BQ74">
        <v>10.01</v>
      </c>
      <c r="BR74" t="s">
        <v>85</v>
      </c>
    </row>
    <row r="75" spans="1:84" x14ac:dyDescent="0.2">
      <c r="A75" t="s">
        <v>195</v>
      </c>
      <c r="B75">
        <v>437272</v>
      </c>
      <c r="C75" s="6">
        <v>40890</v>
      </c>
      <c r="D75" s="1">
        <v>0</v>
      </c>
      <c r="E75">
        <v>0</v>
      </c>
      <c r="F75">
        <v>1</v>
      </c>
      <c r="G75">
        <v>36</v>
      </c>
      <c r="H75">
        <v>50</v>
      </c>
      <c r="I75">
        <v>152</v>
      </c>
      <c r="J75" s="7" t="e">
        <f>NA()</f>
        <v>#N/A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17</v>
      </c>
      <c r="AD75" s="3">
        <v>1</v>
      </c>
      <c r="AE75" s="3">
        <v>0</v>
      </c>
      <c r="AF75" s="3">
        <v>0</v>
      </c>
      <c r="AG75" s="3">
        <v>1</v>
      </c>
      <c r="AH75" t="s">
        <v>85</v>
      </c>
      <c r="AI75" t="s">
        <v>85</v>
      </c>
      <c r="AJ75">
        <v>83</v>
      </c>
      <c r="AK75">
        <v>45.6</v>
      </c>
      <c r="AL75">
        <v>139</v>
      </c>
      <c r="AM75">
        <v>4.2</v>
      </c>
      <c r="AN75">
        <v>194</v>
      </c>
      <c r="AO75">
        <v>61</v>
      </c>
      <c r="AP75">
        <v>115</v>
      </c>
      <c r="AQ75">
        <v>3.2</v>
      </c>
      <c r="AR75">
        <v>89</v>
      </c>
      <c r="AS75">
        <v>0.7</v>
      </c>
      <c r="AT75">
        <v>9.4</v>
      </c>
      <c r="AU75">
        <v>2.7</v>
      </c>
      <c r="AV75">
        <v>59</v>
      </c>
      <c r="AW75">
        <v>46.9</v>
      </c>
      <c r="AX75">
        <v>4.3</v>
      </c>
      <c r="AY75">
        <v>4.8</v>
      </c>
      <c r="AZ75">
        <v>161</v>
      </c>
      <c r="BA75">
        <v>103</v>
      </c>
      <c r="BB75">
        <v>149</v>
      </c>
      <c r="BC75">
        <v>153</v>
      </c>
      <c r="BD75">
        <v>134</v>
      </c>
      <c r="BE75">
        <v>102</v>
      </c>
      <c r="BF75">
        <v>106</v>
      </c>
      <c r="BG75">
        <v>90</v>
      </c>
      <c r="BH75">
        <v>120</v>
      </c>
      <c r="BI75">
        <v>124</v>
      </c>
      <c r="BJ75">
        <v>106</v>
      </c>
      <c r="BK75" s="3" t="e">
        <f>NA()</f>
        <v>#N/A</v>
      </c>
      <c r="BL75" s="3" t="e">
        <f>NA()</f>
        <v>#N/A</v>
      </c>
      <c r="BM75" s="3" t="e">
        <f>NA()</f>
        <v>#N/A</v>
      </c>
      <c r="BN75" s="3" t="e">
        <f>NA()</f>
        <v>#N/A</v>
      </c>
      <c r="BO75">
        <v>0</v>
      </c>
      <c r="BP75" s="7">
        <v>15.3</v>
      </c>
      <c r="BQ75">
        <v>12.98</v>
      </c>
      <c r="BR75" t="s">
        <v>85</v>
      </c>
      <c r="CA75">
        <v>15</v>
      </c>
      <c r="CB75">
        <v>3</v>
      </c>
      <c r="CC75">
        <v>15</v>
      </c>
      <c r="CD75">
        <v>1800</v>
      </c>
      <c r="CE75" t="s">
        <v>196</v>
      </c>
      <c r="CF75">
        <v>1896</v>
      </c>
    </row>
    <row r="76" spans="1:84" x14ac:dyDescent="0.2">
      <c r="A76" t="s">
        <v>197</v>
      </c>
      <c r="B76">
        <v>519533</v>
      </c>
      <c r="C76" s="6">
        <v>40809</v>
      </c>
      <c r="D76" s="1">
        <v>1</v>
      </c>
      <c r="E76">
        <v>1</v>
      </c>
      <c r="F76">
        <v>0</v>
      </c>
      <c r="G76">
        <v>30</v>
      </c>
      <c r="H76">
        <v>108</v>
      </c>
      <c r="I76">
        <v>175</v>
      </c>
      <c r="J76" s="7" t="e">
        <f>NA()</f>
        <v>#N/A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14</v>
      </c>
      <c r="AD76" s="3">
        <v>0</v>
      </c>
      <c r="AE76" s="3">
        <v>0</v>
      </c>
      <c r="AF76" s="3">
        <v>0</v>
      </c>
      <c r="AG76" s="3">
        <v>1</v>
      </c>
      <c r="AH76" t="s">
        <v>85</v>
      </c>
      <c r="AI76" t="s">
        <v>85</v>
      </c>
      <c r="AJ76">
        <v>118</v>
      </c>
      <c r="AL76">
        <v>140</v>
      </c>
      <c r="AM76">
        <v>4.4000000000000004</v>
      </c>
      <c r="AN76">
        <v>173</v>
      </c>
      <c r="AO76">
        <v>31</v>
      </c>
      <c r="AP76">
        <v>104</v>
      </c>
      <c r="AQ76">
        <v>5.6</v>
      </c>
      <c r="AR76">
        <v>189</v>
      </c>
      <c r="AT76">
        <v>9.3000000000000007</v>
      </c>
      <c r="AU76">
        <v>4.0999999999999996</v>
      </c>
      <c r="AV76">
        <v>51</v>
      </c>
      <c r="AX76">
        <v>4.7</v>
      </c>
      <c r="AY76">
        <v>5.5</v>
      </c>
      <c r="AZ76">
        <v>118</v>
      </c>
      <c r="BA76">
        <v>74</v>
      </c>
      <c r="BB76">
        <v>122</v>
      </c>
      <c r="BC76">
        <v>123</v>
      </c>
      <c r="BD76">
        <v>120</v>
      </c>
      <c r="BE76">
        <v>74</v>
      </c>
      <c r="BF76">
        <v>75</v>
      </c>
      <c r="BG76">
        <v>71</v>
      </c>
      <c r="BH76">
        <v>88</v>
      </c>
      <c r="BI76">
        <v>90</v>
      </c>
      <c r="BJ76">
        <v>85</v>
      </c>
      <c r="BK76" s="3" t="e">
        <f>NA()</f>
        <v>#N/A</v>
      </c>
      <c r="BL76" s="3" t="e">
        <f>NA()</f>
        <v>#N/A</v>
      </c>
      <c r="BM76" s="3" t="e">
        <f>NA()</f>
        <v>#N/A</v>
      </c>
      <c r="BN76" s="3" t="e">
        <f>NA()</f>
        <v>#N/A</v>
      </c>
      <c r="BO76">
        <v>0</v>
      </c>
      <c r="BP76">
        <v>9.49</v>
      </c>
      <c r="BQ76">
        <v>9.26</v>
      </c>
      <c r="BR76" t="s">
        <v>85</v>
      </c>
    </row>
    <row r="77" spans="1:84" x14ac:dyDescent="0.2">
      <c r="A77" t="s">
        <v>198</v>
      </c>
      <c r="B77">
        <v>92801</v>
      </c>
      <c r="C77" s="6">
        <v>40924</v>
      </c>
      <c r="D77" s="1">
        <v>0</v>
      </c>
      <c r="E77">
        <v>0</v>
      </c>
      <c r="F77">
        <v>1</v>
      </c>
      <c r="G77">
        <v>52</v>
      </c>
      <c r="H77">
        <v>90</v>
      </c>
      <c r="I77">
        <v>159</v>
      </c>
      <c r="J77" s="7" t="e">
        <f>NA()</f>
        <v>#N/A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10</v>
      </c>
      <c r="AD77" s="3">
        <v>0</v>
      </c>
      <c r="AE77" s="3">
        <v>0</v>
      </c>
      <c r="AF77" s="3">
        <v>0</v>
      </c>
      <c r="AG77" s="3">
        <v>0</v>
      </c>
      <c r="AH77" t="s">
        <v>85</v>
      </c>
      <c r="AI77" t="s">
        <v>85</v>
      </c>
      <c r="AJ77">
        <v>116</v>
      </c>
      <c r="AK77">
        <v>44</v>
      </c>
      <c r="AL77">
        <v>139</v>
      </c>
      <c r="AM77">
        <v>4.5999999999999996</v>
      </c>
      <c r="AN77">
        <v>159</v>
      </c>
      <c r="AO77">
        <v>42</v>
      </c>
      <c r="AP77">
        <v>98</v>
      </c>
      <c r="AQ77">
        <v>3.6</v>
      </c>
      <c r="AR77">
        <v>96</v>
      </c>
      <c r="AS77">
        <v>2.1</v>
      </c>
      <c r="AT77">
        <v>9.9</v>
      </c>
      <c r="AU77">
        <v>4.8</v>
      </c>
      <c r="AV77">
        <v>77</v>
      </c>
      <c r="AW77">
        <v>117.1</v>
      </c>
      <c r="AX77">
        <v>50.8</v>
      </c>
      <c r="AY77">
        <v>5.7</v>
      </c>
      <c r="AZ77">
        <v>149</v>
      </c>
      <c r="BA77">
        <v>93</v>
      </c>
      <c r="BB77">
        <v>142</v>
      </c>
      <c r="BC77">
        <v>144</v>
      </c>
      <c r="BD77">
        <v>139</v>
      </c>
      <c r="BE77">
        <v>92</v>
      </c>
      <c r="BF77">
        <v>92</v>
      </c>
      <c r="BG77">
        <v>92</v>
      </c>
      <c r="BH77">
        <v>110</v>
      </c>
      <c r="BI77">
        <v>111</v>
      </c>
      <c r="BJ77">
        <v>108</v>
      </c>
      <c r="BK77" s="3" t="e">
        <f>NA()</f>
        <v>#N/A</v>
      </c>
      <c r="BL77" s="3" t="e">
        <f>NA()</f>
        <v>#N/A</v>
      </c>
      <c r="BM77" s="3" t="e">
        <f>NA()</f>
        <v>#N/A</v>
      </c>
      <c r="BN77" s="3" t="e">
        <f>NA()</f>
        <v>#N/A</v>
      </c>
      <c r="BO77">
        <v>0</v>
      </c>
      <c r="BP77">
        <v>15.81</v>
      </c>
      <c r="BQ77">
        <v>8.7899999999999991</v>
      </c>
      <c r="BR77" t="s">
        <v>85</v>
      </c>
      <c r="BU77">
        <v>0</v>
      </c>
      <c r="BW77">
        <v>0</v>
      </c>
      <c r="BX77">
        <v>0</v>
      </c>
      <c r="BY77">
        <v>0</v>
      </c>
    </row>
    <row r="78" spans="1:84" x14ac:dyDescent="0.2">
      <c r="A78" t="s">
        <v>199</v>
      </c>
      <c r="B78">
        <v>121436</v>
      </c>
      <c r="C78" s="6">
        <v>40939</v>
      </c>
      <c r="D78" s="1">
        <v>0</v>
      </c>
      <c r="E78">
        <v>0</v>
      </c>
      <c r="F78">
        <v>0</v>
      </c>
      <c r="G78">
        <v>75</v>
      </c>
      <c r="H78">
        <v>78</v>
      </c>
      <c r="I78">
        <v>152</v>
      </c>
      <c r="J78" s="7" t="e">
        <f>NA()</f>
        <v>#N/A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200</v>
      </c>
      <c r="AC78">
        <v>20</v>
      </c>
      <c r="AD78" s="3">
        <v>1</v>
      </c>
      <c r="AE78" s="3">
        <v>1</v>
      </c>
      <c r="AF78" s="3">
        <v>0</v>
      </c>
      <c r="AG78" s="3">
        <v>2</v>
      </c>
      <c r="AH78" t="s">
        <v>85</v>
      </c>
      <c r="AI78" t="s">
        <v>85</v>
      </c>
      <c r="AJ78">
        <v>63</v>
      </c>
      <c r="AK78">
        <v>42.7</v>
      </c>
      <c r="AL78">
        <v>140</v>
      </c>
      <c r="AM78">
        <v>4.5999999999999996</v>
      </c>
      <c r="AN78">
        <v>267</v>
      </c>
      <c r="AO78">
        <v>48</v>
      </c>
      <c r="AP78">
        <v>204</v>
      </c>
      <c r="AQ78">
        <v>5.6</v>
      </c>
      <c r="AR78">
        <v>77</v>
      </c>
      <c r="AS78">
        <v>6.1</v>
      </c>
      <c r="AT78">
        <v>9.6</v>
      </c>
      <c r="AU78">
        <v>3.8</v>
      </c>
      <c r="AV78">
        <v>111</v>
      </c>
      <c r="AW78">
        <v>34.9</v>
      </c>
      <c r="AX78">
        <v>11.4</v>
      </c>
      <c r="AY78">
        <v>6.5</v>
      </c>
      <c r="AZ78">
        <v>135</v>
      </c>
      <c r="BA78">
        <v>76</v>
      </c>
      <c r="BB78">
        <v>132</v>
      </c>
      <c r="BC78">
        <v>141</v>
      </c>
      <c r="BD78">
        <v>112</v>
      </c>
      <c r="BE78">
        <v>73</v>
      </c>
      <c r="BF78">
        <v>80</v>
      </c>
      <c r="BG78">
        <v>57</v>
      </c>
      <c r="BH78">
        <v>95</v>
      </c>
      <c r="BI78">
        <v>103</v>
      </c>
      <c r="BJ78">
        <v>75</v>
      </c>
      <c r="BK78" s="3" t="e">
        <f>NA()</f>
        <v>#N/A</v>
      </c>
      <c r="BL78" s="3" t="e">
        <f>NA()</f>
        <v>#N/A</v>
      </c>
      <c r="BM78" s="3" t="e">
        <f>NA()</f>
        <v>#N/A</v>
      </c>
      <c r="BN78" s="3" t="e">
        <f>NA()</f>
        <v>#N/A</v>
      </c>
      <c r="BO78">
        <v>1</v>
      </c>
      <c r="BP78">
        <v>22.1</v>
      </c>
      <c r="BQ78">
        <v>16.38</v>
      </c>
      <c r="BR78" t="s">
        <v>85</v>
      </c>
      <c r="CA78">
        <v>13</v>
      </c>
      <c r="CB78">
        <v>2</v>
      </c>
      <c r="CC78">
        <v>13</v>
      </c>
      <c r="CD78">
        <v>1040</v>
      </c>
      <c r="CE78" t="s">
        <v>112</v>
      </c>
      <c r="CF78">
        <v>464</v>
      </c>
    </row>
    <row r="79" spans="1:84" x14ac:dyDescent="0.2">
      <c r="A79" t="s">
        <v>201</v>
      </c>
      <c r="B79">
        <v>477584</v>
      </c>
      <c r="C79" s="6">
        <v>41079</v>
      </c>
      <c r="D79" s="1">
        <v>1</v>
      </c>
      <c r="E79">
        <v>1</v>
      </c>
      <c r="F79">
        <v>0</v>
      </c>
      <c r="G79">
        <v>39</v>
      </c>
      <c r="H79">
        <v>112</v>
      </c>
      <c r="I79">
        <v>177</v>
      </c>
      <c r="J79" s="7" t="e">
        <f>NA()</f>
        <v>#N/A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20</v>
      </c>
      <c r="AD79" s="3">
        <v>1</v>
      </c>
      <c r="AE79" s="3">
        <v>1</v>
      </c>
      <c r="AF79" s="3">
        <v>0</v>
      </c>
      <c r="AG79" s="3">
        <v>2</v>
      </c>
      <c r="AH79">
        <v>13.7</v>
      </c>
      <c r="AI79" t="s">
        <v>85</v>
      </c>
      <c r="AJ79">
        <v>85</v>
      </c>
      <c r="AK79">
        <v>44.8</v>
      </c>
      <c r="AL79">
        <v>139</v>
      </c>
      <c r="AM79">
        <v>4</v>
      </c>
      <c r="AN79">
        <v>183</v>
      </c>
      <c r="AO79">
        <v>32</v>
      </c>
      <c r="AP79">
        <v>116</v>
      </c>
      <c r="AQ79">
        <v>5.7</v>
      </c>
      <c r="AR79">
        <v>177</v>
      </c>
      <c r="AS79">
        <v>1.6</v>
      </c>
      <c r="AT79">
        <v>9.4</v>
      </c>
      <c r="AU79">
        <v>3</v>
      </c>
      <c r="AV79">
        <v>63</v>
      </c>
      <c r="AW79">
        <v>41.5</v>
      </c>
      <c r="AX79">
        <v>2</v>
      </c>
      <c r="AY79">
        <v>5.7</v>
      </c>
      <c r="AZ79">
        <v>173</v>
      </c>
      <c r="BA79">
        <v>99</v>
      </c>
      <c r="BB79">
        <v>122</v>
      </c>
      <c r="BC79">
        <v>123</v>
      </c>
      <c r="BD79">
        <v>119</v>
      </c>
      <c r="BE79">
        <v>79</v>
      </c>
      <c r="BF79">
        <v>81</v>
      </c>
      <c r="BG79">
        <v>73</v>
      </c>
      <c r="BH79">
        <v>92</v>
      </c>
      <c r="BI79">
        <v>94</v>
      </c>
      <c r="BJ79">
        <v>86</v>
      </c>
      <c r="BK79" s="3" t="e">
        <f>NA()</f>
        <v>#N/A</v>
      </c>
      <c r="BL79" s="3" t="e">
        <f>NA()</f>
        <v>#N/A</v>
      </c>
      <c r="BM79" s="3" t="e">
        <f>NA()</f>
        <v>#N/A</v>
      </c>
      <c r="BN79" s="3" t="e">
        <f>NA()</f>
        <v>#N/A</v>
      </c>
      <c r="BO79">
        <v>0</v>
      </c>
      <c r="BP79">
        <v>10.36</v>
      </c>
      <c r="BQ79">
        <v>9.1199999999999992</v>
      </c>
      <c r="BR79" t="s">
        <v>178</v>
      </c>
      <c r="BS79" s="2">
        <v>1.6</v>
      </c>
      <c r="CA79" t="s">
        <v>202</v>
      </c>
    </row>
    <row r="80" spans="1:84" x14ac:dyDescent="0.2">
      <c r="A80" t="s">
        <v>203</v>
      </c>
      <c r="B80">
        <v>392001</v>
      </c>
      <c r="C80" s="6">
        <v>41059</v>
      </c>
      <c r="D80" s="1">
        <v>1</v>
      </c>
      <c r="E80">
        <v>1</v>
      </c>
      <c r="F80">
        <v>1</v>
      </c>
      <c r="G80">
        <v>50</v>
      </c>
      <c r="H80">
        <v>74</v>
      </c>
      <c r="I80">
        <v>169</v>
      </c>
      <c r="J80" s="7" t="e">
        <f>NA()</f>
        <v>#N/A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30</v>
      </c>
      <c r="AD80" s="3">
        <v>1</v>
      </c>
      <c r="AE80" s="3">
        <v>1</v>
      </c>
      <c r="AF80" s="3">
        <v>1</v>
      </c>
      <c r="AG80" s="3">
        <v>3</v>
      </c>
      <c r="AH80">
        <v>15.1</v>
      </c>
      <c r="AI80" t="s">
        <v>85</v>
      </c>
      <c r="AJ80">
        <v>78</v>
      </c>
      <c r="AK80">
        <v>50.1</v>
      </c>
      <c r="AL80">
        <v>139</v>
      </c>
      <c r="AM80">
        <v>3.4</v>
      </c>
      <c r="AN80">
        <v>208</v>
      </c>
      <c r="AO80">
        <v>60</v>
      </c>
      <c r="AP80">
        <v>131</v>
      </c>
      <c r="AQ80">
        <v>3.5</v>
      </c>
      <c r="AR80">
        <v>84</v>
      </c>
      <c r="AS80">
        <v>73</v>
      </c>
      <c r="AT80">
        <v>10.199999999999999</v>
      </c>
      <c r="AU80">
        <v>3.3</v>
      </c>
      <c r="AV80">
        <v>86</v>
      </c>
      <c r="AW80">
        <v>83.6</v>
      </c>
      <c r="AX80">
        <v>16.5</v>
      </c>
      <c r="AY80">
        <v>5.2</v>
      </c>
      <c r="AZ80">
        <v>174</v>
      </c>
      <c r="BA80">
        <v>90</v>
      </c>
      <c r="BB80">
        <v>126</v>
      </c>
      <c r="BC80">
        <v>129</v>
      </c>
      <c r="BD80">
        <v>120</v>
      </c>
      <c r="BE80">
        <v>79</v>
      </c>
      <c r="BF80">
        <v>82</v>
      </c>
      <c r="BG80">
        <v>73</v>
      </c>
      <c r="BH80">
        <v>96</v>
      </c>
      <c r="BI80">
        <v>99</v>
      </c>
      <c r="BJ80">
        <v>91</v>
      </c>
      <c r="BK80" s="3" t="e">
        <f>NA()</f>
        <v>#N/A</v>
      </c>
      <c r="BL80" s="3" t="e">
        <f>NA()</f>
        <v>#N/A</v>
      </c>
      <c r="BM80" s="3" t="e">
        <f>NA()</f>
        <v>#N/A</v>
      </c>
      <c r="BN80" s="3" t="e">
        <f>NA()</f>
        <v>#N/A</v>
      </c>
      <c r="BO80">
        <v>0</v>
      </c>
      <c r="BP80">
        <v>9.19</v>
      </c>
      <c r="BQ80">
        <v>9.09</v>
      </c>
      <c r="BR80" t="s">
        <v>85</v>
      </c>
    </row>
    <row r="81" spans="1:117" x14ac:dyDescent="0.2">
      <c r="A81" t="s">
        <v>204</v>
      </c>
      <c r="B81">
        <v>160364</v>
      </c>
      <c r="C81" s="6">
        <v>40954</v>
      </c>
      <c r="D81" s="1">
        <v>0</v>
      </c>
      <c r="E81">
        <v>1</v>
      </c>
      <c r="F81">
        <v>0</v>
      </c>
      <c r="G81">
        <v>47</v>
      </c>
      <c r="H81">
        <v>127</v>
      </c>
      <c r="I81">
        <v>182</v>
      </c>
      <c r="J81" s="7" t="e">
        <f>NA()</f>
        <v>#N/A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23</v>
      </c>
      <c r="AD81" s="3">
        <v>1</v>
      </c>
      <c r="AE81" s="3">
        <v>1</v>
      </c>
      <c r="AF81" s="3">
        <v>0</v>
      </c>
      <c r="AG81" s="3">
        <v>2</v>
      </c>
      <c r="AH81">
        <v>16.2</v>
      </c>
      <c r="AI81" t="s">
        <v>85</v>
      </c>
      <c r="AJ81">
        <v>99</v>
      </c>
      <c r="AK81">
        <v>46.6</v>
      </c>
      <c r="AL81">
        <v>139</v>
      </c>
      <c r="AM81">
        <v>4.7</v>
      </c>
      <c r="AN81">
        <v>177</v>
      </c>
      <c r="AO81">
        <v>38</v>
      </c>
      <c r="AP81">
        <v>110</v>
      </c>
      <c r="AQ81">
        <v>4.7</v>
      </c>
      <c r="AR81">
        <v>147</v>
      </c>
      <c r="AS81">
        <v>0.9</v>
      </c>
      <c r="AT81">
        <v>9.5</v>
      </c>
      <c r="AU81">
        <v>3</v>
      </c>
      <c r="AV81">
        <v>55</v>
      </c>
      <c r="AW81">
        <v>45.7</v>
      </c>
      <c r="AX81">
        <v>1</v>
      </c>
      <c r="AY81">
        <v>5.3</v>
      </c>
      <c r="AZ81">
        <v>145</v>
      </c>
      <c r="BA81">
        <v>92</v>
      </c>
      <c r="BB81">
        <v>113</v>
      </c>
      <c r="BC81">
        <v>118</v>
      </c>
      <c r="BD81">
        <v>99</v>
      </c>
      <c r="BE81">
        <v>73</v>
      </c>
      <c r="BF81">
        <v>78</v>
      </c>
      <c r="BG81">
        <v>58</v>
      </c>
      <c r="BH81">
        <v>85</v>
      </c>
      <c r="BI81">
        <v>91</v>
      </c>
      <c r="BJ81">
        <v>71</v>
      </c>
      <c r="BK81" s="3" t="e">
        <f>NA()</f>
        <v>#N/A</v>
      </c>
      <c r="BL81" s="3" t="e">
        <f>NA()</f>
        <v>#N/A</v>
      </c>
      <c r="BM81" s="3" t="e">
        <f>NA()</f>
        <v>#N/A</v>
      </c>
      <c r="BN81" s="3" t="e">
        <f>NA()</f>
        <v>#N/A</v>
      </c>
      <c r="BO81">
        <v>0</v>
      </c>
      <c r="BP81">
        <v>14.12</v>
      </c>
      <c r="BQ81">
        <v>14.92</v>
      </c>
      <c r="BR81" t="s">
        <v>85</v>
      </c>
      <c r="BS81" s="2">
        <v>12.5</v>
      </c>
    </row>
    <row r="82" spans="1:117" x14ac:dyDescent="0.2">
      <c r="A82" s="3" t="s">
        <v>205</v>
      </c>
      <c r="B82" s="3">
        <v>150435</v>
      </c>
      <c r="C82" s="6">
        <v>40896</v>
      </c>
      <c r="D82" s="1">
        <v>0</v>
      </c>
      <c r="E82" s="3">
        <v>1</v>
      </c>
      <c r="F82" s="3">
        <v>1</v>
      </c>
      <c r="G82" s="3">
        <v>83</v>
      </c>
      <c r="H82" s="3">
        <v>66</v>
      </c>
      <c r="I82" s="3">
        <v>149</v>
      </c>
      <c r="J82" s="7" t="e">
        <f>NA()</f>
        <v>#N/A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0</v>
      </c>
      <c r="Y82" s="3">
        <v>1</v>
      </c>
      <c r="Z82" s="3">
        <v>1</v>
      </c>
      <c r="AA82" s="3">
        <v>0</v>
      </c>
      <c r="AB82" s="3">
        <v>0</v>
      </c>
      <c r="AC82" s="3">
        <v>18</v>
      </c>
      <c r="AD82" s="3">
        <v>1</v>
      </c>
      <c r="AE82" s="3">
        <v>0</v>
      </c>
      <c r="AF82" s="3">
        <v>0</v>
      </c>
      <c r="AG82" s="3">
        <v>1</v>
      </c>
      <c r="AH82" s="3">
        <v>13.5</v>
      </c>
      <c r="AI82" s="3" t="s">
        <v>85</v>
      </c>
      <c r="AJ82" s="3">
        <v>76</v>
      </c>
      <c r="AK82" s="3">
        <v>40.1</v>
      </c>
      <c r="AL82" s="3">
        <v>141</v>
      </c>
      <c r="AM82" s="3">
        <v>4</v>
      </c>
      <c r="AN82" s="3">
        <v>211</v>
      </c>
      <c r="AO82" s="3">
        <v>61</v>
      </c>
      <c r="AP82" s="3">
        <v>137</v>
      </c>
      <c r="AQ82" s="3">
        <v>3.5</v>
      </c>
      <c r="AR82" s="3">
        <v>65</v>
      </c>
      <c r="AS82" s="3">
        <v>0.6</v>
      </c>
      <c r="AT82" s="3">
        <v>9.9</v>
      </c>
      <c r="AU82" s="3">
        <v>2.9</v>
      </c>
      <c r="AV82" s="3">
        <v>76</v>
      </c>
      <c r="AW82" s="3">
        <v>141.80000000000001</v>
      </c>
      <c r="AX82" s="3">
        <v>30.1</v>
      </c>
      <c r="AY82" s="3">
        <v>5.6</v>
      </c>
      <c r="AZ82">
        <v>165</v>
      </c>
      <c r="BA82">
        <v>85</v>
      </c>
      <c r="BB82" s="3">
        <v>134</v>
      </c>
      <c r="BC82" s="3">
        <v>135</v>
      </c>
      <c r="BD82" s="3">
        <v>133</v>
      </c>
      <c r="BE82" s="3">
        <v>78</v>
      </c>
      <c r="BF82" s="3">
        <v>78</v>
      </c>
      <c r="BG82" s="3">
        <v>76</v>
      </c>
      <c r="BH82" s="3">
        <v>98</v>
      </c>
      <c r="BI82" s="3">
        <v>99</v>
      </c>
      <c r="BJ82" s="3">
        <v>94</v>
      </c>
      <c r="BK82" s="3" t="e">
        <f>NA()</f>
        <v>#N/A</v>
      </c>
      <c r="BL82" s="3" t="e">
        <f>NA()</f>
        <v>#N/A</v>
      </c>
      <c r="BM82" s="3" t="e">
        <f>NA()</f>
        <v>#N/A</v>
      </c>
      <c r="BN82" s="3" t="e">
        <f>NA()</f>
        <v>#N/A</v>
      </c>
      <c r="BO82" s="3">
        <v>0</v>
      </c>
      <c r="BP82" s="3">
        <v>11.77</v>
      </c>
      <c r="BQ82" s="3">
        <v>6.78</v>
      </c>
      <c r="BR82" s="3" t="s">
        <v>85</v>
      </c>
      <c r="BU82">
        <v>1</v>
      </c>
      <c r="BW82">
        <v>0</v>
      </c>
      <c r="BX82">
        <v>0</v>
      </c>
      <c r="BY82">
        <v>0</v>
      </c>
      <c r="CA82">
        <v>18</v>
      </c>
      <c r="CB82">
        <v>6</v>
      </c>
      <c r="CC82">
        <v>20</v>
      </c>
      <c r="CD82">
        <v>1440</v>
      </c>
      <c r="CE82" t="s">
        <v>206</v>
      </c>
      <c r="CF82">
        <v>784</v>
      </c>
    </row>
    <row r="83" spans="1:117" x14ac:dyDescent="0.2">
      <c r="A83" s="3" t="s">
        <v>207</v>
      </c>
      <c r="B83" s="3">
        <v>201870</v>
      </c>
      <c r="C83" s="6">
        <v>40949</v>
      </c>
      <c r="D83" s="1">
        <v>0</v>
      </c>
      <c r="E83" s="3">
        <v>0</v>
      </c>
      <c r="F83" s="3">
        <v>0</v>
      </c>
      <c r="G83" s="3">
        <v>75</v>
      </c>
      <c r="H83" s="3">
        <v>75</v>
      </c>
      <c r="I83" s="3">
        <v>166</v>
      </c>
      <c r="J83" s="7" t="e">
        <f>NA()</f>
        <v>#N/A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1</v>
      </c>
      <c r="Q83" s="3">
        <v>0</v>
      </c>
      <c r="R83" s="3">
        <v>0</v>
      </c>
      <c r="S83" s="3">
        <v>0</v>
      </c>
      <c r="T83" s="3">
        <v>0</v>
      </c>
      <c r="U83" s="3">
        <v>1</v>
      </c>
      <c r="V83" s="3">
        <v>1</v>
      </c>
      <c r="W83" s="3">
        <v>0</v>
      </c>
      <c r="X83" s="3">
        <v>0</v>
      </c>
      <c r="Y83" s="3">
        <v>1</v>
      </c>
      <c r="Z83" s="3">
        <v>0</v>
      </c>
      <c r="AA83" s="3">
        <v>0</v>
      </c>
      <c r="AB83" s="3">
        <v>0</v>
      </c>
      <c r="AC83" s="3">
        <v>21</v>
      </c>
      <c r="AD83" s="3">
        <v>1</v>
      </c>
      <c r="AE83" s="3">
        <v>1</v>
      </c>
      <c r="AF83" s="3">
        <v>0</v>
      </c>
      <c r="AG83" s="3">
        <v>2</v>
      </c>
      <c r="AH83" s="3">
        <v>13.8</v>
      </c>
      <c r="AI83" s="3" t="s">
        <v>85</v>
      </c>
      <c r="AJ83" s="3">
        <v>61</v>
      </c>
      <c r="AK83" s="3">
        <v>45.9</v>
      </c>
      <c r="AL83" s="3">
        <v>139</v>
      </c>
      <c r="AM83" s="3">
        <v>4.3</v>
      </c>
      <c r="AN83" s="3">
        <v>198</v>
      </c>
      <c r="AO83" s="3">
        <v>57</v>
      </c>
      <c r="AP83" s="3">
        <v>126</v>
      </c>
      <c r="AQ83" s="3">
        <v>3.5</v>
      </c>
      <c r="AR83" s="3">
        <v>73</v>
      </c>
      <c r="AS83" s="3">
        <v>2.2999999999999998</v>
      </c>
      <c r="AT83" s="3">
        <v>9.9</v>
      </c>
      <c r="AU83" s="3">
        <v>1.9</v>
      </c>
      <c r="AV83" s="3">
        <v>105</v>
      </c>
      <c r="AW83" s="3">
        <v>56.5</v>
      </c>
      <c r="AX83" s="3">
        <v>22.7</v>
      </c>
      <c r="AY83" s="3">
        <v>5.9</v>
      </c>
      <c r="AZ83">
        <v>130</v>
      </c>
      <c r="BA83">
        <v>70</v>
      </c>
      <c r="BB83" s="3">
        <v>136</v>
      </c>
      <c r="BC83" s="3">
        <v>141</v>
      </c>
      <c r="BD83" s="3">
        <v>124</v>
      </c>
      <c r="BE83" s="3">
        <v>62</v>
      </c>
      <c r="BF83" s="3">
        <v>64</v>
      </c>
      <c r="BG83" s="3">
        <v>57</v>
      </c>
      <c r="BH83" s="3">
        <v>87</v>
      </c>
      <c r="BI83" s="3">
        <v>90</v>
      </c>
      <c r="BJ83" s="3">
        <v>77</v>
      </c>
      <c r="BK83" s="3" t="e">
        <f>NA()</f>
        <v>#N/A</v>
      </c>
      <c r="BL83" s="3" t="e">
        <f>NA()</f>
        <v>#N/A</v>
      </c>
      <c r="BM83" s="3" t="e">
        <f>NA()</f>
        <v>#N/A</v>
      </c>
      <c r="BN83" s="3" t="e">
        <f>NA()</f>
        <v>#N/A</v>
      </c>
      <c r="BO83" s="3">
        <v>1</v>
      </c>
      <c r="BP83">
        <v>18.59</v>
      </c>
      <c r="BQ83" s="3">
        <v>7.25</v>
      </c>
      <c r="BR83" s="3" t="s">
        <v>85</v>
      </c>
      <c r="CA83">
        <v>23</v>
      </c>
      <c r="CB83">
        <v>1</v>
      </c>
      <c r="CC83">
        <v>28</v>
      </c>
      <c r="CD83">
        <v>1840</v>
      </c>
      <c r="CE83">
        <v>5</v>
      </c>
      <c r="CF83">
        <v>400</v>
      </c>
    </row>
    <row r="84" spans="1:117" x14ac:dyDescent="0.2">
      <c r="A84" s="3" t="s">
        <v>208</v>
      </c>
      <c r="B84" s="3">
        <v>152449</v>
      </c>
      <c r="C84" s="6">
        <v>41095</v>
      </c>
      <c r="D84" s="1">
        <v>1</v>
      </c>
      <c r="E84" s="3">
        <v>1</v>
      </c>
      <c r="F84" s="3">
        <v>1</v>
      </c>
      <c r="G84" s="3">
        <v>69</v>
      </c>
      <c r="H84" s="3">
        <v>65.5</v>
      </c>
      <c r="I84" s="3">
        <v>153</v>
      </c>
      <c r="J84" s="7" t="e">
        <f>NA()</f>
        <v>#N/A</v>
      </c>
      <c r="K84" s="3">
        <v>0</v>
      </c>
      <c r="L84" s="3">
        <v>1</v>
      </c>
      <c r="M84" s="3">
        <v>0</v>
      </c>
      <c r="O84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21</v>
      </c>
      <c r="AD84" s="3">
        <v>1</v>
      </c>
      <c r="AE84" s="3">
        <v>1</v>
      </c>
      <c r="AF84" s="3">
        <v>0</v>
      </c>
      <c r="AG84" s="3">
        <v>2</v>
      </c>
      <c r="AH84" s="3">
        <v>14.3</v>
      </c>
      <c r="AI84" s="3" t="s">
        <v>85</v>
      </c>
      <c r="AJ84" s="3">
        <v>83</v>
      </c>
      <c r="AL84" s="3">
        <v>138</v>
      </c>
      <c r="AM84" s="3">
        <v>3.7</v>
      </c>
      <c r="AN84" s="3">
        <v>209</v>
      </c>
      <c r="AO84" s="3">
        <v>54</v>
      </c>
      <c r="AP84" s="3">
        <v>130</v>
      </c>
      <c r="AQ84" s="3">
        <v>3.9</v>
      </c>
      <c r="AR84" s="3">
        <v>126</v>
      </c>
      <c r="AS84" s="3">
        <v>1.2</v>
      </c>
      <c r="AT84" s="3">
        <v>9</v>
      </c>
      <c r="AU84" s="3">
        <v>3.3</v>
      </c>
      <c r="AV84" s="3">
        <v>87</v>
      </c>
      <c r="AW84" s="3">
        <v>68.2</v>
      </c>
      <c r="AX84" s="3">
        <v>3.9</v>
      </c>
      <c r="AY84" s="3">
        <v>5.4</v>
      </c>
      <c r="AZ84" s="3">
        <v>125</v>
      </c>
      <c r="BA84" s="3">
        <v>73</v>
      </c>
      <c r="BB84" s="3">
        <v>129</v>
      </c>
      <c r="BC84" s="3">
        <v>133</v>
      </c>
      <c r="BD84" s="3">
        <v>120</v>
      </c>
      <c r="BE84" s="3">
        <v>66</v>
      </c>
      <c r="BF84" s="3">
        <v>68</v>
      </c>
      <c r="BG84" s="3">
        <v>63</v>
      </c>
      <c r="BH84" s="3">
        <v>90</v>
      </c>
      <c r="BI84" s="3">
        <v>92</v>
      </c>
      <c r="BJ84" s="3">
        <v>84</v>
      </c>
      <c r="BK84" s="3">
        <v>90</v>
      </c>
      <c r="BL84" s="3" t="e">
        <f>NA()</f>
        <v>#N/A</v>
      </c>
      <c r="BM84" s="3" t="e">
        <f>NA()</f>
        <v>#N/A</v>
      </c>
      <c r="BN84" s="3" t="e">
        <f>NA()</f>
        <v>#N/A</v>
      </c>
      <c r="BO84" s="3">
        <v>0</v>
      </c>
      <c r="BP84">
        <v>12.25</v>
      </c>
      <c r="BQ84" s="3">
        <v>7</v>
      </c>
      <c r="BR84" s="3" t="s">
        <v>85</v>
      </c>
      <c r="BU84">
        <v>0</v>
      </c>
      <c r="BV84">
        <v>65</v>
      </c>
      <c r="BW84">
        <v>0</v>
      </c>
      <c r="BX84">
        <v>1</v>
      </c>
      <c r="BY84">
        <v>1</v>
      </c>
      <c r="CA84">
        <v>14</v>
      </c>
      <c r="CB84">
        <v>7</v>
      </c>
      <c r="CC84">
        <v>14</v>
      </c>
      <c r="CD84">
        <v>1120</v>
      </c>
      <c r="CE84">
        <v>18.8</v>
      </c>
      <c r="CF84">
        <v>1504</v>
      </c>
    </row>
    <row r="85" spans="1:117" x14ac:dyDescent="0.2">
      <c r="A85" s="3" t="s">
        <v>209</v>
      </c>
      <c r="B85" s="3">
        <v>388129</v>
      </c>
      <c r="C85" s="6">
        <v>41171</v>
      </c>
      <c r="D85" s="1">
        <v>1</v>
      </c>
      <c r="E85" s="3">
        <v>1</v>
      </c>
      <c r="F85" s="3">
        <v>1</v>
      </c>
      <c r="G85" s="3">
        <v>66</v>
      </c>
      <c r="H85" s="3">
        <v>72</v>
      </c>
      <c r="I85" s="3">
        <v>150</v>
      </c>
      <c r="J85" s="7" t="e">
        <f>NA()</f>
        <v>#N/A</v>
      </c>
      <c r="K85" s="3">
        <v>0</v>
      </c>
      <c r="L85" s="3">
        <v>0</v>
      </c>
      <c r="M85" s="3">
        <v>0</v>
      </c>
      <c r="N85" s="3">
        <v>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39</v>
      </c>
      <c r="AD85" s="3">
        <v>1</v>
      </c>
      <c r="AE85" s="3">
        <v>1</v>
      </c>
      <c r="AF85" s="3">
        <v>1</v>
      </c>
      <c r="AG85" s="3">
        <v>3</v>
      </c>
      <c r="AH85" s="3">
        <v>14.6</v>
      </c>
      <c r="AI85" s="3" t="s">
        <v>85</v>
      </c>
      <c r="AJ85" s="3">
        <v>77</v>
      </c>
      <c r="AK85" s="3">
        <v>39.6</v>
      </c>
      <c r="AL85" s="3">
        <v>140</v>
      </c>
      <c r="AM85" s="3">
        <v>4.2</v>
      </c>
      <c r="AN85" s="3">
        <v>215</v>
      </c>
      <c r="AO85" s="3">
        <v>42</v>
      </c>
      <c r="AP85" s="3">
        <v>143</v>
      </c>
      <c r="AQ85" s="3">
        <v>5.0999999999999996</v>
      </c>
      <c r="AR85" s="3">
        <v>151</v>
      </c>
      <c r="AS85" s="3">
        <v>2.2000000000000002</v>
      </c>
      <c r="AT85" s="3">
        <v>8.6999999999999993</v>
      </c>
      <c r="AU85" s="3">
        <v>3.1</v>
      </c>
      <c r="AV85" s="3">
        <v>74</v>
      </c>
      <c r="AW85" s="3">
        <v>43.9</v>
      </c>
      <c r="AX85" s="3">
        <v>5</v>
      </c>
      <c r="AY85">
        <v>5.8</v>
      </c>
      <c r="AZ85">
        <v>160</v>
      </c>
      <c r="BA85">
        <v>88</v>
      </c>
      <c r="BB85">
        <v>132</v>
      </c>
      <c r="BC85">
        <v>136</v>
      </c>
      <c r="BD85">
        <v>122</v>
      </c>
      <c r="BE85">
        <v>81</v>
      </c>
      <c r="BF85">
        <v>85</v>
      </c>
      <c r="BG85">
        <v>74</v>
      </c>
      <c r="BH85">
        <v>97</v>
      </c>
      <c r="BI85">
        <v>101</v>
      </c>
      <c r="BJ85">
        <v>88</v>
      </c>
      <c r="BK85" s="3" t="e">
        <f>NA()</f>
        <v>#N/A</v>
      </c>
      <c r="BL85" s="3" t="e">
        <f>NA()</f>
        <v>#N/A</v>
      </c>
      <c r="BM85" s="3" t="e">
        <f>NA()</f>
        <v>#N/A</v>
      </c>
      <c r="BN85" s="3" t="e">
        <f>NA()</f>
        <v>#N/A</v>
      </c>
      <c r="BO85">
        <v>0</v>
      </c>
      <c r="BP85">
        <v>13.95</v>
      </c>
      <c r="BQ85">
        <v>11.48</v>
      </c>
      <c r="BR85" s="3" t="s">
        <v>85</v>
      </c>
      <c r="BS85" s="2">
        <v>0.2</v>
      </c>
      <c r="BT85">
        <v>30</v>
      </c>
      <c r="BU85">
        <v>0</v>
      </c>
      <c r="BW85">
        <v>0</v>
      </c>
      <c r="BX85">
        <v>0</v>
      </c>
      <c r="BY85">
        <v>0</v>
      </c>
      <c r="CA85">
        <v>18</v>
      </c>
      <c r="CB85">
        <v>15</v>
      </c>
      <c r="CC85">
        <v>18</v>
      </c>
      <c r="CD85">
        <v>1440</v>
      </c>
      <c r="CE85" t="s">
        <v>210</v>
      </c>
      <c r="CF85">
        <v>1980</v>
      </c>
    </row>
    <row r="86" spans="1:117" x14ac:dyDescent="0.2">
      <c r="A86" s="3" t="s">
        <v>211</v>
      </c>
      <c r="B86" s="3">
        <v>397515</v>
      </c>
      <c r="C86" s="6">
        <v>41242</v>
      </c>
      <c r="D86" s="1">
        <v>0</v>
      </c>
      <c r="E86">
        <v>0</v>
      </c>
      <c r="F86" s="3">
        <v>0</v>
      </c>
      <c r="G86" s="3">
        <v>64</v>
      </c>
      <c r="H86" s="3">
        <v>109</v>
      </c>
      <c r="I86" s="3">
        <v>178</v>
      </c>
      <c r="J86" s="7" t="e">
        <f>NA()</f>
        <v>#N/A</v>
      </c>
      <c r="K86" s="3">
        <v>0</v>
      </c>
      <c r="L86" s="3">
        <v>1</v>
      </c>
      <c r="M86" s="3">
        <v>0</v>
      </c>
      <c r="N86" s="3">
        <v>1</v>
      </c>
      <c r="O86" s="3">
        <v>0</v>
      </c>
      <c r="P86" s="3">
        <v>1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1</v>
      </c>
      <c r="W86" s="3">
        <v>0</v>
      </c>
      <c r="X86" s="3">
        <v>0</v>
      </c>
      <c r="Y86" s="3">
        <v>1</v>
      </c>
      <c r="Z86" s="3">
        <v>0</v>
      </c>
      <c r="AA86" s="3">
        <v>0</v>
      </c>
      <c r="AB86" s="3">
        <v>0</v>
      </c>
      <c r="AC86" s="3">
        <v>28</v>
      </c>
      <c r="AD86" s="3">
        <v>1</v>
      </c>
      <c r="AE86" s="3">
        <v>1</v>
      </c>
      <c r="AF86" s="3">
        <v>0</v>
      </c>
      <c r="AG86" s="3">
        <v>2</v>
      </c>
      <c r="AH86" s="3">
        <v>14.9</v>
      </c>
      <c r="AI86" s="3" t="s">
        <v>85</v>
      </c>
      <c r="AJ86" s="3">
        <v>71</v>
      </c>
      <c r="AK86" s="3">
        <v>41.4</v>
      </c>
      <c r="AL86" s="3">
        <v>139</v>
      </c>
      <c r="AM86" s="3">
        <v>3.6</v>
      </c>
      <c r="AN86" s="3">
        <v>217</v>
      </c>
      <c r="AO86" s="3">
        <v>38</v>
      </c>
      <c r="AP86" s="3">
        <v>156</v>
      </c>
      <c r="AQ86" s="3">
        <v>5.7</v>
      </c>
      <c r="AR86" s="3">
        <v>113</v>
      </c>
      <c r="AS86" s="3">
        <v>25</v>
      </c>
      <c r="AT86" s="3">
        <v>8.9</v>
      </c>
      <c r="AU86" s="3">
        <v>2.8</v>
      </c>
      <c r="AV86" s="3">
        <v>68</v>
      </c>
      <c r="AW86" s="3">
        <v>59.5</v>
      </c>
      <c r="AX86" s="3">
        <v>14.7</v>
      </c>
      <c r="AY86" s="3">
        <v>6.8</v>
      </c>
      <c r="AZ86" s="3">
        <v>191</v>
      </c>
      <c r="BA86" s="3">
        <v>76</v>
      </c>
      <c r="BB86" s="3">
        <v>154</v>
      </c>
      <c r="BC86" s="3">
        <v>157</v>
      </c>
      <c r="BD86" s="3">
        <v>145</v>
      </c>
      <c r="BE86" s="3">
        <v>78</v>
      </c>
      <c r="BF86" s="3">
        <v>81</v>
      </c>
      <c r="BG86" s="3">
        <v>71</v>
      </c>
      <c r="BH86" s="3">
        <v>107</v>
      </c>
      <c r="BI86" s="3">
        <v>110</v>
      </c>
      <c r="BJ86" s="3">
        <v>100</v>
      </c>
      <c r="BK86" s="3" t="e">
        <f>NA()</f>
        <v>#N/A</v>
      </c>
      <c r="BL86" s="3" t="e">
        <f>NA()</f>
        <v>#N/A</v>
      </c>
      <c r="BM86" s="3" t="e">
        <f>NA()</f>
        <v>#N/A</v>
      </c>
      <c r="BN86" s="3" t="e">
        <f>NA()</f>
        <v>#N/A</v>
      </c>
      <c r="BO86">
        <v>0</v>
      </c>
      <c r="BP86">
        <v>17.47</v>
      </c>
      <c r="BQ86">
        <v>11.69</v>
      </c>
      <c r="BR86" s="3" t="s">
        <v>212</v>
      </c>
      <c r="BS86" s="2">
        <v>3.1</v>
      </c>
      <c r="BT86">
        <v>76</v>
      </c>
      <c r="BU86">
        <v>1</v>
      </c>
      <c r="BW86">
        <v>0</v>
      </c>
      <c r="BX86">
        <v>0</v>
      </c>
      <c r="BY86">
        <v>1</v>
      </c>
      <c r="CA86">
        <v>11</v>
      </c>
      <c r="CB86">
        <v>12</v>
      </c>
      <c r="CC86">
        <v>11</v>
      </c>
      <c r="CD86">
        <v>1320</v>
      </c>
      <c r="CE86">
        <v>12</v>
      </c>
      <c r="CF86">
        <v>1440</v>
      </c>
    </row>
    <row r="87" spans="1:117" x14ac:dyDescent="0.2">
      <c r="A87" s="3" t="s">
        <v>213</v>
      </c>
      <c r="B87" s="3">
        <v>111793</v>
      </c>
      <c r="C87" s="6">
        <v>41208</v>
      </c>
      <c r="D87" s="1">
        <v>0</v>
      </c>
      <c r="E87">
        <v>0</v>
      </c>
      <c r="F87" s="3">
        <v>0</v>
      </c>
      <c r="G87" s="3">
        <v>56</v>
      </c>
      <c r="H87" s="3">
        <v>74</v>
      </c>
      <c r="I87" s="3">
        <v>172</v>
      </c>
      <c r="J87" s="7" t="e">
        <f>NA()</f>
        <v>#N/A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s="3">
        <v>0</v>
      </c>
      <c r="AA87" s="3">
        <v>0</v>
      </c>
      <c r="AB87" s="3">
        <v>0</v>
      </c>
      <c r="AC87" s="3">
        <v>15</v>
      </c>
      <c r="AD87" s="3">
        <v>1</v>
      </c>
      <c r="AE87" s="3">
        <v>0</v>
      </c>
      <c r="AF87" s="3">
        <v>0</v>
      </c>
      <c r="AG87" s="3">
        <v>1</v>
      </c>
      <c r="AH87" s="3">
        <v>15.3</v>
      </c>
      <c r="AI87" s="3" t="s">
        <v>85</v>
      </c>
      <c r="AJ87" s="3">
        <v>92</v>
      </c>
      <c r="AK87" s="3">
        <v>44.3</v>
      </c>
      <c r="AL87" s="3">
        <v>141</v>
      </c>
      <c r="AM87" s="3">
        <v>4</v>
      </c>
      <c r="AN87" s="3">
        <v>178</v>
      </c>
      <c r="AO87" s="3">
        <v>48</v>
      </c>
      <c r="AP87" s="3">
        <v>115</v>
      </c>
      <c r="AQ87" s="3">
        <v>3.7</v>
      </c>
      <c r="AR87" s="3">
        <v>73</v>
      </c>
      <c r="AS87" s="3">
        <v>1.6</v>
      </c>
      <c r="AT87" s="3">
        <v>9.6999999999999993</v>
      </c>
      <c r="AU87" s="3">
        <v>3.4</v>
      </c>
      <c r="AV87" s="3">
        <v>57</v>
      </c>
      <c r="AW87" s="3">
        <v>84.7</v>
      </c>
      <c r="AX87" s="3">
        <v>21.3</v>
      </c>
      <c r="AY87" s="3">
        <v>5.2</v>
      </c>
      <c r="AZ87" s="3">
        <v>222</v>
      </c>
      <c r="BA87" s="3">
        <v>107</v>
      </c>
      <c r="BB87" s="3">
        <v>170</v>
      </c>
      <c r="BC87" s="3">
        <v>178</v>
      </c>
      <c r="BD87" s="3">
        <v>148</v>
      </c>
      <c r="BE87" s="3">
        <v>103</v>
      </c>
      <c r="BF87" s="3">
        <v>107</v>
      </c>
      <c r="BG87" s="3">
        <v>90</v>
      </c>
      <c r="BH87" s="3">
        <v>124</v>
      </c>
      <c r="BI87" s="3">
        <v>130</v>
      </c>
      <c r="BJ87" s="3">
        <v>110</v>
      </c>
      <c r="BK87" s="3" t="e">
        <f>NA()</f>
        <v>#N/A</v>
      </c>
      <c r="BL87" s="3" t="e">
        <f>NA()</f>
        <v>#N/A</v>
      </c>
      <c r="BM87" s="3" t="e">
        <f>NA()</f>
        <v>#N/A</v>
      </c>
      <c r="BN87" s="3" t="e">
        <f>NA()</f>
        <v>#N/A</v>
      </c>
      <c r="BO87">
        <v>1</v>
      </c>
      <c r="BP87">
        <v>25.38</v>
      </c>
      <c r="BQ87">
        <v>12.21</v>
      </c>
      <c r="BR87" s="3" t="s">
        <v>85</v>
      </c>
      <c r="BS87" s="11">
        <v>0.3</v>
      </c>
      <c r="BT87">
        <v>65</v>
      </c>
      <c r="BU87">
        <v>1</v>
      </c>
      <c r="BW87">
        <v>0</v>
      </c>
      <c r="BX87">
        <v>1</v>
      </c>
      <c r="BY87">
        <v>1</v>
      </c>
      <c r="CA87">
        <v>39</v>
      </c>
      <c r="CB87">
        <v>15</v>
      </c>
      <c r="CC87">
        <v>39</v>
      </c>
      <c r="CD87">
        <v>3120</v>
      </c>
      <c r="CE87">
        <v>23</v>
      </c>
      <c r="CF87">
        <v>1840</v>
      </c>
    </row>
    <row r="88" spans="1:117" x14ac:dyDescent="0.2">
      <c r="A88" s="3" t="s">
        <v>214</v>
      </c>
      <c r="B88" s="3">
        <v>341671</v>
      </c>
      <c r="C88" s="9">
        <v>41317</v>
      </c>
      <c r="D88" s="4">
        <v>0</v>
      </c>
      <c r="E88" s="3">
        <v>0</v>
      </c>
      <c r="F88" s="3">
        <v>0</v>
      </c>
      <c r="G88" s="3">
        <v>53</v>
      </c>
      <c r="H88" s="3">
        <v>83</v>
      </c>
      <c r="I88" s="3">
        <v>169</v>
      </c>
      <c r="J88" s="10" t="e">
        <f>NA()</f>
        <v>#N/A</v>
      </c>
      <c r="K88" s="3">
        <v>0</v>
      </c>
      <c r="L88" s="3">
        <v>1</v>
      </c>
      <c r="M88" s="3">
        <v>1</v>
      </c>
      <c r="N88" s="3">
        <v>0</v>
      </c>
      <c r="O88" s="3">
        <v>1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1</v>
      </c>
      <c r="V88" s="3">
        <v>0</v>
      </c>
      <c r="W88" s="3">
        <v>0</v>
      </c>
      <c r="X88" s="3">
        <v>0</v>
      </c>
      <c r="Y88" s="3">
        <v>1</v>
      </c>
      <c r="Z88" s="3">
        <v>0</v>
      </c>
      <c r="AA88" s="3">
        <v>0</v>
      </c>
      <c r="AB88" s="3">
        <v>0</v>
      </c>
      <c r="AC88" s="3">
        <v>20</v>
      </c>
      <c r="AD88" s="3">
        <v>1</v>
      </c>
      <c r="AE88" s="3">
        <v>0</v>
      </c>
      <c r="AF88" s="3">
        <v>0</v>
      </c>
      <c r="AG88" s="3"/>
      <c r="AH88" s="3">
        <v>15.1</v>
      </c>
      <c r="AI88" s="3">
        <v>0</v>
      </c>
      <c r="AJ88" s="3">
        <v>78</v>
      </c>
      <c r="AK88" s="3">
        <v>43.1</v>
      </c>
      <c r="AL88" s="3">
        <v>137</v>
      </c>
      <c r="AM88" s="3">
        <v>4.0999999999999996</v>
      </c>
      <c r="AN88" s="3">
        <v>168</v>
      </c>
      <c r="AO88" s="3">
        <v>36</v>
      </c>
      <c r="AP88" s="3">
        <v>91</v>
      </c>
      <c r="AQ88" s="3">
        <v>4.7</v>
      </c>
      <c r="AR88" s="3">
        <v>206</v>
      </c>
      <c r="AS88" s="3">
        <v>5.4</v>
      </c>
      <c r="AT88" s="3">
        <v>9.8000000000000007</v>
      </c>
      <c r="AU88" s="3">
        <v>2.5</v>
      </c>
      <c r="AV88" s="3">
        <v>34</v>
      </c>
      <c r="AW88" s="3">
        <v>72.599999999999994</v>
      </c>
      <c r="AX88" s="3">
        <v>42.7</v>
      </c>
      <c r="AY88" s="3">
        <v>6.6</v>
      </c>
      <c r="AZ88" s="3">
        <v>141</v>
      </c>
      <c r="BA88" s="3">
        <v>85</v>
      </c>
      <c r="BB88" s="3">
        <v>131</v>
      </c>
      <c r="BC88" s="3">
        <v>135</v>
      </c>
      <c r="BD88" s="3">
        <v>118</v>
      </c>
      <c r="BE88" s="3">
        <v>92</v>
      </c>
      <c r="BF88" s="3">
        <v>95</v>
      </c>
      <c r="BG88" s="3">
        <v>82</v>
      </c>
      <c r="BH88" s="3">
        <v>105</v>
      </c>
      <c r="BI88" s="3">
        <v>109</v>
      </c>
      <c r="BJ88" s="3">
        <v>95</v>
      </c>
      <c r="BK88" s="3" t="e">
        <f>NA()</f>
        <v>#N/A</v>
      </c>
      <c r="BL88" s="3" t="e">
        <f>NA()</f>
        <v>#N/A</v>
      </c>
      <c r="BM88" s="3" t="e">
        <f>NA()</f>
        <v>#N/A</v>
      </c>
      <c r="BN88" s="3" t="e">
        <f>NA()</f>
        <v>#N/A</v>
      </c>
      <c r="BO88" s="3">
        <v>0</v>
      </c>
      <c r="BP88" s="3">
        <v>13.38</v>
      </c>
      <c r="BQ88" s="3">
        <v>11.05</v>
      </c>
      <c r="BR88" s="3" t="s">
        <v>85</v>
      </c>
      <c r="BS88" s="11">
        <v>0.2</v>
      </c>
      <c r="BT88" s="3">
        <v>61</v>
      </c>
      <c r="CA88">
        <v>24</v>
      </c>
      <c r="CB88">
        <v>4</v>
      </c>
      <c r="CC88">
        <v>24</v>
      </c>
      <c r="CD88">
        <v>1920</v>
      </c>
      <c r="CE88">
        <v>11</v>
      </c>
      <c r="CF88">
        <v>880</v>
      </c>
    </row>
    <row r="89" spans="1:117" x14ac:dyDescent="0.2">
      <c r="A89" s="3" t="s">
        <v>0</v>
      </c>
      <c r="B89" s="3" t="s">
        <v>1</v>
      </c>
      <c r="C89" s="3" t="s">
        <v>2</v>
      </c>
      <c r="D89" s="4" t="s">
        <v>3</v>
      </c>
      <c r="E89" s="3" t="s">
        <v>4</v>
      </c>
      <c r="F89" s="3" t="s">
        <v>5</v>
      </c>
      <c r="G89" s="3" t="s">
        <v>6</v>
      </c>
      <c r="H89" s="3" t="s">
        <v>7</v>
      </c>
      <c r="I89" s="3" t="s">
        <v>8</v>
      </c>
      <c r="J89" s="3" t="s">
        <v>9</v>
      </c>
      <c r="K89" s="3" t="s">
        <v>10</v>
      </c>
      <c r="L89" s="3" t="s">
        <v>11</v>
      </c>
      <c r="M89" s="3" t="s">
        <v>12</v>
      </c>
      <c r="N89" s="3" t="s">
        <v>13</v>
      </c>
      <c r="O89" s="3" t="s">
        <v>14</v>
      </c>
      <c r="P89" s="3" t="s">
        <v>15</v>
      </c>
      <c r="Q89" s="3" t="s">
        <v>16</v>
      </c>
      <c r="R89" s="3" t="s">
        <v>17</v>
      </c>
      <c r="S89" s="3" t="s">
        <v>18</v>
      </c>
      <c r="T89" s="3" t="s">
        <v>19</v>
      </c>
      <c r="U89" s="3" t="s">
        <v>20</v>
      </c>
      <c r="V89" s="3" t="s">
        <v>21</v>
      </c>
      <c r="W89" s="3" t="s">
        <v>22</v>
      </c>
      <c r="X89" s="3" t="s">
        <v>23</v>
      </c>
      <c r="Y89" s="3" t="s">
        <v>24</v>
      </c>
      <c r="Z89" s="3" t="s">
        <v>25</v>
      </c>
      <c r="AA89" s="3" t="s">
        <v>26</v>
      </c>
      <c r="AB89" s="3" t="s">
        <v>27</v>
      </c>
      <c r="AC89" s="3" t="s">
        <v>28</v>
      </c>
      <c r="AD89" s="3" t="s">
        <v>29</v>
      </c>
      <c r="AE89" s="3" t="s">
        <v>30</v>
      </c>
      <c r="AF89" s="3" t="s">
        <v>31</v>
      </c>
      <c r="AG89" s="3" t="s">
        <v>32</v>
      </c>
      <c r="AH89" s="3" t="s">
        <v>33</v>
      </c>
      <c r="AI89" s="3" t="s">
        <v>34</v>
      </c>
      <c r="AJ89" s="3" t="s">
        <v>35</v>
      </c>
      <c r="AK89" s="3" t="s">
        <v>36</v>
      </c>
      <c r="AL89" s="3" t="s">
        <v>37</v>
      </c>
      <c r="AM89" s="3" t="s">
        <v>38</v>
      </c>
      <c r="AN89" s="3" t="s">
        <v>39</v>
      </c>
      <c r="AO89" s="3" t="s">
        <v>40</v>
      </c>
      <c r="AP89" s="3" t="s">
        <v>41</v>
      </c>
      <c r="AQ89" s="3" t="s">
        <v>42</v>
      </c>
      <c r="AR89" s="3" t="s">
        <v>43</v>
      </c>
      <c r="AS89" s="3" t="s">
        <v>44</v>
      </c>
      <c r="AT89" s="3" t="s">
        <v>45</v>
      </c>
      <c r="AU89" s="3" t="s">
        <v>46</v>
      </c>
      <c r="AV89" s="3" t="s">
        <v>47</v>
      </c>
      <c r="AW89" s="3" t="s">
        <v>48</v>
      </c>
      <c r="AX89" s="3" t="s">
        <v>49</v>
      </c>
      <c r="AY89" s="3" t="s">
        <v>50</v>
      </c>
      <c r="AZ89" s="3" t="s">
        <v>51</v>
      </c>
      <c r="BA89" s="3" t="s">
        <v>52</v>
      </c>
      <c r="BB89" s="3" t="s">
        <v>53</v>
      </c>
      <c r="BC89" s="3" t="s">
        <v>54</v>
      </c>
      <c r="BD89" s="3" t="s">
        <v>55</v>
      </c>
      <c r="BE89" s="3" t="s">
        <v>56</v>
      </c>
      <c r="BF89" s="3" t="s">
        <v>57</v>
      </c>
      <c r="BG89" s="3" t="s">
        <v>58</v>
      </c>
      <c r="BH89" s="3" t="s">
        <v>59</v>
      </c>
      <c r="BI89" s="3" t="s">
        <v>60</v>
      </c>
      <c r="BJ89" s="3" t="s">
        <v>61</v>
      </c>
      <c r="BK89" s="3" t="s">
        <v>62</v>
      </c>
      <c r="BL89" s="3" t="s">
        <v>63</v>
      </c>
      <c r="BM89" s="3" t="s">
        <v>64</v>
      </c>
      <c r="BN89" s="5" t="s">
        <v>65</v>
      </c>
      <c r="BO89" s="3" t="s">
        <v>66</v>
      </c>
      <c r="BP89" s="3" t="s">
        <v>67</v>
      </c>
      <c r="BQ89" s="3" t="s">
        <v>68</v>
      </c>
      <c r="BR89" s="3" t="s">
        <v>69</v>
      </c>
      <c r="BS89" s="2" t="s">
        <v>70</v>
      </c>
      <c r="BT89" t="s">
        <v>71</v>
      </c>
      <c r="BU89" t="s">
        <v>72</v>
      </c>
      <c r="BV89" t="s">
        <v>73</v>
      </c>
      <c r="BW89" t="s">
        <v>74</v>
      </c>
      <c r="BX89" t="s">
        <v>75</v>
      </c>
      <c r="BY89" t="s">
        <v>76</v>
      </c>
      <c r="BZ89" t="s">
        <v>77</v>
      </c>
      <c r="CA89" t="s">
        <v>78</v>
      </c>
      <c r="CB89" t="s">
        <v>79</v>
      </c>
      <c r="CC89" t="s">
        <v>80</v>
      </c>
      <c r="CD89" t="s">
        <v>81</v>
      </c>
      <c r="CE89" t="s">
        <v>82</v>
      </c>
      <c r="CF89" t="s">
        <v>83</v>
      </c>
    </row>
    <row r="90" spans="1:117" x14ac:dyDescent="0.2">
      <c r="A90" s="3" t="s">
        <v>215</v>
      </c>
      <c r="B90" s="3">
        <v>138882</v>
      </c>
      <c r="C90" t="s">
        <v>216</v>
      </c>
      <c r="D90" s="1">
        <v>1</v>
      </c>
      <c r="E90" s="3">
        <v>1</v>
      </c>
      <c r="F90" s="3">
        <v>0</v>
      </c>
      <c r="G90" s="3">
        <v>42</v>
      </c>
      <c r="H90" s="3">
        <v>74</v>
      </c>
      <c r="I90" s="3">
        <v>167</v>
      </c>
      <c r="J90" s="10" t="e">
        <f>NA()</f>
        <v>#N/A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1</v>
      </c>
      <c r="V90" s="3">
        <v>0</v>
      </c>
      <c r="W90" s="3">
        <v>0</v>
      </c>
      <c r="X90" s="3">
        <v>0</v>
      </c>
      <c r="Y90" s="3">
        <v>1</v>
      </c>
      <c r="Z90" s="3">
        <v>0</v>
      </c>
      <c r="AA90" s="3">
        <v>0</v>
      </c>
      <c r="AB90" s="3">
        <v>0</v>
      </c>
      <c r="AC90" s="3">
        <v>22</v>
      </c>
      <c r="AD90" s="3">
        <v>1</v>
      </c>
      <c r="AE90" s="3">
        <v>1</v>
      </c>
      <c r="AF90" s="3">
        <v>0</v>
      </c>
      <c r="AH90" s="3">
        <v>14</v>
      </c>
      <c r="AI90" s="3">
        <v>0</v>
      </c>
      <c r="AJ90" s="3">
        <v>80</v>
      </c>
      <c r="AK90" s="3">
        <v>46</v>
      </c>
      <c r="AL90" s="3">
        <v>137</v>
      </c>
      <c r="AM90" s="3">
        <v>4.2</v>
      </c>
      <c r="AN90" s="3">
        <v>175</v>
      </c>
      <c r="AO90" s="3">
        <v>42</v>
      </c>
      <c r="AP90" s="3">
        <v>106</v>
      </c>
      <c r="AQ90" s="3">
        <v>4.2</v>
      </c>
      <c r="AR90" s="3">
        <v>134</v>
      </c>
      <c r="AS90" s="3">
        <v>15.3</v>
      </c>
      <c r="AT90" s="3">
        <v>8.9</v>
      </c>
      <c r="AU90" s="3">
        <v>3.1</v>
      </c>
      <c r="AV90" s="3">
        <v>86</v>
      </c>
      <c r="AW90" s="3">
        <v>43.6</v>
      </c>
      <c r="AX90" s="3">
        <v>4.4000000000000004</v>
      </c>
      <c r="AY90" s="3">
        <v>5.7</v>
      </c>
      <c r="AZ90" s="3">
        <v>160</v>
      </c>
      <c r="BA90" s="3">
        <v>114</v>
      </c>
      <c r="BB90" s="3">
        <v>119</v>
      </c>
      <c r="BC90" s="3">
        <v>120</v>
      </c>
      <c r="BD90" s="3">
        <v>116</v>
      </c>
      <c r="BE90" s="3">
        <v>83</v>
      </c>
      <c r="BF90" s="3">
        <v>84</v>
      </c>
      <c r="BG90" s="3">
        <v>79</v>
      </c>
      <c r="BH90" s="3">
        <v>95</v>
      </c>
      <c r="BI90" s="3">
        <v>97</v>
      </c>
      <c r="BJ90" s="3">
        <v>91</v>
      </c>
      <c r="BK90" s="3" t="e">
        <f>NA()</f>
        <v>#N/A</v>
      </c>
      <c r="BL90" s="3" t="e">
        <f>NA()</f>
        <v>#N/A</v>
      </c>
      <c r="BM90" s="3" t="e">
        <f>NA()</f>
        <v>#N/A</v>
      </c>
      <c r="BN90" s="3" t="e">
        <f>NA()</f>
        <v>#N/A</v>
      </c>
      <c r="BO90" s="3">
        <v>0</v>
      </c>
      <c r="BP90" s="3">
        <v>10.11</v>
      </c>
      <c r="BQ90" s="3">
        <v>9.86</v>
      </c>
      <c r="BR90" s="3" t="s">
        <v>85</v>
      </c>
      <c r="BS90" s="2">
        <v>6.8</v>
      </c>
      <c r="BT90">
        <v>181</v>
      </c>
      <c r="BU90">
        <v>0</v>
      </c>
      <c r="BV90">
        <v>68</v>
      </c>
      <c r="BW90">
        <v>0</v>
      </c>
      <c r="BX90">
        <v>0</v>
      </c>
      <c r="BY90">
        <v>0</v>
      </c>
    </row>
    <row r="91" spans="1:117" s="13" customFormat="1" x14ac:dyDescent="0.2">
      <c r="A91" s="17" t="s">
        <v>217</v>
      </c>
      <c r="B91" s="17">
        <v>49350</v>
      </c>
      <c r="C91" s="18">
        <v>41289</v>
      </c>
      <c r="D91" s="17">
        <v>0</v>
      </c>
      <c r="E91" s="17">
        <v>0</v>
      </c>
      <c r="F91" s="17">
        <v>1</v>
      </c>
      <c r="G91" s="17">
        <v>62</v>
      </c>
      <c r="H91" s="17">
        <v>88.5</v>
      </c>
      <c r="I91" s="17">
        <v>158</v>
      </c>
      <c r="J91" s="10" t="e">
        <f>NA()</f>
        <v>#N/A</v>
      </c>
      <c r="K91" s="17">
        <v>0</v>
      </c>
      <c r="L91" s="17">
        <v>0</v>
      </c>
      <c r="M91" s="17">
        <v>0</v>
      </c>
      <c r="N91" s="17">
        <v>1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1</v>
      </c>
      <c r="V91" s="17">
        <v>1</v>
      </c>
      <c r="W91" s="17">
        <v>0</v>
      </c>
      <c r="X91" s="17">
        <v>0</v>
      </c>
      <c r="Y91" s="17">
        <v>1</v>
      </c>
      <c r="Z91" s="17">
        <v>0</v>
      </c>
      <c r="AA91" s="17">
        <v>0</v>
      </c>
      <c r="AB91" s="17">
        <v>0</v>
      </c>
      <c r="AC91" s="17">
        <v>12</v>
      </c>
      <c r="AD91" s="17">
        <v>0</v>
      </c>
      <c r="AE91" s="17">
        <v>0</v>
      </c>
      <c r="AF91" s="17">
        <v>0</v>
      </c>
      <c r="AG91" s="17"/>
      <c r="AH91" s="17">
        <v>12.7</v>
      </c>
      <c r="AI91" s="17">
        <v>0</v>
      </c>
      <c r="AJ91" s="17">
        <v>81</v>
      </c>
      <c r="AK91" s="17">
        <v>39.5</v>
      </c>
      <c r="AL91" s="17">
        <v>142</v>
      </c>
      <c r="AM91" s="17">
        <v>4.5</v>
      </c>
      <c r="AN91" s="17">
        <v>181</v>
      </c>
      <c r="AO91" s="17">
        <v>47</v>
      </c>
      <c r="AP91" s="17">
        <v>11</v>
      </c>
      <c r="AQ91" s="17">
        <v>3.9</v>
      </c>
      <c r="AR91" s="17">
        <v>114</v>
      </c>
      <c r="AS91" s="17">
        <v>3.7</v>
      </c>
      <c r="AT91" s="17">
        <v>9.3000000000000007</v>
      </c>
      <c r="AU91" s="17">
        <v>3.8</v>
      </c>
      <c r="AV91" s="17">
        <v>53</v>
      </c>
      <c r="AW91" s="17">
        <v>97.8</v>
      </c>
      <c r="AX91" s="17">
        <v>3.7</v>
      </c>
      <c r="AY91" s="17">
        <v>6</v>
      </c>
      <c r="AZ91" s="17">
        <v>155</v>
      </c>
      <c r="BA91" s="17">
        <v>83</v>
      </c>
      <c r="BB91" s="17">
        <v>106</v>
      </c>
      <c r="BC91" s="17">
        <v>111</v>
      </c>
      <c r="BD91" s="17">
        <v>93</v>
      </c>
      <c r="BE91" s="17">
        <v>61</v>
      </c>
      <c r="BF91" s="17">
        <v>64</v>
      </c>
      <c r="BG91" s="17">
        <v>53</v>
      </c>
      <c r="BH91" s="17">
        <v>79</v>
      </c>
      <c r="BI91" s="17">
        <v>84</v>
      </c>
      <c r="BJ91" s="17">
        <v>68</v>
      </c>
      <c r="BK91" s="17"/>
      <c r="BL91" s="3" t="e">
        <f>NA()</f>
        <v>#N/A</v>
      </c>
      <c r="BM91" s="3" t="e">
        <f>NA()</f>
        <v>#N/A</v>
      </c>
      <c r="BN91" s="3" t="e">
        <f>NA()</f>
        <v>#N/A</v>
      </c>
      <c r="BO91" s="17">
        <v>0</v>
      </c>
      <c r="BP91" s="17">
        <v>12.89</v>
      </c>
      <c r="BQ91" s="17">
        <v>9.9499999999999993</v>
      </c>
      <c r="BR91" s="17" t="s">
        <v>85</v>
      </c>
      <c r="BS91" s="17">
        <v>3.5</v>
      </c>
      <c r="BT91" s="17">
        <v>125</v>
      </c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</row>
    <row r="92" spans="1:117" x14ac:dyDescent="0.2">
      <c r="A92" s="3" t="s">
        <v>218</v>
      </c>
      <c r="B92" s="3">
        <v>525452</v>
      </c>
      <c r="C92" s="19" t="s">
        <v>219</v>
      </c>
      <c r="D92" s="1">
        <v>1</v>
      </c>
      <c r="E92" s="3">
        <v>1</v>
      </c>
      <c r="F92" s="3">
        <v>1</v>
      </c>
      <c r="G92" s="3">
        <v>59</v>
      </c>
      <c r="H92" s="3">
        <v>70.8</v>
      </c>
      <c r="I92" s="3">
        <v>156</v>
      </c>
      <c r="J92" s="10" t="e">
        <f>NA()</f>
        <v>#N/A</v>
      </c>
      <c r="K92" s="3">
        <v>0</v>
      </c>
      <c r="L92" s="3">
        <v>1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1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21</v>
      </c>
      <c r="AD92" s="3">
        <v>1</v>
      </c>
      <c r="AE92" s="3">
        <v>1</v>
      </c>
      <c r="AF92" s="3">
        <v>0</v>
      </c>
      <c r="AH92" s="3">
        <v>15.2</v>
      </c>
      <c r="AI92" s="3">
        <v>0</v>
      </c>
      <c r="AJ92" s="3">
        <v>88</v>
      </c>
      <c r="AK92" s="3">
        <v>46.3</v>
      </c>
      <c r="AL92" s="3">
        <v>137</v>
      </c>
      <c r="AM92" s="3">
        <v>4.5</v>
      </c>
      <c r="AN92" s="3">
        <v>250</v>
      </c>
      <c r="AO92" s="3">
        <v>48</v>
      </c>
      <c r="AP92" s="3">
        <v>168</v>
      </c>
      <c r="AQ92" s="3">
        <v>5.2</v>
      </c>
      <c r="AR92" s="3">
        <v>171</v>
      </c>
      <c r="AS92" s="3">
        <v>2.7</v>
      </c>
      <c r="AT92" s="3">
        <v>9.1999999999999993</v>
      </c>
      <c r="AU92" s="3">
        <v>3.1</v>
      </c>
      <c r="AV92" s="3">
        <v>88</v>
      </c>
      <c r="AW92" s="3">
        <v>41.9</v>
      </c>
      <c r="AX92" s="3">
        <v>4.9000000000000004</v>
      </c>
      <c r="AY92" s="3">
        <v>6.6</v>
      </c>
      <c r="AZ92" s="3">
        <v>184</v>
      </c>
      <c r="BA92" s="3">
        <v>96</v>
      </c>
      <c r="BB92" s="3">
        <v>159</v>
      </c>
      <c r="BC92" s="3">
        <v>162</v>
      </c>
      <c r="BD92" s="3">
        <v>157</v>
      </c>
      <c r="BE92" s="3">
        <v>98</v>
      </c>
      <c r="BF92" s="3">
        <v>102</v>
      </c>
      <c r="BG92" s="3">
        <v>95</v>
      </c>
      <c r="BH92" s="3">
        <v>120</v>
      </c>
      <c r="BI92" s="3">
        <v>125</v>
      </c>
      <c r="BJ92" s="3">
        <v>115</v>
      </c>
      <c r="BK92" s="3" t="e">
        <f>NA()</f>
        <v>#N/A</v>
      </c>
      <c r="BL92" s="3" t="e">
        <f>NA()</f>
        <v>#N/A</v>
      </c>
      <c r="BM92" s="3" t="e">
        <f>NA()</f>
        <v>#N/A</v>
      </c>
      <c r="BN92" s="3" t="e">
        <f>NA()</f>
        <v>#N/A</v>
      </c>
      <c r="BO92" s="3">
        <v>0</v>
      </c>
      <c r="BP92" s="3">
        <v>15.53</v>
      </c>
      <c r="BQ92" s="3">
        <v>11.41</v>
      </c>
      <c r="BR92" s="3" t="s">
        <v>85</v>
      </c>
    </row>
    <row r="93" spans="1:117" x14ac:dyDescent="0.2">
      <c r="A93" s="3" t="s">
        <v>220</v>
      </c>
      <c r="B93" s="3">
        <v>363409</v>
      </c>
      <c r="C93" s="6">
        <v>41261</v>
      </c>
      <c r="D93" s="1">
        <v>0</v>
      </c>
      <c r="E93" s="3">
        <v>0</v>
      </c>
      <c r="F93" s="3">
        <v>0</v>
      </c>
      <c r="G93" s="3">
        <v>35</v>
      </c>
      <c r="H93" s="3">
        <v>81</v>
      </c>
      <c r="I93" s="3">
        <v>180</v>
      </c>
      <c r="J93" s="10" t="e">
        <f>NA()</f>
        <v>#N/A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0</v>
      </c>
      <c r="AB93" s="3">
        <v>0</v>
      </c>
      <c r="AC93" s="3">
        <v>10</v>
      </c>
      <c r="AD93" s="3">
        <v>0</v>
      </c>
      <c r="AE93" s="3">
        <v>0</v>
      </c>
      <c r="AF93" s="3">
        <v>0</v>
      </c>
      <c r="AH93" s="3">
        <v>15.1</v>
      </c>
      <c r="AI93" s="3">
        <v>0</v>
      </c>
      <c r="AJ93" s="3">
        <v>97</v>
      </c>
      <c r="AK93" s="3">
        <v>40.9</v>
      </c>
      <c r="AL93" s="3">
        <v>138</v>
      </c>
      <c r="AM93" s="3">
        <v>4.2</v>
      </c>
      <c r="AN93" s="3">
        <v>193</v>
      </c>
      <c r="AO93" s="3">
        <v>48</v>
      </c>
      <c r="AP93" s="3">
        <v>127</v>
      </c>
      <c r="AQ93" s="3">
        <v>48</v>
      </c>
      <c r="AR93" s="3">
        <v>92</v>
      </c>
      <c r="AS93" s="3">
        <v>0.6</v>
      </c>
      <c r="AT93" s="3">
        <v>9.8000000000000007</v>
      </c>
      <c r="AU93" s="3">
        <v>3</v>
      </c>
      <c r="AV93" s="3">
        <v>43</v>
      </c>
      <c r="AW93" s="3">
        <v>43.9</v>
      </c>
      <c r="AX93" s="3">
        <v>4.5</v>
      </c>
      <c r="AY93" s="3">
        <v>5.3</v>
      </c>
      <c r="AZ93" s="3">
        <v>139</v>
      </c>
      <c r="BA93" s="3">
        <v>88</v>
      </c>
      <c r="BB93" s="3">
        <v>130</v>
      </c>
      <c r="BC93" s="3">
        <v>137</v>
      </c>
      <c r="BD93" s="3">
        <v>112</v>
      </c>
      <c r="BE93" s="3">
        <v>82</v>
      </c>
      <c r="BF93" s="3">
        <v>88</v>
      </c>
      <c r="BG93" s="3">
        <v>66</v>
      </c>
      <c r="BH93" s="3">
        <v>97</v>
      </c>
      <c r="BI93" s="3">
        <v>104</v>
      </c>
      <c r="BJ93" s="3">
        <v>79</v>
      </c>
      <c r="BK93" s="3" t="e">
        <f>NA()</f>
        <v>#N/A</v>
      </c>
      <c r="BL93" s="3" t="e">
        <f>NA()</f>
        <v>#N/A</v>
      </c>
      <c r="BM93" s="3" t="e">
        <f>NA()</f>
        <v>#N/A</v>
      </c>
      <c r="BN93" s="3" t="e">
        <f>NA()</f>
        <v>#N/A</v>
      </c>
      <c r="BO93" s="3">
        <v>0</v>
      </c>
      <c r="BP93" s="3">
        <v>15.95</v>
      </c>
      <c r="BQ93" s="3">
        <v>13.89</v>
      </c>
      <c r="BR93" s="3" t="s">
        <v>85</v>
      </c>
      <c r="BS93" s="2">
        <v>0.3</v>
      </c>
      <c r="BT93" s="3">
        <v>25</v>
      </c>
    </row>
    <row r="94" spans="1:117" x14ac:dyDescent="0.2">
      <c r="A94" s="3" t="s">
        <v>221</v>
      </c>
      <c r="B94" s="3">
        <v>450003</v>
      </c>
      <c r="C94" s="6">
        <v>41403</v>
      </c>
      <c r="D94" s="1">
        <v>1</v>
      </c>
      <c r="E94" s="3">
        <v>1</v>
      </c>
      <c r="F94" s="3">
        <v>1</v>
      </c>
      <c r="G94" s="3">
        <v>56</v>
      </c>
      <c r="H94" s="3">
        <v>55</v>
      </c>
      <c r="I94" s="3">
        <v>155</v>
      </c>
      <c r="J94" s="10" t="e">
        <f>NA()</f>
        <v>#N/A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14</v>
      </c>
      <c r="AD94" s="3">
        <v>0</v>
      </c>
      <c r="AE94" s="3">
        <v>0</v>
      </c>
      <c r="AF94" s="3">
        <v>0</v>
      </c>
      <c r="AH94" s="3">
        <v>12.8</v>
      </c>
      <c r="AI94" s="3">
        <v>0</v>
      </c>
      <c r="AJ94" s="3">
        <v>94</v>
      </c>
      <c r="AL94" s="3">
        <v>145</v>
      </c>
      <c r="AM94" s="3">
        <v>4.5999999999999996</v>
      </c>
      <c r="AN94" s="3">
        <v>195</v>
      </c>
      <c r="AO94" s="3">
        <v>50</v>
      </c>
      <c r="AP94" s="3">
        <v>127</v>
      </c>
      <c r="AQ94" s="3">
        <v>3.9</v>
      </c>
      <c r="AR94" s="3">
        <v>89</v>
      </c>
      <c r="AS94" s="3">
        <v>2.4</v>
      </c>
      <c r="AT94" s="3">
        <v>10.4</v>
      </c>
      <c r="AU94" s="3">
        <v>3.4</v>
      </c>
      <c r="AV94" s="3">
        <v>78</v>
      </c>
      <c r="AW94" s="3">
        <v>32.799999999999997</v>
      </c>
      <c r="AX94" s="3">
        <v>6.5</v>
      </c>
      <c r="AZ94" s="3">
        <v>154</v>
      </c>
      <c r="BA94" s="3">
        <v>80</v>
      </c>
      <c r="BB94" s="3">
        <v>117</v>
      </c>
      <c r="BC94" s="3">
        <v>121</v>
      </c>
      <c r="BD94" s="3">
        <v>110</v>
      </c>
      <c r="BE94" s="3">
        <v>74</v>
      </c>
      <c r="BF94" s="3">
        <v>77</v>
      </c>
      <c r="BG94" s="3">
        <v>66</v>
      </c>
      <c r="BH94" s="3">
        <v>89</v>
      </c>
      <c r="BI94" s="3">
        <v>92</v>
      </c>
      <c r="BJ94" s="3">
        <v>83</v>
      </c>
      <c r="BK94" s="3" t="e">
        <f>NA()</f>
        <v>#N/A</v>
      </c>
      <c r="BL94" s="3" t="e">
        <f>NA()</f>
        <v>#N/A</v>
      </c>
      <c r="BM94" s="3" t="e">
        <f>NA()</f>
        <v>#N/A</v>
      </c>
      <c r="BN94" s="3" t="e">
        <f>NA()</f>
        <v>#N/A</v>
      </c>
      <c r="BO94" s="3">
        <v>0</v>
      </c>
      <c r="BP94" s="3">
        <v>14.12</v>
      </c>
      <c r="BQ94" s="3">
        <v>9.1300000000000008</v>
      </c>
      <c r="BR94" s="3" t="s">
        <v>85</v>
      </c>
      <c r="BU94">
        <v>0</v>
      </c>
      <c r="BW94">
        <v>0</v>
      </c>
      <c r="BX94">
        <v>0</v>
      </c>
      <c r="BY94">
        <v>0</v>
      </c>
      <c r="CA94">
        <v>25</v>
      </c>
      <c r="CB94">
        <v>1</v>
      </c>
      <c r="CC94">
        <v>25</v>
      </c>
      <c r="CD94">
        <v>2000</v>
      </c>
      <c r="CE94" t="s">
        <v>123</v>
      </c>
      <c r="CF94">
        <v>704</v>
      </c>
    </row>
    <row r="95" spans="1:117" x14ac:dyDescent="0.2">
      <c r="A95" s="3" t="s">
        <v>222</v>
      </c>
      <c r="B95" s="3">
        <v>144127</v>
      </c>
      <c r="C95" s="6">
        <v>41353</v>
      </c>
      <c r="D95" s="1">
        <v>0</v>
      </c>
      <c r="E95" s="3">
        <v>0</v>
      </c>
      <c r="F95" s="3">
        <v>1</v>
      </c>
      <c r="G95" s="3">
        <v>70</v>
      </c>
      <c r="H95" s="3">
        <v>74</v>
      </c>
      <c r="I95" s="3">
        <v>155</v>
      </c>
      <c r="J95" s="10" t="e">
        <f>NA()</f>
        <v>#N/A</v>
      </c>
      <c r="K95" s="3">
        <v>0</v>
      </c>
      <c r="L95" s="3">
        <v>1</v>
      </c>
      <c r="M95" s="3">
        <v>1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1</v>
      </c>
      <c r="Y95" s="3">
        <v>0</v>
      </c>
      <c r="Z95" s="3">
        <v>0</v>
      </c>
      <c r="AA95" s="3">
        <v>0</v>
      </c>
      <c r="AB95" s="3">
        <v>0</v>
      </c>
      <c r="AC95" s="3">
        <v>4</v>
      </c>
      <c r="AD95" s="3">
        <v>0</v>
      </c>
      <c r="AE95" s="3">
        <v>0</v>
      </c>
      <c r="AF95" s="3">
        <v>0</v>
      </c>
      <c r="AH95" s="3">
        <v>10.199999999999999</v>
      </c>
      <c r="AI95" s="3">
        <v>0</v>
      </c>
      <c r="AJ95" s="3">
        <v>72</v>
      </c>
      <c r="AK95" s="3">
        <v>41.4</v>
      </c>
      <c r="AL95" s="3">
        <v>139</v>
      </c>
      <c r="AM95" s="3">
        <v>5.0999999999999996</v>
      </c>
      <c r="AN95" s="3">
        <v>192</v>
      </c>
      <c r="AO95" s="3">
        <v>63</v>
      </c>
      <c r="AP95" s="3">
        <v>98</v>
      </c>
      <c r="AQ95" s="3">
        <v>3</v>
      </c>
      <c r="AR95" s="3">
        <v>156</v>
      </c>
      <c r="AS95" s="3">
        <v>1.6</v>
      </c>
      <c r="AT95" s="3">
        <v>9.6999999999999993</v>
      </c>
      <c r="AU95" s="3">
        <v>4.5</v>
      </c>
      <c r="AV95" s="3">
        <v>81</v>
      </c>
      <c r="AW95" s="3">
        <v>100.7</v>
      </c>
      <c r="AX95" s="3">
        <v>9.5</v>
      </c>
      <c r="AY95" s="3">
        <v>7.2</v>
      </c>
      <c r="AZ95" s="3">
        <v>124</v>
      </c>
      <c r="BA95" s="3">
        <v>62</v>
      </c>
      <c r="BB95" s="3">
        <v>132</v>
      </c>
      <c r="BC95" s="3">
        <v>134</v>
      </c>
      <c r="BD95" s="3">
        <v>128</v>
      </c>
      <c r="BE95" s="3">
        <v>72</v>
      </c>
      <c r="BF95" s="3">
        <v>74</v>
      </c>
      <c r="BG95" s="3">
        <v>68</v>
      </c>
      <c r="BH95" s="3">
        <v>93</v>
      </c>
      <c r="BI95" s="3">
        <v>94</v>
      </c>
      <c r="BJ95" s="3">
        <v>89</v>
      </c>
      <c r="BK95" s="3" t="e">
        <f>NA()</f>
        <v>#N/A</v>
      </c>
      <c r="BL95" s="3" t="e">
        <f>NA()</f>
        <v>#N/A</v>
      </c>
      <c r="BM95" s="3" t="e">
        <f>NA()</f>
        <v>#N/A</v>
      </c>
      <c r="BN95" s="3" t="e">
        <f>NA()</f>
        <v>#N/A</v>
      </c>
      <c r="BO95" s="3">
        <v>0</v>
      </c>
      <c r="BP95" s="3">
        <v>11.68</v>
      </c>
      <c r="BQ95" s="3">
        <v>10.61</v>
      </c>
      <c r="BR95" s="3" t="s">
        <v>85</v>
      </c>
      <c r="CA95">
        <v>27</v>
      </c>
      <c r="CB95">
        <v>10</v>
      </c>
      <c r="CC95">
        <v>27</v>
      </c>
      <c r="CD95">
        <v>2160</v>
      </c>
      <c r="CE95" t="s">
        <v>223</v>
      </c>
      <c r="CF95">
        <v>1664</v>
      </c>
    </row>
    <row r="96" spans="1:117" x14ac:dyDescent="0.2">
      <c r="A96" s="3" t="s">
        <v>224</v>
      </c>
      <c r="B96" s="3">
        <v>144127</v>
      </c>
      <c r="C96" s="6">
        <v>41444</v>
      </c>
      <c r="D96" s="1">
        <v>1</v>
      </c>
      <c r="E96" s="3">
        <v>1</v>
      </c>
      <c r="F96" s="3">
        <v>1</v>
      </c>
      <c r="G96" s="3">
        <v>70</v>
      </c>
      <c r="H96" s="3">
        <v>74</v>
      </c>
      <c r="I96" s="3">
        <v>155</v>
      </c>
      <c r="J96" s="10"/>
      <c r="K96" s="3">
        <v>0</v>
      </c>
      <c r="L96" s="3">
        <v>1</v>
      </c>
      <c r="M96" s="3">
        <v>1</v>
      </c>
      <c r="N96" s="3">
        <v>1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1</v>
      </c>
      <c r="Y96" s="3">
        <v>0</v>
      </c>
      <c r="Z96" s="3">
        <v>0</v>
      </c>
      <c r="AA96" s="3">
        <v>0</v>
      </c>
      <c r="AB96" s="3">
        <v>0</v>
      </c>
      <c r="AC96" s="3">
        <v>44</v>
      </c>
      <c r="AD96" s="3">
        <v>1</v>
      </c>
      <c r="AE96" s="3">
        <v>1</v>
      </c>
      <c r="AF96" s="3">
        <v>1</v>
      </c>
      <c r="AH96" s="3">
        <v>11.7</v>
      </c>
      <c r="AI96" s="3">
        <v>0</v>
      </c>
      <c r="AJ96" s="3">
        <v>72</v>
      </c>
      <c r="AK96" s="3">
        <v>43.1</v>
      </c>
      <c r="AL96" s="3">
        <v>136</v>
      </c>
      <c r="AM96" s="3">
        <v>5.2</v>
      </c>
      <c r="AN96" s="3">
        <v>199</v>
      </c>
      <c r="AO96" s="3">
        <v>68</v>
      </c>
      <c r="AP96" s="3">
        <v>107</v>
      </c>
      <c r="AQ96" s="3">
        <v>2.9</v>
      </c>
      <c r="AR96" s="3">
        <v>119</v>
      </c>
      <c r="AS96" s="3">
        <v>2</v>
      </c>
      <c r="AT96" s="3">
        <v>9.9</v>
      </c>
      <c r="AU96" s="3">
        <v>4</v>
      </c>
      <c r="AV96" s="3">
        <v>74</v>
      </c>
      <c r="AW96" s="3"/>
      <c r="AX96" s="3">
        <v>8</v>
      </c>
      <c r="AY96" s="3">
        <v>7.2</v>
      </c>
      <c r="AZ96" s="3"/>
      <c r="BA96" s="3"/>
      <c r="BB96" s="3">
        <v>132</v>
      </c>
      <c r="BC96" s="3">
        <v>133</v>
      </c>
      <c r="BD96" s="3">
        <v>131</v>
      </c>
      <c r="BE96" s="3">
        <v>74</v>
      </c>
      <c r="BF96" s="3">
        <v>75</v>
      </c>
      <c r="BG96" s="3">
        <v>72</v>
      </c>
      <c r="BH96" s="3">
        <v>94</v>
      </c>
      <c r="BI96" s="3">
        <v>96</v>
      </c>
      <c r="BJ96" s="3">
        <v>92</v>
      </c>
      <c r="BK96" s="3"/>
      <c r="BL96" s="3"/>
      <c r="BM96" s="3"/>
      <c r="BN96" s="3"/>
      <c r="BO96" s="3">
        <v>0</v>
      </c>
      <c r="BP96" s="3">
        <v>12.14</v>
      </c>
      <c r="BQ96" s="3">
        <v>11.66</v>
      </c>
      <c r="BR96" s="3"/>
      <c r="CA96">
        <v>27</v>
      </c>
      <c r="CB96">
        <v>10</v>
      </c>
      <c r="CC96">
        <v>27</v>
      </c>
      <c r="CD96">
        <v>2160</v>
      </c>
      <c r="CE96">
        <v>20.8</v>
      </c>
      <c r="CF96">
        <v>1664</v>
      </c>
    </row>
    <row r="97" spans="1:84" x14ac:dyDescent="0.2">
      <c r="A97" s="3" t="s">
        <v>224</v>
      </c>
      <c r="B97" s="3">
        <v>187339</v>
      </c>
      <c r="J97" s="10" t="e">
        <f>NA()</f>
        <v>#N/A</v>
      </c>
      <c r="BK97" s="3" t="e">
        <f>NA()</f>
        <v>#N/A</v>
      </c>
      <c r="BL97" s="3" t="e">
        <f>NA()</f>
        <v>#N/A</v>
      </c>
      <c r="BM97" s="3" t="e">
        <f>NA()</f>
        <v>#N/A</v>
      </c>
      <c r="BN97" s="3" t="e">
        <f>NA()</f>
        <v>#N/A</v>
      </c>
      <c r="CA97">
        <v>27</v>
      </c>
      <c r="CB97">
        <v>24</v>
      </c>
      <c r="CC97">
        <v>28</v>
      </c>
      <c r="CD97">
        <v>2240</v>
      </c>
      <c r="CE97">
        <v>34.799999999999997</v>
      </c>
      <c r="CF97">
        <v>3480</v>
      </c>
    </row>
    <row r="98" spans="1:84" x14ac:dyDescent="0.2">
      <c r="A98" s="3" t="s">
        <v>225</v>
      </c>
      <c r="B98" s="3">
        <v>237256</v>
      </c>
      <c r="C98" s="6">
        <v>41221</v>
      </c>
      <c r="D98" s="1">
        <v>0</v>
      </c>
      <c r="E98">
        <v>0</v>
      </c>
      <c r="F98">
        <v>0</v>
      </c>
      <c r="G98">
        <v>76</v>
      </c>
      <c r="H98">
        <v>78.099999999999994</v>
      </c>
      <c r="I98">
        <v>177</v>
      </c>
      <c r="J98" s="10">
        <v>24.95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  <c r="Z98">
        <v>1</v>
      </c>
      <c r="AA98">
        <v>0</v>
      </c>
      <c r="AB98">
        <v>0</v>
      </c>
      <c r="AC98">
        <v>8</v>
      </c>
      <c r="AD98">
        <v>0</v>
      </c>
      <c r="AE98">
        <v>0</v>
      </c>
      <c r="AF98">
        <v>0</v>
      </c>
      <c r="AH98">
        <v>11.2</v>
      </c>
      <c r="AI98">
        <v>0</v>
      </c>
      <c r="AJ98">
        <v>97</v>
      </c>
      <c r="AK98">
        <v>44.2</v>
      </c>
      <c r="AL98">
        <v>141</v>
      </c>
      <c r="AM98">
        <v>3.9</v>
      </c>
      <c r="AN98">
        <v>128</v>
      </c>
      <c r="AO98">
        <v>34</v>
      </c>
      <c r="AP98">
        <v>79</v>
      </c>
      <c r="AQ98">
        <v>3.8</v>
      </c>
      <c r="AR98">
        <v>76</v>
      </c>
      <c r="AS98">
        <v>0.6</v>
      </c>
      <c r="AT98">
        <v>9.9</v>
      </c>
      <c r="AU98">
        <v>3.1</v>
      </c>
      <c r="AV98">
        <v>57</v>
      </c>
      <c r="AW98">
        <v>39.9</v>
      </c>
      <c r="AX98">
        <v>202.9</v>
      </c>
      <c r="AY98">
        <v>5.4</v>
      </c>
      <c r="AZ98">
        <v>147</v>
      </c>
      <c r="BA98">
        <v>52</v>
      </c>
      <c r="BB98">
        <v>130</v>
      </c>
      <c r="BC98">
        <v>132</v>
      </c>
      <c r="BD98">
        <v>124</v>
      </c>
      <c r="BE98">
        <v>53</v>
      </c>
      <c r="BF98">
        <v>54</v>
      </c>
      <c r="BG98">
        <v>51</v>
      </c>
      <c r="BH98">
        <v>85</v>
      </c>
      <c r="BI98">
        <v>86</v>
      </c>
      <c r="BJ98">
        <v>81</v>
      </c>
      <c r="BK98" s="3" t="e">
        <f>NA()</f>
        <v>#N/A</v>
      </c>
      <c r="BL98" s="3" t="e">
        <f>NA()</f>
        <v>#N/A</v>
      </c>
      <c r="BM98" s="3" t="e">
        <f>NA()</f>
        <v>#N/A</v>
      </c>
      <c r="BN98" s="3" t="e">
        <f>NA()</f>
        <v>#N/A</v>
      </c>
      <c r="BO98">
        <v>0</v>
      </c>
      <c r="BP98">
        <v>10.1</v>
      </c>
      <c r="BQ98">
        <v>3.61</v>
      </c>
      <c r="BU98">
        <v>1</v>
      </c>
      <c r="BW98">
        <v>0</v>
      </c>
      <c r="BX98">
        <v>1</v>
      </c>
      <c r="BY98">
        <v>1</v>
      </c>
      <c r="BZ98">
        <v>3.7</v>
      </c>
      <c r="CA98">
        <v>46</v>
      </c>
      <c r="CB98">
        <v>8</v>
      </c>
      <c r="CC98">
        <v>62</v>
      </c>
      <c r="CD98">
        <v>3680</v>
      </c>
      <c r="CE98">
        <v>11</v>
      </c>
      <c r="CF98">
        <v>880</v>
      </c>
    </row>
    <row r="99" spans="1:84" x14ac:dyDescent="0.2">
      <c r="A99" s="3" t="s">
        <v>226</v>
      </c>
      <c r="B99" s="3">
        <v>237256</v>
      </c>
      <c r="E99">
        <v>1</v>
      </c>
      <c r="F99">
        <v>0</v>
      </c>
      <c r="G99">
        <v>76</v>
      </c>
      <c r="H99">
        <v>78.099999999999994</v>
      </c>
      <c r="I99">
        <v>177</v>
      </c>
      <c r="J99" s="10"/>
      <c r="K99">
        <v>0</v>
      </c>
      <c r="L99">
        <v>0</v>
      </c>
      <c r="M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1</v>
      </c>
      <c r="Z99">
        <v>1</v>
      </c>
      <c r="AA99">
        <v>0</v>
      </c>
      <c r="AB99">
        <v>0</v>
      </c>
      <c r="AC99">
        <v>31</v>
      </c>
      <c r="AD99">
        <v>1</v>
      </c>
      <c r="AE99">
        <v>1</v>
      </c>
      <c r="AF99">
        <v>1</v>
      </c>
      <c r="AH99">
        <v>11.7</v>
      </c>
      <c r="AI99">
        <v>0</v>
      </c>
      <c r="AJ99">
        <v>88</v>
      </c>
      <c r="AL99">
        <v>143</v>
      </c>
      <c r="AM99">
        <v>4.2</v>
      </c>
      <c r="AS99">
        <v>0.5</v>
      </c>
      <c r="AU99">
        <v>3.2</v>
      </c>
      <c r="AV99">
        <v>63</v>
      </c>
      <c r="AW99">
        <v>51</v>
      </c>
      <c r="AX99">
        <v>374.6</v>
      </c>
      <c r="AY99">
        <v>5.5</v>
      </c>
      <c r="BK99" s="3" t="e">
        <f>NA()</f>
        <v>#N/A</v>
      </c>
      <c r="BL99" s="3" t="e">
        <f>NA()</f>
        <v>#N/A</v>
      </c>
      <c r="BM99" s="3" t="e">
        <f>NA()</f>
        <v>#N/A</v>
      </c>
      <c r="BN99" s="3" t="e">
        <f>NA()</f>
        <v>#N/A</v>
      </c>
    </row>
    <row r="100" spans="1:84" x14ac:dyDescent="0.2">
      <c r="A100" s="3" t="s">
        <v>227</v>
      </c>
      <c r="B100" s="3">
        <v>109341</v>
      </c>
      <c r="C100" s="6">
        <v>41435</v>
      </c>
      <c r="D100" s="1">
        <v>1</v>
      </c>
      <c r="E100">
        <v>1</v>
      </c>
      <c r="F100">
        <v>1</v>
      </c>
      <c r="G100">
        <v>76</v>
      </c>
      <c r="J100" s="10" t="e">
        <f>NA()</f>
        <v>#N/A</v>
      </c>
      <c r="K100">
        <v>0</v>
      </c>
      <c r="L100">
        <v>1</v>
      </c>
      <c r="M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19</v>
      </c>
      <c r="AD100">
        <v>1</v>
      </c>
      <c r="AE100">
        <v>0</v>
      </c>
      <c r="AF100">
        <v>0</v>
      </c>
      <c r="AH100">
        <v>12.6</v>
      </c>
      <c r="AI100">
        <v>0</v>
      </c>
      <c r="AJ100">
        <v>56</v>
      </c>
      <c r="AK100">
        <v>41.9</v>
      </c>
      <c r="AL100">
        <v>142</v>
      </c>
      <c r="AM100">
        <v>4.8</v>
      </c>
      <c r="AN100">
        <v>230</v>
      </c>
      <c r="AO100">
        <v>96</v>
      </c>
      <c r="AP100">
        <v>116</v>
      </c>
      <c r="AQ100">
        <v>2.4</v>
      </c>
      <c r="AR100">
        <v>91</v>
      </c>
      <c r="AS100">
        <v>0.4</v>
      </c>
      <c r="AT100">
        <v>9.8000000000000007</v>
      </c>
      <c r="AU100">
        <v>3.5</v>
      </c>
      <c r="AV100">
        <v>96</v>
      </c>
      <c r="AW100">
        <v>70.400000000000006</v>
      </c>
      <c r="AX100">
        <v>5.4</v>
      </c>
      <c r="AY100">
        <v>6.2</v>
      </c>
      <c r="BB100">
        <v>137</v>
      </c>
      <c r="BC100">
        <v>146</v>
      </c>
      <c r="BD100">
        <v>107</v>
      </c>
      <c r="BE100">
        <v>66</v>
      </c>
      <c r="BF100">
        <v>71</v>
      </c>
      <c r="BG100">
        <v>51</v>
      </c>
      <c r="BH100">
        <v>92</v>
      </c>
      <c r="BI100">
        <v>99</v>
      </c>
      <c r="BJ100">
        <v>71</v>
      </c>
      <c r="BK100" s="3" t="e">
        <f>NA()</f>
        <v>#N/A</v>
      </c>
      <c r="BL100" s="3" t="e">
        <f>NA()</f>
        <v>#N/A</v>
      </c>
      <c r="BM100" s="3" t="e">
        <f>NA()</f>
        <v>#N/A</v>
      </c>
      <c r="BN100" s="3" t="e">
        <f>NA()</f>
        <v>#N/A</v>
      </c>
      <c r="BO100">
        <v>1</v>
      </c>
      <c r="BP100">
        <v>25.85</v>
      </c>
      <c r="BQ100">
        <v>14.18</v>
      </c>
      <c r="BU100">
        <v>0</v>
      </c>
      <c r="BW100">
        <v>0</v>
      </c>
      <c r="BX100">
        <v>1</v>
      </c>
      <c r="BY100">
        <v>1</v>
      </c>
      <c r="BZ100">
        <v>4.5</v>
      </c>
    </row>
    <row r="101" spans="1:84" x14ac:dyDescent="0.2">
      <c r="A101" s="3" t="s">
        <v>228</v>
      </c>
      <c r="B101" s="3">
        <v>144127</v>
      </c>
      <c r="C101" s="6">
        <v>41444</v>
      </c>
      <c r="D101" s="1">
        <v>1</v>
      </c>
      <c r="E101">
        <v>1</v>
      </c>
      <c r="F101">
        <v>1</v>
      </c>
      <c r="G101">
        <v>71</v>
      </c>
      <c r="H101">
        <v>78</v>
      </c>
      <c r="I101">
        <v>155</v>
      </c>
      <c r="J101" s="10" t="e">
        <f>NA()</f>
        <v>#N/A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44</v>
      </c>
      <c r="AD101">
        <v>1</v>
      </c>
      <c r="AE101">
        <v>1</v>
      </c>
      <c r="AF101">
        <v>1</v>
      </c>
      <c r="AH101">
        <v>11.7</v>
      </c>
      <c r="AI101">
        <v>0</v>
      </c>
      <c r="AJ101">
        <v>72</v>
      </c>
      <c r="AK101">
        <v>41.8</v>
      </c>
      <c r="AL101">
        <v>136</v>
      </c>
      <c r="AM101">
        <v>5.2</v>
      </c>
      <c r="AN101">
        <v>199</v>
      </c>
      <c r="AO101">
        <v>68</v>
      </c>
      <c r="AP101">
        <v>107</v>
      </c>
      <c r="AQ101">
        <v>2.9</v>
      </c>
      <c r="AR101">
        <v>119</v>
      </c>
      <c r="AS101">
        <v>2</v>
      </c>
      <c r="AT101">
        <v>10.3</v>
      </c>
      <c r="AU101">
        <v>4</v>
      </c>
      <c r="AV101">
        <v>74</v>
      </c>
      <c r="AX101">
        <v>8</v>
      </c>
      <c r="AY101">
        <v>7.2</v>
      </c>
      <c r="BB101">
        <v>132</v>
      </c>
      <c r="BC101">
        <v>133</v>
      </c>
      <c r="BD101">
        <v>131</v>
      </c>
      <c r="BE101">
        <v>74</v>
      </c>
      <c r="BF101">
        <v>75</v>
      </c>
      <c r="BG101">
        <v>72</v>
      </c>
      <c r="BH101">
        <v>94</v>
      </c>
      <c r="BI101">
        <v>96</v>
      </c>
      <c r="BJ101">
        <v>92</v>
      </c>
      <c r="BK101" s="3" t="e">
        <f>NA()</f>
        <v>#N/A</v>
      </c>
      <c r="BL101" s="3" t="e">
        <f>NA()</f>
        <v>#N/A</v>
      </c>
      <c r="BM101" s="3" t="e">
        <f>NA()</f>
        <v>#N/A</v>
      </c>
      <c r="BN101" s="3" t="e">
        <f>NA()</f>
        <v>#N/A</v>
      </c>
      <c r="BO101">
        <v>0</v>
      </c>
      <c r="BP101">
        <v>12.14</v>
      </c>
      <c r="BQ101">
        <v>11.66</v>
      </c>
    </row>
    <row r="102" spans="1:84" x14ac:dyDescent="0.2">
      <c r="A102" s="3" t="s">
        <v>229</v>
      </c>
      <c r="B102" s="3">
        <v>151991</v>
      </c>
      <c r="C102" s="6">
        <v>41583</v>
      </c>
      <c r="D102" s="1">
        <v>0</v>
      </c>
      <c r="E102">
        <v>0</v>
      </c>
      <c r="F102">
        <v>1</v>
      </c>
      <c r="G102">
        <v>75</v>
      </c>
      <c r="H102">
        <v>50.5</v>
      </c>
      <c r="I102">
        <v>144</v>
      </c>
      <c r="J102" s="10"/>
      <c r="K102">
        <v>0</v>
      </c>
      <c r="L102">
        <v>0</v>
      </c>
      <c r="M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73</v>
      </c>
      <c r="AD102">
        <v>1</v>
      </c>
      <c r="AE102">
        <v>1</v>
      </c>
      <c r="AF102">
        <v>1</v>
      </c>
      <c r="AH102">
        <v>12.5</v>
      </c>
      <c r="AI102">
        <v>0</v>
      </c>
      <c r="AJ102">
        <v>59</v>
      </c>
      <c r="AK102">
        <v>38.799999999999997</v>
      </c>
      <c r="AL102">
        <v>139</v>
      </c>
      <c r="AM102">
        <v>4.2</v>
      </c>
      <c r="AN102">
        <v>191</v>
      </c>
      <c r="AO102">
        <v>45</v>
      </c>
      <c r="AP102">
        <v>129</v>
      </c>
      <c r="AQ102">
        <v>4.2</v>
      </c>
      <c r="AR102">
        <v>85</v>
      </c>
      <c r="AS102">
        <v>6.3</v>
      </c>
      <c r="AT102">
        <v>8.6999999999999993</v>
      </c>
      <c r="AU102">
        <v>3.4</v>
      </c>
      <c r="AV102">
        <v>63</v>
      </c>
      <c r="AW102">
        <v>53.9</v>
      </c>
      <c r="AX102">
        <v>19.3</v>
      </c>
      <c r="AY102">
        <v>5.6</v>
      </c>
      <c r="AZ102">
        <v>142</v>
      </c>
      <c r="BA102">
        <v>87</v>
      </c>
      <c r="BB102">
        <v>126</v>
      </c>
      <c r="BC102">
        <v>130</v>
      </c>
      <c r="BD102">
        <v>112</v>
      </c>
      <c r="BE102">
        <v>71</v>
      </c>
      <c r="BF102">
        <v>75</v>
      </c>
      <c r="BG102">
        <v>60</v>
      </c>
      <c r="BH102">
        <v>91</v>
      </c>
      <c r="BI102">
        <v>95</v>
      </c>
      <c r="BJ102">
        <v>77</v>
      </c>
      <c r="BK102" s="3"/>
      <c r="BL102" s="3"/>
      <c r="BM102" s="3"/>
      <c r="BN102" s="3"/>
      <c r="BO102">
        <v>0</v>
      </c>
      <c r="BP102">
        <v>16.690000000000001</v>
      </c>
      <c r="BQ102">
        <v>11.21</v>
      </c>
      <c r="BU102">
        <v>0</v>
      </c>
      <c r="BW102">
        <v>0</v>
      </c>
      <c r="BX102">
        <v>0</v>
      </c>
      <c r="BY102">
        <v>0</v>
      </c>
      <c r="BZ102">
        <v>3.6</v>
      </c>
      <c r="CA102">
        <v>11</v>
      </c>
      <c r="CB102">
        <v>4</v>
      </c>
      <c r="CC102">
        <v>11</v>
      </c>
      <c r="CD102">
        <v>880</v>
      </c>
      <c r="CE102">
        <v>12.8</v>
      </c>
      <c r="CF102">
        <v>1024</v>
      </c>
    </row>
    <row r="103" spans="1:84" x14ac:dyDescent="0.2">
      <c r="A103" s="3" t="s">
        <v>232</v>
      </c>
      <c r="B103" s="3">
        <v>524625</v>
      </c>
      <c r="C103" s="6">
        <v>41564</v>
      </c>
      <c r="D103" s="1">
        <v>0</v>
      </c>
      <c r="E103">
        <v>0</v>
      </c>
      <c r="F103">
        <v>1</v>
      </c>
      <c r="G103">
        <v>59</v>
      </c>
      <c r="H103">
        <v>69</v>
      </c>
      <c r="I103">
        <v>158</v>
      </c>
      <c r="J103" s="10"/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16</v>
      </c>
      <c r="AD103">
        <v>1</v>
      </c>
      <c r="AE103">
        <v>0</v>
      </c>
      <c r="AF103">
        <v>0</v>
      </c>
      <c r="AH103">
        <v>12.1</v>
      </c>
      <c r="AI103">
        <v>0</v>
      </c>
      <c r="AJ103">
        <v>95</v>
      </c>
      <c r="AL103">
        <v>128</v>
      </c>
      <c r="AM103">
        <v>4.4000000000000004</v>
      </c>
      <c r="AN103">
        <v>149</v>
      </c>
      <c r="AO103">
        <v>48</v>
      </c>
      <c r="AP103">
        <v>72</v>
      </c>
      <c r="AQ103">
        <v>3.1</v>
      </c>
      <c r="AR103">
        <v>145</v>
      </c>
      <c r="AS103">
        <v>2.4</v>
      </c>
      <c r="AT103">
        <v>9.6</v>
      </c>
      <c r="AU103">
        <v>4</v>
      </c>
      <c r="AV103">
        <v>65</v>
      </c>
      <c r="AW103">
        <v>31.5</v>
      </c>
      <c r="AX103">
        <v>0.2</v>
      </c>
      <c r="AY103">
        <v>7.1</v>
      </c>
      <c r="AZ103">
        <v>127</v>
      </c>
      <c r="BA103">
        <v>73</v>
      </c>
      <c r="BB103">
        <v>131</v>
      </c>
      <c r="BC103">
        <v>130</v>
      </c>
      <c r="BD103">
        <v>135</v>
      </c>
      <c r="BE103">
        <v>71</v>
      </c>
      <c r="BF103">
        <v>70</v>
      </c>
      <c r="BG103">
        <v>75</v>
      </c>
      <c r="BH103">
        <v>92</v>
      </c>
      <c r="BI103">
        <v>91</v>
      </c>
      <c r="BJ103">
        <v>95</v>
      </c>
      <c r="BK103" s="3"/>
      <c r="BL103" s="3"/>
      <c r="BM103" s="3"/>
      <c r="BN103" s="3"/>
      <c r="BO103">
        <v>0</v>
      </c>
      <c r="BP103">
        <v>11.46</v>
      </c>
      <c r="BQ103">
        <v>7.77</v>
      </c>
      <c r="CA103">
        <v>10</v>
      </c>
      <c r="CB103">
        <v>4</v>
      </c>
      <c r="CC103">
        <v>10</v>
      </c>
      <c r="CD103">
        <v>800</v>
      </c>
      <c r="CE103">
        <v>7.8</v>
      </c>
      <c r="CF103">
        <v>624</v>
      </c>
    </row>
    <row r="104" spans="1:84" x14ac:dyDescent="0.2">
      <c r="A104" s="3" t="s">
        <v>233</v>
      </c>
      <c r="B104" s="3">
        <v>109341</v>
      </c>
      <c r="C104" s="6">
        <v>41435</v>
      </c>
      <c r="D104" s="1">
        <v>1</v>
      </c>
      <c r="E104">
        <v>1</v>
      </c>
      <c r="F104">
        <v>1</v>
      </c>
      <c r="G104">
        <v>77</v>
      </c>
      <c r="H104">
        <v>55</v>
      </c>
      <c r="I104">
        <v>148</v>
      </c>
      <c r="J104" s="10"/>
      <c r="K104">
        <v>0</v>
      </c>
      <c r="L104">
        <v>1</v>
      </c>
      <c r="M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19</v>
      </c>
      <c r="AD104">
        <v>1</v>
      </c>
      <c r="AE104">
        <v>0</v>
      </c>
      <c r="AF104">
        <v>0</v>
      </c>
      <c r="AH104">
        <v>12.6</v>
      </c>
      <c r="AI104">
        <v>0</v>
      </c>
      <c r="AJ104">
        <v>56</v>
      </c>
      <c r="AK104">
        <v>41.9</v>
      </c>
      <c r="AL104">
        <v>142</v>
      </c>
      <c r="AM104">
        <v>4.8</v>
      </c>
      <c r="AN104">
        <v>230</v>
      </c>
      <c r="AO104">
        <v>96</v>
      </c>
      <c r="AP104">
        <v>116</v>
      </c>
      <c r="AQ104">
        <v>2.4</v>
      </c>
      <c r="AR104">
        <v>91</v>
      </c>
      <c r="AS104">
        <v>0.4</v>
      </c>
      <c r="AT104">
        <v>9.8000000000000007</v>
      </c>
      <c r="AU104">
        <v>3.5</v>
      </c>
      <c r="AV104">
        <v>96</v>
      </c>
      <c r="AW104">
        <v>70.400000000000006</v>
      </c>
      <c r="AX104">
        <v>5.4</v>
      </c>
      <c r="AY104">
        <v>6.2</v>
      </c>
      <c r="AZ104">
        <v>139</v>
      </c>
      <c r="BA104">
        <v>78</v>
      </c>
      <c r="BB104">
        <v>137</v>
      </c>
      <c r="BC104">
        <v>146</v>
      </c>
      <c r="BD104">
        <v>107</v>
      </c>
      <c r="BE104">
        <v>66</v>
      </c>
      <c r="BF104">
        <v>71</v>
      </c>
      <c r="BG104">
        <v>51</v>
      </c>
      <c r="BH104">
        <v>92</v>
      </c>
      <c r="BI104">
        <v>99</v>
      </c>
      <c r="BJ104">
        <v>71</v>
      </c>
      <c r="BK104" s="3"/>
      <c r="BL104" s="3"/>
      <c r="BM104" s="3"/>
      <c r="BN104" s="3"/>
      <c r="BO104">
        <v>1</v>
      </c>
      <c r="BP104">
        <v>25.85</v>
      </c>
      <c r="BQ104">
        <v>14.18</v>
      </c>
    </row>
    <row r="105" spans="1:84" x14ac:dyDescent="0.2">
      <c r="A105" s="3" t="s">
        <v>233</v>
      </c>
      <c r="B105" s="3">
        <v>108841</v>
      </c>
      <c r="C105" s="6">
        <v>41419</v>
      </c>
      <c r="D105" s="1">
        <v>1</v>
      </c>
      <c r="E105">
        <v>1</v>
      </c>
      <c r="F105">
        <v>0</v>
      </c>
      <c r="G105">
        <v>56</v>
      </c>
      <c r="H105">
        <v>105</v>
      </c>
      <c r="I105">
        <v>170</v>
      </c>
      <c r="J105" s="10"/>
      <c r="K105">
        <v>0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0</v>
      </c>
      <c r="AC105">
        <v>10</v>
      </c>
      <c r="AD105">
        <v>0</v>
      </c>
      <c r="AE105">
        <v>0</v>
      </c>
      <c r="AF105">
        <v>0</v>
      </c>
      <c r="AH105">
        <v>13.1</v>
      </c>
      <c r="AI105">
        <v>0</v>
      </c>
      <c r="AJ105">
        <v>68</v>
      </c>
      <c r="AK105">
        <v>42.2</v>
      </c>
      <c r="AL105">
        <v>147</v>
      </c>
      <c r="AM105">
        <v>3.5</v>
      </c>
      <c r="AN105">
        <v>122</v>
      </c>
      <c r="AO105">
        <v>39</v>
      </c>
      <c r="AP105">
        <v>57</v>
      </c>
      <c r="AQ105">
        <v>3.1</v>
      </c>
      <c r="AR105">
        <v>132</v>
      </c>
      <c r="AS105">
        <v>2.9</v>
      </c>
      <c r="AT105">
        <v>8.8000000000000007</v>
      </c>
      <c r="AU105">
        <v>4.7</v>
      </c>
      <c r="AV105">
        <v>69</v>
      </c>
      <c r="AX105">
        <v>28</v>
      </c>
      <c r="AY105">
        <v>5.6</v>
      </c>
      <c r="BB105">
        <v>141</v>
      </c>
      <c r="BC105">
        <v>144</v>
      </c>
      <c r="BD105">
        <v>134</v>
      </c>
      <c r="BE105">
        <v>69</v>
      </c>
      <c r="BF105">
        <v>71</v>
      </c>
      <c r="BG105">
        <v>66</v>
      </c>
      <c r="BH105">
        <v>98</v>
      </c>
      <c r="BI105">
        <v>100</v>
      </c>
      <c r="BJ105">
        <v>93</v>
      </c>
      <c r="BK105" s="3"/>
      <c r="BL105" s="3"/>
      <c r="BM105" s="3"/>
      <c r="BN105" s="3"/>
      <c r="BO105">
        <v>0</v>
      </c>
      <c r="BP105">
        <v>11.31</v>
      </c>
      <c r="BQ105">
        <v>7.09</v>
      </c>
      <c r="BU105">
        <v>1</v>
      </c>
      <c r="BV105">
        <v>58</v>
      </c>
      <c r="BW105">
        <v>0</v>
      </c>
      <c r="BX105">
        <v>0</v>
      </c>
      <c r="BY105">
        <v>1</v>
      </c>
      <c r="BZ105">
        <v>5.6</v>
      </c>
      <c r="CA105">
        <v>24</v>
      </c>
      <c r="CB105">
        <v>6</v>
      </c>
      <c r="CC105">
        <v>26</v>
      </c>
      <c r="CD105">
        <v>1920</v>
      </c>
      <c r="CE105">
        <v>23</v>
      </c>
      <c r="CF105">
        <v>1840</v>
      </c>
    </row>
    <row r="106" spans="1:84" x14ac:dyDescent="0.2">
      <c r="A106" s="3" t="s">
        <v>234</v>
      </c>
      <c r="B106" s="3">
        <v>108841</v>
      </c>
      <c r="C106" s="6">
        <v>41620</v>
      </c>
      <c r="D106" s="1">
        <v>0</v>
      </c>
      <c r="E106">
        <v>0</v>
      </c>
      <c r="F106">
        <v>0</v>
      </c>
      <c r="G106">
        <v>57</v>
      </c>
      <c r="H106">
        <v>105</v>
      </c>
      <c r="I106">
        <v>170</v>
      </c>
      <c r="J106" s="10"/>
      <c r="K106">
        <v>0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23</v>
      </c>
      <c r="AD106">
        <v>1</v>
      </c>
      <c r="AE106">
        <v>1</v>
      </c>
      <c r="AF106">
        <v>0</v>
      </c>
      <c r="AH106">
        <v>12.3</v>
      </c>
      <c r="AI106">
        <v>0</v>
      </c>
      <c r="AJ106">
        <v>50</v>
      </c>
      <c r="AK106">
        <v>38.799999999999997</v>
      </c>
      <c r="AL106">
        <v>143</v>
      </c>
      <c r="AM106">
        <v>3.3</v>
      </c>
      <c r="AN106">
        <v>126</v>
      </c>
      <c r="AO106">
        <v>36</v>
      </c>
      <c r="AP106">
        <v>62</v>
      </c>
      <c r="AQ106">
        <v>3.5</v>
      </c>
      <c r="AR106">
        <v>142</v>
      </c>
      <c r="AS106">
        <v>3.1</v>
      </c>
      <c r="AT106">
        <v>9.6999999999999993</v>
      </c>
      <c r="AU106">
        <v>4.2</v>
      </c>
      <c r="AV106">
        <v>61</v>
      </c>
      <c r="AW106">
        <v>42.2</v>
      </c>
      <c r="AX106">
        <v>229.9</v>
      </c>
      <c r="AY106">
        <v>5.0999999999999996</v>
      </c>
      <c r="AZ106">
        <v>200</v>
      </c>
      <c r="BA106">
        <v>100</v>
      </c>
      <c r="BB106">
        <v>183</v>
      </c>
      <c r="BC106">
        <v>183</v>
      </c>
      <c r="BD106">
        <v>184</v>
      </c>
      <c r="BE106">
        <v>90</v>
      </c>
      <c r="BF106">
        <v>90</v>
      </c>
      <c r="BG106">
        <v>89</v>
      </c>
      <c r="BH106">
        <v>125</v>
      </c>
      <c r="BI106">
        <v>125</v>
      </c>
      <c r="BJ106">
        <v>125</v>
      </c>
      <c r="BK106" s="3"/>
      <c r="BL106" s="3"/>
      <c r="BM106" s="3"/>
      <c r="BN106" s="3"/>
      <c r="BO106">
        <v>0</v>
      </c>
      <c r="BP106">
        <v>14.63</v>
      </c>
      <c r="BQ106">
        <v>7.94</v>
      </c>
      <c r="BU106">
        <v>1</v>
      </c>
      <c r="BV106">
        <v>58</v>
      </c>
      <c r="BW106">
        <v>0</v>
      </c>
      <c r="BX106">
        <v>0</v>
      </c>
      <c r="BY106">
        <v>1</v>
      </c>
      <c r="BZ106">
        <v>5.6</v>
      </c>
      <c r="CA106">
        <v>24</v>
      </c>
      <c r="CB106">
        <v>6</v>
      </c>
      <c r="CC106">
        <v>26</v>
      </c>
      <c r="CD106">
        <v>1920</v>
      </c>
      <c r="CE106">
        <v>23</v>
      </c>
      <c r="CF106">
        <v>1840</v>
      </c>
    </row>
    <row r="107" spans="1:84" x14ac:dyDescent="0.2">
      <c r="A107" s="3" t="s">
        <v>235</v>
      </c>
      <c r="B107" s="3">
        <v>108841</v>
      </c>
      <c r="C107" s="6">
        <v>41659</v>
      </c>
      <c r="D107" s="1">
        <v>0</v>
      </c>
      <c r="E107">
        <v>0</v>
      </c>
      <c r="F107">
        <v>0</v>
      </c>
      <c r="G107">
        <v>57</v>
      </c>
      <c r="H107">
        <v>97</v>
      </c>
      <c r="I107">
        <v>170</v>
      </c>
      <c r="J107" s="10"/>
      <c r="K107">
        <v>0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43</v>
      </c>
      <c r="AD107">
        <v>1</v>
      </c>
      <c r="AE107">
        <v>1</v>
      </c>
      <c r="AF107">
        <v>1</v>
      </c>
      <c r="AH107">
        <v>13.1</v>
      </c>
      <c r="AI107">
        <v>0</v>
      </c>
      <c r="AJ107">
        <v>40</v>
      </c>
      <c r="AL107">
        <v>139</v>
      </c>
      <c r="AM107">
        <v>5.0999999999999996</v>
      </c>
      <c r="AN107">
        <v>118</v>
      </c>
      <c r="AO107">
        <v>34</v>
      </c>
      <c r="AP107">
        <v>60</v>
      </c>
      <c r="AQ107">
        <v>3.5</v>
      </c>
      <c r="AR107">
        <v>118</v>
      </c>
      <c r="AS107">
        <v>1.7</v>
      </c>
      <c r="AT107">
        <v>8.6999999999999993</v>
      </c>
      <c r="AU107">
        <v>4</v>
      </c>
      <c r="AV107">
        <v>58</v>
      </c>
      <c r="AW107">
        <v>39.700000000000003</v>
      </c>
      <c r="AX107">
        <v>61.2</v>
      </c>
      <c r="AY107">
        <v>5.6</v>
      </c>
      <c r="AZ107">
        <v>209</v>
      </c>
      <c r="BA107">
        <v>91</v>
      </c>
      <c r="BB107">
        <v>123</v>
      </c>
      <c r="BC107">
        <v>122</v>
      </c>
      <c r="BD107">
        <v>126</v>
      </c>
      <c r="BE107">
        <v>65</v>
      </c>
      <c r="BF107">
        <v>64</v>
      </c>
      <c r="BG107">
        <v>65</v>
      </c>
      <c r="BH107">
        <v>84</v>
      </c>
      <c r="BI107">
        <v>83</v>
      </c>
      <c r="BJ107">
        <v>85</v>
      </c>
      <c r="BK107" s="3"/>
      <c r="BL107" s="3"/>
      <c r="BM107" s="3"/>
      <c r="BN107" s="3"/>
      <c r="BO107">
        <v>0</v>
      </c>
      <c r="BP107">
        <v>11.36</v>
      </c>
      <c r="BQ107">
        <v>7.61</v>
      </c>
      <c r="BU107">
        <v>1</v>
      </c>
      <c r="BV107">
        <v>58</v>
      </c>
      <c r="BW107">
        <v>0</v>
      </c>
      <c r="BX107">
        <v>0</v>
      </c>
      <c r="BY107">
        <v>1</v>
      </c>
      <c r="BZ107">
        <v>5.6</v>
      </c>
      <c r="CA107">
        <v>24</v>
      </c>
      <c r="CB107">
        <v>6</v>
      </c>
      <c r="CC107">
        <v>26</v>
      </c>
      <c r="CD107">
        <v>1920</v>
      </c>
      <c r="CE107">
        <v>23</v>
      </c>
      <c r="CF107">
        <v>1840</v>
      </c>
    </row>
    <row r="108" spans="1:84" x14ac:dyDescent="0.2">
      <c r="A108" s="3" t="s">
        <v>236</v>
      </c>
      <c r="B108" s="3">
        <v>92688</v>
      </c>
      <c r="C108" s="6">
        <v>41617</v>
      </c>
      <c r="D108" s="1">
        <v>0</v>
      </c>
      <c r="E108">
        <v>0</v>
      </c>
      <c r="F108">
        <v>1</v>
      </c>
      <c r="G108">
        <v>53</v>
      </c>
      <c r="H108">
        <v>84</v>
      </c>
      <c r="I108">
        <v>163</v>
      </c>
      <c r="J108" s="10"/>
      <c r="K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Z108">
        <v>161</v>
      </c>
      <c r="BA108">
        <v>89</v>
      </c>
      <c r="BB108">
        <v>126</v>
      </c>
      <c r="BC108">
        <v>132</v>
      </c>
      <c r="BD108">
        <v>112</v>
      </c>
      <c r="BE108">
        <v>77</v>
      </c>
      <c r="BF108">
        <v>83</v>
      </c>
      <c r="BG108">
        <v>65</v>
      </c>
      <c r="BH108">
        <v>95</v>
      </c>
      <c r="BI108">
        <v>101</v>
      </c>
      <c r="BJ108">
        <v>81</v>
      </c>
      <c r="BK108" s="3"/>
      <c r="BL108" s="3"/>
      <c r="BM108" s="3"/>
      <c r="BN108" s="3"/>
      <c r="BO108">
        <v>0</v>
      </c>
      <c r="BP108">
        <v>17.13</v>
      </c>
      <c r="BQ108">
        <v>13.86</v>
      </c>
    </row>
    <row r="109" spans="1:84" x14ac:dyDescent="0.2">
      <c r="A109" s="3" t="s">
        <v>237</v>
      </c>
      <c r="B109" s="3">
        <v>340339</v>
      </c>
      <c r="C109" s="6">
        <v>41701</v>
      </c>
      <c r="D109" s="1">
        <v>0</v>
      </c>
      <c r="E109">
        <v>0</v>
      </c>
      <c r="F109">
        <v>0</v>
      </c>
      <c r="G109">
        <v>75</v>
      </c>
      <c r="H109">
        <v>93</v>
      </c>
      <c r="I109">
        <v>169</v>
      </c>
      <c r="J109" s="10"/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Z109">
        <v>225</v>
      </c>
      <c r="BA109">
        <v>85</v>
      </c>
      <c r="BB109">
        <v>161</v>
      </c>
      <c r="BC109">
        <v>164</v>
      </c>
      <c r="BD109">
        <v>150</v>
      </c>
      <c r="BE109">
        <v>66</v>
      </c>
      <c r="BF109">
        <v>68</v>
      </c>
      <c r="BG109">
        <v>58</v>
      </c>
      <c r="BH109">
        <v>104</v>
      </c>
      <c r="BI109">
        <v>106</v>
      </c>
      <c r="BJ109">
        <v>97</v>
      </c>
      <c r="BK109" s="3"/>
      <c r="BL109" s="3"/>
      <c r="BM109" s="3"/>
      <c r="BN109" s="3"/>
      <c r="BO109">
        <v>0</v>
      </c>
      <c r="BP109">
        <v>16.14</v>
      </c>
      <c r="BQ109">
        <v>10.61</v>
      </c>
      <c r="CA109">
        <v>14</v>
      </c>
      <c r="CB109">
        <v>9</v>
      </c>
      <c r="CC109">
        <v>14</v>
      </c>
      <c r="CD109">
        <v>1120</v>
      </c>
      <c r="CE109">
        <v>11</v>
      </c>
      <c r="CF109">
        <v>880</v>
      </c>
    </row>
    <row r="110" spans="1:84" x14ac:dyDescent="0.2">
      <c r="A110" s="3" t="s">
        <v>238</v>
      </c>
      <c r="B110" s="3">
        <v>100347</v>
      </c>
      <c r="C110" s="6">
        <v>41617</v>
      </c>
      <c r="D110" s="1">
        <v>0</v>
      </c>
      <c r="E110">
        <v>0</v>
      </c>
      <c r="F110">
        <v>1</v>
      </c>
      <c r="G110">
        <v>81</v>
      </c>
      <c r="H110">
        <v>72</v>
      </c>
      <c r="I110">
        <v>148</v>
      </c>
      <c r="J110" s="10"/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34.4</v>
      </c>
      <c r="AD110">
        <v>1</v>
      </c>
      <c r="AE110">
        <v>1</v>
      </c>
      <c r="AF110">
        <v>1</v>
      </c>
      <c r="AH110">
        <v>12.6</v>
      </c>
      <c r="AI110">
        <v>0</v>
      </c>
      <c r="AJ110">
        <v>61</v>
      </c>
      <c r="AK110">
        <v>39.200000000000003</v>
      </c>
      <c r="AL110">
        <v>144</v>
      </c>
      <c r="AM110">
        <v>4.2</v>
      </c>
      <c r="AN110">
        <v>213</v>
      </c>
      <c r="AO110">
        <v>88</v>
      </c>
      <c r="AP110">
        <v>110</v>
      </c>
      <c r="AQ110">
        <v>2.4</v>
      </c>
      <c r="AR110">
        <v>74</v>
      </c>
      <c r="AS110">
        <v>2.5</v>
      </c>
      <c r="AT110">
        <v>9.3000000000000007</v>
      </c>
      <c r="AU110">
        <v>3</v>
      </c>
      <c r="AV110">
        <v>50</v>
      </c>
      <c r="AW110">
        <v>74.900000000000006</v>
      </c>
      <c r="AX110">
        <v>5.8</v>
      </c>
      <c r="AY110">
        <v>6.1</v>
      </c>
      <c r="AZ110">
        <v>181</v>
      </c>
      <c r="BA110">
        <v>92</v>
      </c>
      <c r="BB110">
        <v>132</v>
      </c>
      <c r="BC110">
        <v>138</v>
      </c>
      <c r="BD110">
        <v>122</v>
      </c>
      <c r="BE110">
        <v>77</v>
      </c>
      <c r="BF110">
        <v>81</v>
      </c>
      <c r="BG110">
        <v>70</v>
      </c>
      <c r="BH110">
        <v>97</v>
      </c>
      <c r="BI110">
        <v>101</v>
      </c>
      <c r="BJ110">
        <v>89</v>
      </c>
      <c r="BK110" s="3"/>
      <c r="BL110" s="3"/>
      <c r="BM110" s="3"/>
      <c r="BN110" s="3"/>
      <c r="BO110">
        <v>1</v>
      </c>
      <c r="BP110">
        <v>20.77</v>
      </c>
      <c r="BQ110">
        <v>13.86</v>
      </c>
      <c r="CA110">
        <v>13</v>
      </c>
      <c r="CB110">
        <v>7</v>
      </c>
      <c r="CC110">
        <v>13</v>
      </c>
      <c r="CD110">
        <v>1040</v>
      </c>
      <c r="CE110">
        <v>14.8</v>
      </c>
      <c r="CF110">
        <v>1184</v>
      </c>
    </row>
    <row r="111" spans="1:84" x14ac:dyDescent="0.2">
      <c r="A111" s="3" t="s">
        <v>239</v>
      </c>
      <c r="B111" s="3">
        <v>198551</v>
      </c>
      <c r="C111" s="6">
        <v>41597</v>
      </c>
      <c r="D111" s="1">
        <v>0</v>
      </c>
      <c r="E111">
        <v>0</v>
      </c>
      <c r="F111">
        <v>1</v>
      </c>
      <c r="G111">
        <v>64</v>
      </c>
      <c r="J111" s="10" t="e">
        <f>NA()</f>
        <v>#N/A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22</v>
      </c>
      <c r="AD111">
        <v>1</v>
      </c>
      <c r="AE111">
        <v>1</v>
      </c>
      <c r="AF111">
        <v>0</v>
      </c>
      <c r="AH111">
        <v>12.7</v>
      </c>
      <c r="AI111">
        <v>0</v>
      </c>
      <c r="AJ111">
        <v>65</v>
      </c>
      <c r="AK111">
        <v>39.6</v>
      </c>
      <c r="AL111">
        <v>141</v>
      </c>
      <c r="AM111">
        <v>3.9</v>
      </c>
      <c r="AN111">
        <v>162</v>
      </c>
      <c r="AO111">
        <v>27</v>
      </c>
      <c r="AP111">
        <v>95</v>
      </c>
      <c r="AQ111">
        <v>6</v>
      </c>
      <c r="AR111">
        <v>198</v>
      </c>
      <c r="AS111">
        <v>27.9</v>
      </c>
      <c r="AT111">
        <v>10.199999999999999</v>
      </c>
      <c r="AU111">
        <v>3.3</v>
      </c>
      <c r="AV111">
        <v>78</v>
      </c>
      <c r="AW111">
        <v>132.30000000000001</v>
      </c>
      <c r="AX111">
        <v>88.2</v>
      </c>
      <c r="AY111">
        <v>6.5</v>
      </c>
      <c r="AZ111">
        <v>145</v>
      </c>
      <c r="BA111">
        <v>81</v>
      </c>
      <c r="BB111">
        <v>155</v>
      </c>
      <c r="BC111">
        <v>162</v>
      </c>
      <c r="BD111">
        <v>138</v>
      </c>
      <c r="BE111">
        <v>83</v>
      </c>
      <c r="BF111">
        <v>89</v>
      </c>
      <c r="BG111">
        <v>69</v>
      </c>
      <c r="BH111">
        <v>106</v>
      </c>
      <c r="BI111">
        <v>113</v>
      </c>
      <c r="BJ111">
        <v>90</v>
      </c>
      <c r="BK111" s="3" t="e">
        <f>NA()</f>
        <v>#N/A</v>
      </c>
      <c r="BL111" s="3" t="e">
        <f>NA()</f>
        <v>#N/A</v>
      </c>
      <c r="BM111" s="3" t="e">
        <f>NA()</f>
        <v>#N/A</v>
      </c>
      <c r="BN111" s="3" t="e">
        <f>NA()</f>
        <v>#N/A</v>
      </c>
      <c r="BO111">
        <v>1</v>
      </c>
      <c r="BP111">
        <v>18.82</v>
      </c>
      <c r="BQ111">
        <v>14.69</v>
      </c>
      <c r="BU111">
        <v>0</v>
      </c>
      <c r="BW111">
        <v>0</v>
      </c>
      <c r="BX111">
        <v>1</v>
      </c>
      <c r="BY111">
        <v>1</v>
      </c>
      <c r="BZ111">
        <v>4.5</v>
      </c>
      <c r="CA111">
        <v>13</v>
      </c>
      <c r="CB111">
        <v>2</v>
      </c>
      <c r="CC111">
        <v>13</v>
      </c>
      <c r="CD111">
        <v>1040</v>
      </c>
      <c r="CE111">
        <v>11.8</v>
      </c>
      <c r="CF111">
        <v>944</v>
      </c>
    </row>
    <row r="112" spans="1:84" x14ac:dyDescent="0.2">
      <c r="A112" s="3" t="s">
        <v>240</v>
      </c>
      <c r="B112" s="3">
        <v>119019</v>
      </c>
      <c r="C112" s="6">
        <v>41652</v>
      </c>
      <c r="D112" s="1">
        <v>0</v>
      </c>
      <c r="E112">
        <v>0</v>
      </c>
      <c r="F112">
        <v>0</v>
      </c>
      <c r="G112">
        <v>62</v>
      </c>
      <c r="H112">
        <v>87</v>
      </c>
      <c r="I112">
        <v>160</v>
      </c>
      <c r="J112" s="10"/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25</v>
      </c>
      <c r="AD112">
        <v>1</v>
      </c>
      <c r="AE112">
        <v>1</v>
      </c>
      <c r="AF112">
        <v>0</v>
      </c>
      <c r="AH112">
        <v>15.5</v>
      </c>
      <c r="AI112">
        <v>0</v>
      </c>
      <c r="AJ112">
        <v>98</v>
      </c>
      <c r="AK112">
        <v>34.799999999999997</v>
      </c>
      <c r="AL112">
        <v>137</v>
      </c>
      <c r="AM112">
        <v>4.5999999999999996</v>
      </c>
      <c r="AN112">
        <v>156</v>
      </c>
      <c r="AO112">
        <v>37</v>
      </c>
      <c r="AP112">
        <v>78</v>
      </c>
      <c r="AQ112">
        <v>4.2</v>
      </c>
      <c r="AR112">
        <v>206</v>
      </c>
      <c r="AS112">
        <v>22.8</v>
      </c>
      <c r="AT112">
        <v>10.1</v>
      </c>
      <c r="AU112">
        <v>4.5</v>
      </c>
      <c r="AW112">
        <v>89.4</v>
      </c>
      <c r="AX112">
        <v>11.8</v>
      </c>
      <c r="AY112">
        <v>6.5</v>
      </c>
      <c r="BB112">
        <v>131</v>
      </c>
      <c r="BC112">
        <v>132</v>
      </c>
      <c r="BD112">
        <v>130</v>
      </c>
      <c r="BE112">
        <v>65</v>
      </c>
      <c r="BF112">
        <v>65</v>
      </c>
      <c r="BG112">
        <v>66</v>
      </c>
      <c r="BH112">
        <v>90</v>
      </c>
      <c r="BI112">
        <v>91</v>
      </c>
      <c r="BJ112">
        <v>91</v>
      </c>
      <c r="BK112" s="3"/>
      <c r="BL112" s="3"/>
      <c r="BM112" s="3"/>
      <c r="BN112" s="3"/>
      <c r="BO112">
        <v>1</v>
      </c>
      <c r="BP112">
        <v>10.97</v>
      </c>
      <c r="BQ112">
        <v>6.28</v>
      </c>
      <c r="CA112">
        <v>13</v>
      </c>
      <c r="CB112">
        <v>5</v>
      </c>
      <c r="CC112">
        <v>13</v>
      </c>
      <c r="CD112">
        <v>1040</v>
      </c>
      <c r="CE112">
        <v>16</v>
      </c>
      <c r="CF112">
        <v>1280</v>
      </c>
    </row>
    <row r="113" spans="1:84" x14ac:dyDescent="0.2">
      <c r="A113" s="3" t="s">
        <v>241</v>
      </c>
      <c r="B113" s="3">
        <v>119019</v>
      </c>
      <c r="C113" s="6">
        <v>41715</v>
      </c>
      <c r="D113" s="1">
        <v>0</v>
      </c>
      <c r="E113">
        <v>0</v>
      </c>
      <c r="F113">
        <v>0</v>
      </c>
      <c r="G113">
        <v>62</v>
      </c>
      <c r="H113">
        <v>85</v>
      </c>
      <c r="I113">
        <v>160</v>
      </c>
      <c r="J113" s="10"/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BB113">
        <v>120</v>
      </c>
      <c r="BC113">
        <v>121</v>
      </c>
      <c r="BD113">
        <v>115</v>
      </c>
      <c r="BE113">
        <v>62</v>
      </c>
      <c r="BF113">
        <v>62</v>
      </c>
      <c r="BG113">
        <v>64</v>
      </c>
      <c r="BH113">
        <v>83</v>
      </c>
      <c r="BI113">
        <v>83</v>
      </c>
      <c r="BJ113">
        <v>83</v>
      </c>
      <c r="BK113" s="3"/>
      <c r="BL113" s="3"/>
      <c r="BM113" s="3"/>
      <c r="BN113" s="3"/>
      <c r="BO113">
        <v>0</v>
      </c>
      <c r="BP113">
        <v>12.1</v>
      </c>
      <c r="BQ113">
        <v>6.79</v>
      </c>
      <c r="CA113">
        <v>13</v>
      </c>
      <c r="CB113">
        <v>5</v>
      </c>
      <c r="CC113">
        <v>13</v>
      </c>
      <c r="CD113">
        <v>1040</v>
      </c>
      <c r="CE113">
        <v>16</v>
      </c>
      <c r="CF113">
        <v>1280</v>
      </c>
    </row>
    <row r="114" spans="1:84" x14ac:dyDescent="0.2">
      <c r="A114" s="3" t="s">
        <v>230</v>
      </c>
      <c r="B114">
        <v>181492</v>
      </c>
      <c r="C114" s="6">
        <v>41016</v>
      </c>
      <c r="D114" s="1">
        <v>1</v>
      </c>
      <c r="E114">
        <v>1</v>
      </c>
      <c r="F114">
        <v>1</v>
      </c>
      <c r="G114">
        <v>63</v>
      </c>
      <c r="H114">
        <v>84</v>
      </c>
      <c r="I114">
        <v>168</v>
      </c>
      <c r="J114" s="10" t="e">
        <f>NA()</f>
        <v>#N/A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20</v>
      </c>
      <c r="AD114">
        <v>1</v>
      </c>
      <c r="AE114">
        <v>1</v>
      </c>
      <c r="AF114">
        <v>0</v>
      </c>
      <c r="AH114">
        <v>13.5</v>
      </c>
      <c r="AI114">
        <v>0</v>
      </c>
      <c r="AJ114">
        <v>94</v>
      </c>
      <c r="AK114">
        <v>41.4</v>
      </c>
      <c r="AL114">
        <v>141</v>
      </c>
      <c r="AM114">
        <v>4.0999999999999996</v>
      </c>
      <c r="AN114">
        <v>169</v>
      </c>
      <c r="AO114">
        <v>50</v>
      </c>
      <c r="AP114">
        <v>103</v>
      </c>
      <c r="AQ114">
        <v>3.4</v>
      </c>
      <c r="AR114">
        <v>82</v>
      </c>
      <c r="AS114">
        <v>1.3</v>
      </c>
      <c r="AT114">
        <v>8.6</v>
      </c>
      <c r="AU114">
        <v>3.1</v>
      </c>
      <c r="AV114">
        <v>56</v>
      </c>
      <c r="AW114">
        <v>57.5</v>
      </c>
      <c r="AX114">
        <v>12.1</v>
      </c>
      <c r="AY114">
        <v>5.0999999999999996</v>
      </c>
      <c r="BB114">
        <v>114</v>
      </c>
      <c r="BC114">
        <v>119</v>
      </c>
      <c r="BD114">
        <v>105</v>
      </c>
      <c r="BE114">
        <v>72</v>
      </c>
      <c r="BF114">
        <v>78</v>
      </c>
      <c r="BG114">
        <v>59</v>
      </c>
      <c r="BH114">
        <v>87</v>
      </c>
      <c r="BI114">
        <v>91</v>
      </c>
      <c r="BJ114">
        <v>76</v>
      </c>
      <c r="BK114" s="3" t="e">
        <f>NA()</f>
        <v>#N/A</v>
      </c>
      <c r="BL114" s="3" t="e">
        <f>NA()</f>
        <v>#N/A</v>
      </c>
      <c r="BM114" s="3" t="e">
        <f>NA()</f>
        <v>#N/A</v>
      </c>
      <c r="BN114" s="3" t="e">
        <f>NA()</f>
        <v>#N/A</v>
      </c>
      <c r="BO114">
        <v>0</v>
      </c>
      <c r="BP114">
        <v>12.83</v>
      </c>
      <c r="BQ114">
        <v>11.11</v>
      </c>
      <c r="BS114" s="2">
        <v>0.3</v>
      </c>
      <c r="BT114">
        <v>19</v>
      </c>
    </row>
    <row r="115" spans="1:84" x14ac:dyDescent="0.2">
      <c r="A115" s="3" t="s">
        <v>230</v>
      </c>
      <c r="B115">
        <v>191778</v>
      </c>
      <c r="C115" s="6">
        <v>40945</v>
      </c>
      <c r="D115" s="1">
        <v>1</v>
      </c>
      <c r="E115">
        <v>0</v>
      </c>
      <c r="F115">
        <v>1</v>
      </c>
      <c r="G115">
        <v>79</v>
      </c>
      <c r="H115">
        <v>75</v>
      </c>
      <c r="I115">
        <v>160</v>
      </c>
      <c r="J115" s="10" t="e">
        <f>NA()</f>
        <v>#N/A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7</v>
      </c>
      <c r="AD115">
        <v>0</v>
      </c>
      <c r="AE115">
        <v>0</v>
      </c>
      <c r="AF115">
        <v>0</v>
      </c>
      <c r="AH115">
        <v>15</v>
      </c>
      <c r="AI115">
        <v>0</v>
      </c>
      <c r="AJ115">
        <v>77</v>
      </c>
      <c r="AK115">
        <v>42.8</v>
      </c>
      <c r="AL115">
        <v>144</v>
      </c>
      <c r="AM115">
        <v>3.9</v>
      </c>
      <c r="AN115">
        <v>243</v>
      </c>
      <c r="AO115">
        <v>41</v>
      </c>
      <c r="AP115">
        <v>173</v>
      </c>
      <c r="AQ115">
        <v>5.9</v>
      </c>
      <c r="AR115">
        <v>145</v>
      </c>
      <c r="AS115">
        <v>6.5</v>
      </c>
      <c r="AT115">
        <v>9.5</v>
      </c>
      <c r="AU115">
        <v>2.9</v>
      </c>
      <c r="AV115">
        <v>72</v>
      </c>
      <c r="AW115">
        <v>187.2</v>
      </c>
      <c r="AX115">
        <v>11.4</v>
      </c>
      <c r="AY115">
        <v>6.2</v>
      </c>
      <c r="BB115">
        <v>129</v>
      </c>
      <c r="BC115">
        <v>133</v>
      </c>
      <c r="BD115">
        <v>119</v>
      </c>
      <c r="BE115">
        <v>81</v>
      </c>
      <c r="BF115">
        <v>84</v>
      </c>
      <c r="BG115">
        <v>71</v>
      </c>
      <c r="BH115">
        <v>97</v>
      </c>
      <c r="BI115">
        <v>100</v>
      </c>
      <c r="BJ115">
        <v>90</v>
      </c>
      <c r="BK115" s="3" t="e">
        <f>NA()</f>
        <v>#N/A</v>
      </c>
      <c r="BL115" s="3" t="e">
        <f>NA()</f>
        <v>#N/A</v>
      </c>
      <c r="BM115" s="3" t="e">
        <f>NA()</f>
        <v>#N/A</v>
      </c>
      <c r="BN115" s="3" t="e">
        <f>NA()</f>
        <v>#N/A</v>
      </c>
      <c r="BO115">
        <v>0</v>
      </c>
      <c r="BP115">
        <v>12.84</v>
      </c>
      <c r="BQ115">
        <v>12.44</v>
      </c>
      <c r="BS115" s="2">
        <v>1.4</v>
      </c>
      <c r="BT115">
        <v>156</v>
      </c>
    </row>
    <row r="116" spans="1:84" x14ac:dyDescent="0.2">
      <c r="A116" s="3" t="s">
        <v>230</v>
      </c>
      <c r="B116">
        <v>201442</v>
      </c>
      <c r="C116" s="6">
        <v>41032</v>
      </c>
      <c r="D116" s="1">
        <v>1</v>
      </c>
      <c r="E116">
        <v>1</v>
      </c>
      <c r="F116">
        <v>1</v>
      </c>
      <c r="G116">
        <v>54</v>
      </c>
      <c r="J116" s="10" t="e">
        <f>NA()</f>
        <v>#N/A</v>
      </c>
      <c r="AC116">
        <v>21</v>
      </c>
      <c r="AD116">
        <v>1</v>
      </c>
      <c r="AE116">
        <v>0</v>
      </c>
      <c r="AF116">
        <v>0</v>
      </c>
      <c r="AH116">
        <v>11.3</v>
      </c>
      <c r="AI116">
        <v>0</v>
      </c>
      <c r="AJ116">
        <v>87</v>
      </c>
      <c r="AK116">
        <v>43.5</v>
      </c>
      <c r="AL116">
        <v>139</v>
      </c>
      <c r="AM116">
        <v>4.0999999999999996</v>
      </c>
      <c r="AN116">
        <v>205</v>
      </c>
      <c r="AO116">
        <v>47</v>
      </c>
      <c r="AP116">
        <v>144</v>
      </c>
      <c r="AQ116">
        <v>4.4000000000000004</v>
      </c>
      <c r="AR116">
        <v>72</v>
      </c>
      <c r="AS116">
        <v>0.8</v>
      </c>
      <c r="AT116">
        <v>9.1</v>
      </c>
      <c r="AU116">
        <v>3.1</v>
      </c>
      <c r="AV116">
        <v>74</v>
      </c>
      <c r="AW116">
        <v>79.900000000000006</v>
      </c>
      <c r="AX116">
        <v>7.4</v>
      </c>
      <c r="AY116">
        <v>6</v>
      </c>
      <c r="BB116">
        <v>122</v>
      </c>
      <c r="BC116">
        <v>136</v>
      </c>
      <c r="BD116">
        <v>94</v>
      </c>
      <c r="BE116">
        <v>69</v>
      </c>
      <c r="BF116">
        <v>78</v>
      </c>
      <c r="BG116">
        <v>51</v>
      </c>
      <c r="BH116">
        <v>89</v>
      </c>
      <c r="BI116">
        <v>98</v>
      </c>
      <c r="BJ116">
        <v>70</v>
      </c>
      <c r="BK116" s="3" t="e">
        <f>NA()</f>
        <v>#N/A</v>
      </c>
      <c r="BL116" s="3" t="e">
        <f>NA()</f>
        <v>#N/A</v>
      </c>
      <c r="BM116" s="3" t="e">
        <f>NA()</f>
        <v>#N/A</v>
      </c>
      <c r="BN116" s="3" t="e">
        <f>NA()</f>
        <v>#N/A</v>
      </c>
      <c r="BO116">
        <v>1</v>
      </c>
      <c r="BP116">
        <v>35.86</v>
      </c>
      <c r="BQ116">
        <v>18.149999999999999</v>
      </c>
      <c r="BS116" s="2">
        <v>0.2</v>
      </c>
      <c r="BT116">
        <v>47</v>
      </c>
    </row>
    <row r="117" spans="1:84" x14ac:dyDescent="0.2">
      <c r="A117" s="3" t="s">
        <v>230</v>
      </c>
      <c r="B117">
        <v>246197</v>
      </c>
      <c r="C117" s="6">
        <v>41011</v>
      </c>
      <c r="D117" s="1">
        <v>1</v>
      </c>
      <c r="E117">
        <v>1</v>
      </c>
      <c r="F117">
        <v>1</v>
      </c>
      <c r="G117">
        <v>46</v>
      </c>
      <c r="H117">
        <v>73</v>
      </c>
      <c r="I117">
        <v>173</v>
      </c>
      <c r="J117" s="10" t="e">
        <f>NA()</f>
        <v>#N/A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15</v>
      </c>
      <c r="AD117">
        <v>1</v>
      </c>
      <c r="AE117">
        <v>0</v>
      </c>
      <c r="AF117">
        <v>0</v>
      </c>
      <c r="AH117">
        <v>14.2</v>
      </c>
      <c r="AI117">
        <v>0</v>
      </c>
      <c r="AJ117">
        <v>89</v>
      </c>
      <c r="AK117">
        <v>43.5</v>
      </c>
      <c r="AL117">
        <v>140</v>
      </c>
      <c r="AM117">
        <v>3.9</v>
      </c>
      <c r="AN117">
        <v>197</v>
      </c>
      <c r="AO117">
        <v>63</v>
      </c>
      <c r="AP117">
        <v>117</v>
      </c>
      <c r="AQ117">
        <v>3.1</v>
      </c>
      <c r="AR117">
        <v>83</v>
      </c>
      <c r="AS117">
        <v>0.2</v>
      </c>
      <c r="AT117">
        <v>9.5</v>
      </c>
      <c r="AU117">
        <v>3.3</v>
      </c>
      <c r="AV117">
        <v>54</v>
      </c>
      <c r="AW117">
        <v>45.4</v>
      </c>
      <c r="AX117">
        <v>23.4</v>
      </c>
      <c r="AY117">
        <v>5.5</v>
      </c>
      <c r="BB117">
        <v>141</v>
      </c>
      <c r="BC117">
        <v>146</v>
      </c>
      <c r="BD117">
        <v>129</v>
      </c>
      <c r="BE117">
        <v>95</v>
      </c>
      <c r="BF117">
        <v>99</v>
      </c>
      <c r="BG117">
        <v>82</v>
      </c>
      <c r="BH117">
        <v>111</v>
      </c>
      <c r="BI117">
        <v>115</v>
      </c>
      <c r="BJ117">
        <v>98</v>
      </c>
      <c r="BK117" s="3" t="e">
        <f>NA()</f>
        <v>#N/A</v>
      </c>
      <c r="BL117" s="3" t="e">
        <f>NA()</f>
        <v>#N/A</v>
      </c>
      <c r="BM117" s="3" t="e">
        <f>NA()</f>
        <v>#N/A</v>
      </c>
      <c r="BN117" s="3" t="e">
        <f>NA()</f>
        <v>#N/A</v>
      </c>
      <c r="BO117">
        <v>0</v>
      </c>
      <c r="BP117">
        <v>13.31</v>
      </c>
      <c r="BQ117">
        <v>11.89</v>
      </c>
      <c r="BS117" s="2">
        <v>0.6</v>
      </c>
      <c r="BT117">
        <v>37</v>
      </c>
    </row>
    <row r="118" spans="1:84" x14ac:dyDescent="0.2">
      <c r="A118" s="3" t="s">
        <v>230</v>
      </c>
      <c r="B118">
        <v>385008</v>
      </c>
      <c r="C118" s="6">
        <v>41654</v>
      </c>
      <c r="D118" s="1">
        <v>0</v>
      </c>
      <c r="E118">
        <v>0</v>
      </c>
      <c r="F118">
        <v>0</v>
      </c>
      <c r="G118">
        <v>22</v>
      </c>
      <c r="H118">
        <v>68</v>
      </c>
      <c r="I118">
        <v>175</v>
      </c>
      <c r="J118" s="10" t="e">
        <f>NA()</f>
        <v>#N/A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23</v>
      </c>
      <c r="AD118">
        <v>1</v>
      </c>
      <c r="AE118">
        <v>1</v>
      </c>
      <c r="AF118">
        <v>0</v>
      </c>
      <c r="AH118">
        <v>15.7</v>
      </c>
      <c r="AI118">
        <v>0</v>
      </c>
      <c r="AJ118">
        <v>114</v>
      </c>
      <c r="AK118">
        <v>45.4</v>
      </c>
      <c r="AL118">
        <v>139</v>
      </c>
      <c r="AM118">
        <v>4.5</v>
      </c>
      <c r="AN118">
        <v>185</v>
      </c>
      <c r="AO118">
        <v>52</v>
      </c>
      <c r="AP118">
        <v>118</v>
      </c>
      <c r="AQ118">
        <v>3.6</v>
      </c>
      <c r="AR118">
        <v>73</v>
      </c>
      <c r="AS118">
        <v>5.9</v>
      </c>
      <c r="AT118">
        <v>9.6</v>
      </c>
      <c r="AU118">
        <v>3.5</v>
      </c>
      <c r="AV118">
        <v>51</v>
      </c>
      <c r="AW118">
        <v>26.4</v>
      </c>
      <c r="AX118">
        <v>4.5</v>
      </c>
      <c r="BB118">
        <v>130</v>
      </c>
      <c r="BC118">
        <v>128</v>
      </c>
      <c r="BD118">
        <v>133</v>
      </c>
      <c r="BE118">
        <v>77</v>
      </c>
      <c r="BF118">
        <v>77</v>
      </c>
      <c r="BG118">
        <v>76</v>
      </c>
      <c r="BH118">
        <v>95</v>
      </c>
      <c r="BI118">
        <v>95</v>
      </c>
      <c r="BJ118">
        <v>95</v>
      </c>
      <c r="BK118" s="3" t="e">
        <f>NA()</f>
        <v>#N/A</v>
      </c>
      <c r="BL118" s="3" t="e">
        <f>NA()</f>
        <v>#N/A</v>
      </c>
      <c r="BM118" s="3" t="e">
        <f>NA()</f>
        <v>#N/A</v>
      </c>
      <c r="BN118" s="3" t="e">
        <f>NA()</f>
        <v>#N/A</v>
      </c>
      <c r="BO118">
        <v>0</v>
      </c>
      <c r="BP118">
        <v>14.35</v>
      </c>
      <c r="BQ118">
        <v>12.54</v>
      </c>
      <c r="BS118" s="2">
        <v>0.5</v>
      </c>
      <c r="BT118">
        <v>29</v>
      </c>
    </row>
    <row r="119" spans="1:84" x14ac:dyDescent="0.2">
      <c r="A119" s="3" t="s">
        <v>230</v>
      </c>
      <c r="B119">
        <v>330896</v>
      </c>
      <c r="C119" s="6">
        <v>40451</v>
      </c>
      <c r="D119" s="1">
        <v>0</v>
      </c>
      <c r="E119">
        <v>0</v>
      </c>
      <c r="F119">
        <v>0</v>
      </c>
      <c r="G119">
        <v>47</v>
      </c>
      <c r="H119">
        <v>81</v>
      </c>
      <c r="I119">
        <v>173</v>
      </c>
      <c r="J119" s="10" t="e">
        <f>NA()</f>
        <v>#N/A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21</v>
      </c>
      <c r="AD119">
        <v>1</v>
      </c>
      <c r="AE119">
        <v>1</v>
      </c>
      <c r="AF119">
        <v>0</v>
      </c>
      <c r="AH119">
        <v>12.4</v>
      </c>
      <c r="AI119">
        <v>0</v>
      </c>
      <c r="AJ119">
        <v>69</v>
      </c>
      <c r="AK119">
        <v>35.1</v>
      </c>
      <c r="AL119">
        <v>146</v>
      </c>
      <c r="AM119">
        <v>3.9</v>
      </c>
      <c r="AN119">
        <v>201</v>
      </c>
      <c r="AO119">
        <v>52</v>
      </c>
      <c r="AP119">
        <v>136</v>
      </c>
      <c r="AQ119">
        <v>3.9</v>
      </c>
      <c r="AR119">
        <v>66</v>
      </c>
      <c r="AS119">
        <v>11.3</v>
      </c>
      <c r="AT119">
        <v>9.5</v>
      </c>
      <c r="AU119">
        <v>3</v>
      </c>
      <c r="AV119">
        <v>59</v>
      </c>
      <c r="AW119">
        <v>126.5</v>
      </c>
      <c r="AX119">
        <v>14.5</v>
      </c>
      <c r="AY119">
        <v>6</v>
      </c>
      <c r="BB119">
        <v>136</v>
      </c>
      <c r="BC119">
        <v>140</v>
      </c>
      <c r="BD119">
        <v>125</v>
      </c>
      <c r="BE119">
        <v>88</v>
      </c>
      <c r="BF119">
        <v>91</v>
      </c>
      <c r="BG119">
        <v>75</v>
      </c>
      <c r="BH119">
        <v>105</v>
      </c>
      <c r="BI119">
        <v>108</v>
      </c>
      <c r="BJ119">
        <v>92</v>
      </c>
      <c r="BL119" s="3" t="e">
        <f>NA()</f>
        <v>#N/A</v>
      </c>
      <c r="BM119" s="3" t="e">
        <f>NA()</f>
        <v>#N/A</v>
      </c>
      <c r="BN119" s="3" t="e">
        <f>NA()</f>
        <v>#N/A</v>
      </c>
      <c r="BO119">
        <v>0</v>
      </c>
      <c r="BP119">
        <v>12.88</v>
      </c>
      <c r="BQ119">
        <v>14.13</v>
      </c>
    </row>
    <row r="120" spans="1:84" x14ac:dyDescent="0.2">
      <c r="A120" s="3" t="s">
        <v>230</v>
      </c>
      <c r="B120">
        <v>383952</v>
      </c>
      <c r="C120" s="6">
        <v>41032</v>
      </c>
      <c r="D120" s="1">
        <v>1</v>
      </c>
      <c r="E120">
        <v>1</v>
      </c>
      <c r="F120">
        <v>1</v>
      </c>
      <c r="G120">
        <v>76</v>
      </c>
      <c r="H120">
        <v>81</v>
      </c>
      <c r="I120">
        <v>165</v>
      </c>
      <c r="J120" s="10" t="e">
        <f>NA()</f>
        <v>#N/A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25</v>
      </c>
      <c r="AD120">
        <v>1</v>
      </c>
      <c r="AE120">
        <v>1</v>
      </c>
      <c r="AF120">
        <v>0</v>
      </c>
      <c r="AH120">
        <v>10.6</v>
      </c>
      <c r="AI120">
        <v>0</v>
      </c>
      <c r="AJ120">
        <v>66</v>
      </c>
      <c r="AK120">
        <v>41.9</v>
      </c>
      <c r="AL120">
        <v>143</v>
      </c>
      <c r="AM120">
        <v>5</v>
      </c>
      <c r="AN120">
        <v>143</v>
      </c>
      <c r="AO120">
        <v>38</v>
      </c>
      <c r="AP120">
        <v>69</v>
      </c>
      <c r="AQ120">
        <v>3.8</v>
      </c>
      <c r="AR120">
        <v>180</v>
      </c>
      <c r="AS120">
        <v>13.1</v>
      </c>
      <c r="AT120">
        <v>9</v>
      </c>
      <c r="AU120">
        <v>3.7</v>
      </c>
      <c r="AV120">
        <v>69</v>
      </c>
      <c r="AW120">
        <v>80.3</v>
      </c>
      <c r="AX120">
        <v>53.3</v>
      </c>
      <c r="AY120">
        <v>6.9</v>
      </c>
      <c r="BB120">
        <v>151</v>
      </c>
      <c r="BC120">
        <v>145</v>
      </c>
      <c r="BD120">
        <v>168</v>
      </c>
      <c r="BE120">
        <v>66</v>
      </c>
      <c r="BF120">
        <v>66</v>
      </c>
      <c r="BG120">
        <v>65</v>
      </c>
      <c r="BH120">
        <v>99</v>
      </c>
      <c r="BI120">
        <v>96</v>
      </c>
      <c r="BJ120">
        <v>106</v>
      </c>
      <c r="BL120" s="3" t="e">
        <f>NA()</f>
        <v>#N/A</v>
      </c>
      <c r="BM120" s="3" t="e">
        <f>NA()</f>
        <v>#N/A</v>
      </c>
      <c r="BN120" s="3" t="e">
        <f>NA()</f>
        <v>#N/A</v>
      </c>
      <c r="BO120">
        <v>1</v>
      </c>
      <c r="BP120">
        <v>27.12</v>
      </c>
      <c r="BQ120">
        <v>7.36</v>
      </c>
    </row>
    <row r="121" spans="1:84" x14ac:dyDescent="0.2">
      <c r="A121" s="3" t="s">
        <v>231</v>
      </c>
      <c r="B121">
        <v>440658</v>
      </c>
      <c r="C121" s="6">
        <v>40461</v>
      </c>
      <c r="D121" s="1">
        <v>0</v>
      </c>
      <c r="E121">
        <v>0</v>
      </c>
      <c r="F121">
        <v>0</v>
      </c>
      <c r="G121">
        <v>35</v>
      </c>
      <c r="J121" s="10" t="e">
        <f>NA()</f>
        <v>#N/A</v>
      </c>
      <c r="AC121">
        <v>27</v>
      </c>
      <c r="AD121">
        <v>1</v>
      </c>
      <c r="AE121">
        <v>1</v>
      </c>
      <c r="AF121">
        <v>0</v>
      </c>
      <c r="AH121">
        <v>17.100000000000001</v>
      </c>
      <c r="AI121">
        <v>0</v>
      </c>
      <c r="AJ121">
        <v>97</v>
      </c>
      <c r="AK121">
        <v>46.5</v>
      </c>
      <c r="AL121">
        <v>144</v>
      </c>
      <c r="AM121">
        <v>4.5</v>
      </c>
      <c r="AN121">
        <v>204</v>
      </c>
      <c r="AO121">
        <v>59</v>
      </c>
      <c r="AP121">
        <v>129</v>
      </c>
      <c r="AQ121">
        <v>3.5</v>
      </c>
      <c r="AR121">
        <v>81</v>
      </c>
      <c r="AS121">
        <v>0.8</v>
      </c>
      <c r="AT121">
        <v>9.6</v>
      </c>
      <c r="AU121">
        <v>2.9</v>
      </c>
      <c r="AV121">
        <v>58</v>
      </c>
      <c r="AW121">
        <v>32.4</v>
      </c>
      <c r="BB121">
        <v>117</v>
      </c>
      <c r="BC121">
        <v>118</v>
      </c>
      <c r="BD121">
        <v>110</v>
      </c>
      <c r="BE121">
        <v>71</v>
      </c>
      <c r="BF121">
        <v>72</v>
      </c>
      <c r="BG121">
        <v>65</v>
      </c>
      <c r="BH121">
        <v>86</v>
      </c>
      <c r="BI121">
        <v>87</v>
      </c>
      <c r="BJ121">
        <v>80</v>
      </c>
      <c r="BL121" s="3" t="e">
        <f>NA()</f>
        <v>#N/A</v>
      </c>
      <c r="BM121" s="3" t="e">
        <f>NA()</f>
        <v>#N/A</v>
      </c>
      <c r="BN121" s="3" t="e">
        <f>NA()</f>
        <v>#N/A</v>
      </c>
      <c r="BO121">
        <v>0</v>
      </c>
      <c r="BP121">
        <v>11.06</v>
      </c>
      <c r="BQ121">
        <v>9.2899999999999991</v>
      </c>
    </row>
    <row r="122" spans="1:84" x14ac:dyDescent="0.2">
      <c r="J122" s="10" t="e">
        <f>NA()</f>
        <v>#N/A</v>
      </c>
      <c r="BL122" s="3" t="e">
        <f>NA()</f>
        <v>#N/A</v>
      </c>
      <c r="BM122" s="3" t="e">
        <f>NA()</f>
        <v>#N/A</v>
      </c>
      <c r="BN122" s="3" t="e">
        <f>NA()</f>
        <v>#N/A</v>
      </c>
    </row>
    <row r="123" spans="1:84" x14ac:dyDescent="0.2">
      <c r="J123" s="10" t="e">
        <f>NA()</f>
        <v>#N/A</v>
      </c>
      <c r="BL123" s="3" t="e">
        <f>NA()</f>
        <v>#N/A</v>
      </c>
      <c r="BM123" s="3" t="e">
        <f>NA()</f>
        <v>#N/A</v>
      </c>
      <c r="BN123" s="3" t="e">
        <f>NA()</f>
        <v>#N/A</v>
      </c>
    </row>
    <row r="124" spans="1:84" x14ac:dyDescent="0.2">
      <c r="J124" s="10" t="e">
        <f>NA()</f>
        <v>#N/A</v>
      </c>
      <c r="BL124" s="3" t="e">
        <f>NA()</f>
        <v>#N/A</v>
      </c>
      <c r="BM124" s="3" t="e">
        <f>NA()</f>
        <v>#N/A</v>
      </c>
      <c r="BN124" s="3" t="e">
        <f>NA()</f>
        <v>#N/A</v>
      </c>
    </row>
    <row r="125" spans="1:84" x14ac:dyDescent="0.2">
      <c r="J125" s="10" t="e">
        <f>NA()</f>
        <v>#N/A</v>
      </c>
      <c r="BL125" s="3" t="e">
        <f>NA()</f>
        <v>#N/A</v>
      </c>
      <c r="BN125" s="3" t="e">
        <f>NA()</f>
        <v>#N/A</v>
      </c>
    </row>
    <row r="126" spans="1:84" x14ac:dyDescent="0.2">
      <c r="J126" s="10" t="e">
        <f>NA()</f>
        <v>#N/A</v>
      </c>
    </row>
    <row r="127" spans="1:84" x14ac:dyDescent="0.2">
      <c r="J127" s="10" t="e">
        <f>NA()</f>
        <v>#N/A</v>
      </c>
    </row>
    <row r="128" spans="1:84" x14ac:dyDescent="0.2">
      <c r="J128" s="10" t="e">
        <f>NA()</f>
        <v>#N/A</v>
      </c>
    </row>
    <row r="129" spans="10:10" x14ac:dyDescent="0.2">
      <c r="J129" s="10" t="e">
        <f>NA()</f>
        <v>#N/A</v>
      </c>
    </row>
    <row r="130" spans="10:10" x14ac:dyDescent="0.2">
      <c r="J130" s="10" t="e">
        <f>NA()</f>
        <v>#N/A</v>
      </c>
    </row>
    <row r="131" spans="10:10" x14ac:dyDescent="0.2">
      <c r="J131" s="10" t="e">
        <f>NA()</f>
        <v>#N/A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</cp:lastModifiedBy>
  <dcterms:created xsi:type="dcterms:W3CDTF">2014-05-18T15:07:52Z</dcterms:created>
  <dcterms:modified xsi:type="dcterms:W3CDTF">2014-05-18T15:07:52Z</dcterms:modified>
</cp:coreProperties>
</file>