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90" i="1" l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J2" i="1"/>
  <c r="BK2" i="1"/>
  <c r="BL2" i="1"/>
  <c r="BM2" i="1"/>
  <c r="BJ3" i="1"/>
  <c r="BK3" i="1"/>
  <c r="BL3" i="1"/>
  <c r="BM3" i="1"/>
  <c r="BJ4" i="1"/>
  <c r="BK4" i="1"/>
  <c r="BL4" i="1"/>
  <c r="BM4" i="1"/>
  <c r="BJ5" i="1"/>
  <c r="BK5" i="1"/>
  <c r="BL5" i="1"/>
  <c r="BM5" i="1"/>
  <c r="BJ6" i="1"/>
  <c r="BK6" i="1"/>
  <c r="BL6" i="1"/>
  <c r="BM6" i="1"/>
  <c r="BJ7" i="1"/>
  <c r="BK7" i="1"/>
  <c r="BL7" i="1"/>
  <c r="BM7" i="1"/>
  <c r="BJ8" i="1"/>
  <c r="BK8" i="1"/>
  <c r="BL8" i="1"/>
  <c r="BM8" i="1"/>
  <c r="BJ9" i="1"/>
  <c r="BK9" i="1"/>
  <c r="BL9" i="1"/>
  <c r="BM9" i="1"/>
  <c r="BJ10" i="1"/>
  <c r="BK10" i="1"/>
  <c r="BL10" i="1"/>
  <c r="BM10" i="1"/>
  <c r="BJ11" i="1"/>
  <c r="BK11" i="1"/>
  <c r="BL11" i="1"/>
  <c r="BM11" i="1"/>
  <c r="BJ12" i="1"/>
  <c r="BK12" i="1"/>
  <c r="BL12" i="1"/>
  <c r="BM12" i="1"/>
  <c r="BJ13" i="1"/>
  <c r="BK13" i="1"/>
  <c r="BL13" i="1"/>
  <c r="BM13" i="1"/>
  <c r="BJ14" i="1"/>
  <c r="BK14" i="1"/>
  <c r="BL14" i="1"/>
  <c r="BM14" i="1"/>
  <c r="BJ15" i="1"/>
  <c r="BK15" i="1"/>
  <c r="BL15" i="1"/>
  <c r="BM15" i="1"/>
  <c r="BJ16" i="1"/>
  <c r="BK16" i="1"/>
  <c r="BL16" i="1"/>
  <c r="BM16" i="1"/>
  <c r="BJ17" i="1"/>
  <c r="BK17" i="1"/>
  <c r="BL17" i="1"/>
  <c r="BM17" i="1"/>
  <c r="BJ18" i="1"/>
  <c r="BK18" i="1"/>
  <c r="BL18" i="1"/>
  <c r="BM18" i="1"/>
  <c r="BJ19" i="1"/>
  <c r="BK19" i="1"/>
  <c r="BL19" i="1"/>
  <c r="BM19" i="1"/>
  <c r="BJ20" i="1"/>
  <c r="BK20" i="1"/>
  <c r="BL20" i="1"/>
  <c r="BM20" i="1"/>
  <c r="BJ21" i="1"/>
  <c r="BK21" i="1"/>
  <c r="BL21" i="1"/>
  <c r="BM21" i="1"/>
  <c r="BJ22" i="1"/>
  <c r="BK22" i="1"/>
  <c r="BL22" i="1"/>
  <c r="BM22" i="1"/>
  <c r="BJ23" i="1"/>
  <c r="BK23" i="1"/>
  <c r="BL23" i="1"/>
  <c r="BM23" i="1"/>
  <c r="BJ24" i="1"/>
  <c r="BK24" i="1"/>
  <c r="BL24" i="1"/>
  <c r="BM24" i="1"/>
  <c r="BJ25" i="1"/>
  <c r="BK25" i="1"/>
  <c r="BL25" i="1"/>
  <c r="BM25" i="1"/>
  <c r="BJ26" i="1"/>
  <c r="BK26" i="1"/>
  <c r="BL26" i="1"/>
  <c r="BM26" i="1"/>
  <c r="BJ27" i="1"/>
  <c r="BK27" i="1"/>
  <c r="BL27" i="1"/>
  <c r="BM27" i="1"/>
  <c r="BJ28" i="1"/>
  <c r="BK28" i="1"/>
  <c r="BL28" i="1"/>
  <c r="BM28" i="1"/>
  <c r="BJ29" i="1"/>
  <c r="BK29" i="1"/>
  <c r="BL29" i="1"/>
  <c r="BM29" i="1"/>
  <c r="BJ30" i="1"/>
  <c r="BK30" i="1"/>
  <c r="BL30" i="1"/>
  <c r="BM30" i="1"/>
  <c r="BJ31" i="1"/>
  <c r="BK31" i="1"/>
  <c r="BL31" i="1"/>
  <c r="BM31" i="1"/>
  <c r="BJ32" i="1"/>
  <c r="BK32" i="1"/>
  <c r="BL32" i="1"/>
  <c r="BM32" i="1"/>
  <c r="BJ33" i="1"/>
  <c r="BK33" i="1"/>
  <c r="BL33" i="1"/>
  <c r="BM33" i="1"/>
  <c r="BJ34" i="1"/>
  <c r="BK34" i="1"/>
  <c r="BL34" i="1"/>
  <c r="BM34" i="1"/>
  <c r="BJ35" i="1"/>
  <c r="BK35" i="1"/>
  <c r="BL35" i="1"/>
  <c r="BM35" i="1"/>
  <c r="BJ36" i="1"/>
  <c r="BK36" i="1"/>
  <c r="BL36" i="1"/>
  <c r="BM36" i="1"/>
  <c r="BJ37" i="1"/>
  <c r="BK37" i="1"/>
  <c r="BL37" i="1"/>
  <c r="BM37" i="1"/>
  <c r="BJ38" i="1"/>
  <c r="BK38" i="1"/>
  <c r="BL38" i="1"/>
  <c r="BM38" i="1"/>
  <c r="BJ39" i="1"/>
  <c r="BK39" i="1"/>
  <c r="BL39" i="1"/>
  <c r="BM39" i="1"/>
  <c r="BJ40" i="1"/>
  <c r="BK40" i="1"/>
  <c r="BL40" i="1"/>
  <c r="BM40" i="1"/>
  <c r="BJ41" i="1"/>
  <c r="BK41" i="1"/>
  <c r="BL41" i="1"/>
  <c r="BM41" i="1"/>
  <c r="BJ42" i="1"/>
  <c r="BK42" i="1"/>
  <c r="BL42" i="1"/>
  <c r="BM42" i="1"/>
  <c r="BJ43" i="1"/>
  <c r="BK43" i="1"/>
  <c r="BL43" i="1"/>
  <c r="BM43" i="1"/>
  <c r="BJ44" i="1"/>
  <c r="BK44" i="1"/>
  <c r="BL44" i="1"/>
  <c r="BM44" i="1"/>
  <c r="BJ45" i="1"/>
  <c r="BK45" i="1"/>
  <c r="BL45" i="1"/>
  <c r="BM45" i="1"/>
  <c r="BJ46" i="1"/>
  <c r="BK46" i="1"/>
  <c r="BL46" i="1"/>
  <c r="BM46" i="1"/>
  <c r="BJ47" i="1"/>
  <c r="BK47" i="1"/>
  <c r="BL47" i="1"/>
  <c r="BM47" i="1"/>
  <c r="BJ48" i="1"/>
  <c r="BK48" i="1"/>
  <c r="BL48" i="1"/>
  <c r="BM48" i="1"/>
  <c r="BJ49" i="1"/>
  <c r="BK49" i="1"/>
  <c r="BL49" i="1"/>
  <c r="BM49" i="1"/>
  <c r="BJ50" i="1"/>
  <c r="BK50" i="1"/>
  <c r="BL50" i="1"/>
  <c r="BM50" i="1"/>
  <c r="BJ51" i="1"/>
  <c r="BK51" i="1"/>
  <c r="BL51" i="1"/>
  <c r="BM51" i="1"/>
  <c r="BJ52" i="1"/>
  <c r="BK52" i="1"/>
  <c r="BL52" i="1"/>
  <c r="BM52" i="1"/>
  <c r="BJ53" i="1"/>
  <c r="BK53" i="1"/>
  <c r="BL53" i="1"/>
  <c r="BM53" i="1"/>
  <c r="BJ54" i="1"/>
  <c r="BK54" i="1"/>
  <c r="BL54" i="1"/>
  <c r="BM54" i="1"/>
  <c r="BJ55" i="1"/>
  <c r="BK55" i="1"/>
  <c r="BL55" i="1"/>
  <c r="BM55" i="1"/>
  <c r="BJ56" i="1"/>
  <c r="BK56" i="1"/>
  <c r="BL56" i="1"/>
  <c r="BM56" i="1"/>
  <c r="BJ57" i="1"/>
  <c r="BK57" i="1"/>
  <c r="BL57" i="1"/>
  <c r="BM57" i="1"/>
  <c r="BJ58" i="1"/>
  <c r="BK58" i="1"/>
  <c r="BL58" i="1"/>
  <c r="BM58" i="1"/>
  <c r="BJ59" i="1"/>
  <c r="BK59" i="1"/>
  <c r="BL59" i="1"/>
  <c r="BM59" i="1"/>
  <c r="BJ60" i="1"/>
  <c r="BK60" i="1"/>
  <c r="BL60" i="1"/>
  <c r="BM60" i="1"/>
  <c r="BJ61" i="1"/>
  <c r="BK61" i="1"/>
  <c r="BL61" i="1"/>
  <c r="BM61" i="1"/>
  <c r="BJ62" i="1"/>
  <c r="BK62" i="1"/>
  <c r="BL62" i="1"/>
  <c r="BM62" i="1"/>
  <c r="BJ63" i="1"/>
  <c r="BK63" i="1"/>
  <c r="BL63" i="1"/>
  <c r="BM63" i="1"/>
  <c r="BJ64" i="1"/>
  <c r="BK64" i="1"/>
  <c r="BL64" i="1"/>
  <c r="BM64" i="1"/>
  <c r="BJ65" i="1"/>
  <c r="BK65" i="1"/>
  <c r="BL65" i="1"/>
  <c r="BM65" i="1"/>
  <c r="BJ66" i="1"/>
  <c r="BK66" i="1"/>
  <c r="BL66" i="1"/>
  <c r="BM66" i="1"/>
  <c r="BJ67" i="1"/>
  <c r="BK67" i="1"/>
  <c r="BL67" i="1"/>
  <c r="BM67" i="1"/>
  <c r="BK68" i="1"/>
  <c r="BL68" i="1"/>
  <c r="BM68" i="1"/>
  <c r="BJ69" i="1"/>
  <c r="BK69" i="1"/>
  <c r="BL69" i="1"/>
  <c r="BM69" i="1"/>
  <c r="BJ70" i="1"/>
  <c r="BK70" i="1"/>
  <c r="BL70" i="1"/>
  <c r="BM70" i="1"/>
  <c r="BJ71" i="1"/>
  <c r="BK71" i="1"/>
  <c r="BL71" i="1"/>
  <c r="BM71" i="1"/>
  <c r="BJ72" i="1"/>
  <c r="BK72" i="1"/>
  <c r="BL72" i="1"/>
  <c r="BM72" i="1"/>
  <c r="BJ73" i="1"/>
  <c r="BK73" i="1"/>
  <c r="BL73" i="1"/>
  <c r="BM73" i="1"/>
  <c r="BK74" i="1"/>
  <c r="BL74" i="1"/>
  <c r="BM74" i="1"/>
  <c r="BJ75" i="1"/>
  <c r="BK75" i="1"/>
  <c r="BL75" i="1"/>
  <c r="BM75" i="1"/>
  <c r="BJ76" i="1"/>
  <c r="BK76" i="1"/>
  <c r="BL76" i="1"/>
  <c r="BM76" i="1"/>
  <c r="BJ77" i="1"/>
  <c r="BK77" i="1"/>
  <c r="BL77" i="1"/>
  <c r="BM77" i="1"/>
  <c r="BJ78" i="1"/>
  <c r="BK78" i="1"/>
  <c r="BL78" i="1"/>
  <c r="BM78" i="1"/>
  <c r="BJ84" i="1"/>
  <c r="BK84" i="1"/>
  <c r="BL84" i="1"/>
  <c r="BM84" i="1"/>
  <c r="BJ85" i="1"/>
  <c r="BK85" i="1"/>
  <c r="BL85" i="1"/>
  <c r="BM85" i="1"/>
  <c r="BJ86" i="1"/>
  <c r="BK86" i="1"/>
  <c r="BL86" i="1"/>
  <c r="BM86" i="1"/>
  <c r="BJ87" i="1"/>
  <c r="BK87" i="1"/>
  <c r="BL87" i="1"/>
  <c r="BM87" i="1"/>
  <c r="BJ88" i="1"/>
  <c r="BK88" i="1"/>
  <c r="BL88" i="1"/>
  <c r="BM88" i="1"/>
  <c r="BJ89" i="1"/>
  <c r="BK89" i="1"/>
  <c r="BL89" i="1"/>
  <c r="BM89" i="1"/>
  <c r="BK90" i="1"/>
  <c r="BL90" i="1"/>
  <c r="BM90" i="1"/>
</calcChain>
</file>

<file path=xl/sharedStrings.xml><?xml version="1.0" encoding="utf-8"?>
<sst xmlns="http://schemas.openxmlformats.org/spreadsheetml/2006/main" count="323" uniqueCount="123">
  <si>
    <t>N</t>
  </si>
  <si>
    <t>8.8</t>
  </si>
  <si>
    <t xml:space="preserve"> 19/04/2010</t>
  </si>
  <si>
    <t>30/02/2012</t>
  </si>
  <si>
    <t>Bbifascicular</t>
  </si>
  <si>
    <t>24.8</t>
  </si>
  <si>
    <t>9.8</t>
  </si>
  <si>
    <t xml:space="preserve"> </t>
  </si>
  <si>
    <t>BRDHH</t>
  </si>
  <si>
    <t>5.8</t>
  </si>
  <si>
    <t>teriparatida</t>
  </si>
  <si>
    <t>15.8</t>
  </si>
  <si>
    <t>marcapasos</t>
  </si>
  <si>
    <t>FA</t>
  </si>
  <si>
    <t>Anticoagulado</t>
  </si>
  <si>
    <t>13.8</t>
  </si>
  <si>
    <t>Hb 10,2</t>
  </si>
  <si>
    <t>17.8</t>
  </si>
  <si>
    <t>11.8</t>
  </si>
  <si>
    <t>16.6</t>
  </si>
  <si>
    <t>23.8</t>
  </si>
  <si>
    <t>26.8</t>
  </si>
  <si>
    <t>HARIHH; HVI</t>
  </si>
  <si>
    <t>HVI</t>
  </si>
  <si>
    <t>Hb 11,8; lec: 11,200</t>
  </si>
  <si>
    <t>12.8</t>
  </si>
  <si>
    <t>18.8</t>
  </si>
  <si>
    <t>6.8</t>
  </si>
  <si>
    <t>16.8</t>
  </si>
  <si>
    <t>20.5</t>
  </si>
  <si>
    <t>9.5</t>
  </si>
  <si>
    <t xml:space="preserve">Hb 11,8; Plq: 93,1; </t>
  </si>
  <si>
    <t>54.8</t>
  </si>
  <si>
    <t>BIRDHH</t>
  </si>
  <si>
    <t>Hb 10,4</t>
  </si>
  <si>
    <t>4.4</t>
  </si>
  <si>
    <t>N, EA aisladas</t>
  </si>
  <si>
    <t>HARI.</t>
  </si>
  <si>
    <t>Hb 11.8</t>
  </si>
  <si>
    <t>14.8</t>
  </si>
  <si>
    <t>4.5</t>
  </si>
  <si>
    <t>HVI voltaje-duración cornell msxmV</t>
  </si>
  <si>
    <t>HVI voltaje  cornell</t>
  </si>
  <si>
    <t>Sokolow producto mmxms</t>
  </si>
  <si>
    <t>HVI sokolow ampliado</t>
  </si>
  <si>
    <t>Sokolow R aVL</t>
  </si>
  <si>
    <t>HVI sokolow-Lyon mm</t>
  </si>
  <si>
    <t>Tamaño auricula izq</t>
  </si>
  <si>
    <t>Auricula izquierda dilatada</t>
  </si>
  <si>
    <t>Relajación</t>
  </si>
  <si>
    <t>Ecocardio FE normal</t>
  </si>
  <si>
    <t>Ecocardio FEVI%</t>
  </si>
  <si>
    <t>Ecocardio HVI</t>
  </si>
  <si>
    <t>Aldosterona basal pg/ml</t>
  </si>
  <si>
    <t>Renina ng/ml/h</t>
  </si>
  <si>
    <t>ECG</t>
  </si>
  <si>
    <t>Variabilidad PAD</t>
  </si>
  <si>
    <t>Variabilidad PAS</t>
  </si>
  <si>
    <t>Variabilidad PAS (&gt;18)</t>
  </si>
  <si>
    <t>Patron R. nocturna</t>
  </si>
  <si>
    <t>PP media nocturna</t>
  </si>
  <si>
    <t>PP media diurna</t>
  </si>
  <si>
    <t>PP media 24 h</t>
  </si>
  <si>
    <t>PAM nocturna</t>
  </si>
  <si>
    <t>PAM diurna</t>
  </si>
  <si>
    <t>PAM 24 h</t>
  </si>
  <si>
    <t>PAD media nocturna</t>
  </si>
  <si>
    <t>PAD media diurna</t>
  </si>
  <si>
    <t>PAD media 24 h</t>
  </si>
  <si>
    <t xml:space="preserve">PAS media nocturna </t>
  </si>
  <si>
    <t>PAS media diurna</t>
  </si>
  <si>
    <t>PAS media 24 h</t>
  </si>
  <si>
    <t>Registro PAD</t>
  </si>
  <si>
    <t>Registro PAS</t>
  </si>
  <si>
    <t>HbA1c</t>
  </si>
  <si>
    <t>Alb/Cr orina</t>
  </si>
  <si>
    <t>PTHi</t>
  </si>
  <si>
    <t>Fósforo</t>
  </si>
  <si>
    <t>Calcio cooregido</t>
  </si>
  <si>
    <t>PCR</t>
  </si>
  <si>
    <t>TG</t>
  </si>
  <si>
    <t>T/HDL</t>
  </si>
  <si>
    <t>LDL</t>
  </si>
  <si>
    <t>HDL</t>
  </si>
  <si>
    <t>ColesterolT</t>
  </si>
  <si>
    <t>iones K</t>
  </si>
  <si>
    <t>Iones Na</t>
  </si>
  <si>
    <t>Albúmina</t>
  </si>
  <si>
    <t>función renal MDRD4</t>
  </si>
  <si>
    <t>coagulación</t>
  </si>
  <si>
    <t>Hemograma</t>
  </si>
  <si>
    <t>25-OH Vit D (3)</t>
  </si>
  <si>
    <t>25-OH Vit D &gt;30</t>
  </si>
  <si>
    <t>25-OH Vit D &gt; 20</t>
  </si>
  <si>
    <t>25-OH Vit D &gt; 15</t>
  </si>
  <si>
    <t xml:space="preserve"> 25-H Vit D</t>
  </si>
  <si>
    <t>otro TTO.</t>
  </si>
  <si>
    <t>Inh Renina</t>
  </si>
  <si>
    <t>Doxazosina</t>
  </si>
  <si>
    <t xml:space="preserve">ARA </t>
  </si>
  <si>
    <t>IECA</t>
  </si>
  <si>
    <t>Bebatbloqueante</t>
  </si>
  <si>
    <t>Calcioantagonista</t>
  </si>
  <si>
    <t>Diuretico</t>
  </si>
  <si>
    <t>IC</t>
  </si>
  <si>
    <t>IR</t>
  </si>
  <si>
    <t>Arteriopatía periférica</t>
  </si>
  <si>
    <t>Enf.cerebrovascular</t>
  </si>
  <si>
    <t>Cardiopatía isquémica</t>
  </si>
  <si>
    <t>SAOS</t>
  </si>
  <si>
    <t>Obesidad</t>
  </si>
  <si>
    <t>DM</t>
  </si>
  <si>
    <t>Dislipemia</t>
  </si>
  <si>
    <t>Tabaquismo</t>
  </si>
  <si>
    <t>IMC</t>
  </si>
  <si>
    <t>Talla</t>
  </si>
  <si>
    <t>Peso</t>
  </si>
  <si>
    <t>Edad, numérica</t>
  </si>
  <si>
    <t>Sexo: varón 0, mujer 1</t>
  </si>
  <si>
    <t>Fecha anlítica</t>
  </si>
  <si>
    <t>Fecha estudio codificada</t>
  </si>
  <si>
    <t>fecha del estudio MAPA</t>
  </si>
  <si>
    <t>NHC: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</si>
</sst>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[Red]0.0"/>
    <numFmt numFmtId="165" formatCode="dd/mm/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NumberFormat="1" applyFont="1"/>
    <xf numFmtId="1" fontId="0" fillId="0" borderId="0" xfId="0" applyNumberFormat="1"/>
    <xf numFmtId="1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0" xfId="1" applyFont="1"/>
    <xf numFmtId="14" fontId="2" fillId="0" borderId="0" xfId="1" applyNumberFormat="1" applyFont="1"/>
    <xf numFmtId="164" fontId="0" fillId="0" borderId="0" xfId="0" applyNumberFormat="1" applyFont="1"/>
    <xf numFmtId="1" fontId="0" fillId="0" borderId="0" xfId="0" applyNumberFormat="1" applyFont="1"/>
    <xf numFmtId="14" fontId="0" fillId="0" borderId="0" xfId="0" applyNumberFormat="1" applyFont="1"/>
    <xf numFmtId="2" fontId="0" fillId="0" borderId="0" xfId="0" applyNumberFormat="1"/>
    <xf numFmtId="0" fontId="0" fillId="0" borderId="0" xfId="0" applyNumberFormat="1"/>
    <xf numFmtId="165" fontId="0" fillId="0" borderId="0" xfId="0" applyNumberFormat="1" applyFont="1"/>
    <xf numFmtId="3" fontId="0" fillId="0" borderId="0" xfId="0" applyNumberFormat="1"/>
    <xf numFmtId="3" fontId="0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0"/>
  <sheetViews>
    <sheetView tabSelected="1" topLeftCell="B1" workbookViewId="0">
      <selection activeCell="H21" sqref="H21"/>
    </sheetView>
  </sheetViews>
  <sheetFormatPr baseColWidth="10" defaultRowHeight="15" x14ac:dyDescent="0.25"/>
  <sheetData>
    <row r="1" spans="1:83" x14ac:dyDescent="0.25">
      <c r="A1" s="2" t="s">
        <v>122</v>
      </c>
      <c r="B1" s="2" t="s">
        <v>121</v>
      </c>
      <c r="C1" s="10" t="s">
        <v>120</v>
      </c>
      <c r="D1" s="2" t="s">
        <v>119</v>
      </c>
      <c r="E1" s="2" t="s">
        <v>118</v>
      </c>
      <c r="F1" s="2" t="s">
        <v>117</v>
      </c>
      <c r="G1" s="2" t="s">
        <v>116</v>
      </c>
      <c r="H1" s="2" t="s">
        <v>115</v>
      </c>
      <c r="I1" s="2" t="s">
        <v>114</v>
      </c>
      <c r="J1" s="2" t="s">
        <v>113</v>
      </c>
      <c r="K1" s="2" t="s">
        <v>112</v>
      </c>
      <c r="L1" s="2" t="s">
        <v>111</v>
      </c>
      <c r="M1" s="2" t="s">
        <v>110</v>
      </c>
      <c r="N1" s="2" t="s">
        <v>109</v>
      </c>
      <c r="O1" s="2" t="s">
        <v>108</v>
      </c>
      <c r="P1" s="2" t="s">
        <v>107</v>
      </c>
      <c r="Q1" s="2" t="s">
        <v>106</v>
      </c>
      <c r="R1" s="2" t="s">
        <v>105</v>
      </c>
      <c r="S1" s="2" t="s">
        <v>104</v>
      </c>
      <c r="T1" s="2" t="s">
        <v>103</v>
      </c>
      <c r="U1" s="2" t="s">
        <v>102</v>
      </c>
      <c r="V1" s="2" t="s">
        <v>101</v>
      </c>
      <c r="W1" s="2" t="s">
        <v>100</v>
      </c>
      <c r="X1" s="2" t="s">
        <v>99</v>
      </c>
      <c r="Y1" s="2" t="s">
        <v>98</v>
      </c>
      <c r="Z1" s="2" t="s">
        <v>97</v>
      </c>
      <c r="AA1" s="2" t="s">
        <v>96</v>
      </c>
      <c r="AB1" s="2" t="s">
        <v>95</v>
      </c>
      <c r="AC1" s="2" t="s">
        <v>94</v>
      </c>
      <c r="AD1" s="2" t="s">
        <v>93</v>
      </c>
      <c r="AE1" s="2" t="s">
        <v>92</v>
      </c>
      <c r="AF1" s="2" t="s">
        <v>91</v>
      </c>
      <c r="AG1" s="2" t="s">
        <v>90</v>
      </c>
      <c r="AH1" s="2" t="s">
        <v>89</v>
      </c>
      <c r="AI1" s="2" t="s">
        <v>88</v>
      </c>
      <c r="AJ1" s="2" t="s">
        <v>87</v>
      </c>
      <c r="AK1" s="2" t="s">
        <v>86</v>
      </c>
      <c r="AL1" s="2" t="s">
        <v>85</v>
      </c>
      <c r="AM1" s="2" t="s">
        <v>84</v>
      </c>
      <c r="AN1" s="2" t="s">
        <v>83</v>
      </c>
      <c r="AO1" s="2" t="s">
        <v>82</v>
      </c>
      <c r="AP1" s="2" t="s">
        <v>81</v>
      </c>
      <c r="AQ1" s="2" t="s">
        <v>80</v>
      </c>
      <c r="AR1" s="2" t="s">
        <v>79</v>
      </c>
      <c r="AS1" s="2" t="s">
        <v>78</v>
      </c>
      <c r="AT1" s="2" t="s">
        <v>77</v>
      </c>
      <c r="AU1" s="2" t="s">
        <v>13</v>
      </c>
      <c r="AV1" s="2" t="s">
        <v>76</v>
      </c>
      <c r="AW1" s="2" t="s">
        <v>75</v>
      </c>
      <c r="AX1" s="2" t="s">
        <v>74</v>
      </c>
      <c r="AY1" s="2" t="s">
        <v>73</v>
      </c>
      <c r="AZ1" s="2" t="s">
        <v>72</v>
      </c>
      <c r="BA1" s="2" t="s">
        <v>71</v>
      </c>
      <c r="BB1" s="2" t="s">
        <v>70</v>
      </c>
      <c r="BC1" s="2" t="s">
        <v>69</v>
      </c>
      <c r="BD1" s="2" t="s">
        <v>68</v>
      </c>
      <c r="BE1" s="2" t="s">
        <v>67</v>
      </c>
      <c r="BF1" s="2" t="s">
        <v>66</v>
      </c>
      <c r="BG1" s="2" t="s">
        <v>65</v>
      </c>
      <c r="BH1" s="2" t="s">
        <v>64</v>
      </c>
      <c r="BI1" s="2" t="s">
        <v>63</v>
      </c>
      <c r="BJ1" s="2" t="s">
        <v>62</v>
      </c>
      <c r="BK1" s="2" t="s">
        <v>61</v>
      </c>
      <c r="BL1" s="2" t="s">
        <v>60</v>
      </c>
      <c r="BM1" s="2" t="s">
        <v>59</v>
      </c>
      <c r="BN1" s="2" t="s">
        <v>58</v>
      </c>
      <c r="BO1" s="2" t="s">
        <v>57</v>
      </c>
      <c r="BP1" s="2" t="s">
        <v>56</v>
      </c>
      <c r="BQ1" s="2" t="s">
        <v>55</v>
      </c>
      <c r="BR1" s="1" t="s">
        <v>54</v>
      </c>
      <c r="BS1" t="s">
        <v>53</v>
      </c>
      <c r="BT1" t="s">
        <v>52</v>
      </c>
      <c r="BU1" t="s">
        <v>51</v>
      </c>
      <c r="BV1" t="s">
        <v>50</v>
      </c>
      <c r="BW1" t="s">
        <v>49</v>
      </c>
      <c r="BX1" t="s">
        <v>48</v>
      </c>
      <c r="BY1" t="s">
        <v>47</v>
      </c>
      <c r="BZ1" t="s">
        <v>46</v>
      </c>
      <c r="CA1" t="s">
        <v>45</v>
      </c>
      <c r="CB1" t="s">
        <v>44</v>
      </c>
      <c r="CC1" t="s">
        <v>43</v>
      </c>
      <c r="CD1" t="s">
        <v>42</v>
      </c>
      <c r="CE1" t="s">
        <v>41</v>
      </c>
    </row>
    <row r="2" spans="1:83" x14ac:dyDescent="0.25">
      <c r="A2" s="2">
        <v>48251</v>
      </c>
      <c r="B2" s="4">
        <v>40532</v>
      </c>
      <c r="C2" s="3">
        <v>0</v>
      </c>
      <c r="D2" s="2">
        <v>1</v>
      </c>
      <c r="E2" s="2">
        <v>0</v>
      </c>
      <c r="F2" s="2">
        <v>39</v>
      </c>
      <c r="G2" s="2">
        <v>83</v>
      </c>
      <c r="H2" s="2">
        <v>172</v>
      </c>
      <c r="I2" s="12">
        <f>G2/((H2/100)*(H2/100))</f>
        <v>28.055705786911847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14</v>
      </c>
      <c r="AC2" s="2">
        <v>0</v>
      </c>
      <c r="AD2" s="2">
        <v>0</v>
      </c>
      <c r="AE2" s="2">
        <v>0</v>
      </c>
      <c r="AF2" s="2">
        <v>1</v>
      </c>
      <c r="AG2" s="2" t="s">
        <v>0</v>
      </c>
      <c r="AH2" s="2" t="s">
        <v>0</v>
      </c>
      <c r="AI2" s="2">
        <v>93</v>
      </c>
      <c r="AJ2" s="2">
        <v>44</v>
      </c>
      <c r="AK2" s="2">
        <v>142</v>
      </c>
      <c r="AL2" s="2">
        <v>5.2</v>
      </c>
      <c r="AM2" s="2">
        <v>159</v>
      </c>
      <c r="AN2" s="2">
        <v>39</v>
      </c>
      <c r="AO2" s="2">
        <v>102</v>
      </c>
      <c r="AP2" s="2">
        <v>4.0999999999999996</v>
      </c>
      <c r="AQ2" s="2">
        <v>92</v>
      </c>
      <c r="AR2" s="2">
        <v>1.3</v>
      </c>
      <c r="AS2" s="2">
        <v>10</v>
      </c>
      <c r="AT2" s="2">
        <v>3.1</v>
      </c>
      <c r="AU2" s="2">
        <v>63</v>
      </c>
      <c r="AV2" s="2">
        <v>56.7</v>
      </c>
      <c r="AW2" s="2">
        <v>3.6</v>
      </c>
      <c r="AX2" s="2">
        <v>5.4</v>
      </c>
      <c r="AY2" s="2">
        <v>152</v>
      </c>
      <c r="AZ2" s="2">
        <v>86</v>
      </c>
      <c r="BA2" s="2">
        <v>134</v>
      </c>
      <c r="BB2" s="2">
        <v>138</v>
      </c>
      <c r="BC2" s="2">
        <v>125</v>
      </c>
      <c r="BD2" s="2">
        <v>88</v>
      </c>
      <c r="BE2" s="2">
        <v>92</v>
      </c>
      <c r="BF2" s="2">
        <v>79</v>
      </c>
      <c r="BG2" s="2">
        <v>102</v>
      </c>
      <c r="BH2" s="2">
        <v>106</v>
      </c>
      <c r="BI2" s="2">
        <v>94</v>
      </c>
      <c r="BJ2" s="2" t="e">
        <f>NA()</f>
        <v>#N/A</v>
      </c>
      <c r="BK2" s="2" t="e">
        <f>NA()</f>
        <v>#N/A</v>
      </c>
      <c r="BL2" s="2" t="e">
        <f>NA()</f>
        <v>#N/A</v>
      </c>
      <c r="BM2" s="2" t="e">
        <f>NA()</f>
        <v>#N/A</v>
      </c>
      <c r="BN2" s="2">
        <v>0</v>
      </c>
      <c r="BO2" s="2">
        <v>11.37</v>
      </c>
      <c r="BP2" s="2">
        <v>10.76</v>
      </c>
      <c r="BQ2" s="2" t="s">
        <v>0</v>
      </c>
      <c r="BR2" s="1"/>
      <c r="BT2" s="15"/>
      <c r="BU2" s="15"/>
      <c r="BV2" s="15"/>
      <c r="BW2" s="15"/>
      <c r="BX2" s="15"/>
      <c r="BY2" s="15"/>
      <c r="BZ2" s="15">
        <v>25</v>
      </c>
      <c r="CA2" s="15">
        <v>10</v>
      </c>
      <c r="CB2" s="15">
        <v>25</v>
      </c>
      <c r="CC2" s="15">
        <v>2000</v>
      </c>
      <c r="CD2" s="15">
        <v>21</v>
      </c>
      <c r="CE2" s="15">
        <v>1680</v>
      </c>
    </row>
    <row r="3" spans="1:83" x14ac:dyDescent="0.25">
      <c r="A3" s="2">
        <v>71795</v>
      </c>
      <c r="B3" s="4">
        <v>40261</v>
      </c>
      <c r="C3" s="3">
        <v>0</v>
      </c>
      <c r="D3" s="2">
        <v>0</v>
      </c>
      <c r="E3" s="2">
        <v>0</v>
      </c>
      <c r="F3" s="2">
        <v>71</v>
      </c>
      <c r="G3" s="2">
        <v>84.4</v>
      </c>
      <c r="H3" s="2">
        <v>165.3</v>
      </c>
      <c r="I3" s="12">
        <f t="shared" ref="I3:I66" si="0">G3/((H3/100)*(H3/100))</f>
        <v>30.888494365228631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15</v>
      </c>
      <c r="AC3" s="2">
        <v>1</v>
      </c>
      <c r="AD3" s="2">
        <v>0</v>
      </c>
      <c r="AE3" s="2">
        <v>0</v>
      </c>
      <c r="AF3" s="2">
        <v>1</v>
      </c>
      <c r="AG3" s="2" t="s">
        <v>0</v>
      </c>
      <c r="AH3" s="2" t="s">
        <v>0</v>
      </c>
      <c r="AI3" s="2">
        <v>95</v>
      </c>
      <c r="AJ3" s="2">
        <v>40.6</v>
      </c>
      <c r="AK3" s="2">
        <v>143</v>
      </c>
      <c r="AL3" s="2">
        <v>4.4000000000000004</v>
      </c>
      <c r="AM3" s="2">
        <v>178</v>
      </c>
      <c r="AN3" s="2">
        <v>50</v>
      </c>
      <c r="AO3" s="2">
        <v>106</v>
      </c>
      <c r="AP3" s="2">
        <v>3.6</v>
      </c>
      <c r="AQ3" s="2">
        <v>110</v>
      </c>
      <c r="AR3" s="2">
        <v>2.8</v>
      </c>
      <c r="AS3" s="2">
        <v>10</v>
      </c>
      <c r="AT3" s="2">
        <v>3.4</v>
      </c>
      <c r="AU3" s="2">
        <v>113</v>
      </c>
      <c r="AV3" s="2">
        <v>104.2</v>
      </c>
      <c r="AW3" s="2">
        <v>4.5999999999999996</v>
      </c>
      <c r="AX3" s="2">
        <v>5.9</v>
      </c>
      <c r="AY3" s="2">
        <v>161</v>
      </c>
      <c r="AZ3" s="2">
        <v>91</v>
      </c>
      <c r="BA3" s="2">
        <v>123</v>
      </c>
      <c r="BB3" s="2">
        <v>124</v>
      </c>
      <c r="BC3" s="2">
        <v>121</v>
      </c>
      <c r="BD3" s="2">
        <v>77</v>
      </c>
      <c r="BE3" s="2">
        <v>78</v>
      </c>
      <c r="BF3" s="2">
        <v>76</v>
      </c>
      <c r="BG3" s="2">
        <v>94</v>
      </c>
      <c r="BH3" s="2">
        <v>95</v>
      </c>
      <c r="BI3" s="2">
        <v>93</v>
      </c>
      <c r="BJ3" s="2" t="e">
        <f>NA()</f>
        <v>#N/A</v>
      </c>
      <c r="BK3" s="2" t="e">
        <f>NA()</f>
        <v>#N/A</v>
      </c>
      <c r="BL3" s="2" t="e">
        <f>NA()</f>
        <v>#N/A</v>
      </c>
      <c r="BM3" s="2" t="e">
        <f>NA()</f>
        <v>#N/A</v>
      </c>
      <c r="BN3" s="2">
        <v>0</v>
      </c>
      <c r="BO3" s="2">
        <v>13.89</v>
      </c>
      <c r="BP3" s="2">
        <v>9.94</v>
      </c>
      <c r="BQ3" s="2" t="s">
        <v>37</v>
      </c>
      <c r="BR3" s="1"/>
      <c r="BT3" s="15">
        <v>1</v>
      </c>
      <c r="BU3" s="15"/>
      <c r="BV3" s="15">
        <v>0</v>
      </c>
      <c r="BW3" s="15">
        <v>0</v>
      </c>
      <c r="BX3" s="15">
        <v>1</v>
      </c>
      <c r="BY3" s="15" t="s">
        <v>40</v>
      </c>
      <c r="BZ3" s="15">
        <v>21</v>
      </c>
      <c r="CA3" s="15">
        <v>12</v>
      </c>
      <c r="CB3" s="15">
        <v>21</v>
      </c>
      <c r="CC3" s="15">
        <v>1680</v>
      </c>
      <c r="CD3" s="15">
        <v>21</v>
      </c>
      <c r="CE3" s="15">
        <v>1680</v>
      </c>
    </row>
    <row r="4" spans="1:83" x14ac:dyDescent="0.25">
      <c r="A4" s="2">
        <v>76321</v>
      </c>
      <c r="B4" s="4">
        <v>40464</v>
      </c>
      <c r="C4" s="3">
        <v>0</v>
      </c>
      <c r="D4" s="2">
        <v>0</v>
      </c>
      <c r="E4" s="2">
        <v>1</v>
      </c>
      <c r="F4" s="2">
        <v>56</v>
      </c>
      <c r="G4" s="2">
        <v>81.3</v>
      </c>
      <c r="H4" s="2">
        <v>155</v>
      </c>
      <c r="I4" s="12">
        <f t="shared" si="0"/>
        <v>33.839750260145678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2</v>
      </c>
      <c r="AB4" s="2">
        <v>23</v>
      </c>
      <c r="AC4" s="2">
        <v>1</v>
      </c>
      <c r="AD4" s="2">
        <v>1</v>
      </c>
      <c r="AE4" s="2">
        <v>0</v>
      </c>
      <c r="AF4" s="2">
        <v>2</v>
      </c>
      <c r="AG4" s="2" t="s">
        <v>0</v>
      </c>
      <c r="AH4" s="2" t="s">
        <v>0</v>
      </c>
      <c r="AI4" s="2">
        <v>103</v>
      </c>
      <c r="AJ4" s="2"/>
      <c r="AK4" s="2">
        <v>145</v>
      </c>
      <c r="AL4" s="2">
        <v>4.5</v>
      </c>
      <c r="AM4" s="2">
        <v>248</v>
      </c>
      <c r="AN4" s="2">
        <v>164</v>
      </c>
      <c r="AO4" s="2">
        <v>57</v>
      </c>
      <c r="AP4" s="2">
        <v>4.4000000000000004</v>
      </c>
      <c r="AQ4" s="2">
        <v>135</v>
      </c>
      <c r="AR4" s="2">
        <v>9.3000000000000007</v>
      </c>
      <c r="AS4" s="2">
        <v>9.3000000000000007</v>
      </c>
      <c r="AT4" s="2">
        <v>3.6</v>
      </c>
      <c r="AU4" s="2">
        <v>123</v>
      </c>
      <c r="AV4" s="2">
        <v>59.7</v>
      </c>
      <c r="AW4" s="2">
        <v>2.9</v>
      </c>
      <c r="AX4" s="2">
        <v>5.7</v>
      </c>
      <c r="AY4" s="2">
        <v>127</v>
      </c>
      <c r="AZ4" s="2">
        <v>102</v>
      </c>
      <c r="BA4" s="2">
        <v>124</v>
      </c>
      <c r="BB4" s="2">
        <v>125</v>
      </c>
      <c r="BC4" s="2">
        <v>120</v>
      </c>
      <c r="BD4" s="2">
        <v>73</v>
      </c>
      <c r="BE4" s="2">
        <v>74</v>
      </c>
      <c r="BF4" s="2">
        <v>70</v>
      </c>
      <c r="BG4" s="2">
        <v>92</v>
      </c>
      <c r="BH4" s="2">
        <v>94</v>
      </c>
      <c r="BI4" s="2">
        <v>88</v>
      </c>
      <c r="BJ4" s="2" t="e">
        <f>NA()</f>
        <v>#N/A</v>
      </c>
      <c r="BK4" s="2" t="e">
        <f>NA()</f>
        <v>#N/A</v>
      </c>
      <c r="BL4" s="2" t="e">
        <f>NA()</f>
        <v>#N/A</v>
      </c>
      <c r="BM4" s="2" t="e">
        <f>NA()</f>
        <v>#N/A</v>
      </c>
      <c r="BN4" s="2">
        <v>0</v>
      </c>
      <c r="BO4" s="2">
        <v>10.48</v>
      </c>
      <c r="BP4" s="2">
        <v>9.74</v>
      </c>
      <c r="BQ4" s="2" t="s">
        <v>0</v>
      </c>
      <c r="BR4" s="1"/>
      <c r="BT4" s="15"/>
      <c r="BU4" s="15"/>
      <c r="BV4" s="15"/>
      <c r="BW4" s="15"/>
      <c r="BX4" s="15"/>
      <c r="BY4" s="15"/>
      <c r="BZ4" s="15">
        <v>22</v>
      </c>
      <c r="CA4" s="15">
        <v>9</v>
      </c>
      <c r="CB4" s="15">
        <v>22</v>
      </c>
      <c r="CC4" s="15">
        <v>1760</v>
      </c>
      <c r="CD4" s="15" t="s">
        <v>39</v>
      </c>
      <c r="CE4" s="15">
        <v>1184</v>
      </c>
    </row>
    <row r="5" spans="1:83" s="6" customFormat="1" x14ac:dyDescent="0.25">
      <c r="A5" s="2">
        <v>87037</v>
      </c>
      <c r="B5" s="11">
        <v>40283</v>
      </c>
      <c r="C5" s="10">
        <v>1</v>
      </c>
      <c r="D5" s="2">
        <v>1</v>
      </c>
      <c r="E5" s="2">
        <v>1</v>
      </c>
      <c r="F5" s="2">
        <v>66</v>
      </c>
      <c r="G5" s="2">
        <v>65.099999999999994</v>
      </c>
      <c r="H5" s="2">
        <v>153</v>
      </c>
      <c r="I5" s="12">
        <f t="shared" si="0"/>
        <v>27.809816737152374</v>
      </c>
      <c r="J5" s="2">
        <v>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12</v>
      </c>
      <c r="AC5" s="2">
        <v>0</v>
      </c>
      <c r="AD5" s="2">
        <v>0</v>
      </c>
      <c r="AE5" s="2">
        <v>0</v>
      </c>
      <c r="AF5" s="2">
        <v>0</v>
      </c>
      <c r="AG5" s="2" t="s">
        <v>0</v>
      </c>
      <c r="AH5" s="2" t="s">
        <v>0</v>
      </c>
      <c r="AI5" s="2">
        <v>110</v>
      </c>
      <c r="AJ5" s="2">
        <v>41.6</v>
      </c>
      <c r="AK5" s="2">
        <v>130</v>
      </c>
      <c r="AL5" s="2">
        <v>4.5999999999999996</v>
      </c>
      <c r="AM5" s="2">
        <v>227</v>
      </c>
      <c r="AN5" s="2">
        <v>61</v>
      </c>
      <c r="AO5" s="2">
        <v>144</v>
      </c>
      <c r="AP5" s="2">
        <v>61</v>
      </c>
      <c r="AQ5" s="2">
        <v>112</v>
      </c>
      <c r="AR5" s="2">
        <v>2.2999999999999998</v>
      </c>
      <c r="AS5" s="2">
        <v>10.1</v>
      </c>
      <c r="AT5" s="2">
        <v>3.7</v>
      </c>
      <c r="AU5" s="2">
        <v>58</v>
      </c>
      <c r="AV5" s="2">
        <v>49.2</v>
      </c>
      <c r="AW5" s="2">
        <v>212.7</v>
      </c>
      <c r="AX5" s="2">
        <v>7.2</v>
      </c>
      <c r="AY5" s="2">
        <v>190</v>
      </c>
      <c r="AZ5" s="2">
        <v>101</v>
      </c>
      <c r="BA5" s="2">
        <v>179</v>
      </c>
      <c r="BB5" s="2">
        <v>186</v>
      </c>
      <c r="BC5" s="2">
        <v>171</v>
      </c>
      <c r="BD5" s="2">
        <v>79</v>
      </c>
      <c r="BE5" s="2">
        <v>85</v>
      </c>
      <c r="BF5" s="2">
        <v>73</v>
      </c>
      <c r="BG5" s="2">
        <v>119</v>
      </c>
      <c r="BH5" s="2">
        <v>125</v>
      </c>
      <c r="BI5" s="2">
        <v>112</v>
      </c>
      <c r="BJ5" s="2" t="e">
        <f>NA()</f>
        <v>#N/A</v>
      </c>
      <c r="BK5" s="2" t="e">
        <f>NA()</f>
        <v>#N/A</v>
      </c>
      <c r="BL5" s="2" t="e">
        <f>NA()</f>
        <v>#N/A</v>
      </c>
      <c r="BM5" s="2" t="e">
        <f>NA()</f>
        <v>#N/A</v>
      </c>
      <c r="BN5" s="2">
        <v>1</v>
      </c>
      <c r="BO5" s="2">
        <v>21.32</v>
      </c>
      <c r="BP5" s="2">
        <v>12.44</v>
      </c>
      <c r="BQ5" s="2" t="s">
        <v>0</v>
      </c>
      <c r="BR5" s="9"/>
      <c r="BT5" s="16">
        <v>1</v>
      </c>
      <c r="BU5" s="16">
        <v>57</v>
      </c>
      <c r="BV5" s="16">
        <v>0</v>
      </c>
      <c r="BW5" s="16">
        <v>0</v>
      </c>
      <c r="BX5" s="16">
        <v>1</v>
      </c>
      <c r="BY5" s="16"/>
      <c r="BZ5" s="16"/>
      <c r="CA5" s="16"/>
      <c r="CB5" s="16"/>
      <c r="CC5" s="16"/>
      <c r="CD5" s="16"/>
      <c r="CE5" s="16"/>
    </row>
    <row r="6" spans="1:83" x14ac:dyDescent="0.25">
      <c r="A6" s="2">
        <v>98456</v>
      </c>
      <c r="B6" s="4">
        <v>40490</v>
      </c>
      <c r="C6" s="3">
        <v>0</v>
      </c>
      <c r="D6" s="2">
        <v>1</v>
      </c>
      <c r="E6" s="2">
        <v>1</v>
      </c>
      <c r="F6" s="2">
        <v>74</v>
      </c>
      <c r="G6" s="2">
        <v>60</v>
      </c>
      <c r="H6" s="2">
        <v>160</v>
      </c>
      <c r="I6" s="12">
        <f t="shared" si="0"/>
        <v>23.437499999999996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 t="s">
        <v>38</v>
      </c>
      <c r="AH6" s="2" t="s">
        <v>0</v>
      </c>
      <c r="AI6" s="2">
        <v>57</v>
      </c>
      <c r="AJ6" s="2">
        <v>39.6</v>
      </c>
      <c r="AK6" s="2">
        <v>141</v>
      </c>
      <c r="AL6" s="2">
        <v>4.7</v>
      </c>
      <c r="AM6" s="2">
        <v>194</v>
      </c>
      <c r="AN6" s="2">
        <v>46</v>
      </c>
      <c r="AO6" s="2">
        <v>111</v>
      </c>
      <c r="AP6" s="2">
        <v>4.2</v>
      </c>
      <c r="AQ6" s="2">
        <v>184</v>
      </c>
      <c r="AR6" s="2">
        <v>1.1000000000000001</v>
      </c>
      <c r="AS6" s="2">
        <v>9.6</v>
      </c>
      <c r="AT6" s="2">
        <v>4</v>
      </c>
      <c r="AU6" s="2">
        <v>58</v>
      </c>
      <c r="AV6" s="2">
        <v>95.3</v>
      </c>
      <c r="AW6" s="2">
        <v>1.1000000000000001</v>
      </c>
      <c r="AX6" s="2">
        <v>7.5</v>
      </c>
      <c r="AY6" s="2">
        <v>120</v>
      </c>
      <c r="AZ6" s="2">
        <v>60</v>
      </c>
      <c r="BA6" s="2">
        <v>117</v>
      </c>
      <c r="BB6" s="2">
        <v>118</v>
      </c>
      <c r="BC6" s="2">
        <v>117</v>
      </c>
      <c r="BD6" s="2">
        <v>64</v>
      </c>
      <c r="BE6" s="2">
        <v>64</v>
      </c>
      <c r="BF6" s="2">
        <v>64</v>
      </c>
      <c r="BG6" s="2">
        <v>83</v>
      </c>
      <c r="BH6" s="2">
        <v>83</v>
      </c>
      <c r="BI6" s="2">
        <v>81</v>
      </c>
      <c r="BJ6" s="2" t="e">
        <f>NA()</f>
        <v>#N/A</v>
      </c>
      <c r="BK6" s="2" t="e">
        <f>NA()</f>
        <v>#N/A</v>
      </c>
      <c r="BL6" s="2" t="e">
        <f>NA()</f>
        <v>#N/A</v>
      </c>
      <c r="BM6" s="2" t="e">
        <f>NA()</f>
        <v>#N/A</v>
      </c>
      <c r="BN6" s="2">
        <v>0</v>
      </c>
      <c r="BO6" s="2">
        <v>11.93</v>
      </c>
      <c r="BP6" s="2">
        <v>8.41</v>
      </c>
      <c r="BQ6" s="2" t="s">
        <v>0</v>
      </c>
      <c r="BR6" s="1"/>
      <c r="BT6" s="15"/>
      <c r="BU6" s="15"/>
      <c r="BV6" s="15"/>
      <c r="BW6" s="15"/>
      <c r="BX6" s="15"/>
      <c r="BY6" s="15"/>
      <c r="BZ6" s="15">
        <v>18</v>
      </c>
      <c r="CA6" s="15">
        <v>3</v>
      </c>
      <c r="CB6" s="15">
        <v>21</v>
      </c>
      <c r="CC6" s="15">
        <v>2160</v>
      </c>
      <c r="CD6" s="15" t="s">
        <v>18</v>
      </c>
      <c r="CE6" s="15">
        <v>1416</v>
      </c>
    </row>
    <row r="7" spans="1:83" x14ac:dyDescent="0.25">
      <c r="A7" s="2">
        <v>105891</v>
      </c>
      <c r="B7" s="4">
        <v>40458</v>
      </c>
      <c r="C7" s="3">
        <v>0</v>
      </c>
      <c r="D7" s="2">
        <v>1</v>
      </c>
      <c r="E7" s="2">
        <v>0</v>
      </c>
      <c r="F7" s="2">
        <v>29</v>
      </c>
      <c r="G7" s="2">
        <v>95</v>
      </c>
      <c r="H7" s="2">
        <v>172</v>
      </c>
      <c r="I7" s="12">
        <f t="shared" si="0"/>
        <v>32.11195240670633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15</v>
      </c>
      <c r="AC7" s="2">
        <v>1</v>
      </c>
      <c r="AD7" s="2">
        <v>0</v>
      </c>
      <c r="AE7" s="2">
        <v>0</v>
      </c>
      <c r="AF7" s="2">
        <v>1</v>
      </c>
      <c r="AG7" s="2" t="s">
        <v>0</v>
      </c>
      <c r="AH7" s="2" t="s">
        <v>0</v>
      </c>
      <c r="AI7" s="2">
        <v>111</v>
      </c>
      <c r="AJ7" s="2">
        <v>46.2</v>
      </c>
      <c r="AK7" s="2">
        <v>142</v>
      </c>
      <c r="AL7" s="2">
        <v>4.4000000000000004</v>
      </c>
      <c r="AM7" s="2">
        <v>175</v>
      </c>
      <c r="AN7" s="2">
        <v>45</v>
      </c>
      <c r="AO7" s="2">
        <v>114</v>
      </c>
      <c r="AP7" s="2">
        <v>3.9</v>
      </c>
      <c r="AQ7" s="2">
        <v>81</v>
      </c>
      <c r="AR7" s="2">
        <v>0.8</v>
      </c>
      <c r="AS7" s="2">
        <v>9.1999999999999993</v>
      </c>
      <c r="AT7" s="2">
        <v>3.5</v>
      </c>
      <c r="AU7" s="2">
        <v>72</v>
      </c>
      <c r="AV7" s="2">
        <v>64.5</v>
      </c>
      <c r="AW7" s="2">
        <v>2.2999999999999998</v>
      </c>
      <c r="AX7" s="2">
        <v>5.0999999999999996</v>
      </c>
      <c r="AY7" s="2">
        <v>131</v>
      </c>
      <c r="AZ7" s="2">
        <v>80</v>
      </c>
      <c r="BA7" s="2">
        <v>131</v>
      </c>
      <c r="BB7" s="2">
        <v>131</v>
      </c>
      <c r="BC7" s="2">
        <v>129</v>
      </c>
      <c r="BD7" s="2">
        <v>76</v>
      </c>
      <c r="BE7" s="2">
        <v>78</v>
      </c>
      <c r="BF7" s="2">
        <v>71</v>
      </c>
      <c r="BG7" s="2">
        <v>94</v>
      </c>
      <c r="BH7" s="2">
        <v>95</v>
      </c>
      <c r="BI7" s="2">
        <v>89</v>
      </c>
      <c r="BJ7" s="2" t="e">
        <f>NA()</f>
        <v>#N/A</v>
      </c>
      <c r="BK7" s="2" t="e">
        <f>NA()</f>
        <v>#N/A</v>
      </c>
      <c r="BL7" s="2" t="e">
        <f>NA()</f>
        <v>#N/A</v>
      </c>
      <c r="BM7" s="2" t="e">
        <f>NA()</f>
        <v>#N/A</v>
      </c>
      <c r="BN7" s="2">
        <v>0</v>
      </c>
      <c r="BO7" s="2">
        <v>12.69</v>
      </c>
      <c r="BP7" s="2">
        <v>10.96</v>
      </c>
      <c r="BQ7" s="2" t="s">
        <v>0</v>
      </c>
      <c r="BR7" s="1"/>
      <c r="BT7" s="15"/>
      <c r="BU7" s="15"/>
      <c r="BV7" s="15"/>
      <c r="BW7" s="15"/>
      <c r="BX7" s="15"/>
      <c r="BY7" s="15"/>
      <c r="BZ7" s="15">
        <v>26</v>
      </c>
      <c r="CA7" s="15">
        <v>3</v>
      </c>
      <c r="CB7" s="15">
        <v>30</v>
      </c>
      <c r="CC7" s="15">
        <v>3120</v>
      </c>
      <c r="CD7" s="15">
        <v>11</v>
      </c>
      <c r="CE7" s="15">
        <v>1320</v>
      </c>
    </row>
    <row r="8" spans="1:83" x14ac:dyDescent="0.25">
      <c r="A8" s="2">
        <v>107527</v>
      </c>
      <c r="B8" s="4">
        <v>40491</v>
      </c>
      <c r="C8" s="3">
        <v>0</v>
      </c>
      <c r="D8" s="2">
        <v>0</v>
      </c>
      <c r="E8" s="2">
        <v>0</v>
      </c>
      <c r="F8" s="2">
        <v>31</v>
      </c>
      <c r="G8" s="2">
        <v>94</v>
      </c>
      <c r="H8" s="2">
        <v>185</v>
      </c>
      <c r="I8" s="12">
        <f t="shared" si="0"/>
        <v>27.465303140978815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40</v>
      </c>
      <c r="AC8" s="2">
        <v>1</v>
      </c>
      <c r="AD8" s="2">
        <v>1</v>
      </c>
      <c r="AE8" s="2">
        <v>1</v>
      </c>
      <c r="AF8" s="2">
        <v>3</v>
      </c>
      <c r="AG8" s="2" t="s">
        <v>0</v>
      </c>
      <c r="AH8" s="2" t="s">
        <v>0</v>
      </c>
      <c r="AI8" s="2">
        <v>108</v>
      </c>
      <c r="AJ8" s="2">
        <v>45</v>
      </c>
      <c r="AK8" s="2">
        <v>141</v>
      </c>
      <c r="AL8" s="2">
        <v>4.3</v>
      </c>
      <c r="AM8" s="2">
        <v>167</v>
      </c>
      <c r="AN8" s="2">
        <v>53</v>
      </c>
      <c r="AO8" s="2">
        <v>103</v>
      </c>
      <c r="AP8" s="2">
        <v>3.2</v>
      </c>
      <c r="AQ8" s="2">
        <v>53</v>
      </c>
      <c r="AR8" s="2">
        <v>0.5</v>
      </c>
      <c r="AS8" s="2">
        <v>9.4</v>
      </c>
      <c r="AT8" s="2">
        <v>3.2</v>
      </c>
      <c r="AU8" s="2">
        <v>83</v>
      </c>
      <c r="AV8" s="2">
        <v>65.400000000000006</v>
      </c>
      <c r="AW8" s="2">
        <v>8.3000000000000007</v>
      </c>
      <c r="AX8" s="2">
        <v>5.5</v>
      </c>
      <c r="AY8" s="2">
        <v>130</v>
      </c>
      <c r="AZ8" s="2">
        <v>70</v>
      </c>
      <c r="BA8" s="2">
        <v>136</v>
      </c>
      <c r="BB8" s="2">
        <v>139</v>
      </c>
      <c r="BC8" s="2">
        <v>130</v>
      </c>
      <c r="BD8" s="2">
        <v>72</v>
      </c>
      <c r="BE8" s="2">
        <v>75</v>
      </c>
      <c r="BF8" s="2">
        <v>65</v>
      </c>
      <c r="BG8" s="2">
        <v>93</v>
      </c>
      <c r="BH8" s="2">
        <v>96</v>
      </c>
      <c r="BI8" s="2">
        <v>87</v>
      </c>
      <c r="BJ8" s="2" t="e">
        <f>NA()</f>
        <v>#N/A</v>
      </c>
      <c r="BK8" s="2" t="e">
        <f>NA()</f>
        <v>#N/A</v>
      </c>
      <c r="BL8" s="2" t="e">
        <f>NA()</f>
        <v>#N/A</v>
      </c>
      <c r="BM8" s="2" t="e">
        <f>NA()</f>
        <v>#N/A</v>
      </c>
      <c r="BN8" s="2">
        <v>0</v>
      </c>
      <c r="BO8" s="2">
        <v>13.11</v>
      </c>
      <c r="BP8" s="2">
        <v>13.42</v>
      </c>
      <c r="BQ8" s="2" t="s">
        <v>0</v>
      </c>
      <c r="BR8" s="1"/>
      <c r="BT8" s="15">
        <v>0</v>
      </c>
      <c r="BU8" s="15"/>
      <c r="BV8" s="15">
        <v>0</v>
      </c>
      <c r="BW8" s="15">
        <v>0</v>
      </c>
      <c r="BX8" s="15">
        <v>0</v>
      </c>
      <c r="BY8" s="15"/>
      <c r="BZ8" s="15">
        <v>36</v>
      </c>
      <c r="CA8" s="15">
        <v>4</v>
      </c>
      <c r="CB8" s="15">
        <v>36</v>
      </c>
      <c r="CC8" s="15">
        <v>4320</v>
      </c>
      <c r="CD8" s="15">
        <v>4</v>
      </c>
      <c r="CE8" s="15">
        <v>480</v>
      </c>
    </row>
    <row r="9" spans="1:83" x14ac:dyDescent="0.25">
      <c r="A9" s="2">
        <v>548847</v>
      </c>
      <c r="B9" s="4">
        <v>40596</v>
      </c>
      <c r="C9" s="3">
        <v>0</v>
      </c>
      <c r="D9" s="2">
        <v>1</v>
      </c>
      <c r="E9" s="2">
        <v>0</v>
      </c>
      <c r="F9" s="2">
        <v>29</v>
      </c>
      <c r="G9" s="2">
        <v>72</v>
      </c>
      <c r="H9" s="2">
        <v>176</v>
      </c>
      <c r="I9" s="12">
        <f t="shared" si="0"/>
        <v>23.243801652892564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22</v>
      </c>
      <c r="AC9" s="2">
        <v>1</v>
      </c>
      <c r="AD9" s="2">
        <v>1</v>
      </c>
      <c r="AE9" s="2">
        <v>0</v>
      </c>
      <c r="AF9" s="2">
        <v>2</v>
      </c>
      <c r="AG9" s="2" t="s">
        <v>0</v>
      </c>
      <c r="AH9" s="2" t="s">
        <v>0</v>
      </c>
      <c r="AI9" s="2">
        <v>90</v>
      </c>
      <c r="AJ9" s="2">
        <v>49.4</v>
      </c>
      <c r="AK9" s="2">
        <v>140</v>
      </c>
      <c r="AL9" s="2">
        <v>4.7</v>
      </c>
      <c r="AM9" s="2">
        <v>180</v>
      </c>
      <c r="AN9" s="2">
        <v>60</v>
      </c>
      <c r="AO9" s="2">
        <v>106</v>
      </c>
      <c r="AP9" s="2">
        <v>3</v>
      </c>
      <c r="AQ9" s="2">
        <v>68</v>
      </c>
      <c r="AR9" s="2">
        <v>0.2</v>
      </c>
      <c r="AS9" s="2">
        <v>9.6999999999999993</v>
      </c>
      <c r="AT9" s="2">
        <v>3.1</v>
      </c>
      <c r="AU9" s="2">
        <v>79</v>
      </c>
      <c r="AV9" s="2">
        <v>34.299999999999997</v>
      </c>
      <c r="AW9" s="2">
        <v>3.2</v>
      </c>
      <c r="AX9" s="2">
        <v>5.3</v>
      </c>
      <c r="AY9" s="2">
        <v>130</v>
      </c>
      <c r="AZ9" s="2">
        <v>70</v>
      </c>
      <c r="BA9" s="2">
        <v>117</v>
      </c>
      <c r="BB9" s="2">
        <v>120</v>
      </c>
      <c r="BC9" s="2">
        <v>108</v>
      </c>
      <c r="BD9" s="2">
        <v>69</v>
      </c>
      <c r="BE9" s="2">
        <v>72</v>
      </c>
      <c r="BF9" s="2">
        <v>59</v>
      </c>
      <c r="BG9" s="2">
        <v>84</v>
      </c>
      <c r="BH9" s="2">
        <v>87</v>
      </c>
      <c r="BI9" s="2">
        <v>76</v>
      </c>
      <c r="BJ9" s="2" t="e">
        <f>NA()</f>
        <v>#N/A</v>
      </c>
      <c r="BK9" s="2" t="e">
        <f>NA()</f>
        <v>#N/A</v>
      </c>
      <c r="BL9" s="2" t="e">
        <f>NA()</f>
        <v>#N/A</v>
      </c>
      <c r="BM9" s="2" t="e">
        <f>NA()</f>
        <v>#N/A</v>
      </c>
      <c r="BN9" s="2">
        <v>0</v>
      </c>
      <c r="BO9" s="2">
        <v>12.2</v>
      </c>
      <c r="BP9" s="2">
        <v>10.34</v>
      </c>
      <c r="BQ9" s="2" t="s">
        <v>0</v>
      </c>
      <c r="BR9" s="1"/>
      <c r="BT9" s="15">
        <v>0</v>
      </c>
      <c r="BU9" s="15"/>
      <c r="BV9" s="15">
        <v>0</v>
      </c>
      <c r="BW9" s="15">
        <v>0</v>
      </c>
      <c r="BX9" s="15">
        <v>0</v>
      </c>
      <c r="BY9" s="15"/>
      <c r="BZ9" s="15">
        <v>40</v>
      </c>
      <c r="CA9" s="15">
        <v>2</v>
      </c>
      <c r="CB9" s="15">
        <v>30</v>
      </c>
      <c r="CC9" s="15">
        <v>2400</v>
      </c>
      <c r="CD9" s="15">
        <v>6</v>
      </c>
      <c r="CE9" s="15">
        <v>480</v>
      </c>
    </row>
    <row r="10" spans="1:83" x14ac:dyDescent="0.25">
      <c r="A10" s="2">
        <v>95509</v>
      </c>
      <c r="B10" s="4">
        <v>40596</v>
      </c>
      <c r="C10" s="3">
        <v>0</v>
      </c>
      <c r="D10" s="2">
        <v>1</v>
      </c>
      <c r="E10" s="2">
        <v>0</v>
      </c>
      <c r="F10" s="2">
        <v>67</v>
      </c>
      <c r="G10" s="2">
        <v>88.3</v>
      </c>
      <c r="H10" s="2">
        <v>160</v>
      </c>
      <c r="I10" s="12">
        <f t="shared" si="0"/>
        <v>34.492187499999993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26</v>
      </c>
      <c r="AC10" s="2">
        <v>1</v>
      </c>
      <c r="AD10" s="2">
        <v>1</v>
      </c>
      <c r="AE10" s="2">
        <v>0</v>
      </c>
      <c r="AF10" s="2">
        <v>2</v>
      </c>
      <c r="AG10" s="2" t="s">
        <v>0</v>
      </c>
      <c r="AH10" s="2" t="s">
        <v>14</v>
      </c>
      <c r="AI10" s="2">
        <v>104</v>
      </c>
      <c r="AJ10" s="2">
        <v>42.4</v>
      </c>
      <c r="AK10" s="2">
        <v>139</v>
      </c>
      <c r="AL10" s="2">
        <v>4.2</v>
      </c>
      <c r="AM10" s="2">
        <v>180</v>
      </c>
      <c r="AN10" s="2">
        <v>44</v>
      </c>
      <c r="AO10" s="2">
        <v>123</v>
      </c>
      <c r="AP10" s="2">
        <v>4.0999999999999996</v>
      </c>
      <c r="AQ10" s="2">
        <v>66</v>
      </c>
      <c r="AR10" s="2">
        <v>1</v>
      </c>
      <c r="AS10" s="2">
        <v>9.3000000000000007</v>
      </c>
      <c r="AT10" s="2">
        <v>2.9</v>
      </c>
      <c r="AU10" s="2">
        <v>46</v>
      </c>
      <c r="AV10" s="2">
        <v>59.8</v>
      </c>
      <c r="AW10" s="2">
        <v>5.8</v>
      </c>
      <c r="AX10" s="2">
        <v>5.6</v>
      </c>
      <c r="AY10" s="2">
        <v>158</v>
      </c>
      <c r="AZ10" s="2">
        <v>92</v>
      </c>
      <c r="BA10" s="2">
        <v>121</v>
      </c>
      <c r="BB10" s="2">
        <v>123</v>
      </c>
      <c r="BC10" s="2">
        <v>116</v>
      </c>
      <c r="BD10" s="2">
        <v>72</v>
      </c>
      <c r="BE10" s="2">
        <v>74</v>
      </c>
      <c r="BF10" s="2">
        <v>63</v>
      </c>
      <c r="BG10" s="2">
        <v>88</v>
      </c>
      <c r="BH10" s="2">
        <v>91</v>
      </c>
      <c r="BI10" s="2">
        <v>82</v>
      </c>
      <c r="BJ10" s="2" t="e">
        <f>NA()</f>
        <v>#N/A</v>
      </c>
      <c r="BK10" s="2" t="e">
        <f>NA()</f>
        <v>#N/A</v>
      </c>
      <c r="BL10" s="2" t="e">
        <f>NA()</f>
        <v>#N/A</v>
      </c>
      <c r="BM10" s="2" t="e">
        <f>NA()</f>
        <v>#N/A</v>
      </c>
      <c r="BN10" s="2">
        <v>0</v>
      </c>
      <c r="BO10" s="2">
        <v>8.4499999999999993</v>
      </c>
      <c r="BP10" s="2">
        <v>6.84</v>
      </c>
      <c r="BQ10" s="2" t="s">
        <v>37</v>
      </c>
      <c r="BR10" s="1">
        <v>0.5</v>
      </c>
      <c r="BS10" s="2">
        <v>109</v>
      </c>
      <c r="BT10" s="15">
        <v>1</v>
      </c>
      <c r="BU10" s="15"/>
      <c r="BV10" s="15">
        <v>0</v>
      </c>
      <c r="BW10" s="15">
        <v>0</v>
      </c>
      <c r="BX10" s="15">
        <v>1</v>
      </c>
      <c r="BY10" s="15"/>
      <c r="BZ10" s="15">
        <v>9</v>
      </c>
      <c r="CA10" s="15">
        <v>6</v>
      </c>
      <c r="CB10" s="15">
        <v>9</v>
      </c>
      <c r="CC10" s="15">
        <v>1080</v>
      </c>
      <c r="CD10" s="15">
        <v>19</v>
      </c>
      <c r="CE10" s="15">
        <v>2280</v>
      </c>
    </row>
    <row r="11" spans="1:83" x14ac:dyDescent="0.25">
      <c r="A11" s="2">
        <v>390248</v>
      </c>
      <c r="B11" s="4">
        <v>40508</v>
      </c>
      <c r="C11" s="3">
        <v>0</v>
      </c>
      <c r="D11" s="2">
        <v>1</v>
      </c>
      <c r="E11" s="2">
        <v>0</v>
      </c>
      <c r="F11" s="2">
        <v>53</v>
      </c>
      <c r="G11" s="2">
        <v>75.400000000000006</v>
      </c>
      <c r="H11" s="2">
        <v>160</v>
      </c>
      <c r="I11" s="12">
        <f t="shared" si="0"/>
        <v>29.453124999999996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</v>
      </c>
      <c r="AC11" s="2">
        <v>0</v>
      </c>
      <c r="AD11" s="2">
        <v>0</v>
      </c>
      <c r="AE11" s="2">
        <v>0</v>
      </c>
      <c r="AF11" s="2">
        <v>0</v>
      </c>
      <c r="AG11" s="2" t="s">
        <v>0</v>
      </c>
      <c r="AH11" s="2" t="s">
        <v>0</v>
      </c>
      <c r="AI11" s="2">
        <v>117</v>
      </c>
      <c r="AJ11" s="2">
        <v>42</v>
      </c>
      <c r="AK11" s="2">
        <v>143</v>
      </c>
      <c r="AL11" s="2">
        <v>4.3</v>
      </c>
      <c r="AM11" s="2">
        <v>122</v>
      </c>
      <c r="AN11" s="2">
        <v>39</v>
      </c>
      <c r="AO11" s="2">
        <v>71</v>
      </c>
      <c r="AP11" s="2">
        <v>3.1</v>
      </c>
      <c r="AQ11" s="2">
        <v>61</v>
      </c>
      <c r="AR11" s="2">
        <v>0.6</v>
      </c>
      <c r="AS11" s="2">
        <v>9.4</v>
      </c>
      <c r="AT11" s="2">
        <v>3.4</v>
      </c>
      <c r="AU11" s="2">
        <v>52</v>
      </c>
      <c r="AV11" s="2">
        <v>50.4</v>
      </c>
      <c r="AW11" s="2">
        <v>8.6999999999999993</v>
      </c>
      <c r="AX11" s="2">
        <v>5.5</v>
      </c>
      <c r="AY11" s="2">
        <v>156</v>
      </c>
      <c r="AZ11" s="2">
        <v>84</v>
      </c>
      <c r="BA11" s="2">
        <v>129</v>
      </c>
      <c r="BB11" s="2">
        <v>132</v>
      </c>
      <c r="BC11" s="2">
        <v>122</v>
      </c>
      <c r="BD11" s="2">
        <v>82</v>
      </c>
      <c r="BE11" s="2">
        <v>85</v>
      </c>
      <c r="BF11" s="2">
        <v>76</v>
      </c>
      <c r="BG11" s="2">
        <v>99</v>
      </c>
      <c r="BH11" s="2">
        <v>102</v>
      </c>
      <c r="BI11" s="2">
        <v>92</v>
      </c>
      <c r="BJ11" s="2" t="e">
        <f>NA()</f>
        <v>#N/A</v>
      </c>
      <c r="BK11" s="2" t="e">
        <f>NA()</f>
        <v>#N/A</v>
      </c>
      <c r="BL11" s="2" t="e">
        <f>NA()</f>
        <v>#N/A</v>
      </c>
      <c r="BM11" s="2" t="e">
        <f>NA()</f>
        <v>#N/A</v>
      </c>
      <c r="BN11" s="2">
        <v>0</v>
      </c>
      <c r="BO11" s="2">
        <v>9.27</v>
      </c>
      <c r="BP11" s="2">
        <v>6.78</v>
      </c>
      <c r="BQ11" s="2" t="s">
        <v>36</v>
      </c>
      <c r="BR11" s="1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</row>
    <row r="12" spans="1:83" x14ac:dyDescent="0.25">
      <c r="A12" s="2">
        <v>373398</v>
      </c>
      <c r="B12" s="4">
        <v>40477</v>
      </c>
      <c r="C12" s="3">
        <v>0</v>
      </c>
      <c r="D12" s="2">
        <v>1</v>
      </c>
      <c r="E12" s="2">
        <v>0</v>
      </c>
      <c r="F12" s="2">
        <v>51</v>
      </c>
      <c r="G12" s="2">
        <v>67</v>
      </c>
      <c r="H12" s="2">
        <v>159</v>
      </c>
      <c r="I12" s="12">
        <f t="shared" si="0"/>
        <v>26.502116213757365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19</v>
      </c>
      <c r="AC12" s="2">
        <v>1</v>
      </c>
      <c r="AD12" s="2">
        <v>0</v>
      </c>
      <c r="AE12" s="2">
        <v>0</v>
      </c>
      <c r="AF12" s="2">
        <v>1</v>
      </c>
      <c r="AG12" s="2" t="s">
        <v>0</v>
      </c>
      <c r="AH12" s="2" t="s">
        <v>0</v>
      </c>
      <c r="AI12" s="2">
        <v>124</v>
      </c>
      <c r="AJ12" s="2">
        <v>43.7</v>
      </c>
      <c r="AK12" s="2">
        <v>139</v>
      </c>
      <c r="AL12" s="2">
        <v>3.9</v>
      </c>
      <c r="AM12" s="2">
        <v>211</v>
      </c>
      <c r="AN12" s="2">
        <v>54</v>
      </c>
      <c r="AO12" s="2">
        <v>144</v>
      </c>
      <c r="AP12" s="2">
        <v>3.9</v>
      </c>
      <c r="AQ12" s="2">
        <v>66</v>
      </c>
      <c r="AR12" s="2">
        <v>3.3</v>
      </c>
      <c r="AS12" s="2">
        <v>9.3000000000000007</v>
      </c>
      <c r="AT12" s="2">
        <v>2.2999999999999998</v>
      </c>
      <c r="AU12" s="2">
        <v>73</v>
      </c>
      <c r="AV12" s="2">
        <v>99.6</v>
      </c>
      <c r="AW12" s="2">
        <v>7</v>
      </c>
      <c r="AX12" s="2">
        <v>5.4</v>
      </c>
      <c r="AY12" s="2">
        <v>150</v>
      </c>
      <c r="AZ12" s="2">
        <v>90</v>
      </c>
      <c r="BA12" s="2">
        <v>148</v>
      </c>
      <c r="BB12" s="2">
        <v>153</v>
      </c>
      <c r="BC12" s="2">
        <v>136</v>
      </c>
      <c r="BD12" s="2">
        <v>94</v>
      </c>
      <c r="BE12" s="2">
        <v>97</v>
      </c>
      <c r="BF12" s="2">
        <v>87</v>
      </c>
      <c r="BG12" s="2">
        <v>111</v>
      </c>
      <c r="BH12" s="2">
        <v>114</v>
      </c>
      <c r="BI12" s="2">
        <v>103</v>
      </c>
      <c r="BJ12" s="2" t="e">
        <f>NA()</f>
        <v>#N/A</v>
      </c>
      <c r="BK12" s="2" t="e">
        <f>NA()</f>
        <v>#N/A</v>
      </c>
      <c r="BL12" s="2" t="e">
        <f>NA()</f>
        <v>#N/A</v>
      </c>
      <c r="BM12" s="2" t="e">
        <f>NA()</f>
        <v>#N/A</v>
      </c>
      <c r="BN12" s="2">
        <v>0</v>
      </c>
      <c r="BO12" s="2">
        <v>15.03</v>
      </c>
      <c r="BP12" s="2">
        <v>9.36</v>
      </c>
      <c r="BQ12" s="2" t="s">
        <v>0</v>
      </c>
      <c r="BR12" s="1"/>
      <c r="BT12" s="15">
        <v>0</v>
      </c>
      <c r="BU12" s="15"/>
      <c r="BV12" s="15">
        <v>0</v>
      </c>
      <c r="BW12" s="15">
        <v>1</v>
      </c>
      <c r="BX12" s="15">
        <v>1</v>
      </c>
      <c r="BY12" s="15" t="s">
        <v>35</v>
      </c>
      <c r="BZ12" s="15">
        <v>43</v>
      </c>
      <c r="CA12" s="15">
        <v>11</v>
      </c>
      <c r="CB12" s="15">
        <v>43</v>
      </c>
      <c r="CC12" s="15">
        <v>5160</v>
      </c>
      <c r="CD12" s="15">
        <v>17</v>
      </c>
      <c r="CE12" s="15">
        <v>2040</v>
      </c>
    </row>
    <row r="13" spans="1:83" x14ac:dyDescent="0.25">
      <c r="A13" s="2">
        <v>462759</v>
      </c>
      <c r="B13" s="4">
        <v>40609</v>
      </c>
      <c r="C13" s="3">
        <v>0</v>
      </c>
      <c r="D13" s="2">
        <v>1</v>
      </c>
      <c r="E13" s="2">
        <v>1</v>
      </c>
      <c r="F13" s="2">
        <v>43</v>
      </c>
      <c r="G13" s="2">
        <v>67.7</v>
      </c>
      <c r="H13" s="2">
        <v>160.5</v>
      </c>
      <c r="I13" s="12">
        <f t="shared" si="0"/>
        <v>26.28080084626508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30</v>
      </c>
      <c r="AC13" s="2">
        <v>1</v>
      </c>
      <c r="AD13" s="2">
        <v>1</v>
      </c>
      <c r="AE13" s="2">
        <v>1</v>
      </c>
      <c r="AF13" s="2">
        <v>3</v>
      </c>
      <c r="AG13" s="2" t="s">
        <v>0</v>
      </c>
      <c r="AH13" s="2" t="s">
        <v>0</v>
      </c>
      <c r="AI13" s="2">
        <v>82</v>
      </c>
      <c r="AJ13" s="2">
        <v>41.5</v>
      </c>
      <c r="AK13" s="2">
        <v>143</v>
      </c>
      <c r="AL13" s="2">
        <v>4.5999999999999996</v>
      </c>
      <c r="AM13" s="2">
        <v>150</v>
      </c>
      <c r="AN13" s="2">
        <v>34</v>
      </c>
      <c r="AO13" s="2">
        <v>99</v>
      </c>
      <c r="AP13" s="2">
        <v>4.4000000000000004</v>
      </c>
      <c r="AQ13" s="2">
        <v>87</v>
      </c>
      <c r="AR13" s="2">
        <v>1.5</v>
      </c>
      <c r="AS13" s="2">
        <v>9.1999999999999993</v>
      </c>
      <c r="AT13" s="2">
        <v>3</v>
      </c>
      <c r="AU13" s="2">
        <v>79</v>
      </c>
      <c r="AV13" s="2">
        <v>68.3</v>
      </c>
      <c r="AW13" s="2">
        <v>0.7</v>
      </c>
      <c r="AX13" s="2">
        <v>5.9</v>
      </c>
      <c r="AY13" s="2">
        <v>125</v>
      </c>
      <c r="AZ13" s="2">
        <v>85</v>
      </c>
      <c r="BA13" s="2">
        <v>106</v>
      </c>
      <c r="BB13" s="2">
        <v>107</v>
      </c>
      <c r="BC13" s="2">
        <v>100</v>
      </c>
      <c r="BD13" s="2">
        <v>71</v>
      </c>
      <c r="BE13" s="2">
        <v>74</v>
      </c>
      <c r="BF13" s="2">
        <v>64</v>
      </c>
      <c r="BG13" s="2">
        <v>83</v>
      </c>
      <c r="BH13" s="2">
        <v>85</v>
      </c>
      <c r="BI13" s="2">
        <v>77</v>
      </c>
      <c r="BJ13" s="2" t="e">
        <f>NA()</f>
        <v>#N/A</v>
      </c>
      <c r="BK13" s="2" t="e">
        <f>NA()</f>
        <v>#N/A</v>
      </c>
      <c r="BL13" s="2" t="e">
        <f>NA()</f>
        <v>#N/A</v>
      </c>
      <c r="BM13" s="2" t="e">
        <f>NA()</f>
        <v>#N/A</v>
      </c>
      <c r="BN13" s="2">
        <v>0</v>
      </c>
      <c r="BO13" s="2">
        <v>7.95</v>
      </c>
      <c r="BP13" s="2">
        <v>8.9600000000000009</v>
      </c>
      <c r="BQ13" s="2" t="s">
        <v>0</v>
      </c>
      <c r="BR13" s="1"/>
      <c r="BZ13">
        <v>19</v>
      </c>
      <c r="CA13">
        <v>2</v>
      </c>
      <c r="CB13">
        <v>20</v>
      </c>
      <c r="CC13">
        <v>2280</v>
      </c>
      <c r="CD13" t="s">
        <v>9</v>
      </c>
      <c r="CE13">
        <v>696</v>
      </c>
    </row>
    <row r="14" spans="1:83" x14ac:dyDescent="0.25">
      <c r="A14" s="2">
        <v>242711</v>
      </c>
      <c r="B14" s="4">
        <v>40344</v>
      </c>
      <c r="C14" s="3">
        <v>1</v>
      </c>
      <c r="D14" s="2">
        <v>1</v>
      </c>
      <c r="E14" s="2">
        <v>1</v>
      </c>
      <c r="F14" s="2">
        <v>73</v>
      </c>
      <c r="G14" s="2">
        <v>68</v>
      </c>
      <c r="H14" s="2">
        <v>149</v>
      </c>
      <c r="I14" s="12">
        <f t="shared" si="0"/>
        <v>30.629250934642585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8</v>
      </c>
      <c r="AC14" s="2">
        <v>0</v>
      </c>
      <c r="AD14" s="2">
        <v>0</v>
      </c>
      <c r="AE14" s="2">
        <v>0</v>
      </c>
      <c r="AF14" s="2">
        <v>0</v>
      </c>
      <c r="AG14" s="2" t="s">
        <v>34</v>
      </c>
      <c r="AH14" s="2" t="s">
        <v>0</v>
      </c>
      <c r="AI14" s="2">
        <v>31</v>
      </c>
      <c r="AJ14" s="2">
        <v>41.9</v>
      </c>
      <c r="AK14" s="2">
        <v>140</v>
      </c>
      <c r="AL14" s="2">
        <v>5</v>
      </c>
      <c r="AM14" s="2">
        <v>205</v>
      </c>
      <c r="AN14" s="2">
        <v>47</v>
      </c>
      <c r="AO14" s="2">
        <v>124</v>
      </c>
      <c r="AP14" s="2">
        <v>4.4000000000000004</v>
      </c>
      <c r="AQ14" s="2">
        <v>170</v>
      </c>
      <c r="AR14" s="2">
        <v>1.5</v>
      </c>
      <c r="AS14" s="2">
        <v>9.5</v>
      </c>
      <c r="AT14" s="2">
        <v>3.5</v>
      </c>
      <c r="AU14" s="2">
        <v>77</v>
      </c>
      <c r="AV14" s="2">
        <v>392</v>
      </c>
      <c r="AW14" s="2">
        <v>12</v>
      </c>
      <c r="AX14" s="2">
        <v>5.7</v>
      </c>
      <c r="AY14" s="2">
        <v>140</v>
      </c>
      <c r="AZ14" s="2">
        <v>80</v>
      </c>
      <c r="BA14" s="2">
        <v>145</v>
      </c>
      <c r="BB14" s="2">
        <v>146</v>
      </c>
      <c r="BC14" s="2">
        <v>144</v>
      </c>
      <c r="BD14" s="2">
        <v>61</v>
      </c>
      <c r="BE14" s="2">
        <v>64</v>
      </c>
      <c r="BF14" s="2">
        <v>58</v>
      </c>
      <c r="BG14" s="2">
        <v>98</v>
      </c>
      <c r="BH14" s="2">
        <v>100</v>
      </c>
      <c r="BI14" s="2">
        <v>95</v>
      </c>
      <c r="BJ14" s="2" t="e">
        <f>NA()</f>
        <v>#N/A</v>
      </c>
      <c r="BK14" s="2" t="e">
        <f>NA()</f>
        <v>#N/A</v>
      </c>
      <c r="BL14" s="2" t="e">
        <f>NA()</f>
        <v>#N/A</v>
      </c>
      <c r="BM14" s="2" t="e">
        <f>NA()</f>
        <v>#N/A</v>
      </c>
      <c r="BN14" s="2">
        <v>0</v>
      </c>
      <c r="BO14" s="2">
        <v>12.36</v>
      </c>
      <c r="BP14" s="2">
        <v>8.09</v>
      </c>
      <c r="BQ14" s="2" t="s">
        <v>33</v>
      </c>
      <c r="BR14" s="1"/>
      <c r="BZ14">
        <v>31</v>
      </c>
      <c r="CA14">
        <v>17</v>
      </c>
      <c r="CB14">
        <v>33</v>
      </c>
      <c r="CC14">
        <v>4977</v>
      </c>
      <c r="CD14" t="s">
        <v>32</v>
      </c>
      <c r="CE14">
        <v>8768</v>
      </c>
    </row>
    <row r="15" spans="1:83" x14ac:dyDescent="0.25">
      <c r="A15" s="2">
        <v>153994</v>
      </c>
      <c r="B15" s="4">
        <v>40521</v>
      </c>
      <c r="C15" s="3">
        <v>0</v>
      </c>
      <c r="D15" s="2">
        <v>1</v>
      </c>
      <c r="E15" s="2">
        <v>0</v>
      </c>
      <c r="F15" s="2">
        <v>56</v>
      </c>
      <c r="G15" s="2">
        <v>74</v>
      </c>
      <c r="H15" s="2">
        <v>169</v>
      </c>
      <c r="I15" s="12">
        <f t="shared" si="0"/>
        <v>25.909456951787405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11</v>
      </c>
      <c r="AC15" s="2">
        <v>0</v>
      </c>
      <c r="AD15" s="2">
        <v>0</v>
      </c>
      <c r="AE15" s="2">
        <v>0</v>
      </c>
      <c r="AF15" s="2">
        <v>0</v>
      </c>
      <c r="AG15" s="2" t="s">
        <v>0</v>
      </c>
      <c r="AH15" s="2" t="s">
        <v>0</v>
      </c>
      <c r="AI15" s="2">
        <v>104</v>
      </c>
      <c r="AJ15" s="2">
        <v>43</v>
      </c>
      <c r="AK15" s="2">
        <v>139</v>
      </c>
      <c r="AL15" s="2">
        <v>4.7</v>
      </c>
      <c r="AM15" s="2">
        <v>189</v>
      </c>
      <c r="AN15" s="2">
        <v>4.4000000000000004</v>
      </c>
      <c r="AO15" s="2">
        <v>132</v>
      </c>
      <c r="AP15" s="2">
        <v>4.3</v>
      </c>
      <c r="AQ15" s="2">
        <v>51</v>
      </c>
      <c r="AR15" s="2">
        <v>2.6</v>
      </c>
      <c r="AS15" s="2">
        <v>9.1</v>
      </c>
      <c r="AT15" s="2">
        <v>3.1</v>
      </c>
      <c r="AU15" s="2">
        <v>52</v>
      </c>
      <c r="AV15" s="2">
        <v>122.3</v>
      </c>
      <c r="AW15" s="2">
        <v>4.7</v>
      </c>
      <c r="AX15" s="2">
        <v>6.3</v>
      </c>
      <c r="AY15" s="2">
        <v>130</v>
      </c>
      <c r="AZ15" s="2">
        <v>60</v>
      </c>
      <c r="BA15" s="2">
        <v>141</v>
      </c>
      <c r="BB15" s="2">
        <v>146</v>
      </c>
      <c r="BC15" s="2">
        <v>131</v>
      </c>
      <c r="BD15" s="2">
        <v>95</v>
      </c>
      <c r="BE15" s="2">
        <v>100</v>
      </c>
      <c r="BF15" s="2">
        <v>86</v>
      </c>
      <c r="BG15" s="2">
        <v>111</v>
      </c>
      <c r="BH15" s="2">
        <v>116</v>
      </c>
      <c r="BI15" s="2">
        <v>102</v>
      </c>
      <c r="BJ15" s="2" t="e">
        <f>NA()</f>
        <v>#N/A</v>
      </c>
      <c r="BK15" s="2" t="e">
        <f>NA()</f>
        <v>#N/A</v>
      </c>
      <c r="BL15" s="2" t="e">
        <f>NA()</f>
        <v>#N/A</v>
      </c>
      <c r="BM15" s="2" t="e">
        <f>NA()</f>
        <v>#N/A</v>
      </c>
      <c r="BN15" s="2">
        <v>1</v>
      </c>
      <c r="BO15" s="2">
        <v>18.190000000000001</v>
      </c>
      <c r="BP15" s="2">
        <v>14.44</v>
      </c>
      <c r="BQ15" s="2" t="s">
        <v>23</v>
      </c>
      <c r="BR15" s="1"/>
      <c r="BT15">
        <v>0</v>
      </c>
      <c r="BV15">
        <v>0</v>
      </c>
      <c r="BW15">
        <v>1</v>
      </c>
      <c r="BX15">
        <v>0</v>
      </c>
      <c r="BZ15">
        <v>28</v>
      </c>
      <c r="CA15">
        <v>9</v>
      </c>
      <c r="CB15">
        <v>28</v>
      </c>
      <c r="CC15">
        <v>2240</v>
      </c>
      <c r="CD15">
        <v>17</v>
      </c>
      <c r="CE15">
        <v>1360</v>
      </c>
    </row>
    <row r="16" spans="1:83" x14ac:dyDescent="0.25">
      <c r="A16" s="2">
        <v>82787</v>
      </c>
      <c r="B16" s="4">
        <v>40353</v>
      </c>
      <c r="C16" s="3">
        <v>1</v>
      </c>
      <c r="D16" s="2">
        <v>1</v>
      </c>
      <c r="E16" s="2">
        <v>1</v>
      </c>
      <c r="F16" s="2">
        <v>69</v>
      </c>
      <c r="G16" s="2">
        <v>81</v>
      </c>
      <c r="H16" s="2">
        <v>148</v>
      </c>
      <c r="I16" s="12">
        <f t="shared" si="0"/>
        <v>36.979547114682255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11</v>
      </c>
      <c r="AC16" s="2">
        <v>0</v>
      </c>
      <c r="AD16" s="2">
        <v>0</v>
      </c>
      <c r="AE16" s="2">
        <v>0</v>
      </c>
      <c r="AF16" s="2">
        <v>0</v>
      </c>
      <c r="AG16" s="2" t="s">
        <v>0</v>
      </c>
      <c r="AH16" s="2" t="s">
        <v>0</v>
      </c>
      <c r="AI16" s="2">
        <v>85</v>
      </c>
      <c r="AJ16" s="2">
        <v>36.799999999999997</v>
      </c>
      <c r="AK16" s="2">
        <v>142</v>
      </c>
      <c r="AL16" s="2">
        <v>4.4000000000000004</v>
      </c>
      <c r="AM16" s="2">
        <v>182</v>
      </c>
      <c r="AN16" s="2">
        <v>80</v>
      </c>
      <c r="AO16" s="2">
        <v>72</v>
      </c>
      <c r="AP16" s="2">
        <v>2.2999999999999998</v>
      </c>
      <c r="AQ16" s="2">
        <v>149</v>
      </c>
      <c r="AR16" s="2">
        <v>3.8</v>
      </c>
      <c r="AS16" s="2">
        <v>10.1</v>
      </c>
      <c r="AT16" s="2">
        <v>3.4</v>
      </c>
      <c r="AU16" s="2">
        <v>90</v>
      </c>
      <c r="AV16" s="2">
        <v>79</v>
      </c>
      <c r="AW16" s="2">
        <v>9.1999999999999993</v>
      </c>
      <c r="AX16" s="2">
        <v>5.6</v>
      </c>
      <c r="AY16" s="2">
        <v>140</v>
      </c>
      <c r="AZ16" s="2">
        <v>70</v>
      </c>
      <c r="BA16" s="2">
        <v>124</v>
      </c>
      <c r="BB16" s="2">
        <v>128</v>
      </c>
      <c r="BC16" s="2">
        <v>117</v>
      </c>
      <c r="BD16" s="2">
        <v>55</v>
      </c>
      <c r="BE16" s="2">
        <v>58</v>
      </c>
      <c r="BF16" s="2">
        <v>51</v>
      </c>
      <c r="BG16" s="2">
        <v>84</v>
      </c>
      <c r="BH16" s="2">
        <v>88</v>
      </c>
      <c r="BI16" s="2">
        <v>78</v>
      </c>
      <c r="BJ16" s="2" t="e">
        <f>NA()</f>
        <v>#N/A</v>
      </c>
      <c r="BK16" s="2" t="e">
        <f>NA()</f>
        <v>#N/A</v>
      </c>
      <c r="BL16" s="2" t="e">
        <f>NA()</f>
        <v>#N/A</v>
      </c>
      <c r="BM16" s="2" t="e">
        <f>NA()</f>
        <v>#N/A</v>
      </c>
      <c r="BN16" s="2">
        <v>0</v>
      </c>
      <c r="BO16" s="2">
        <v>15.64</v>
      </c>
      <c r="BP16" s="2">
        <v>8.8000000000000007</v>
      </c>
      <c r="BQ16" s="2" t="s">
        <v>0</v>
      </c>
      <c r="BR16" s="1"/>
      <c r="BT16">
        <v>1</v>
      </c>
      <c r="BV16">
        <v>0</v>
      </c>
      <c r="BW16">
        <v>0</v>
      </c>
      <c r="BX16">
        <v>0</v>
      </c>
      <c r="BZ16">
        <v>24</v>
      </c>
      <c r="CA16">
        <v>3</v>
      </c>
      <c r="CB16">
        <v>24</v>
      </c>
      <c r="CC16">
        <v>1920</v>
      </c>
      <c r="CD16" t="s">
        <v>1</v>
      </c>
      <c r="CE16">
        <v>704</v>
      </c>
    </row>
    <row r="17" spans="1:83" x14ac:dyDescent="0.25">
      <c r="A17" s="2">
        <v>312305</v>
      </c>
      <c r="B17" s="4">
        <v>40259</v>
      </c>
      <c r="C17" s="3">
        <v>0</v>
      </c>
      <c r="D17" s="2">
        <v>1</v>
      </c>
      <c r="E17" s="2">
        <v>0</v>
      </c>
      <c r="F17" s="2">
        <v>47</v>
      </c>
      <c r="G17" s="2">
        <v>72</v>
      </c>
      <c r="H17" s="2">
        <v>167</v>
      </c>
      <c r="I17" s="12">
        <f t="shared" si="0"/>
        <v>25.816630212628635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26</v>
      </c>
      <c r="AC17" s="2">
        <v>1</v>
      </c>
      <c r="AD17" s="2">
        <v>1</v>
      </c>
      <c r="AE17" s="2">
        <v>0</v>
      </c>
      <c r="AF17" s="2">
        <v>2</v>
      </c>
      <c r="AG17" s="2" t="s">
        <v>0</v>
      </c>
      <c r="AH17" s="2" t="s">
        <v>0</v>
      </c>
      <c r="AI17" s="2">
        <v>82</v>
      </c>
      <c r="AJ17" s="2">
        <v>40.9</v>
      </c>
      <c r="AK17" s="2">
        <v>140</v>
      </c>
      <c r="AL17" s="2">
        <v>4.5</v>
      </c>
      <c r="AM17" s="2">
        <v>170</v>
      </c>
      <c r="AN17" s="2">
        <v>53</v>
      </c>
      <c r="AO17" s="2">
        <v>109</v>
      </c>
      <c r="AP17" s="2">
        <v>3.2</v>
      </c>
      <c r="AQ17" s="2">
        <v>39</v>
      </c>
      <c r="AR17" s="2">
        <v>1.3</v>
      </c>
      <c r="AS17" s="2">
        <v>9.8000000000000007</v>
      </c>
      <c r="AT17" s="2">
        <v>2.7</v>
      </c>
      <c r="AU17" s="2">
        <v>77</v>
      </c>
      <c r="AV17" s="2">
        <v>45.2</v>
      </c>
      <c r="AW17" s="2">
        <v>0</v>
      </c>
      <c r="AX17" s="2">
        <v>5.0999999999999996</v>
      </c>
      <c r="AY17" s="2">
        <v>135</v>
      </c>
      <c r="AZ17" s="2">
        <v>84</v>
      </c>
      <c r="BA17" s="2">
        <v>116</v>
      </c>
      <c r="BB17" s="2">
        <v>117</v>
      </c>
      <c r="BC17" s="2">
        <v>115</v>
      </c>
      <c r="BD17" s="2">
        <v>82</v>
      </c>
      <c r="BE17" s="2">
        <v>83</v>
      </c>
      <c r="BF17" s="2">
        <v>82</v>
      </c>
      <c r="BG17" s="2">
        <v>93</v>
      </c>
      <c r="BH17" s="2">
        <v>94</v>
      </c>
      <c r="BI17" s="2">
        <v>93</v>
      </c>
      <c r="BJ17" s="2" t="e">
        <f>NA()</f>
        <v>#N/A</v>
      </c>
      <c r="BK17" s="2" t="e">
        <f>NA()</f>
        <v>#N/A</v>
      </c>
      <c r="BL17" s="2" t="e">
        <f>NA()</f>
        <v>#N/A</v>
      </c>
      <c r="BM17" s="2" t="e">
        <f>NA()</f>
        <v>#N/A</v>
      </c>
      <c r="BN17" s="2">
        <v>0</v>
      </c>
      <c r="BO17" s="2">
        <v>9.67</v>
      </c>
      <c r="BP17" s="2">
        <v>8.7200000000000006</v>
      </c>
      <c r="BQ17" s="2" t="s">
        <v>0</v>
      </c>
      <c r="BR17" s="1"/>
      <c r="BT17">
        <v>1</v>
      </c>
      <c r="BV17">
        <v>0</v>
      </c>
      <c r="BW17">
        <v>0</v>
      </c>
      <c r="BX17">
        <v>0</v>
      </c>
      <c r="BZ17">
        <v>22</v>
      </c>
      <c r="CA17">
        <v>7</v>
      </c>
      <c r="CB17">
        <v>26</v>
      </c>
      <c r="CC17">
        <v>2640</v>
      </c>
      <c r="CD17">
        <v>14</v>
      </c>
      <c r="CE17">
        <v>1680</v>
      </c>
    </row>
    <row r="18" spans="1:83" x14ac:dyDescent="0.25">
      <c r="A18" s="2">
        <v>215234</v>
      </c>
      <c r="B18" s="4">
        <v>40584</v>
      </c>
      <c r="C18" s="3">
        <v>0</v>
      </c>
      <c r="D18" s="2">
        <v>1</v>
      </c>
      <c r="E18" s="2">
        <v>1</v>
      </c>
      <c r="F18" s="2">
        <v>85</v>
      </c>
      <c r="G18" s="2">
        <v>67</v>
      </c>
      <c r="H18" s="2">
        <v>152</v>
      </c>
      <c r="I18" s="12">
        <f t="shared" si="0"/>
        <v>28.999307479224377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7</v>
      </c>
      <c r="AC18" s="2">
        <v>0</v>
      </c>
      <c r="AD18" s="2">
        <v>0</v>
      </c>
      <c r="AE18" s="2">
        <v>0</v>
      </c>
      <c r="AF18" s="2">
        <v>0</v>
      </c>
      <c r="AG18" s="2" t="s">
        <v>31</v>
      </c>
      <c r="AH18" s="2" t="s">
        <v>0</v>
      </c>
      <c r="AI18" s="2">
        <v>48</v>
      </c>
      <c r="AJ18" s="2">
        <v>38.299999999999997</v>
      </c>
      <c r="AK18" s="2">
        <v>144</v>
      </c>
      <c r="AL18" s="2">
        <v>4.5</v>
      </c>
      <c r="AM18" s="2">
        <v>125</v>
      </c>
      <c r="AN18" s="2">
        <v>43</v>
      </c>
      <c r="AO18" s="2">
        <v>68</v>
      </c>
      <c r="AP18" s="2">
        <v>2.9</v>
      </c>
      <c r="AQ18" s="2">
        <v>81</v>
      </c>
      <c r="AR18" s="2">
        <v>0.9</v>
      </c>
      <c r="AS18" s="2">
        <v>9</v>
      </c>
      <c r="AT18" s="2">
        <v>2.8</v>
      </c>
      <c r="AU18" s="2">
        <v>102</v>
      </c>
      <c r="AV18" s="2">
        <v>153.6</v>
      </c>
      <c r="AW18" s="2">
        <v>929.6</v>
      </c>
      <c r="AX18" s="2">
        <v>6.2</v>
      </c>
      <c r="AY18" s="2">
        <v>245</v>
      </c>
      <c r="AZ18" s="2">
        <v>123</v>
      </c>
      <c r="BA18" s="2">
        <v>178</v>
      </c>
      <c r="BB18" s="2">
        <v>180</v>
      </c>
      <c r="BC18" s="2">
        <v>175</v>
      </c>
      <c r="BD18" s="2">
        <v>59</v>
      </c>
      <c r="BE18" s="2">
        <v>61</v>
      </c>
      <c r="BF18" s="2">
        <v>55</v>
      </c>
      <c r="BG18" s="2">
        <v>111</v>
      </c>
      <c r="BH18" s="2">
        <v>113</v>
      </c>
      <c r="BI18" s="2">
        <v>106</v>
      </c>
      <c r="BJ18" s="2" t="e">
        <f>NA()</f>
        <v>#N/A</v>
      </c>
      <c r="BK18" s="2" t="e">
        <f>NA()</f>
        <v>#N/A</v>
      </c>
      <c r="BL18" s="2" t="e">
        <f>NA()</f>
        <v>#N/A</v>
      </c>
      <c r="BM18" s="2" t="e">
        <f>NA()</f>
        <v>#N/A</v>
      </c>
      <c r="BN18" s="2">
        <v>1</v>
      </c>
      <c r="BO18" s="2">
        <v>18.510000000000002</v>
      </c>
      <c r="BP18" s="2">
        <v>7.53</v>
      </c>
      <c r="BQ18" s="2" t="s">
        <v>0</v>
      </c>
      <c r="BR18" s="1"/>
      <c r="BT18">
        <v>0</v>
      </c>
      <c r="BU18">
        <v>64</v>
      </c>
      <c r="BV18">
        <v>0</v>
      </c>
      <c r="BW18">
        <v>0</v>
      </c>
      <c r="BX18">
        <v>1</v>
      </c>
      <c r="BZ18">
        <v>20</v>
      </c>
      <c r="CA18" t="s">
        <v>30</v>
      </c>
      <c r="CB18">
        <v>20</v>
      </c>
      <c r="CC18">
        <v>1600</v>
      </c>
      <c r="CD18" t="s">
        <v>29</v>
      </c>
      <c r="CE18">
        <v>1640</v>
      </c>
    </row>
    <row r="19" spans="1:83" x14ac:dyDescent="0.25">
      <c r="A19" s="2">
        <v>221523</v>
      </c>
      <c r="B19" s="4">
        <v>40638</v>
      </c>
      <c r="C19" s="3">
        <v>1</v>
      </c>
      <c r="D19" s="2">
        <v>1</v>
      </c>
      <c r="E19" s="2">
        <v>1</v>
      </c>
      <c r="F19" s="2">
        <v>45</v>
      </c>
      <c r="G19" s="2">
        <v>67</v>
      </c>
      <c r="H19" s="2">
        <v>165</v>
      </c>
      <c r="I19" s="12">
        <f t="shared" si="0"/>
        <v>24.609733700642796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15</v>
      </c>
      <c r="AC19" s="2">
        <v>1</v>
      </c>
      <c r="AD19" s="2">
        <v>0</v>
      </c>
      <c r="AE19" s="2">
        <v>0</v>
      </c>
      <c r="AF19" s="2">
        <v>1</v>
      </c>
      <c r="AG19" s="2" t="s">
        <v>0</v>
      </c>
      <c r="AH19" s="2" t="s">
        <v>0</v>
      </c>
      <c r="AI19" s="2">
        <v>103</v>
      </c>
      <c r="AJ19" s="2">
        <v>40.4</v>
      </c>
      <c r="AK19" s="2">
        <v>143</v>
      </c>
      <c r="AL19" s="2">
        <v>4.2</v>
      </c>
      <c r="AM19" s="2">
        <v>173</v>
      </c>
      <c r="AN19" s="2">
        <v>62</v>
      </c>
      <c r="AO19" s="2">
        <v>102</v>
      </c>
      <c r="AP19" s="2">
        <v>2.8</v>
      </c>
      <c r="AQ19" s="2">
        <v>44</v>
      </c>
      <c r="AR19" s="2">
        <v>0.6</v>
      </c>
      <c r="AS19" s="2">
        <v>9.5</v>
      </c>
      <c r="AT19" s="2">
        <v>3.2</v>
      </c>
      <c r="AU19" s="2">
        <v>77</v>
      </c>
      <c r="AV19" s="2">
        <v>89.7</v>
      </c>
      <c r="AW19" s="2">
        <v>4.8</v>
      </c>
      <c r="AX19" s="2">
        <v>5.3</v>
      </c>
      <c r="AY19" s="2">
        <v>134</v>
      </c>
      <c r="AZ19" s="2">
        <v>88</v>
      </c>
      <c r="BA19" s="2">
        <v>132</v>
      </c>
      <c r="BB19" s="2">
        <v>134</v>
      </c>
      <c r="BC19" s="2">
        <v>129</v>
      </c>
      <c r="BD19" s="2">
        <v>90</v>
      </c>
      <c r="BE19" s="2">
        <v>92</v>
      </c>
      <c r="BF19" s="2">
        <v>83</v>
      </c>
      <c r="BG19" s="2">
        <v>105</v>
      </c>
      <c r="BH19" s="2">
        <v>108</v>
      </c>
      <c r="BI19" s="2">
        <v>98</v>
      </c>
      <c r="BJ19" s="2" t="e">
        <f>NA()</f>
        <v>#N/A</v>
      </c>
      <c r="BK19" s="2" t="e">
        <f>NA()</f>
        <v>#N/A</v>
      </c>
      <c r="BL19" s="2" t="e">
        <f>NA()</f>
        <v>#N/A</v>
      </c>
      <c r="BM19" s="2" t="e">
        <f>NA()</f>
        <v>#N/A</v>
      </c>
      <c r="BN19" s="2">
        <v>0</v>
      </c>
      <c r="BO19" s="2">
        <v>12.11</v>
      </c>
      <c r="BP19" s="2">
        <v>12.17</v>
      </c>
      <c r="BQ19" s="2" t="s">
        <v>0</v>
      </c>
      <c r="BR19" s="1"/>
      <c r="BZ19">
        <v>23</v>
      </c>
      <c r="CA19">
        <v>1.8</v>
      </c>
      <c r="CB19">
        <v>24</v>
      </c>
      <c r="CC19">
        <v>1840</v>
      </c>
      <c r="CD19" s="14" t="s">
        <v>9</v>
      </c>
      <c r="CE19">
        <v>464</v>
      </c>
    </row>
    <row r="20" spans="1:83" x14ac:dyDescent="0.25">
      <c r="A20" s="2">
        <v>295319</v>
      </c>
      <c r="B20" s="4">
        <v>40630</v>
      </c>
      <c r="C20" s="3">
        <v>0</v>
      </c>
      <c r="D20" s="2">
        <v>1</v>
      </c>
      <c r="E20" s="2">
        <v>0</v>
      </c>
      <c r="F20" s="2">
        <v>58</v>
      </c>
      <c r="G20" s="2">
        <v>90</v>
      </c>
      <c r="H20" s="2">
        <v>172</v>
      </c>
      <c r="I20" s="12">
        <f t="shared" si="0"/>
        <v>30.421849648458629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17</v>
      </c>
      <c r="AC20" s="2">
        <v>1</v>
      </c>
      <c r="AD20" s="2">
        <v>0</v>
      </c>
      <c r="AE20" s="2">
        <v>0</v>
      </c>
      <c r="AF20" s="2">
        <v>1</v>
      </c>
      <c r="AG20" s="2" t="s">
        <v>0</v>
      </c>
      <c r="AH20" s="2" t="s">
        <v>0</v>
      </c>
      <c r="AI20" s="2">
        <v>81</v>
      </c>
      <c r="AJ20" s="2">
        <v>41.7</v>
      </c>
      <c r="AK20" s="2">
        <v>142</v>
      </c>
      <c r="AL20" s="2">
        <v>4.2</v>
      </c>
      <c r="AM20" s="2">
        <v>218</v>
      </c>
      <c r="AN20" s="2">
        <v>34</v>
      </c>
      <c r="AO20" s="2">
        <v>168</v>
      </c>
      <c r="AP20" s="2">
        <v>6.4</v>
      </c>
      <c r="AQ20" s="2">
        <v>81</v>
      </c>
      <c r="AR20" s="2">
        <v>2.5</v>
      </c>
      <c r="AS20" s="2">
        <v>9.4</v>
      </c>
      <c r="AT20" s="2">
        <v>3.6</v>
      </c>
      <c r="AU20" s="2">
        <v>71</v>
      </c>
      <c r="AV20" s="2">
        <v>62.1</v>
      </c>
      <c r="AW20" s="2">
        <v>3.3</v>
      </c>
      <c r="AX20" s="2">
        <v>5.9</v>
      </c>
      <c r="AY20" s="2">
        <v>161</v>
      </c>
      <c r="AZ20" s="2">
        <v>76</v>
      </c>
      <c r="BA20" s="2">
        <v>124</v>
      </c>
      <c r="BB20" s="2">
        <v>127</v>
      </c>
      <c r="BC20" s="2">
        <v>112</v>
      </c>
      <c r="BD20" s="2">
        <v>70</v>
      </c>
      <c r="BE20" s="2">
        <v>75</v>
      </c>
      <c r="BF20" s="2">
        <v>56</v>
      </c>
      <c r="BG20" s="2">
        <v>88</v>
      </c>
      <c r="BH20" s="2">
        <v>92</v>
      </c>
      <c r="BI20" s="2">
        <v>76</v>
      </c>
      <c r="BJ20" s="2" t="e">
        <f>NA()</f>
        <v>#N/A</v>
      </c>
      <c r="BK20" s="2" t="e">
        <f>NA()</f>
        <v>#N/A</v>
      </c>
      <c r="BL20" s="2" t="e">
        <f>NA()</f>
        <v>#N/A</v>
      </c>
      <c r="BM20" s="2" t="e">
        <f>NA()</f>
        <v>#N/A</v>
      </c>
      <c r="BN20" s="2">
        <v>0</v>
      </c>
      <c r="BO20" s="2">
        <v>14.58</v>
      </c>
      <c r="BP20" s="2">
        <v>14.02</v>
      </c>
      <c r="BQ20" s="2" t="s">
        <v>0</v>
      </c>
      <c r="BR20" s="1"/>
    </row>
    <row r="21" spans="1:83" x14ac:dyDescent="0.25">
      <c r="A21" s="2">
        <v>112086</v>
      </c>
      <c r="B21" s="4">
        <v>40557</v>
      </c>
      <c r="C21" s="3">
        <v>0</v>
      </c>
      <c r="D21" s="2">
        <v>0</v>
      </c>
      <c r="E21" s="2">
        <v>1</v>
      </c>
      <c r="F21" s="2">
        <v>52</v>
      </c>
      <c r="G21" s="2"/>
      <c r="H21" s="2"/>
      <c r="I21" s="12" t="e">
        <f t="shared" si="0"/>
        <v>#DIV/0!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20</v>
      </c>
      <c r="AC21" s="2">
        <v>1</v>
      </c>
      <c r="AD21" s="2">
        <v>1</v>
      </c>
      <c r="AE21" s="2">
        <v>0</v>
      </c>
      <c r="AF21" s="2">
        <v>2</v>
      </c>
      <c r="AG21" s="2" t="s">
        <v>0</v>
      </c>
      <c r="AH21" s="2" t="s">
        <v>0</v>
      </c>
      <c r="AI21" s="2">
        <v>102</v>
      </c>
      <c r="AJ21" s="2">
        <v>39.700000000000003</v>
      </c>
      <c r="AK21" s="2">
        <v>143</v>
      </c>
      <c r="AL21" s="2">
        <v>4.4000000000000004</v>
      </c>
      <c r="AM21" s="2">
        <v>179</v>
      </c>
      <c r="AN21" s="2">
        <v>54</v>
      </c>
      <c r="AO21" s="2">
        <v>119</v>
      </c>
      <c r="AP21" s="2">
        <v>3.3</v>
      </c>
      <c r="AQ21" s="2">
        <v>32</v>
      </c>
      <c r="AR21" s="2">
        <v>1.3</v>
      </c>
      <c r="AS21" s="2">
        <v>9.5</v>
      </c>
      <c r="AT21" s="2">
        <v>3.4</v>
      </c>
      <c r="AU21" s="2">
        <v>52</v>
      </c>
      <c r="AV21" s="2">
        <v>75.2</v>
      </c>
      <c r="AW21" s="2">
        <v>4.2</v>
      </c>
      <c r="AX21" s="2"/>
      <c r="AY21" s="2">
        <v>130</v>
      </c>
      <c r="AZ21" s="2">
        <v>80</v>
      </c>
      <c r="BA21" s="2">
        <v>134</v>
      </c>
      <c r="BB21" s="2">
        <v>135</v>
      </c>
      <c r="BC21" s="2">
        <v>133</v>
      </c>
      <c r="BD21" s="2">
        <v>89</v>
      </c>
      <c r="BE21" s="2">
        <v>90</v>
      </c>
      <c r="BF21" s="2">
        <v>88</v>
      </c>
      <c r="BG21" s="2">
        <v>104</v>
      </c>
      <c r="BH21" s="2">
        <v>105</v>
      </c>
      <c r="BI21" s="2">
        <v>101</v>
      </c>
      <c r="BJ21" s="2" t="e">
        <f>NA()</f>
        <v>#N/A</v>
      </c>
      <c r="BK21" s="2" t="e">
        <f>NA()</f>
        <v>#N/A</v>
      </c>
      <c r="BL21" s="2" t="e">
        <f>NA()</f>
        <v>#N/A</v>
      </c>
      <c r="BM21" s="2" t="e">
        <f>NA()</f>
        <v>#N/A</v>
      </c>
      <c r="BN21" s="2">
        <v>0</v>
      </c>
      <c r="BO21" s="2">
        <v>14.04</v>
      </c>
      <c r="BP21" s="2">
        <v>11.9</v>
      </c>
      <c r="BQ21" s="2" t="s">
        <v>0</v>
      </c>
      <c r="BR21" s="1"/>
    </row>
    <row r="22" spans="1:83" x14ac:dyDescent="0.25">
      <c r="A22" s="2">
        <v>101499</v>
      </c>
      <c r="B22" s="4">
        <v>40375</v>
      </c>
      <c r="C22" s="3">
        <v>1</v>
      </c>
      <c r="D22" s="2">
        <v>1</v>
      </c>
      <c r="E22" s="2">
        <v>1</v>
      </c>
      <c r="F22" s="2">
        <v>58</v>
      </c>
      <c r="G22" s="2">
        <v>78</v>
      </c>
      <c r="H22" s="2">
        <v>169</v>
      </c>
      <c r="I22" s="12">
        <f t="shared" si="0"/>
        <v>27.309968138370508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25</v>
      </c>
      <c r="AC22" s="2">
        <v>1</v>
      </c>
      <c r="AD22" s="2">
        <v>1</v>
      </c>
      <c r="AE22" s="2">
        <v>0</v>
      </c>
      <c r="AF22" s="2">
        <v>2</v>
      </c>
      <c r="AG22" s="2" t="s">
        <v>0</v>
      </c>
      <c r="AH22" s="2" t="s">
        <v>0</v>
      </c>
      <c r="AI22" s="2">
        <v>87</v>
      </c>
      <c r="AJ22" s="2">
        <v>42</v>
      </c>
      <c r="AK22" s="2">
        <v>143</v>
      </c>
      <c r="AL22" s="2">
        <v>4.3</v>
      </c>
      <c r="AM22" s="2">
        <v>209</v>
      </c>
      <c r="AN22" s="2">
        <v>45</v>
      </c>
      <c r="AO22" s="2">
        <v>146</v>
      </c>
      <c r="AP22" s="2">
        <v>4.5999999999999996</v>
      </c>
      <c r="AQ22" s="2">
        <v>92</v>
      </c>
      <c r="AR22" s="2">
        <v>5.5</v>
      </c>
      <c r="AS22" s="2">
        <v>9.6999999999999993</v>
      </c>
      <c r="AT22" s="2">
        <v>3.4</v>
      </c>
      <c r="AU22" s="2">
        <v>112</v>
      </c>
      <c r="AV22" s="2">
        <v>102.7</v>
      </c>
      <c r="AW22" s="2">
        <v>89.2</v>
      </c>
      <c r="AX22" s="2">
        <v>5.9</v>
      </c>
      <c r="AY22" s="2">
        <v>123</v>
      </c>
      <c r="AZ22" s="2">
        <v>83</v>
      </c>
      <c r="BA22" s="2">
        <v>123</v>
      </c>
      <c r="BB22" s="2">
        <v>124</v>
      </c>
      <c r="BC22" s="2">
        <v>122</v>
      </c>
      <c r="BD22" s="2">
        <v>83</v>
      </c>
      <c r="BE22" s="2">
        <v>84</v>
      </c>
      <c r="BF22" s="2">
        <v>82</v>
      </c>
      <c r="BG22" s="2">
        <v>97</v>
      </c>
      <c r="BH22" s="2">
        <v>98</v>
      </c>
      <c r="BI22" s="2">
        <v>97</v>
      </c>
      <c r="BJ22" s="2" t="e">
        <f>NA()</f>
        <v>#N/A</v>
      </c>
      <c r="BK22" s="2" t="e">
        <f>NA()</f>
        <v>#N/A</v>
      </c>
      <c r="BL22" s="2" t="e">
        <f>NA()</f>
        <v>#N/A</v>
      </c>
      <c r="BM22" s="2" t="e">
        <f>NA()</f>
        <v>#N/A</v>
      </c>
      <c r="BN22" s="2">
        <v>0</v>
      </c>
      <c r="BO22" s="2">
        <v>8.26</v>
      </c>
      <c r="BP22" s="2">
        <v>6.95</v>
      </c>
      <c r="BQ22" s="2" t="s">
        <v>0</v>
      </c>
      <c r="BR22" s="1"/>
      <c r="BZ22">
        <v>7</v>
      </c>
      <c r="CA22">
        <v>5</v>
      </c>
      <c r="CB22">
        <v>7</v>
      </c>
      <c r="CC22">
        <v>840</v>
      </c>
      <c r="CD22" t="s">
        <v>28</v>
      </c>
      <c r="CE22">
        <v>2016</v>
      </c>
    </row>
    <row r="23" spans="1:83" x14ac:dyDescent="0.25">
      <c r="A23" s="2">
        <v>411230</v>
      </c>
      <c r="B23" s="4">
        <v>40612</v>
      </c>
      <c r="C23" s="3">
        <v>0</v>
      </c>
      <c r="D23" s="2">
        <v>1</v>
      </c>
      <c r="E23" s="2">
        <v>1</v>
      </c>
      <c r="F23" s="2">
        <v>65</v>
      </c>
      <c r="G23" s="2">
        <v>68</v>
      </c>
      <c r="H23" s="2">
        <v>145</v>
      </c>
      <c r="I23" s="12">
        <f t="shared" si="0"/>
        <v>32.342449464922709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18</v>
      </c>
      <c r="AC23" s="2">
        <v>1</v>
      </c>
      <c r="AD23" s="2">
        <v>0</v>
      </c>
      <c r="AE23" s="2">
        <v>0</v>
      </c>
      <c r="AF23" s="2">
        <v>1</v>
      </c>
      <c r="AG23" s="2" t="s">
        <v>0</v>
      </c>
      <c r="AH23" s="2" t="s">
        <v>0</v>
      </c>
      <c r="AI23" s="2">
        <v>106</v>
      </c>
      <c r="AJ23" s="2">
        <v>42.8</v>
      </c>
      <c r="AK23" s="2">
        <v>143</v>
      </c>
      <c r="AL23" s="2">
        <v>4.0999999999999996</v>
      </c>
      <c r="AM23" s="2">
        <v>156</v>
      </c>
      <c r="AN23" s="2">
        <v>45</v>
      </c>
      <c r="AO23" s="2">
        <v>99</v>
      </c>
      <c r="AP23" s="2">
        <v>3.5</v>
      </c>
      <c r="AQ23" s="2">
        <v>59</v>
      </c>
      <c r="AR23" s="2">
        <v>1</v>
      </c>
      <c r="AS23" s="2">
        <v>9.6</v>
      </c>
      <c r="AT23" s="2">
        <v>3.6</v>
      </c>
      <c r="AU23" s="2">
        <v>78</v>
      </c>
      <c r="AV23" s="2">
        <v>65</v>
      </c>
      <c r="AW23" s="2">
        <v>0</v>
      </c>
      <c r="AX23" s="2">
        <v>5.3</v>
      </c>
      <c r="AY23" s="2">
        <v>159</v>
      </c>
      <c r="AZ23" s="2">
        <v>91</v>
      </c>
      <c r="BA23" s="2">
        <v>140</v>
      </c>
      <c r="BB23" s="2">
        <v>140</v>
      </c>
      <c r="BC23" s="2">
        <v>140</v>
      </c>
      <c r="BD23" s="2">
        <v>85</v>
      </c>
      <c r="BE23" s="2">
        <v>85</v>
      </c>
      <c r="BF23" s="2">
        <v>84</v>
      </c>
      <c r="BG23" s="2">
        <v>105</v>
      </c>
      <c r="BH23" s="2">
        <v>105</v>
      </c>
      <c r="BI23" s="2">
        <v>103</v>
      </c>
      <c r="BJ23" s="2" t="e">
        <f>NA()</f>
        <v>#N/A</v>
      </c>
      <c r="BK23" s="2" t="e">
        <f>NA()</f>
        <v>#N/A</v>
      </c>
      <c r="BL23" s="2" t="e">
        <f>NA()</f>
        <v>#N/A</v>
      </c>
      <c r="BM23" s="2" t="e">
        <f>NA()</f>
        <v>#N/A</v>
      </c>
      <c r="BN23" s="2">
        <v>1</v>
      </c>
      <c r="BO23" s="2">
        <v>21.03</v>
      </c>
      <c r="BP23" s="2">
        <v>10.28</v>
      </c>
      <c r="BQ23" s="2" t="s">
        <v>0</v>
      </c>
      <c r="BR23" s="1"/>
      <c r="BT23">
        <v>1</v>
      </c>
      <c r="BV23">
        <v>0</v>
      </c>
      <c r="BW23">
        <v>1</v>
      </c>
      <c r="BX23">
        <v>0</v>
      </c>
      <c r="BZ23">
        <v>17</v>
      </c>
      <c r="CA23">
        <v>3</v>
      </c>
      <c r="CB23">
        <v>17</v>
      </c>
      <c r="CC23">
        <v>1360</v>
      </c>
      <c r="CD23" t="s">
        <v>15</v>
      </c>
      <c r="CE23">
        <v>1104</v>
      </c>
    </row>
    <row r="24" spans="1:83" x14ac:dyDescent="0.25">
      <c r="A24" s="2">
        <v>150362</v>
      </c>
      <c r="B24" s="4">
        <v>40576</v>
      </c>
      <c r="C24" s="3">
        <v>0</v>
      </c>
      <c r="D24" s="2">
        <v>1</v>
      </c>
      <c r="E24" s="2">
        <v>1</v>
      </c>
      <c r="F24" s="2">
        <v>62</v>
      </c>
      <c r="G24" s="2">
        <v>75</v>
      </c>
      <c r="H24" s="2">
        <v>162</v>
      </c>
      <c r="I24" s="12">
        <f t="shared" si="0"/>
        <v>28.577960676726104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22</v>
      </c>
      <c r="AC24" s="2">
        <v>1</v>
      </c>
      <c r="AD24" s="2">
        <v>1</v>
      </c>
      <c r="AE24" s="2">
        <v>0</v>
      </c>
      <c r="AF24" s="2">
        <v>2</v>
      </c>
      <c r="AG24" s="2" t="s">
        <v>0</v>
      </c>
      <c r="AH24" s="2" t="s">
        <v>0</v>
      </c>
      <c r="AI24" s="2">
        <v>96</v>
      </c>
      <c r="AJ24" s="2">
        <v>42.3</v>
      </c>
      <c r="AK24" s="2">
        <v>144</v>
      </c>
      <c r="AL24" s="2">
        <v>4.5</v>
      </c>
      <c r="AM24" s="2">
        <v>166</v>
      </c>
      <c r="AN24" s="2">
        <v>44</v>
      </c>
      <c r="AO24" s="2">
        <v>102</v>
      </c>
      <c r="AP24" s="2">
        <v>3.8</v>
      </c>
      <c r="AQ24" s="2">
        <v>98</v>
      </c>
      <c r="AR24" s="2">
        <v>4.8</v>
      </c>
      <c r="AS24" s="2">
        <v>10.199999999999999</v>
      </c>
      <c r="AT24" s="2">
        <v>3.2</v>
      </c>
      <c r="AU24" s="2">
        <v>77</v>
      </c>
      <c r="AV24" s="2">
        <v>81.8</v>
      </c>
      <c r="AW24" s="2">
        <v>0</v>
      </c>
      <c r="AX24" s="2">
        <v>6</v>
      </c>
      <c r="AY24" s="2">
        <v>90</v>
      </c>
      <c r="AZ24" s="2">
        <v>70</v>
      </c>
      <c r="BA24" s="2">
        <v>107</v>
      </c>
      <c r="BB24" s="2">
        <v>104</v>
      </c>
      <c r="BC24" s="2">
        <v>120</v>
      </c>
      <c r="BD24" s="2">
        <v>59</v>
      </c>
      <c r="BE24" s="2">
        <v>56</v>
      </c>
      <c r="BF24" s="2">
        <v>69</v>
      </c>
      <c r="BG24" s="2">
        <v>78</v>
      </c>
      <c r="BH24" s="2">
        <v>74</v>
      </c>
      <c r="BI24" s="2">
        <v>88</v>
      </c>
      <c r="BJ24" s="2" t="e">
        <f>NA()</f>
        <v>#N/A</v>
      </c>
      <c r="BK24" s="2" t="e">
        <f>NA()</f>
        <v>#N/A</v>
      </c>
      <c r="BL24" s="2" t="e">
        <f>NA()</f>
        <v>#N/A</v>
      </c>
      <c r="BM24" s="2" t="e">
        <f>NA()</f>
        <v>#N/A</v>
      </c>
      <c r="BN24" s="2">
        <v>0</v>
      </c>
      <c r="BO24" s="2">
        <v>13.59</v>
      </c>
      <c r="BP24" s="2">
        <v>11.24</v>
      </c>
      <c r="BQ24" s="2" t="s">
        <v>0</v>
      </c>
      <c r="BR24" s="1"/>
      <c r="BZ24">
        <v>19</v>
      </c>
      <c r="CA24">
        <v>3</v>
      </c>
      <c r="CB24">
        <v>19</v>
      </c>
      <c r="CC24">
        <v>1520</v>
      </c>
      <c r="CD24" t="s">
        <v>27</v>
      </c>
      <c r="CE24">
        <v>544</v>
      </c>
    </row>
    <row r="25" spans="1:83" x14ac:dyDescent="0.25">
      <c r="A25" s="2">
        <v>154666</v>
      </c>
      <c r="B25" s="4">
        <v>40470</v>
      </c>
      <c r="C25" s="3">
        <v>0</v>
      </c>
      <c r="D25" s="2">
        <v>0</v>
      </c>
      <c r="E25" s="2">
        <v>0</v>
      </c>
      <c r="F25" s="2">
        <v>36</v>
      </c>
      <c r="G25" s="2">
        <v>99</v>
      </c>
      <c r="H25" s="2">
        <v>180</v>
      </c>
      <c r="I25" s="12">
        <f t="shared" si="0"/>
        <v>30.555555555555554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15</v>
      </c>
      <c r="AC25" s="2">
        <v>1</v>
      </c>
      <c r="AD25" s="2">
        <v>0</v>
      </c>
      <c r="AE25" s="2">
        <v>0</v>
      </c>
      <c r="AF25" s="2">
        <v>1</v>
      </c>
      <c r="AG25" s="2" t="s">
        <v>0</v>
      </c>
      <c r="AH25" s="2" t="s">
        <v>0</v>
      </c>
      <c r="AI25" s="2">
        <v>108</v>
      </c>
      <c r="AJ25" s="2">
        <v>43.3</v>
      </c>
      <c r="AK25" s="2">
        <v>141</v>
      </c>
      <c r="AL25" s="2">
        <v>4.7</v>
      </c>
      <c r="AM25" s="2">
        <v>219</v>
      </c>
      <c r="AN25" s="2">
        <v>48</v>
      </c>
      <c r="AO25" s="2">
        <v>147</v>
      </c>
      <c r="AP25" s="2">
        <v>4.5999999999999996</v>
      </c>
      <c r="AQ25" s="2">
        <v>121</v>
      </c>
      <c r="AR25" s="2">
        <v>1.5</v>
      </c>
      <c r="AS25" s="2">
        <v>9.1999999999999993</v>
      </c>
      <c r="AT25" s="2">
        <v>2.9</v>
      </c>
      <c r="AU25" s="2">
        <v>79</v>
      </c>
      <c r="AV25" s="2">
        <v>59.4</v>
      </c>
      <c r="AW25" s="2">
        <v>2.4</v>
      </c>
      <c r="AX25" s="2">
        <v>5.3</v>
      </c>
      <c r="AY25" s="2">
        <v>120</v>
      </c>
      <c r="AZ25" s="2">
        <v>80</v>
      </c>
      <c r="BA25" s="2">
        <v>111</v>
      </c>
      <c r="BB25" s="2">
        <v>117</v>
      </c>
      <c r="BC25" s="2">
        <v>96</v>
      </c>
      <c r="BD25" s="2">
        <v>73</v>
      </c>
      <c r="BE25" s="2">
        <v>79</v>
      </c>
      <c r="BF25" s="2">
        <v>58</v>
      </c>
      <c r="BG25" s="2">
        <v>85</v>
      </c>
      <c r="BH25" s="2">
        <v>91</v>
      </c>
      <c r="BI25" s="2">
        <v>71</v>
      </c>
      <c r="BJ25" s="2" t="e">
        <f>NA()</f>
        <v>#N/A</v>
      </c>
      <c r="BK25" s="2" t="e">
        <f>NA()</f>
        <v>#N/A</v>
      </c>
      <c r="BL25" s="2" t="e">
        <f>NA()</f>
        <v>#N/A</v>
      </c>
      <c r="BM25" s="2" t="e">
        <f>NA()</f>
        <v>#N/A</v>
      </c>
      <c r="BN25" s="2">
        <v>0</v>
      </c>
      <c r="BO25" s="2">
        <v>14.14</v>
      </c>
      <c r="BP25" s="2">
        <v>13.28</v>
      </c>
      <c r="BQ25" s="2" t="s">
        <v>0</v>
      </c>
      <c r="BR25" s="1"/>
      <c r="BZ25">
        <v>24</v>
      </c>
      <c r="CA25">
        <v>4</v>
      </c>
      <c r="CB25">
        <v>27</v>
      </c>
      <c r="CC25">
        <v>1920</v>
      </c>
      <c r="CD25">
        <v>10</v>
      </c>
      <c r="CE25">
        <v>800</v>
      </c>
    </row>
    <row r="26" spans="1:83" x14ac:dyDescent="0.25">
      <c r="A26" s="2">
        <v>194158</v>
      </c>
      <c r="B26" s="4">
        <v>40661</v>
      </c>
      <c r="C26" s="3">
        <v>1</v>
      </c>
      <c r="D26" s="2">
        <v>0</v>
      </c>
      <c r="E26" s="2">
        <v>0</v>
      </c>
      <c r="F26" s="2">
        <v>41</v>
      </c>
      <c r="G26" s="2">
        <v>72</v>
      </c>
      <c r="H26" s="2">
        <v>179</v>
      </c>
      <c r="I26" s="12">
        <f t="shared" si="0"/>
        <v>22.471208763771418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31</v>
      </c>
      <c r="AC26" s="2">
        <v>1</v>
      </c>
      <c r="AD26" s="2">
        <v>1</v>
      </c>
      <c r="AE26" s="2">
        <v>1</v>
      </c>
      <c r="AF26" s="2">
        <v>3</v>
      </c>
      <c r="AG26" s="2" t="s">
        <v>0</v>
      </c>
      <c r="AH26" s="2" t="s">
        <v>0</v>
      </c>
      <c r="AI26" s="2">
        <v>103</v>
      </c>
      <c r="AJ26" s="2">
        <v>46.4</v>
      </c>
      <c r="AK26" s="2">
        <v>144</v>
      </c>
      <c r="AL26" s="2">
        <v>4.3</v>
      </c>
      <c r="AM26" s="2">
        <v>163</v>
      </c>
      <c r="AN26" s="2">
        <v>40</v>
      </c>
      <c r="AO26" s="2">
        <v>109</v>
      </c>
      <c r="AP26" s="2">
        <v>4.0999999999999996</v>
      </c>
      <c r="AQ26" s="2">
        <v>72</v>
      </c>
      <c r="AR26" s="2">
        <v>4.5</v>
      </c>
      <c r="AS26" s="2">
        <v>9.8000000000000007</v>
      </c>
      <c r="AT26" s="2">
        <v>3.4</v>
      </c>
      <c r="AU26" s="2">
        <v>82</v>
      </c>
      <c r="AV26" s="2">
        <v>27</v>
      </c>
      <c r="AW26" s="2">
        <v>13.3</v>
      </c>
      <c r="AX26" s="2">
        <v>5.8</v>
      </c>
      <c r="AY26" s="2">
        <v>140</v>
      </c>
      <c r="AZ26" s="2">
        <v>80</v>
      </c>
      <c r="BA26" s="2">
        <v>157</v>
      </c>
      <c r="BB26" s="2">
        <v>163</v>
      </c>
      <c r="BC26" s="2">
        <v>142</v>
      </c>
      <c r="BD26" s="2">
        <v>102</v>
      </c>
      <c r="BE26" s="2">
        <v>107</v>
      </c>
      <c r="BF26" s="2">
        <v>88</v>
      </c>
      <c r="BG26" s="2">
        <v>118</v>
      </c>
      <c r="BH26" s="2">
        <v>123</v>
      </c>
      <c r="BI26" s="2">
        <v>104</v>
      </c>
      <c r="BJ26" s="2" t="e">
        <f>NA()</f>
        <v>#N/A</v>
      </c>
      <c r="BK26" s="2" t="e">
        <f>NA()</f>
        <v>#N/A</v>
      </c>
      <c r="BL26" s="2" t="e">
        <f>NA()</f>
        <v>#N/A</v>
      </c>
      <c r="BM26" s="2" t="e">
        <f>NA()</f>
        <v>#N/A</v>
      </c>
      <c r="BN26" s="2">
        <v>0</v>
      </c>
      <c r="BO26" s="2">
        <v>13.16</v>
      </c>
      <c r="BP26" s="2">
        <v>11.6</v>
      </c>
      <c r="BQ26" s="2" t="s">
        <v>0</v>
      </c>
      <c r="BR26" s="1"/>
      <c r="BT26">
        <v>1</v>
      </c>
      <c r="BV26">
        <v>0</v>
      </c>
      <c r="BW26">
        <v>0</v>
      </c>
      <c r="BX26">
        <v>1</v>
      </c>
      <c r="BZ26">
        <v>45</v>
      </c>
      <c r="CA26">
        <v>5</v>
      </c>
      <c r="CB26">
        <v>45</v>
      </c>
      <c r="CC26">
        <v>5400</v>
      </c>
      <c r="CD26">
        <v>20</v>
      </c>
      <c r="CE26">
        <v>2400</v>
      </c>
    </row>
    <row r="27" spans="1:83" x14ac:dyDescent="0.25">
      <c r="A27" s="2">
        <v>122652</v>
      </c>
      <c r="B27" s="4">
        <v>40661</v>
      </c>
      <c r="C27" s="3">
        <v>1</v>
      </c>
      <c r="D27" s="2">
        <v>0</v>
      </c>
      <c r="E27" s="2">
        <v>0</v>
      </c>
      <c r="F27" s="2">
        <v>81</v>
      </c>
      <c r="G27" s="2">
        <v>70</v>
      </c>
      <c r="H27" s="2">
        <v>169</v>
      </c>
      <c r="I27" s="12">
        <f t="shared" si="0"/>
        <v>24.508945765204302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0</v>
      </c>
      <c r="AB27" s="2">
        <v>20</v>
      </c>
      <c r="AC27" s="2">
        <v>1</v>
      </c>
      <c r="AD27" s="2">
        <v>1</v>
      </c>
      <c r="AE27" s="2">
        <v>0</v>
      </c>
      <c r="AF27" s="2">
        <v>2</v>
      </c>
      <c r="AG27" s="2" t="s">
        <v>0</v>
      </c>
      <c r="AH27" s="2" t="s">
        <v>0</v>
      </c>
      <c r="AI27" s="2">
        <v>63</v>
      </c>
      <c r="AJ27" s="2">
        <v>41.7</v>
      </c>
      <c r="AK27" s="2">
        <v>143</v>
      </c>
      <c r="AL27" s="2">
        <v>4.5999999999999996</v>
      </c>
      <c r="AM27" s="2">
        <v>222</v>
      </c>
      <c r="AN27" s="2">
        <v>48</v>
      </c>
      <c r="AO27" s="2">
        <v>154</v>
      </c>
      <c r="AP27" s="2">
        <v>4.5999999999999996</v>
      </c>
      <c r="AQ27" s="2">
        <v>98</v>
      </c>
      <c r="AR27" s="2">
        <v>4.5999999999999996</v>
      </c>
      <c r="AS27" s="2">
        <v>9.8000000000000007</v>
      </c>
      <c r="AT27" s="2">
        <v>3.6</v>
      </c>
      <c r="AU27" s="2">
        <v>39</v>
      </c>
      <c r="AV27" s="2">
        <v>81.099999999999994</v>
      </c>
      <c r="AW27" s="2">
        <v>5.3</v>
      </c>
      <c r="AX27" s="2">
        <v>6.4</v>
      </c>
      <c r="AY27" s="2">
        <v>140</v>
      </c>
      <c r="AZ27" s="2">
        <v>80</v>
      </c>
      <c r="BA27" s="2">
        <v>124</v>
      </c>
      <c r="BB27" s="2">
        <v>125</v>
      </c>
      <c r="BC27" s="2">
        <v>123</v>
      </c>
      <c r="BD27" s="2">
        <v>52</v>
      </c>
      <c r="BE27" s="2">
        <v>53</v>
      </c>
      <c r="BF27" s="2">
        <v>49</v>
      </c>
      <c r="BG27" s="2">
        <v>83</v>
      </c>
      <c r="BH27" s="2">
        <v>84</v>
      </c>
      <c r="BI27" s="2">
        <v>80</v>
      </c>
      <c r="BJ27" s="2" t="e">
        <f>NA()</f>
        <v>#N/A</v>
      </c>
      <c r="BK27" s="2" t="e">
        <f>NA()</f>
        <v>#N/A</v>
      </c>
      <c r="BL27" s="2" t="e">
        <f>NA()</f>
        <v>#N/A</v>
      </c>
      <c r="BM27" s="2" t="e">
        <f>NA()</f>
        <v>#N/A</v>
      </c>
      <c r="BN27" s="2">
        <v>1</v>
      </c>
      <c r="BO27" s="2">
        <v>23.48</v>
      </c>
      <c r="BP27" s="2">
        <v>11.03</v>
      </c>
      <c r="BQ27" s="2" t="s">
        <v>0</v>
      </c>
      <c r="BR27" s="1"/>
      <c r="BT27">
        <v>1</v>
      </c>
      <c r="BU27">
        <v>64</v>
      </c>
      <c r="BV27">
        <v>0</v>
      </c>
      <c r="BW27">
        <v>0</v>
      </c>
      <c r="BX27">
        <v>1</v>
      </c>
      <c r="BZ27">
        <v>24</v>
      </c>
      <c r="CA27">
        <v>7</v>
      </c>
      <c r="CB27">
        <v>24</v>
      </c>
      <c r="CC27">
        <v>1920</v>
      </c>
      <c r="CD27">
        <v>15</v>
      </c>
      <c r="CE27">
        <v>1200</v>
      </c>
    </row>
    <row r="28" spans="1:83" x14ac:dyDescent="0.25">
      <c r="A28" s="2">
        <v>253330</v>
      </c>
      <c r="B28" s="4">
        <v>40470</v>
      </c>
      <c r="C28" s="3">
        <v>0</v>
      </c>
      <c r="D28" s="2">
        <v>0</v>
      </c>
      <c r="E28" s="2">
        <v>1</v>
      </c>
      <c r="F28" s="2">
        <v>70</v>
      </c>
      <c r="G28" s="2">
        <v>62</v>
      </c>
      <c r="H28" s="2">
        <v>154</v>
      </c>
      <c r="I28" s="12">
        <f t="shared" si="0"/>
        <v>26.14268848035082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22</v>
      </c>
      <c r="AC28" s="2">
        <v>1</v>
      </c>
      <c r="AD28" s="2">
        <v>1</v>
      </c>
      <c r="AE28" s="2">
        <v>0</v>
      </c>
      <c r="AF28" s="2">
        <v>2</v>
      </c>
      <c r="AG28" s="2" t="s">
        <v>0</v>
      </c>
      <c r="AH28" s="2" t="s">
        <v>14</v>
      </c>
      <c r="AI28" s="2">
        <v>85</v>
      </c>
      <c r="AJ28" s="2">
        <v>42.3</v>
      </c>
      <c r="AK28" s="2">
        <v>144</v>
      </c>
      <c r="AL28" s="2">
        <v>4.3</v>
      </c>
      <c r="AM28" s="2">
        <v>210</v>
      </c>
      <c r="AN28" s="2">
        <v>60</v>
      </c>
      <c r="AO28" s="2">
        <v>135</v>
      </c>
      <c r="AP28" s="2">
        <v>3.5</v>
      </c>
      <c r="AQ28" s="2">
        <v>75</v>
      </c>
      <c r="AR28" s="2">
        <v>10.5</v>
      </c>
      <c r="AS28" s="2">
        <v>9.3000000000000007</v>
      </c>
      <c r="AT28" s="2">
        <v>2.7</v>
      </c>
      <c r="AU28" s="2">
        <v>46</v>
      </c>
      <c r="AV28" s="2">
        <v>56.7</v>
      </c>
      <c r="AW28" s="2">
        <v>24.1</v>
      </c>
      <c r="AX28" s="2">
        <v>6</v>
      </c>
      <c r="AY28" s="2">
        <v>130</v>
      </c>
      <c r="AZ28" s="2">
        <v>80</v>
      </c>
      <c r="BA28" s="2">
        <v>125</v>
      </c>
      <c r="BB28" s="2">
        <v>128</v>
      </c>
      <c r="BC28" s="2">
        <v>117</v>
      </c>
      <c r="BD28" s="2">
        <v>76</v>
      </c>
      <c r="BE28" s="2">
        <v>78</v>
      </c>
      <c r="BF28" s="2">
        <v>71</v>
      </c>
      <c r="BG28" s="2">
        <v>95</v>
      </c>
      <c r="BH28" s="2">
        <v>98</v>
      </c>
      <c r="BI28" s="2">
        <v>89</v>
      </c>
      <c r="BJ28" s="2" t="e">
        <f>NA()</f>
        <v>#N/A</v>
      </c>
      <c r="BK28" s="2" t="e">
        <f>NA()</f>
        <v>#N/A</v>
      </c>
      <c r="BL28" s="2" t="e">
        <f>NA()</f>
        <v>#N/A</v>
      </c>
      <c r="BM28" s="2" t="e">
        <f>NA()</f>
        <v>#N/A</v>
      </c>
      <c r="BN28" s="2">
        <v>0</v>
      </c>
      <c r="BO28" s="2">
        <v>13.28</v>
      </c>
      <c r="BP28" s="2">
        <v>11.52</v>
      </c>
      <c r="BQ28" s="2" t="s">
        <v>13</v>
      </c>
      <c r="BR28" s="1"/>
      <c r="BT28">
        <v>0</v>
      </c>
      <c r="BV28">
        <v>0</v>
      </c>
      <c r="BW28">
        <v>0</v>
      </c>
      <c r="BX28">
        <v>1</v>
      </c>
      <c r="BZ28">
        <v>11</v>
      </c>
      <c r="CA28">
        <v>8</v>
      </c>
      <c r="CB28">
        <v>11</v>
      </c>
      <c r="CC28">
        <v>880</v>
      </c>
      <c r="CD28" t="s">
        <v>26</v>
      </c>
      <c r="CE28">
        <v>1504</v>
      </c>
    </row>
    <row r="29" spans="1:83" x14ac:dyDescent="0.25">
      <c r="A29" s="2">
        <v>150072</v>
      </c>
      <c r="B29" s="4">
        <v>40394</v>
      </c>
      <c r="C29" s="3">
        <v>1</v>
      </c>
      <c r="D29" s="2">
        <v>0</v>
      </c>
      <c r="E29" s="2">
        <v>1</v>
      </c>
      <c r="F29" s="2">
        <v>73</v>
      </c>
      <c r="G29" s="2">
        <v>72</v>
      </c>
      <c r="H29" s="2">
        <v>160</v>
      </c>
      <c r="I29" s="12">
        <f t="shared" si="0"/>
        <v>28.124999999999993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17</v>
      </c>
      <c r="AC29" s="2">
        <v>1</v>
      </c>
      <c r="AD29" s="2">
        <v>0</v>
      </c>
      <c r="AE29" s="2">
        <v>0</v>
      </c>
      <c r="AF29" s="2">
        <v>1</v>
      </c>
      <c r="AG29" s="2" t="s">
        <v>0</v>
      </c>
      <c r="AH29" s="2" t="s">
        <v>0</v>
      </c>
      <c r="AI29" s="2">
        <v>82</v>
      </c>
      <c r="AJ29" s="2">
        <v>42.2</v>
      </c>
      <c r="AK29" s="2">
        <v>143</v>
      </c>
      <c r="AL29" s="2">
        <v>4.7</v>
      </c>
      <c r="AM29" s="2">
        <v>202</v>
      </c>
      <c r="AN29" s="2">
        <v>48</v>
      </c>
      <c r="AO29" s="2">
        <v>120</v>
      </c>
      <c r="AP29" s="2">
        <v>4.2</v>
      </c>
      <c r="AQ29" s="2">
        <v>169</v>
      </c>
      <c r="AR29" s="2">
        <v>0.8</v>
      </c>
      <c r="AS29" s="2">
        <v>10</v>
      </c>
      <c r="AT29" s="2">
        <v>3.5</v>
      </c>
      <c r="AU29" s="2">
        <v>125</v>
      </c>
      <c r="AV29" s="2">
        <v>70.2</v>
      </c>
      <c r="AW29" s="2">
        <v>7</v>
      </c>
      <c r="AX29" s="2">
        <v>6.1</v>
      </c>
      <c r="AY29" s="2">
        <v>130</v>
      </c>
      <c r="AZ29" s="2">
        <v>70</v>
      </c>
      <c r="BA29" s="2">
        <v>131</v>
      </c>
      <c r="BB29" s="2">
        <v>133</v>
      </c>
      <c r="BC29" s="2">
        <v>126</v>
      </c>
      <c r="BD29" s="2">
        <v>65</v>
      </c>
      <c r="BE29" s="2">
        <v>67</v>
      </c>
      <c r="BF29" s="2">
        <v>61</v>
      </c>
      <c r="BG29" s="2">
        <v>91</v>
      </c>
      <c r="BH29" s="2">
        <v>94</v>
      </c>
      <c r="BI29" s="2">
        <v>87</v>
      </c>
      <c r="BJ29" s="2" t="e">
        <f>NA()</f>
        <v>#N/A</v>
      </c>
      <c r="BK29" s="2" t="e">
        <f>NA()</f>
        <v>#N/A</v>
      </c>
      <c r="BL29" s="2" t="e">
        <f>NA()</f>
        <v>#N/A</v>
      </c>
      <c r="BM29" s="2" t="e">
        <f>NA()</f>
        <v>#N/A</v>
      </c>
      <c r="BN29" s="2">
        <v>0</v>
      </c>
      <c r="BO29" s="2">
        <v>10.99</v>
      </c>
      <c r="BP29" s="2">
        <v>9.7899999999999991</v>
      </c>
      <c r="BQ29" s="2" t="s">
        <v>0</v>
      </c>
      <c r="BR29" s="1"/>
      <c r="BZ29">
        <v>14</v>
      </c>
      <c r="CA29">
        <v>7</v>
      </c>
      <c r="CB29">
        <v>14</v>
      </c>
      <c r="CC29">
        <v>1120</v>
      </c>
      <c r="CD29" t="s">
        <v>25</v>
      </c>
      <c r="CE29">
        <v>1024</v>
      </c>
    </row>
    <row r="30" spans="1:83" x14ac:dyDescent="0.25">
      <c r="A30" s="2">
        <v>162944</v>
      </c>
      <c r="B30" s="4">
        <v>40575</v>
      </c>
      <c r="C30" s="3">
        <v>0</v>
      </c>
      <c r="D30" s="2">
        <v>0</v>
      </c>
      <c r="E30" s="2">
        <v>0</v>
      </c>
      <c r="F30" s="2">
        <v>79</v>
      </c>
      <c r="G30" s="2">
        <v>81</v>
      </c>
      <c r="H30" s="2">
        <v>161</v>
      </c>
      <c r="I30" s="12">
        <f t="shared" si="0"/>
        <v>31.248794413795761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12</v>
      </c>
      <c r="AC30" s="2">
        <v>0</v>
      </c>
      <c r="AD30" s="2">
        <v>0</v>
      </c>
      <c r="AE30" s="2">
        <v>0</v>
      </c>
      <c r="AF30" s="2">
        <v>0</v>
      </c>
      <c r="AG30" s="2" t="s">
        <v>0</v>
      </c>
      <c r="AH30" s="2" t="s">
        <v>0</v>
      </c>
      <c r="AI30" s="2">
        <v>92</v>
      </c>
      <c r="AJ30" s="2">
        <v>43</v>
      </c>
      <c r="AK30" s="2">
        <v>135</v>
      </c>
      <c r="AL30" s="2">
        <v>3.9</v>
      </c>
      <c r="AM30" s="2">
        <v>224</v>
      </c>
      <c r="AN30" s="2">
        <v>39</v>
      </c>
      <c r="AO30" s="2">
        <v>166</v>
      </c>
      <c r="AP30" s="2">
        <v>5.7</v>
      </c>
      <c r="AQ30" s="2">
        <v>97</v>
      </c>
      <c r="AR30" s="2">
        <v>0.6</v>
      </c>
      <c r="AS30" s="2">
        <v>10.9</v>
      </c>
      <c r="AT30" s="2">
        <v>2.5</v>
      </c>
      <c r="AU30" s="2">
        <v>71</v>
      </c>
      <c r="AV30" s="2">
        <v>85.2</v>
      </c>
      <c r="AW30" s="2">
        <v>3.2</v>
      </c>
      <c r="AX30" s="2">
        <v>5.8</v>
      </c>
      <c r="AY30" s="2">
        <v>150</v>
      </c>
      <c r="AZ30" s="2">
        <v>80</v>
      </c>
      <c r="BA30" s="2">
        <v>119</v>
      </c>
      <c r="BB30" s="2">
        <v>123</v>
      </c>
      <c r="BC30" s="2">
        <v>106</v>
      </c>
      <c r="BD30" s="2">
        <v>60</v>
      </c>
      <c r="BE30" s="2">
        <v>60</v>
      </c>
      <c r="BF30" s="2">
        <v>56</v>
      </c>
      <c r="BG30" s="2">
        <v>86</v>
      </c>
      <c r="BH30" s="2">
        <v>89</v>
      </c>
      <c r="BI30" s="2">
        <v>76</v>
      </c>
      <c r="BJ30" s="2" t="e">
        <f>NA()</f>
        <v>#N/A</v>
      </c>
      <c r="BK30" s="2" t="e">
        <f>NA()</f>
        <v>#N/A</v>
      </c>
      <c r="BL30" s="2" t="e">
        <f>NA()</f>
        <v>#N/A</v>
      </c>
      <c r="BM30" s="2" t="e">
        <f>NA()</f>
        <v>#N/A</v>
      </c>
      <c r="BN30" s="2">
        <v>0</v>
      </c>
      <c r="BO30" s="2">
        <v>13.36</v>
      </c>
      <c r="BP30" s="2">
        <v>7.77</v>
      </c>
      <c r="BQ30" s="2" t="s">
        <v>0</v>
      </c>
      <c r="BR30" s="1"/>
    </row>
    <row r="31" spans="1:83" x14ac:dyDescent="0.25">
      <c r="A31" s="2">
        <v>287781</v>
      </c>
      <c r="B31" s="4">
        <v>40498</v>
      </c>
      <c r="C31" s="3">
        <v>0</v>
      </c>
      <c r="D31" s="2">
        <v>0</v>
      </c>
      <c r="E31" s="2">
        <v>1</v>
      </c>
      <c r="F31" s="2">
        <v>56</v>
      </c>
      <c r="G31" s="2">
        <v>90</v>
      </c>
      <c r="H31" s="2">
        <v>159</v>
      </c>
      <c r="I31" s="12">
        <f t="shared" si="0"/>
        <v>35.599857600569592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18</v>
      </c>
      <c r="AC31" s="2">
        <v>1</v>
      </c>
      <c r="AD31" s="2">
        <v>0</v>
      </c>
      <c r="AE31" s="2">
        <v>0</v>
      </c>
      <c r="AF31" s="2">
        <v>1</v>
      </c>
      <c r="AG31" s="2" t="s">
        <v>0</v>
      </c>
      <c r="AH31" s="2" t="s">
        <v>0</v>
      </c>
      <c r="AI31" s="2">
        <v>51</v>
      </c>
      <c r="AJ31" s="2">
        <v>48.9</v>
      </c>
      <c r="AK31" s="2">
        <v>140</v>
      </c>
      <c r="AL31" s="2">
        <v>4</v>
      </c>
      <c r="AM31" s="2">
        <v>190</v>
      </c>
      <c r="AN31" s="2">
        <v>66</v>
      </c>
      <c r="AO31" s="2">
        <v>103</v>
      </c>
      <c r="AP31" s="2">
        <v>2.9</v>
      </c>
      <c r="AQ31" s="2">
        <v>107</v>
      </c>
      <c r="AR31" s="2">
        <v>3.4</v>
      </c>
      <c r="AS31" s="2">
        <v>9.6</v>
      </c>
      <c r="AT31" s="2">
        <v>4.2</v>
      </c>
      <c r="AU31" s="2">
        <v>98</v>
      </c>
      <c r="AV31" s="2">
        <v>106.5</v>
      </c>
      <c r="AW31" s="2">
        <v>11.2</v>
      </c>
      <c r="AX31" s="2">
        <v>5.7</v>
      </c>
      <c r="AY31" s="2">
        <v>176</v>
      </c>
      <c r="AZ31" s="2">
        <v>88</v>
      </c>
      <c r="BA31" s="2">
        <v>95</v>
      </c>
      <c r="BB31" s="2">
        <v>97</v>
      </c>
      <c r="BC31" s="2">
        <v>87</v>
      </c>
      <c r="BD31" s="2">
        <v>55</v>
      </c>
      <c r="BE31" s="2">
        <v>56</v>
      </c>
      <c r="BF31" s="2">
        <v>50</v>
      </c>
      <c r="BG31" s="2">
        <v>71</v>
      </c>
      <c r="BH31" s="2">
        <v>72</v>
      </c>
      <c r="BI31" s="2">
        <v>64</v>
      </c>
      <c r="BJ31" s="2" t="e">
        <f>NA()</f>
        <v>#N/A</v>
      </c>
      <c r="BK31" s="2" t="e">
        <f>NA()</f>
        <v>#N/A</v>
      </c>
      <c r="BL31" s="2" t="e">
        <f>NA()</f>
        <v>#N/A</v>
      </c>
      <c r="BM31" s="2" t="e">
        <f>NA()</f>
        <v>#N/A</v>
      </c>
      <c r="BN31" s="2">
        <v>0</v>
      </c>
      <c r="BO31" s="2">
        <v>10.29</v>
      </c>
      <c r="BP31" s="2">
        <v>8.61</v>
      </c>
      <c r="BQ31" s="2" t="s">
        <v>0</v>
      </c>
      <c r="BR31" s="1"/>
      <c r="BZ31">
        <v>4</v>
      </c>
      <c r="CA31">
        <v>5</v>
      </c>
      <c r="CB31">
        <v>4</v>
      </c>
      <c r="CC31">
        <v>320</v>
      </c>
      <c r="CD31">
        <v>10</v>
      </c>
      <c r="CE31">
        <v>800</v>
      </c>
    </row>
    <row r="32" spans="1:83" x14ac:dyDescent="0.25">
      <c r="A32" s="2">
        <v>517566</v>
      </c>
      <c r="B32" s="4">
        <v>40501</v>
      </c>
      <c r="C32" s="3">
        <v>0</v>
      </c>
      <c r="D32" s="2">
        <v>0</v>
      </c>
      <c r="E32" s="2">
        <v>0</v>
      </c>
      <c r="F32" s="2">
        <v>75</v>
      </c>
      <c r="G32" s="2">
        <v>74</v>
      </c>
      <c r="H32" s="2">
        <v>162</v>
      </c>
      <c r="I32" s="12">
        <f t="shared" si="0"/>
        <v>28.196921201036421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20</v>
      </c>
      <c r="AC32" s="2">
        <v>1</v>
      </c>
      <c r="AD32" s="2">
        <v>1</v>
      </c>
      <c r="AE32" s="2">
        <v>0</v>
      </c>
      <c r="AF32" s="2">
        <v>2</v>
      </c>
      <c r="AG32" s="2" t="s">
        <v>0</v>
      </c>
      <c r="AH32" s="2" t="s">
        <v>0</v>
      </c>
      <c r="AI32" s="2">
        <v>85</v>
      </c>
      <c r="AJ32" s="2">
        <v>46.7</v>
      </c>
      <c r="AK32" s="2">
        <v>143</v>
      </c>
      <c r="AL32" s="2">
        <v>3.6</v>
      </c>
      <c r="AM32" s="2">
        <v>232</v>
      </c>
      <c r="AN32" s="2">
        <v>43</v>
      </c>
      <c r="AO32" s="2">
        <v>165</v>
      </c>
      <c r="AP32" s="2">
        <v>5.4</v>
      </c>
      <c r="AQ32" s="2">
        <v>118</v>
      </c>
      <c r="AR32" s="2">
        <v>5.3</v>
      </c>
      <c r="AS32" s="2">
        <v>9.5</v>
      </c>
      <c r="AT32" s="2">
        <v>3.3</v>
      </c>
      <c r="AU32" s="2">
        <v>94</v>
      </c>
      <c r="AV32" s="2">
        <v>69.599999999999994</v>
      </c>
      <c r="AW32" s="2">
        <v>4.4000000000000004</v>
      </c>
      <c r="AX32" s="2">
        <v>5.5</v>
      </c>
      <c r="AY32" s="2">
        <v>130</v>
      </c>
      <c r="AZ32" s="2">
        <v>60</v>
      </c>
      <c r="BA32" s="2">
        <v>135</v>
      </c>
      <c r="BB32" s="2">
        <v>137</v>
      </c>
      <c r="BC32" s="2">
        <v>129</v>
      </c>
      <c r="BD32" s="2">
        <v>72</v>
      </c>
      <c r="BE32" s="2">
        <v>74</v>
      </c>
      <c r="BF32" s="2">
        <v>67</v>
      </c>
      <c r="BG32" s="2">
        <v>98</v>
      </c>
      <c r="BH32" s="2">
        <v>100</v>
      </c>
      <c r="BI32" s="2">
        <v>92</v>
      </c>
      <c r="BJ32" s="2" t="e">
        <f>NA()</f>
        <v>#N/A</v>
      </c>
      <c r="BK32" s="2" t="e">
        <f>NA()</f>
        <v>#N/A</v>
      </c>
      <c r="BL32" s="2" t="e">
        <f>NA()</f>
        <v>#N/A</v>
      </c>
      <c r="BM32" s="2" t="e">
        <f>NA()</f>
        <v>#N/A</v>
      </c>
      <c r="BN32" s="2">
        <v>0</v>
      </c>
      <c r="BO32" s="2">
        <v>11.82</v>
      </c>
      <c r="BP32" s="2">
        <v>7.71</v>
      </c>
      <c r="BQ32" s="2" t="s">
        <v>0</v>
      </c>
      <c r="BR32" s="1"/>
      <c r="BZ32">
        <v>31</v>
      </c>
      <c r="CA32">
        <v>6</v>
      </c>
      <c r="CB32">
        <v>31</v>
      </c>
      <c r="CC32">
        <v>2480</v>
      </c>
      <c r="CD32">
        <v>7</v>
      </c>
      <c r="CE32">
        <v>560</v>
      </c>
    </row>
    <row r="33" spans="1:83" x14ac:dyDescent="0.25">
      <c r="A33" s="2">
        <v>193967</v>
      </c>
      <c r="B33" s="4">
        <v>40659</v>
      </c>
      <c r="C33" s="3">
        <v>1</v>
      </c>
      <c r="D33" s="2">
        <v>0</v>
      </c>
      <c r="E33" s="2">
        <v>0</v>
      </c>
      <c r="F33" s="2">
        <v>55</v>
      </c>
      <c r="G33" s="2">
        <v>94</v>
      </c>
      <c r="H33" s="2">
        <v>172</v>
      </c>
      <c r="I33" s="12">
        <f t="shared" si="0"/>
        <v>31.773931855056791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16</v>
      </c>
      <c r="AC33" s="2">
        <v>1</v>
      </c>
      <c r="AD33" s="2">
        <v>0</v>
      </c>
      <c r="AE33" s="2">
        <v>0</v>
      </c>
      <c r="AF33" s="2">
        <v>1</v>
      </c>
      <c r="AG33" s="2" t="s">
        <v>24</v>
      </c>
      <c r="AH33" s="2" t="s">
        <v>0</v>
      </c>
      <c r="AI33" s="2">
        <v>39</v>
      </c>
      <c r="AJ33" s="2">
        <v>42.3</v>
      </c>
      <c r="AK33" s="2">
        <v>138</v>
      </c>
      <c r="AL33" s="2">
        <v>5.4</v>
      </c>
      <c r="AM33" s="2">
        <v>208</v>
      </c>
      <c r="AN33" s="2">
        <v>36</v>
      </c>
      <c r="AO33" s="2">
        <v>130</v>
      </c>
      <c r="AP33" s="2">
        <v>5.8</v>
      </c>
      <c r="AQ33" s="2">
        <v>212</v>
      </c>
      <c r="AR33" s="2">
        <v>5.0999999999999996</v>
      </c>
      <c r="AS33" s="2">
        <v>9.3000000000000007</v>
      </c>
      <c r="AT33" s="2">
        <v>5.3</v>
      </c>
      <c r="AU33" s="2">
        <v>76</v>
      </c>
      <c r="AV33" s="2">
        <v>73.2</v>
      </c>
      <c r="AW33" s="2">
        <v>53.3</v>
      </c>
      <c r="AX33" s="2">
        <v>6.1</v>
      </c>
      <c r="AY33" s="2">
        <v>130</v>
      </c>
      <c r="AZ33" s="2">
        <v>80</v>
      </c>
      <c r="BA33" s="2">
        <v>112</v>
      </c>
      <c r="BB33" s="2">
        <v>114</v>
      </c>
      <c r="BC33" s="2">
        <v>105</v>
      </c>
      <c r="BD33" s="2">
        <v>70</v>
      </c>
      <c r="BE33" s="2">
        <v>72</v>
      </c>
      <c r="BF33" s="2">
        <v>63</v>
      </c>
      <c r="BG33" s="2">
        <v>85</v>
      </c>
      <c r="BH33" s="2">
        <v>87</v>
      </c>
      <c r="BI33" s="2">
        <v>78</v>
      </c>
      <c r="BJ33" s="2" t="e">
        <f>NA()</f>
        <v>#N/A</v>
      </c>
      <c r="BK33" s="2" t="e">
        <f>NA()</f>
        <v>#N/A</v>
      </c>
      <c r="BL33" s="2" t="e">
        <f>NA()</f>
        <v>#N/A</v>
      </c>
      <c r="BM33" s="2" t="e">
        <f>NA()</f>
        <v>#N/A</v>
      </c>
      <c r="BN33" s="2">
        <v>0</v>
      </c>
      <c r="BO33" s="2">
        <v>11.17</v>
      </c>
      <c r="BP33" s="2">
        <v>6.91</v>
      </c>
      <c r="BQ33" s="2" t="s">
        <v>23</v>
      </c>
      <c r="BR33" s="1"/>
      <c r="BT33">
        <v>1</v>
      </c>
      <c r="BV33">
        <v>0</v>
      </c>
      <c r="BW33">
        <v>0</v>
      </c>
      <c r="BX33">
        <v>1</v>
      </c>
      <c r="BZ33">
        <v>17</v>
      </c>
      <c r="CA33">
        <v>3</v>
      </c>
      <c r="CB33">
        <v>17</v>
      </c>
      <c r="CC33">
        <v>1040</v>
      </c>
      <c r="CD33" t="s">
        <v>15</v>
      </c>
      <c r="CE33">
        <v>1104</v>
      </c>
    </row>
    <row r="34" spans="1:83" x14ac:dyDescent="0.25">
      <c r="A34" s="2">
        <v>233716</v>
      </c>
      <c r="B34" s="4">
        <v>40473</v>
      </c>
      <c r="C34" s="3">
        <v>0</v>
      </c>
      <c r="D34" s="2">
        <v>0</v>
      </c>
      <c r="E34" s="2">
        <v>1</v>
      </c>
      <c r="F34" s="2">
        <v>81</v>
      </c>
      <c r="G34" s="2">
        <v>62</v>
      </c>
      <c r="H34" s="2">
        <v>152</v>
      </c>
      <c r="I34" s="12">
        <f t="shared" si="0"/>
        <v>26.835180055401661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14</v>
      </c>
      <c r="AC34" s="2">
        <v>0</v>
      </c>
      <c r="AD34" s="2">
        <v>0</v>
      </c>
      <c r="AE34" s="2">
        <v>0</v>
      </c>
      <c r="AF34" s="2">
        <v>1</v>
      </c>
      <c r="AG34" s="2" t="s">
        <v>0</v>
      </c>
      <c r="AH34" s="2" t="s">
        <v>0</v>
      </c>
      <c r="AI34" s="2">
        <v>40</v>
      </c>
      <c r="AJ34" s="2">
        <v>44.8</v>
      </c>
      <c r="AK34" s="2">
        <v>142</v>
      </c>
      <c r="AL34" s="2">
        <v>4.9000000000000004</v>
      </c>
      <c r="AM34" s="2">
        <v>220</v>
      </c>
      <c r="AN34" s="2">
        <v>54</v>
      </c>
      <c r="AO34" s="2">
        <v>150</v>
      </c>
      <c r="AP34" s="2">
        <v>4.0999999999999996</v>
      </c>
      <c r="AQ34" s="2">
        <v>82</v>
      </c>
      <c r="AR34" s="2">
        <v>1.6</v>
      </c>
      <c r="AS34" s="2">
        <v>9.5</v>
      </c>
      <c r="AT34" s="2">
        <v>3.3</v>
      </c>
      <c r="AU34" s="2">
        <v>73</v>
      </c>
      <c r="AV34" s="2">
        <v>110.1</v>
      </c>
      <c r="AW34" s="2">
        <v>22.9</v>
      </c>
      <c r="AX34" s="2">
        <v>5.8</v>
      </c>
      <c r="AY34" s="2">
        <v>145</v>
      </c>
      <c r="AZ34" s="2">
        <v>70</v>
      </c>
      <c r="BA34" s="2">
        <v>125</v>
      </c>
      <c r="BB34" s="2">
        <v>129</v>
      </c>
      <c r="BC34" s="2">
        <v>117</v>
      </c>
      <c r="BD34" s="2">
        <v>56</v>
      </c>
      <c r="BE34" s="2">
        <v>58</v>
      </c>
      <c r="BF34" s="2">
        <v>49</v>
      </c>
      <c r="BG34" s="2">
        <v>81</v>
      </c>
      <c r="BH34" s="2">
        <v>85</v>
      </c>
      <c r="BI34" s="2">
        <v>74</v>
      </c>
      <c r="BJ34" s="2" t="e">
        <f>NA()</f>
        <v>#N/A</v>
      </c>
      <c r="BK34" s="2" t="e">
        <f>NA()</f>
        <v>#N/A</v>
      </c>
      <c r="BL34" s="2" t="e">
        <f>NA()</f>
        <v>#N/A</v>
      </c>
      <c r="BM34" s="2" t="e">
        <f>NA()</f>
        <v>#N/A</v>
      </c>
      <c r="BN34" s="2">
        <v>0</v>
      </c>
      <c r="BO34" s="2">
        <v>17.07</v>
      </c>
      <c r="BP34" s="2">
        <v>8.92</v>
      </c>
      <c r="BQ34" s="2" t="s">
        <v>22</v>
      </c>
      <c r="BR34" s="1"/>
      <c r="BT34">
        <v>1</v>
      </c>
      <c r="BV34">
        <v>0</v>
      </c>
      <c r="BW34">
        <v>0</v>
      </c>
      <c r="BX34">
        <v>1</v>
      </c>
      <c r="BZ34">
        <v>15</v>
      </c>
      <c r="CA34">
        <v>13</v>
      </c>
      <c r="CB34">
        <v>15</v>
      </c>
      <c r="CC34">
        <v>1800</v>
      </c>
      <c r="CD34" t="s">
        <v>21</v>
      </c>
      <c r="CE34">
        <v>3216</v>
      </c>
    </row>
    <row r="35" spans="1:83" x14ac:dyDescent="0.25">
      <c r="A35" s="2">
        <v>295077</v>
      </c>
      <c r="B35" s="4">
        <v>40346</v>
      </c>
      <c r="C35" s="3">
        <v>1</v>
      </c>
      <c r="D35" s="2">
        <v>1</v>
      </c>
      <c r="E35" s="2">
        <v>1</v>
      </c>
      <c r="F35" s="2">
        <v>52</v>
      </c>
      <c r="G35" s="2">
        <v>86</v>
      </c>
      <c r="H35" s="2">
        <v>157</v>
      </c>
      <c r="I35" s="12">
        <f t="shared" si="0"/>
        <v>34.889853543754306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21</v>
      </c>
      <c r="AC35" s="2">
        <v>1</v>
      </c>
      <c r="AD35" s="2">
        <v>1</v>
      </c>
      <c r="AE35" s="2">
        <v>0</v>
      </c>
      <c r="AF35" s="2">
        <v>2</v>
      </c>
      <c r="AG35" s="2" t="s">
        <v>0</v>
      </c>
      <c r="AH35" s="2" t="s">
        <v>0</v>
      </c>
      <c r="AI35" s="2">
        <v>101</v>
      </c>
      <c r="AJ35" s="2">
        <v>42.6</v>
      </c>
      <c r="AK35" s="2">
        <v>142</v>
      </c>
      <c r="AL35" s="2">
        <v>4</v>
      </c>
      <c r="AM35" s="2">
        <v>217</v>
      </c>
      <c r="AN35" s="2">
        <v>53</v>
      </c>
      <c r="AO35" s="2">
        <v>131</v>
      </c>
      <c r="AP35" s="2">
        <v>4.0999999999999996</v>
      </c>
      <c r="AQ35" s="2">
        <v>165</v>
      </c>
      <c r="AR35" s="2">
        <v>3.8</v>
      </c>
      <c r="AS35" s="2">
        <v>10</v>
      </c>
      <c r="AT35" s="2">
        <v>3.2</v>
      </c>
      <c r="AU35" s="2">
        <v>96</v>
      </c>
      <c r="AV35" s="2">
        <v>72.400000000000006</v>
      </c>
      <c r="AW35" s="2">
        <v>34</v>
      </c>
      <c r="AX35" s="2">
        <v>5.7</v>
      </c>
      <c r="AY35" s="2">
        <v>130</v>
      </c>
      <c r="AZ35" s="2">
        <v>80</v>
      </c>
      <c r="BA35" s="2">
        <v>121</v>
      </c>
      <c r="BB35" s="2">
        <v>125</v>
      </c>
      <c r="BC35" s="2">
        <v>115</v>
      </c>
      <c r="BD35" s="2">
        <v>72</v>
      </c>
      <c r="BE35" s="2">
        <v>75</v>
      </c>
      <c r="BF35" s="2">
        <v>68</v>
      </c>
      <c r="BG35" s="2">
        <v>90</v>
      </c>
      <c r="BH35" s="2">
        <v>94</v>
      </c>
      <c r="BI35" s="2">
        <v>86</v>
      </c>
      <c r="BJ35" s="2" t="e">
        <f>NA()</f>
        <v>#N/A</v>
      </c>
      <c r="BK35" s="2" t="e">
        <f>NA()</f>
        <v>#N/A</v>
      </c>
      <c r="BL35" s="2" t="e">
        <f>NA()</f>
        <v>#N/A</v>
      </c>
      <c r="BM35" s="2" t="e">
        <f>NA()</f>
        <v>#N/A</v>
      </c>
      <c r="BN35" s="2">
        <v>0</v>
      </c>
      <c r="BO35" s="2">
        <v>9.8000000000000007</v>
      </c>
      <c r="BP35" s="2">
        <v>7.76</v>
      </c>
      <c r="BQ35" s="2" t="s">
        <v>0</v>
      </c>
      <c r="BR35" s="1"/>
      <c r="BZ35">
        <v>18</v>
      </c>
      <c r="CA35">
        <v>13</v>
      </c>
      <c r="CB35">
        <v>19</v>
      </c>
      <c r="CC35">
        <v>1440</v>
      </c>
      <c r="CD35" t="s">
        <v>20</v>
      </c>
      <c r="CE35">
        <v>1904</v>
      </c>
    </row>
    <row r="36" spans="1:83" x14ac:dyDescent="0.25">
      <c r="A36" s="2">
        <v>238747</v>
      </c>
      <c r="B36" s="4">
        <v>40465</v>
      </c>
      <c r="C36" s="3">
        <v>0</v>
      </c>
      <c r="D36" s="2">
        <v>0</v>
      </c>
      <c r="E36" s="2">
        <v>0</v>
      </c>
      <c r="F36" s="2">
        <v>52</v>
      </c>
      <c r="G36" s="2">
        <v>108</v>
      </c>
      <c r="H36" s="2">
        <v>177</v>
      </c>
      <c r="I36" s="12">
        <f t="shared" si="0"/>
        <v>34.47285262855501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27</v>
      </c>
      <c r="AC36" s="2">
        <v>1</v>
      </c>
      <c r="AD36" s="2">
        <v>1</v>
      </c>
      <c r="AE36" s="2">
        <v>0</v>
      </c>
      <c r="AF36" s="2">
        <v>2</v>
      </c>
      <c r="AG36" s="2" t="s">
        <v>0</v>
      </c>
      <c r="AH36" s="2" t="s">
        <v>0</v>
      </c>
      <c r="AI36" s="2">
        <v>88</v>
      </c>
      <c r="AJ36" s="2">
        <v>42.6</v>
      </c>
      <c r="AK36" s="2">
        <v>143</v>
      </c>
      <c r="AL36" s="2">
        <v>5.0999999999999996</v>
      </c>
      <c r="AM36" s="2">
        <v>167</v>
      </c>
      <c r="AN36" s="2">
        <v>43</v>
      </c>
      <c r="AO36" s="2">
        <v>109</v>
      </c>
      <c r="AP36" s="2">
        <v>3.9</v>
      </c>
      <c r="AQ36" s="2">
        <v>73</v>
      </c>
      <c r="AR36" s="2">
        <v>1.4</v>
      </c>
      <c r="AS36" s="2">
        <v>9.5</v>
      </c>
      <c r="AT36" s="2">
        <v>3.8</v>
      </c>
      <c r="AU36" s="2">
        <v>70</v>
      </c>
      <c r="AV36" s="2">
        <v>59.1</v>
      </c>
      <c r="AW36" s="2">
        <v>30.7</v>
      </c>
      <c r="AX36" s="2">
        <v>5.7</v>
      </c>
      <c r="AY36" s="2">
        <v>100</v>
      </c>
      <c r="AZ36" s="2">
        <v>70</v>
      </c>
      <c r="BA36" s="2">
        <v>106</v>
      </c>
      <c r="BB36" s="2">
        <v>108</v>
      </c>
      <c r="BC36" s="2">
        <v>102</v>
      </c>
      <c r="BD36" s="2">
        <v>70</v>
      </c>
      <c r="BE36" s="2">
        <v>72</v>
      </c>
      <c r="BF36" s="2">
        <v>64</v>
      </c>
      <c r="BG36" s="2">
        <v>83</v>
      </c>
      <c r="BH36" s="2">
        <v>85</v>
      </c>
      <c r="BI36" s="2">
        <v>79</v>
      </c>
      <c r="BJ36" s="2" t="e">
        <f>NA()</f>
        <v>#N/A</v>
      </c>
      <c r="BK36" s="2" t="e">
        <f>NA()</f>
        <v>#N/A</v>
      </c>
      <c r="BL36" s="2" t="e">
        <f>NA()</f>
        <v>#N/A</v>
      </c>
      <c r="BM36" s="2" t="e">
        <f>NA()</f>
        <v>#N/A</v>
      </c>
      <c r="BN36" s="2">
        <v>0</v>
      </c>
      <c r="BO36" s="2">
        <v>8.98</v>
      </c>
      <c r="BP36" s="2">
        <v>7.93</v>
      </c>
      <c r="BQ36" s="2" t="s">
        <v>0</v>
      </c>
      <c r="BR36" s="1"/>
      <c r="BZ36">
        <v>26</v>
      </c>
      <c r="CA36">
        <v>3</v>
      </c>
      <c r="CB36">
        <v>26</v>
      </c>
      <c r="CC36">
        <v>2080</v>
      </c>
      <c r="CD36" t="s">
        <v>19</v>
      </c>
      <c r="CE36">
        <v>1328</v>
      </c>
    </row>
    <row r="37" spans="1:83" x14ac:dyDescent="0.25">
      <c r="A37" s="2">
        <v>551897</v>
      </c>
      <c r="B37" s="4">
        <v>40631</v>
      </c>
      <c r="C37" s="3">
        <v>0</v>
      </c>
      <c r="D37" s="2">
        <v>1</v>
      </c>
      <c r="E37" s="2">
        <v>0</v>
      </c>
      <c r="F37" s="2">
        <v>52</v>
      </c>
      <c r="G37" s="2">
        <v>98</v>
      </c>
      <c r="H37" s="2">
        <v>180</v>
      </c>
      <c r="I37" s="12">
        <f t="shared" si="0"/>
        <v>30.246913580246911</v>
      </c>
      <c r="J37" s="2">
        <v>1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10</v>
      </c>
      <c r="AC37" s="2">
        <v>0</v>
      </c>
      <c r="AD37" s="2">
        <v>0</v>
      </c>
      <c r="AE37" s="2">
        <v>0</v>
      </c>
      <c r="AF37" s="2">
        <v>0</v>
      </c>
      <c r="AG37" s="2" t="s">
        <v>0</v>
      </c>
      <c r="AH37" s="2" t="s">
        <v>0</v>
      </c>
      <c r="AI37" s="2">
        <v>92</v>
      </c>
      <c r="AJ37" s="2">
        <v>46.3</v>
      </c>
      <c r="AK37" s="2">
        <v>143</v>
      </c>
      <c r="AL37" s="2">
        <v>4.5999999999999996</v>
      </c>
      <c r="AM37" s="2">
        <v>167</v>
      </c>
      <c r="AN37" s="2">
        <v>34</v>
      </c>
      <c r="AO37" s="2">
        <v>109</v>
      </c>
      <c r="AP37" s="2">
        <v>4.9000000000000004</v>
      </c>
      <c r="AQ37" s="2">
        <v>119</v>
      </c>
      <c r="AR37" s="2">
        <v>25.6</v>
      </c>
      <c r="AS37" s="2">
        <v>9.6</v>
      </c>
      <c r="AT37" s="2">
        <v>2.8</v>
      </c>
      <c r="AU37" s="2">
        <v>107</v>
      </c>
      <c r="AV37" s="2">
        <v>44.3</v>
      </c>
      <c r="AW37" s="2">
        <v>26</v>
      </c>
      <c r="AX37" s="2">
        <v>6.2</v>
      </c>
      <c r="AY37" s="2">
        <v>140</v>
      </c>
      <c r="AZ37" s="2">
        <v>90</v>
      </c>
      <c r="BA37" s="2">
        <v>130</v>
      </c>
      <c r="BB37" s="2">
        <v>132</v>
      </c>
      <c r="BC37" s="2">
        <v>122</v>
      </c>
      <c r="BD37" s="2">
        <v>82</v>
      </c>
      <c r="BE37" s="2">
        <v>85</v>
      </c>
      <c r="BF37" s="2">
        <v>71</v>
      </c>
      <c r="BG37" s="2">
        <v>97</v>
      </c>
      <c r="BH37" s="2">
        <v>100</v>
      </c>
      <c r="BI37" s="2">
        <v>88</v>
      </c>
      <c r="BJ37" s="2" t="e">
        <f>NA()</f>
        <v>#N/A</v>
      </c>
      <c r="BK37" s="2" t="e">
        <f>NA()</f>
        <v>#N/A</v>
      </c>
      <c r="BL37" s="2" t="e">
        <f>NA()</f>
        <v>#N/A</v>
      </c>
      <c r="BM37" s="2" t="e">
        <f>NA()</f>
        <v>#N/A</v>
      </c>
      <c r="BN37" s="2">
        <v>0</v>
      </c>
      <c r="BO37" s="2">
        <v>14.57</v>
      </c>
      <c r="BP37" s="2">
        <v>10.51</v>
      </c>
      <c r="BQ37" s="2" t="s">
        <v>0</v>
      </c>
      <c r="BR37" s="1"/>
    </row>
    <row r="38" spans="1:83" x14ac:dyDescent="0.25">
      <c r="A38" s="2">
        <v>554008</v>
      </c>
      <c r="B38" s="4">
        <v>40659</v>
      </c>
      <c r="C38" s="3">
        <v>1</v>
      </c>
      <c r="D38" s="2">
        <v>0</v>
      </c>
      <c r="E38" s="2">
        <v>0</v>
      </c>
      <c r="F38" s="2">
        <v>34</v>
      </c>
      <c r="G38" s="2">
        <v>81</v>
      </c>
      <c r="H38" s="2">
        <v>176</v>
      </c>
      <c r="I38" s="12">
        <f t="shared" si="0"/>
        <v>26.149276859504134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10</v>
      </c>
      <c r="AC38" s="2">
        <v>0</v>
      </c>
      <c r="AD38" s="2">
        <v>0</v>
      </c>
      <c r="AE38" s="2">
        <v>0</v>
      </c>
      <c r="AF38" s="2">
        <v>0</v>
      </c>
      <c r="AG38" s="2" t="s">
        <v>0</v>
      </c>
      <c r="AH38" s="2" t="s">
        <v>0</v>
      </c>
      <c r="AI38" s="2">
        <v>91</v>
      </c>
      <c r="AJ38" s="2">
        <v>44.7</v>
      </c>
      <c r="AK38" s="2">
        <v>144</v>
      </c>
      <c r="AL38" s="2">
        <v>4</v>
      </c>
      <c r="AM38" s="2">
        <v>254</v>
      </c>
      <c r="AN38" s="2">
        <v>35</v>
      </c>
      <c r="AO38" s="2">
        <v>188</v>
      </c>
      <c r="AP38" s="2">
        <v>7.3</v>
      </c>
      <c r="AQ38" s="2">
        <v>155</v>
      </c>
      <c r="AR38" s="2">
        <v>1.7</v>
      </c>
      <c r="AS38" s="2">
        <v>9.9</v>
      </c>
      <c r="AT38" s="2">
        <v>2.7</v>
      </c>
      <c r="AU38" s="2">
        <v>91</v>
      </c>
      <c r="AV38" s="2">
        <v>57</v>
      </c>
      <c r="AW38" s="2">
        <v>8.3000000000000007</v>
      </c>
      <c r="AX38" s="2">
        <v>5.7</v>
      </c>
      <c r="AY38" s="2">
        <v>170</v>
      </c>
      <c r="AZ38" s="2">
        <v>96</v>
      </c>
      <c r="BA38" s="2">
        <v>170</v>
      </c>
      <c r="BB38" s="2">
        <v>176</v>
      </c>
      <c r="BC38" s="2">
        <v>154</v>
      </c>
      <c r="BD38" s="2">
        <v>116</v>
      </c>
      <c r="BE38" s="2">
        <v>123</v>
      </c>
      <c r="BF38" s="2">
        <v>100</v>
      </c>
      <c r="BG38" s="2">
        <v>135</v>
      </c>
      <c r="BH38" s="2">
        <v>141</v>
      </c>
      <c r="BI38" s="2">
        <v>119</v>
      </c>
      <c r="BJ38" s="2" t="e">
        <f>NA()</f>
        <v>#N/A</v>
      </c>
      <c r="BK38" s="2" t="e">
        <f>NA()</f>
        <v>#N/A</v>
      </c>
      <c r="BL38" s="2" t="e">
        <f>NA()</f>
        <v>#N/A</v>
      </c>
      <c r="BM38" s="2" t="e">
        <f>NA()</f>
        <v>#N/A</v>
      </c>
      <c r="BN38" s="2">
        <v>0</v>
      </c>
      <c r="BO38" s="2">
        <v>13.64</v>
      </c>
      <c r="BP38" s="2">
        <v>13.3</v>
      </c>
      <c r="BQ38" s="2" t="s">
        <v>0</v>
      </c>
      <c r="BR38" s="1"/>
    </row>
    <row r="39" spans="1:83" x14ac:dyDescent="0.25">
      <c r="A39" s="2">
        <v>552534</v>
      </c>
      <c r="B39" s="4">
        <v>40624</v>
      </c>
      <c r="C39" s="3">
        <v>0</v>
      </c>
      <c r="D39" s="2">
        <v>0</v>
      </c>
      <c r="E39" s="2">
        <v>1</v>
      </c>
      <c r="F39" s="2">
        <v>39</v>
      </c>
      <c r="G39" s="2">
        <v>62.7</v>
      </c>
      <c r="H39" s="2">
        <v>151</v>
      </c>
      <c r="I39" s="12">
        <f t="shared" si="0"/>
        <v>27.498793912547697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12</v>
      </c>
      <c r="AC39" s="2">
        <v>0</v>
      </c>
      <c r="AD39" s="2">
        <v>0</v>
      </c>
      <c r="AE39" s="2">
        <v>0</v>
      </c>
      <c r="AF39" s="2">
        <v>0</v>
      </c>
      <c r="AG39" s="2" t="s">
        <v>0</v>
      </c>
      <c r="AH39" s="2" t="s">
        <v>0</v>
      </c>
      <c r="AI39" s="2">
        <v>99</v>
      </c>
      <c r="AJ39" s="2">
        <v>42.7</v>
      </c>
      <c r="AK39" s="2">
        <v>141</v>
      </c>
      <c r="AL39" s="2">
        <v>4</v>
      </c>
      <c r="AM39" s="2">
        <v>165</v>
      </c>
      <c r="AN39" s="2">
        <v>67</v>
      </c>
      <c r="AO39" s="2">
        <v>89</v>
      </c>
      <c r="AP39" s="2">
        <v>2.5</v>
      </c>
      <c r="AQ39" s="2">
        <v>45</v>
      </c>
      <c r="AR39" s="2">
        <v>1.8</v>
      </c>
      <c r="AS39" s="2">
        <v>9.3000000000000007</v>
      </c>
      <c r="AT39" s="2">
        <v>3.2</v>
      </c>
      <c r="AU39" s="2">
        <v>47</v>
      </c>
      <c r="AV39" s="2">
        <v>55.2</v>
      </c>
      <c r="AW39" s="2">
        <v>6.9</v>
      </c>
      <c r="AX39" s="2">
        <v>5.2</v>
      </c>
      <c r="AY39" s="2">
        <v>169</v>
      </c>
      <c r="AZ39" s="2">
        <v>108</v>
      </c>
      <c r="BA39" s="2">
        <v>123</v>
      </c>
      <c r="BB39" s="2">
        <v>130</v>
      </c>
      <c r="BC39" s="2">
        <v>106</v>
      </c>
      <c r="BD39" s="2">
        <v>75</v>
      </c>
      <c r="BE39" s="2">
        <v>81</v>
      </c>
      <c r="BF39" s="2">
        <v>60</v>
      </c>
      <c r="BG39" s="2">
        <v>94</v>
      </c>
      <c r="BH39" s="2">
        <v>100</v>
      </c>
      <c r="BI39" s="2">
        <v>76</v>
      </c>
      <c r="BJ39" s="2" t="e">
        <f>NA()</f>
        <v>#N/A</v>
      </c>
      <c r="BK39" s="2" t="e">
        <f>NA()</f>
        <v>#N/A</v>
      </c>
      <c r="BL39" s="2" t="e">
        <f>NA()</f>
        <v>#N/A</v>
      </c>
      <c r="BM39" s="2" t="e">
        <f>NA()</f>
        <v>#N/A</v>
      </c>
      <c r="BN39" s="2">
        <v>0</v>
      </c>
      <c r="BO39" s="2">
        <v>14.63</v>
      </c>
      <c r="BP39" s="2">
        <v>12.23</v>
      </c>
      <c r="BQ39" s="2" t="s">
        <v>0</v>
      </c>
      <c r="BR39" s="1"/>
    </row>
    <row r="40" spans="1:83" x14ac:dyDescent="0.25">
      <c r="A40" s="2">
        <v>549488</v>
      </c>
      <c r="B40" s="4">
        <v>40697</v>
      </c>
      <c r="C40" s="3">
        <v>1</v>
      </c>
      <c r="D40" s="2">
        <v>0</v>
      </c>
      <c r="E40" s="2">
        <v>0</v>
      </c>
      <c r="F40" s="2">
        <v>38</v>
      </c>
      <c r="G40" s="2">
        <v>129</v>
      </c>
      <c r="H40" s="2">
        <v>187</v>
      </c>
      <c r="I40" s="12">
        <f t="shared" si="0"/>
        <v>36.889816694786802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23</v>
      </c>
      <c r="AC40" s="2">
        <v>1</v>
      </c>
      <c r="AD40" s="2">
        <v>1</v>
      </c>
      <c r="AE40" s="2">
        <v>0</v>
      </c>
      <c r="AF40" s="2">
        <v>2</v>
      </c>
      <c r="AG40" s="2" t="s">
        <v>0</v>
      </c>
      <c r="AH40" s="2" t="s">
        <v>0</v>
      </c>
      <c r="AI40" s="2">
        <v>99</v>
      </c>
      <c r="AJ40" s="2">
        <v>45.7</v>
      </c>
      <c r="AK40" s="2">
        <v>144</v>
      </c>
      <c r="AL40" s="2">
        <v>4.3</v>
      </c>
      <c r="AM40" s="2">
        <v>202</v>
      </c>
      <c r="AN40" s="2">
        <v>52</v>
      </c>
      <c r="AO40" s="2">
        <v>137</v>
      </c>
      <c r="AP40" s="2">
        <v>3.9</v>
      </c>
      <c r="AQ40" s="2">
        <v>64</v>
      </c>
      <c r="AR40" s="2">
        <v>2</v>
      </c>
      <c r="AS40" s="2">
        <v>9.1</v>
      </c>
      <c r="AT40" s="2">
        <v>2.5</v>
      </c>
      <c r="AU40" s="2">
        <v>55</v>
      </c>
      <c r="AV40" s="2">
        <v>85.6</v>
      </c>
      <c r="AW40" s="2">
        <v>2.2000000000000002</v>
      </c>
      <c r="AX40" s="2">
        <v>5.6</v>
      </c>
      <c r="AY40" s="2">
        <v>140</v>
      </c>
      <c r="AZ40" s="2">
        <v>85</v>
      </c>
      <c r="BA40" s="2">
        <v>121</v>
      </c>
      <c r="BB40" s="2">
        <v>127</v>
      </c>
      <c r="BC40" s="2">
        <v>107</v>
      </c>
      <c r="BD40" s="2">
        <v>74</v>
      </c>
      <c r="BE40" s="2">
        <v>78</v>
      </c>
      <c r="BF40" s="2">
        <v>63</v>
      </c>
      <c r="BG40" s="2">
        <v>89</v>
      </c>
      <c r="BH40" s="2">
        <v>94</v>
      </c>
      <c r="BI40" s="2">
        <v>77</v>
      </c>
      <c r="BJ40" s="2" t="e">
        <f>NA()</f>
        <v>#N/A</v>
      </c>
      <c r="BK40" s="2" t="e">
        <f>NA()</f>
        <v>#N/A</v>
      </c>
      <c r="BL40" s="2" t="e">
        <f>NA()</f>
        <v>#N/A</v>
      </c>
      <c r="BM40" s="2" t="e">
        <f>NA()</f>
        <v>#N/A</v>
      </c>
      <c r="BN40" s="2">
        <v>0</v>
      </c>
      <c r="BO40" s="2">
        <v>13.44</v>
      </c>
      <c r="BP40" s="2">
        <v>11.36</v>
      </c>
      <c r="BQ40" s="2" t="s">
        <v>0</v>
      </c>
      <c r="BR40" s="1"/>
      <c r="BT40">
        <v>1</v>
      </c>
      <c r="BV40">
        <v>0</v>
      </c>
      <c r="BW40">
        <v>0</v>
      </c>
      <c r="BX40">
        <v>1</v>
      </c>
      <c r="BZ40">
        <v>20</v>
      </c>
      <c r="CA40">
        <v>10</v>
      </c>
      <c r="CB40">
        <v>20</v>
      </c>
      <c r="CC40">
        <v>1600</v>
      </c>
      <c r="CD40">
        <v>23</v>
      </c>
      <c r="CE40">
        <v>1840</v>
      </c>
    </row>
    <row r="41" spans="1:83" x14ac:dyDescent="0.25">
      <c r="A41" s="2">
        <v>476539</v>
      </c>
      <c r="B41" s="4">
        <v>40505</v>
      </c>
      <c r="C41" s="3">
        <v>0</v>
      </c>
      <c r="D41" s="2">
        <v>0</v>
      </c>
      <c r="E41" s="2">
        <v>1</v>
      </c>
      <c r="F41" s="2">
        <v>42</v>
      </c>
      <c r="G41" s="2">
        <v>58</v>
      </c>
      <c r="H41" s="2">
        <v>162</v>
      </c>
      <c r="I41" s="12">
        <f t="shared" si="0"/>
        <v>22.10028959000152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19</v>
      </c>
      <c r="AC41" s="2">
        <v>1</v>
      </c>
      <c r="AD41" s="2">
        <v>0</v>
      </c>
      <c r="AE41" s="2">
        <v>0</v>
      </c>
      <c r="AF41" s="2">
        <v>1</v>
      </c>
      <c r="AG41" s="2" t="s">
        <v>0</v>
      </c>
      <c r="AH41" s="2" t="s">
        <v>0</v>
      </c>
      <c r="AI41" s="2">
        <v>73</v>
      </c>
      <c r="AJ41" s="2">
        <v>45.1</v>
      </c>
      <c r="AK41" s="2">
        <v>139</v>
      </c>
      <c r="AL41" s="2">
        <v>4.9000000000000004</v>
      </c>
      <c r="AM41" s="2">
        <v>209</v>
      </c>
      <c r="AN41" s="2">
        <v>83</v>
      </c>
      <c r="AO41" s="2">
        <v>116</v>
      </c>
      <c r="AP41" s="2">
        <v>2.5</v>
      </c>
      <c r="AQ41" s="2">
        <v>52</v>
      </c>
      <c r="AR41" s="2">
        <v>1.7</v>
      </c>
      <c r="AS41" s="2">
        <v>9.8000000000000007</v>
      </c>
      <c r="AT41" s="2">
        <v>3.8</v>
      </c>
      <c r="AU41" s="2">
        <v>44</v>
      </c>
      <c r="AV41" s="2">
        <v>39.9</v>
      </c>
      <c r="AW41" s="2">
        <v>0</v>
      </c>
      <c r="AX41" s="2">
        <v>5.6</v>
      </c>
      <c r="AY41" s="2">
        <v>139</v>
      </c>
      <c r="AZ41" s="2">
        <v>88</v>
      </c>
      <c r="BA41" s="2">
        <v>122</v>
      </c>
      <c r="BB41" s="2">
        <v>128</v>
      </c>
      <c r="BC41" s="2">
        <v>104</v>
      </c>
      <c r="BD41" s="2">
        <v>78</v>
      </c>
      <c r="BE41" s="2">
        <v>83</v>
      </c>
      <c r="BF41" s="2">
        <v>63</v>
      </c>
      <c r="BG41" s="2">
        <v>95</v>
      </c>
      <c r="BH41" s="2">
        <v>100</v>
      </c>
      <c r="BI41" s="2">
        <v>78</v>
      </c>
      <c r="BJ41" s="2" t="e">
        <f>NA()</f>
        <v>#N/A</v>
      </c>
      <c r="BK41" s="2" t="e">
        <f>NA()</f>
        <v>#N/A</v>
      </c>
      <c r="BL41" s="2" t="e">
        <f>NA()</f>
        <v>#N/A</v>
      </c>
      <c r="BM41" s="2" t="e">
        <f>NA()</f>
        <v>#N/A</v>
      </c>
      <c r="BN41" s="2">
        <v>0</v>
      </c>
      <c r="BO41" s="2">
        <v>13.81</v>
      </c>
      <c r="BP41" s="2">
        <v>12.17</v>
      </c>
      <c r="BQ41" s="2" t="s">
        <v>0</v>
      </c>
      <c r="BR41" s="1"/>
      <c r="BT41">
        <v>0</v>
      </c>
      <c r="BV41">
        <v>0</v>
      </c>
      <c r="BW41">
        <v>0</v>
      </c>
      <c r="BX41">
        <v>0</v>
      </c>
      <c r="BZ41">
        <v>27</v>
      </c>
      <c r="CA41">
        <v>4</v>
      </c>
      <c r="CB41">
        <v>27</v>
      </c>
      <c r="CC41">
        <v>2160</v>
      </c>
      <c r="CD41" t="s">
        <v>15</v>
      </c>
      <c r="CE41">
        <v>1104</v>
      </c>
    </row>
    <row r="42" spans="1:83" x14ac:dyDescent="0.25">
      <c r="A42" s="2">
        <v>436024</v>
      </c>
      <c r="B42" s="4">
        <v>40462</v>
      </c>
      <c r="C42" s="3">
        <v>0</v>
      </c>
      <c r="D42" s="2">
        <v>0</v>
      </c>
      <c r="E42" s="2">
        <v>0</v>
      </c>
      <c r="F42" s="2">
        <v>76</v>
      </c>
      <c r="G42" s="2">
        <v>62</v>
      </c>
      <c r="H42" s="2">
        <v>161</v>
      </c>
      <c r="I42" s="12">
        <f t="shared" si="0"/>
        <v>23.9188302920412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15</v>
      </c>
      <c r="AC42" s="2">
        <v>1</v>
      </c>
      <c r="AD42" s="2">
        <v>0</v>
      </c>
      <c r="AE42" s="2">
        <v>0</v>
      </c>
      <c r="AF42" s="2">
        <v>1</v>
      </c>
      <c r="AG42" s="2" t="s">
        <v>0</v>
      </c>
      <c r="AH42" s="2" t="s">
        <v>14</v>
      </c>
      <c r="AI42" s="2">
        <v>93</v>
      </c>
      <c r="AJ42" s="2">
        <v>37.1</v>
      </c>
      <c r="AK42" s="2">
        <v>143</v>
      </c>
      <c r="AL42" s="2">
        <v>4.4000000000000004</v>
      </c>
      <c r="AM42" s="2">
        <v>127</v>
      </c>
      <c r="AN42" s="2">
        <v>29</v>
      </c>
      <c r="AO42" s="2">
        <v>71</v>
      </c>
      <c r="AP42" s="2">
        <v>4.4000000000000004</v>
      </c>
      <c r="AQ42" s="2">
        <v>136</v>
      </c>
      <c r="AR42" s="2">
        <v>3.7</v>
      </c>
      <c r="AS42" s="2">
        <v>9.3000000000000007</v>
      </c>
      <c r="AT42" s="2">
        <v>2.2000000000000002</v>
      </c>
      <c r="AU42" s="2">
        <v>95</v>
      </c>
      <c r="AV42" s="2">
        <v>143</v>
      </c>
      <c r="AW42" s="2">
        <v>8.6999999999999993</v>
      </c>
      <c r="AX42" s="2">
        <v>6.3</v>
      </c>
      <c r="AY42" s="2">
        <v>130</v>
      </c>
      <c r="AZ42" s="2">
        <v>80</v>
      </c>
      <c r="BA42" s="2">
        <v>138</v>
      </c>
      <c r="BB42" s="2">
        <v>142</v>
      </c>
      <c r="BC42" s="2">
        <v>132</v>
      </c>
      <c r="BD42" s="2">
        <v>90</v>
      </c>
      <c r="BE42" s="2">
        <v>93</v>
      </c>
      <c r="BF42" s="2">
        <v>84</v>
      </c>
      <c r="BG42" s="2">
        <v>109</v>
      </c>
      <c r="BH42" s="2">
        <v>112</v>
      </c>
      <c r="BI42" s="2">
        <v>103</v>
      </c>
      <c r="BJ42" s="2" t="e">
        <f>NA()</f>
        <v>#N/A</v>
      </c>
      <c r="BK42" s="2" t="e">
        <f>NA()</f>
        <v>#N/A</v>
      </c>
      <c r="BL42" s="2" t="e">
        <f>NA()</f>
        <v>#N/A</v>
      </c>
      <c r="BM42" s="2" t="e">
        <f>NA()</f>
        <v>#N/A</v>
      </c>
      <c r="BN42" s="2">
        <v>0</v>
      </c>
      <c r="BO42" s="2">
        <v>13.57</v>
      </c>
      <c r="BP42" s="2">
        <v>9.7799999999999994</v>
      </c>
      <c r="BQ42" s="2" t="s">
        <v>13</v>
      </c>
      <c r="BR42" s="1"/>
      <c r="BT42">
        <v>1</v>
      </c>
      <c r="BV42">
        <v>0</v>
      </c>
      <c r="BW42">
        <v>0</v>
      </c>
      <c r="BX42">
        <v>0</v>
      </c>
      <c r="BZ42">
        <v>11</v>
      </c>
      <c r="CA42">
        <v>6</v>
      </c>
      <c r="CB42">
        <v>11</v>
      </c>
      <c r="CC42">
        <v>880</v>
      </c>
      <c r="CD42">
        <v>19</v>
      </c>
      <c r="CE42">
        <v>1520</v>
      </c>
    </row>
    <row r="43" spans="1:83" x14ac:dyDescent="0.25">
      <c r="A43" s="2">
        <v>312071</v>
      </c>
      <c r="B43" s="4">
        <v>40354</v>
      </c>
      <c r="C43" s="3">
        <v>1</v>
      </c>
      <c r="D43" s="2">
        <v>0</v>
      </c>
      <c r="E43" s="2">
        <v>0</v>
      </c>
      <c r="F43" s="2">
        <v>55</v>
      </c>
      <c r="G43" s="2">
        <v>96</v>
      </c>
      <c r="H43" s="2">
        <v>176</v>
      </c>
      <c r="I43" s="12">
        <f t="shared" si="0"/>
        <v>30.991735537190085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12</v>
      </c>
      <c r="AC43" s="2">
        <v>0</v>
      </c>
      <c r="AD43" s="2">
        <v>0</v>
      </c>
      <c r="AE43" s="2">
        <v>0</v>
      </c>
      <c r="AF43" s="2">
        <v>0</v>
      </c>
      <c r="AG43" s="2" t="s">
        <v>0</v>
      </c>
      <c r="AH43" s="2" t="s">
        <v>0</v>
      </c>
      <c r="AI43" s="2">
        <v>89</v>
      </c>
      <c r="AJ43" s="2">
        <v>42.4</v>
      </c>
      <c r="AK43" s="2">
        <v>141</v>
      </c>
      <c r="AL43" s="2">
        <v>3.9</v>
      </c>
      <c r="AM43" s="2">
        <v>159</v>
      </c>
      <c r="AN43" s="2">
        <v>32</v>
      </c>
      <c r="AO43" s="2">
        <v>96</v>
      </c>
      <c r="AP43" s="2">
        <v>5</v>
      </c>
      <c r="AQ43" s="2">
        <v>153</v>
      </c>
      <c r="AR43" s="2">
        <v>2.5</v>
      </c>
      <c r="AS43" s="2">
        <v>9.5</v>
      </c>
      <c r="AT43" s="2">
        <v>3.2</v>
      </c>
      <c r="AU43" s="2">
        <v>72</v>
      </c>
      <c r="AV43" s="2">
        <v>114.7</v>
      </c>
      <c r="AW43" s="2">
        <v>45.4</v>
      </c>
      <c r="AX43" s="2">
        <v>5.7</v>
      </c>
      <c r="AY43" s="2">
        <v>140</v>
      </c>
      <c r="AZ43" s="2">
        <v>90</v>
      </c>
      <c r="BA43" s="2">
        <v>121</v>
      </c>
      <c r="BB43" s="2">
        <v>126</v>
      </c>
      <c r="BC43" s="2">
        <v>114</v>
      </c>
      <c r="BD43" s="2">
        <v>78</v>
      </c>
      <c r="BE43" s="2">
        <v>84</v>
      </c>
      <c r="BF43" s="2">
        <v>71</v>
      </c>
      <c r="BG43" s="2">
        <v>92</v>
      </c>
      <c r="BH43" s="2">
        <v>97</v>
      </c>
      <c r="BI43" s="2">
        <v>85</v>
      </c>
      <c r="BJ43" s="2" t="e">
        <f>NA()</f>
        <v>#N/A</v>
      </c>
      <c r="BK43" s="2" t="e">
        <f>NA()</f>
        <v>#N/A</v>
      </c>
      <c r="BL43" s="2" t="e">
        <f>NA()</f>
        <v>#N/A</v>
      </c>
      <c r="BM43" s="2" t="e">
        <f>NA()</f>
        <v>#N/A</v>
      </c>
      <c r="BN43" s="2">
        <v>0</v>
      </c>
      <c r="BO43" s="2">
        <v>11.94</v>
      </c>
      <c r="BP43" s="2">
        <v>11.64</v>
      </c>
      <c r="BQ43" s="2" t="s">
        <v>0</v>
      </c>
      <c r="BR43" s="1"/>
      <c r="BT43">
        <v>1</v>
      </c>
      <c r="BV43">
        <v>0</v>
      </c>
      <c r="BW43">
        <v>0</v>
      </c>
      <c r="BX43">
        <v>0</v>
      </c>
    </row>
    <row r="44" spans="1:83" x14ac:dyDescent="0.25">
      <c r="A44" s="2">
        <v>282274</v>
      </c>
      <c r="B44" s="4">
        <v>40740</v>
      </c>
      <c r="C44" s="3">
        <v>1</v>
      </c>
      <c r="D44" s="2">
        <v>1</v>
      </c>
      <c r="E44" s="2">
        <v>0</v>
      </c>
      <c r="F44" s="2">
        <v>59</v>
      </c>
      <c r="G44" s="2">
        <v>89.7</v>
      </c>
      <c r="H44" s="2">
        <v>169.5</v>
      </c>
      <c r="I44" s="12">
        <f t="shared" si="0"/>
        <v>31.221447777168663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25</v>
      </c>
      <c r="AC44" s="2">
        <v>1</v>
      </c>
      <c r="AD44" s="2">
        <v>1</v>
      </c>
      <c r="AE44" s="2">
        <v>0</v>
      </c>
      <c r="AF44" s="2">
        <v>2</v>
      </c>
      <c r="AG44" s="2" t="s">
        <v>0</v>
      </c>
      <c r="AH44" s="2" t="s">
        <v>0</v>
      </c>
      <c r="AI44" s="2">
        <v>86</v>
      </c>
      <c r="AJ44" s="2">
        <v>43.9</v>
      </c>
      <c r="AK44" s="2">
        <v>142</v>
      </c>
      <c r="AL44" s="2">
        <v>4.5</v>
      </c>
      <c r="AM44" s="2">
        <v>199</v>
      </c>
      <c r="AN44" s="2">
        <v>41</v>
      </c>
      <c r="AO44" s="2">
        <v>143</v>
      </c>
      <c r="AP44" s="2">
        <v>4.9000000000000004</v>
      </c>
      <c r="AQ44" s="2">
        <v>73</v>
      </c>
      <c r="AR44" s="2">
        <v>1.1000000000000001</v>
      </c>
      <c r="AS44" s="2">
        <v>10</v>
      </c>
      <c r="AT44" s="2">
        <v>2.9</v>
      </c>
      <c r="AU44" s="2">
        <v>56</v>
      </c>
      <c r="AV44" s="2">
        <v>80.400000000000006</v>
      </c>
      <c r="AW44" s="2">
        <v>6.5</v>
      </c>
      <c r="AX44" s="2">
        <v>6.2</v>
      </c>
      <c r="AY44" s="2">
        <v>163</v>
      </c>
      <c r="AZ44" s="2">
        <v>73</v>
      </c>
      <c r="BA44" s="2">
        <v>118</v>
      </c>
      <c r="BB44" s="2">
        <v>115</v>
      </c>
      <c r="BC44" s="2">
        <v>121</v>
      </c>
      <c r="BD44" s="2">
        <v>76</v>
      </c>
      <c r="BE44" s="2">
        <v>75</v>
      </c>
      <c r="BF44" s="2">
        <v>78</v>
      </c>
      <c r="BG44" s="2">
        <v>90</v>
      </c>
      <c r="BH44" s="2">
        <v>88</v>
      </c>
      <c r="BI44" s="2">
        <v>94</v>
      </c>
      <c r="BJ44" s="2" t="e">
        <f>NA()</f>
        <v>#N/A</v>
      </c>
      <c r="BK44" s="2" t="e">
        <f>NA()</f>
        <v>#N/A</v>
      </c>
      <c r="BL44" s="2" t="e">
        <f>NA()</f>
        <v>#N/A</v>
      </c>
      <c r="BM44" s="2" t="e">
        <f>NA()</f>
        <v>#N/A</v>
      </c>
      <c r="BN44" s="2">
        <v>0</v>
      </c>
      <c r="BO44" s="2">
        <v>10.8</v>
      </c>
      <c r="BP44" s="2">
        <v>7.78</v>
      </c>
      <c r="BQ44" s="2" t="s">
        <v>0</v>
      </c>
      <c r="BR44" s="1"/>
      <c r="BZ44">
        <v>16</v>
      </c>
      <c r="CA44">
        <v>5</v>
      </c>
      <c r="CB44">
        <v>18</v>
      </c>
      <c r="CC44">
        <v>1800</v>
      </c>
      <c r="CD44" t="s">
        <v>18</v>
      </c>
      <c r="CE44">
        <v>1180</v>
      </c>
    </row>
    <row r="45" spans="1:83" x14ac:dyDescent="0.25">
      <c r="A45" s="2">
        <v>265101</v>
      </c>
      <c r="B45" s="4">
        <v>40487</v>
      </c>
      <c r="C45" s="3">
        <v>0</v>
      </c>
      <c r="D45" s="2">
        <v>1</v>
      </c>
      <c r="E45" s="2">
        <v>1</v>
      </c>
      <c r="F45" s="2">
        <v>50</v>
      </c>
      <c r="G45" s="2">
        <v>67</v>
      </c>
      <c r="H45" s="2">
        <v>162</v>
      </c>
      <c r="I45" s="12">
        <f t="shared" si="0"/>
        <v>25.529644871208653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25</v>
      </c>
      <c r="AC45" s="2">
        <v>1</v>
      </c>
      <c r="AD45" s="2">
        <v>1</v>
      </c>
      <c r="AE45" s="2">
        <v>0</v>
      </c>
      <c r="AF45" s="2">
        <v>2</v>
      </c>
      <c r="AG45" s="2" t="s">
        <v>0</v>
      </c>
      <c r="AH45" s="2" t="s">
        <v>0</v>
      </c>
      <c r="AI45" s="2">
        <v>100</v>
      </c>
      <c r="AJ45" s="2">
        <v>43.6</v>
      </c>
      <c r="AK45" s="2">
        <v>140</v>
      </c>
      <c r="AL45" s="2">
        <v>4.3</v>
      </c>
      <c r="AM45" s="2">
        <v>243</v>
      </c>
      <c r="AN45" s="2">
        <v>49</v>
      </c>
      <c r="AO45" s="2">
        <v>173</v>
      </c>
      <c r="AP45" s="2">
        <v>5</v>
      </c>
      <c r="AQ45" s="2">
        <v>105</v>
      </c>
      <c r="AR45" s="2">
        <v>0.8</v>
      </c>
      <c r="AS45" s="2">
        <v>9.5</v>
      </c>
      <c r="AT45" s="2">
        <v>3</v>
      </c>
      <c r="AU45" s="2">
        <v>39</v>
      </c>
      <c r="AV45" s="2">
        <v>39</v>
      </c>
      <c r="AW45" s="2">
        <v>7.8</v>
      </c>
      <c r="AX45" s="2">
        <v>5.8</v>
      </c>
      <c r="AY45" s="2">
        <v>140</v>
      </c>
      <c r="AZ45" s="2">
        <v>85</v>
      </c>
      <c r="BA45" s="2">
        <v>124</v>
      </c>
      <c r="BB45" s="2">
        <v>129</v>
      </c>
      <c r="BC45" s="2">
        <v>110</v>
      </c>
      <c r="BD45" s="2">
        <v>71</v>
      </c>
      <c r="BE45" s="2">
        <v>73</v>
      </c>
      <c r="BF45" s="2">
        <v>63</v>
      </c>
      <c r="BG45" s="2">
        <v>91</v>
      </c>
      <c r="BH45" s="2">
        <v>0</v>
      </c>
      <c r="BI45" s="2">
        <v>81</v>
      </c>
      <c r="BJ45" s="2" t="e">
        <f>NA()</f>
        <v>#N/A</v>
      </c>
      <c r="BK45" s="2" t="e">
        <f>NA()</f>
        <v>#N/A</v>
      </c>
      <c r="BL45" s="2" t="e">
        <f>NA()</f>
        <v>#N/A</v>
      </c>
      <c r="BM45" s="2" t="e">
        <f>NA()</f>
        <v>#N/A</v>
      </c>
      <c r="BN45" s="2">
        <v>0</v>
      </c>
      <c r="BO45" s="2">
        <v>15.23</v>
      </c>
      <c r="BP45" s="2">
        <v>9.18</v>
      </c>
      <c r="BQ45" s="2" t="s">
        <v>0</v>
      </c>
      <c r="BR45" s="1"/>
      <c r="BZ45">
        <v>31</v>
      </c>
      <c r="CA45">
        <v>9</v>
      </c>
      <c r="CB45">
        <v>31</v>
      </c>
      <c r="CC45">
        <v>2480</v>
      </c>
      <c r="CD45" t="s">
        <v>17</v>
      </c>
      <c r="CE45">
        <v>1424</v>
      </c>
    </row>
    <row r="46" spans="1:83" x14ac:dyDescent="0.25">
      <c r="A46" s="2">
        <v>209551</v>
      </c>
      <c r="B46" s="4">
        <v>40505</v>
      </c>
      <c r="C46" s="3">
        <v>0</v>
      </c>
      <c r="D46" s="2">
        <v>0</v>
      </c>
      <c r="E46" s="2">
        <v>1</v>
      </c>
      <c r="F46" s="2">
        <v>63</v>
      </c>
      <c r="G46" s="2">
        <v>64</v>
      </c>
      <c r="H46" s="2">
        <v>151</v>
      </c>
      <c r="I46" s="12">
        <f t="shared" si="0"/>
        <v>28.068944344546292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22</v>
      </c>
      <c r="AC46" s="2">
        <v>1</v>
      </c>
      <c r="AD46" s="2">
        <v>1</v>
      </c>
      <c r="AE46" s="2">
        <v>0</v>
      </c>
      <c r="AF46" s="2">
        <v>2</v>
      </c>
      <c r="AG46" s="2" t="s">
        <v>16</v>
      </c>
      <c r="AH46" s="2" t="s">
        <v>0</v>
      </c>
      <c r="AI46" s="2">
        <v>44</v>
      </c>
      <c r="AJ46" s="2">
        <v>39.200000000000003</v>
      </c>
      <c r="AK46" s="2">
        <v>130</v>
      </c>
      <c r="AL46" s="2">
        <v>4.5999999999999996</v>
      </c>
      <c r="AM46" s="2">
        <v>261</v>
      </c>
      <c r="AN46" s="2">
        <v>66</v>
      </c>
      <c r="AO46" s="2">
        <v>183</v>
      </c>
      <c r="AP46" s="2">
        <v>4</v>
      </c>
      <c r="AQ46" s="2">
        <v>58</v>
      </c>
      <c r="AR46" s="2">
        <v>5.2</v>
      </c>
      <c r="AS46" s="2">
        <v>9.8000000000000007</v>
      </c>
      <c r="AT46" s="2">
        <v>4</v>
      </c>
      <c r="AU46" s="2">
        <v>99</v>
      </c>
      <c r="AV46" s="2">
        <v>37.799999999999997</v>
      </c>
      <c r="AW46" s="2">
        <v>9</v>
      </c>
      <c r="AX46" s="2">
        <v>5.5</v>
      </c>
      <c r="AY46" s="2">
        <v>125</v>
      </c>
      <c r="AZ46" s="2">
        <v>75</v>
      </c>
      <c r="BA46" s="2">
        <v>160</v>
      </c>
      <c r="BB46" s="2">
        <v>165</v>
      </c>
      <c r="BC46" s="2">
        <v>144</v>
      </c>
      <c r="BD46" s="2">
        <v>86</v>
      </c>
      <c r="BE46" s="2">
        <v>90</v>
      </c>
      <c r="BF46" s="2">
        <v>75</v>
      </c>
      <c r="BG46" s="2">
        <v>113</v>
      </c>
      <c r="BH46" s="2">
        <v>118</v>
      </c>
      <c r="BI46" s="2">
        <v>97</v>
      </c>
      <c r="BJ46" s="2" t="e">
        <f>NA()</f>
        <v>#N/A</v>
      </c>
      <c r="BK46" s="2" t="e">
        <f>NA()</f>
        <v>#N/A</v>
      </c>
      <c r="BL46" s="2" t="e">
        <f>NA()</f>
        <v>#N/A</v>
      </c>
      <c r="BM46" s="2" t="e">
        <f>NA()</f>
        <v>#N/A</v>
      </c>
      <c r="BN46" s="2">
        <v>1</v>
      </c>
      <c r="BO46" s="2">
        <v>29.9</v>
      </c>
      <c r="BP46" s="2">
        <v>14.66</v>
      </c>
      <c r="BQ46" s="2" t="s">
        <v>0</v>
      </c>
      <c r="BR46" s="1"/>
      <c r="BZ46">
        <v>19</v>
      </c>
      <c r="CA46">
        <v>9</v>
      </c>
      <c r="CB46">
        <v>19</v>
      </c>
      <c r="CC46">
        <v>1520</v>
      </c>
      <c r="CD46" t="s">
        <v>15</v>
      </c>
      <c r="CE46">
        <v>1104</v>
      </c>
    </row>
    <row r="47" spans="1:83" x14ac:dyDescent="0.25">
      <c r="A47" s="2">
        <v>197372</v>
      </c>
      <c r="B47" s="4">
        <v>40473</v>
      </c>
      <c r="C47" s="3">
        <v>0</v>
      </c>
      <c r="D47" s="2">
        <v>1</v>
      </c>
      <c r="E47" s="2">
        <v>0</v>
      </c>
      <c r="F47" s="2">
        <v>54</v>
      </c>
      <c r="G47" s="2">
        <v>86</v>
      </c>
      <c r="H47" s="2">
        <v>175</v>
      </c>
      <c r="I47" s="12">
        <f t="shared" si="0"/>
        <v>28.081632653061224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13</v>
      </c>
      <c r="AC47" s="2">
        <v>0</v>
      </c>
      <c r="AD47" s="2">
        <v>0</v>
      </c>
      <c r="AE47" s="2">
        <v>0</v>
      </c>
      <c r="AF47" s="2">
        <v>1</v>
      </c>
      <c r="AG47" s="2" t="s">
        <v>0</v>
      </c>
      <c r="AH47" s="2" t="s">
        <v>0</v>
      </c>
      <c r="AI47" s="2">
        <v>97</v>
      </c>
      <c r="AJ47" s="2">
        <v>45.2</v>
      </c>
      <c r="AK47" s="2">
        <v>145</v>
      </c>
      <c r="AL47" s="2">
        <v>4.2</v>
      </c>
      <c r="AM47" s="2">
        <v>205</v>
      </c>
      <c r="AN47" s="2">
        <v>46</v>
      </c>
      <c r="AO47" s="2">
        <v>144</v>
      </c>
      <c r="AP47" s="2">
        <v>4.5</v>
      </c>
      <c r="AQ47" s="2">
        <v>75</v>
      </c>
      <c r="AR47" s="2">
        <v>0.9</v>
      </c>
      <c r="AS47" s="2">
        <v>9.9</v>
      </c>
      <c r="AT47" s="2">
        <v>3</v>
      </c>
      <c r="AU47" s="2">
        <v>39</v>
      </c>
      <c r="AV47" s="2">
        <v>23.5</v>
      </c>
      <c r="AW47" s="2">
        <v>3.8</v>
      </c>
      <c r="AX47" s="2">
        <v>5.6</v>
      </c>
      <c r="AY47" s="2">
        <v>164</v>
      </c>
      <c r="AZ47" s="2">
        <v>88</v>
      </c>
      <c r="BA47" s="2">
        <v>129</v>
      </c>
      <c r="BB47" s="2">
        <v>132</v>
      </c>
      <c r="BC47" s="2">
        <v>120</v>
      </c>
      <c r="BD47" s="2">
        <v>82</v>
      </c>
      <c r="BE47" s="2">
        <v>86</v>
      </c>
      <c r="BF47" s="2">
        <v>74</v>
      </c>
      <c r="BG47" s="2">
        <v>99</v>
      </c>
      <c r="BH47" s="2">
        <v>102</v>
      </c>
      <c r="BI47" s="2">
        <v>90</v>
      </c>
      <c r="BJ47" s="2" t="e">
        <f>NA()</f>
        <v>#N/A</v>
      </c>
      <c r="BK47" s="2" t="e">
        <f>NA()</f>
        <v>#N/A</v>
      </c>
      <c r="BL47" s="2" t="e">
        <f>NA()</f>
        <v>#N/A</v>
      </c>
      <c r="BM47" s="2" t="e">
        <f>NA()</f>
        <v>#N/A</v>
      </c>
      <c r="BN47" s="2">
        <v>0</v>
      </c>
      <c r="BO47" s="2">
        <v>13.24</v>
      </c>
      <c r="BP47" s="2">
        <v>10.42</v>
      </c>
      <c r="BQ47" s="2" t="s">
        <v>0</v>
      </c>
      <c r="BR47" s="1"/>
      <c r="BZ47">
        <v>21</v>
      </c>
      <c r="CA47">
        <v>6</v>
      </c>
      <c r="CB47">
        <v>21</v>
      </c>
      <c r="CC47">
        <v>1680</v>
      </c>
      <c r="CD47">
        <v>9</v>
      </c>
      <c r="CE47">
        <v>720</v>
      </c>
    </row>
    <row r="48" spans="1:83" x14ac:dyDescent="0.25">
      <c r="A48" s="2">
        <v>142660</v>
      </c>
      <c r="B48" s="4">
        <v>40816</v>
      </c>
      <c r="C48" s="3">
        <v>1</v>
      </c>
      <c r="D48" s="3">
        <v>1</v>
      </c>
      <c r="E48" s="2">
        <v>0</v>
      </c>
      <c r="F48" s="2">
        <v>69</v>
      </c>
      <c r="G48" s="2">
        <v>95</v>
      </c>
      <c r="H48" s="2">
        <v>148</v>
      </c>
      <c r="I48" s="12">
        <f t="shared" si="0"/>
        <v>43.371073776479186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1</v>
      </c>
      <c r="Z48" s="2">
        <v>0</v>
      </c>
      <c r="AA48" s="2">
        <v>0</v>
      </c>
      <c r="AB48" s="2">
        <v>19</v>
      </c>
      <c r="AC48" s="2">
        <v>1</v>
      </c>
      <c r="AD48" s="2">
        <v>0</v>
      </c>
      <c r="AE48" s="2">
        <v>0</v>
      </c>
      <c r="AF48" s="2">
        <v>1</v>
      </c>
      <c r="AG48" s="2" t="s">
        <v>0</v>
      </c>
      <c r="AH48" s="2" t="s">
        <v>0</v>
      </c>
      <c r="AI48" s="2">
        <v>43</v>
      </c>
      <c r="AJ48" s="2">
        <v>41</v>
      </c>
      <c r="AK48" s="2">
        <v>143</v>
      </c>
      <c r="AL48" s="2">
        <v>3.8</v>
      </c>
      <c r="AM48" s="2">
        <v>217</v>
      </c>
      <c r="AN48" s="2">
        <v>42</v>
      </c>
      <c r="AO48" s="2">
        <v>141</v>
      </c>
      <c r="AP48" s="2">
        <v>5.2</v>
      </c>
      <c r="AQ48" s="2">
        <v>168</v>
      </c>
      <c r="AR48" s="2">
        <v>4.5</v>
      </c>
      <c r="AS48" s="2">
        <v>9</v>
      </c>
      <c r="AT48" s="2">
        <v>3.1</v>
      </c>
      <c r="AU48" s="2">
        <v>80</v>
      </c>
      <c r="AV48" s="2">
        <v>161.69999999999999</v>
      </c>
      <c r="AW48" s="2">
        <v>3.8</v>
      </c>
      <c r="AX48">
        <v>5.5</v>
      </c>
      <c r="AY48" s="2">
        <v>170</v>
      </c>
      <c r="AZ48" s="2">
        <v>105</v>
      </c>
      <c r="BA48" s="2">
        <v>121</v>
      </c>
      <c r="BB48" s="2">
        <v>120</v>
      </c>
      <c r="BC48" s="2">
        <v>124</v>
      </c>
      <c r="BD48" s="2">
        <v>60</v>
      </c>
      <c r="BE48" s="2">
        <v>58</v>
      </c>
      <c r="BF48" s="2">
        <v>65</v>
      </c>
      <c r="BG48" s="2">
        <v>81</v>
      </c>
      <c r="BH48" s="2">
        <v>80</v>
      </c>
      <c r="BI48" s="2">
        <v>85</v>
      </c>
      <c r="BJ48" s="2" t="e">
        <f>NA()</f>
        <v>#N/A</v>
      </c>
      <c r="BK48" s="2" t="e">
        <f>NA()</f>
        <v>#N/A</v>
      </c>
      <c r="BL48" s="2" t="e">
        <f>NA()</f>
        <v>#N/A</v>
      </c>
      <c r="BM48" s="2" t="e">
        <f>NA()</f>
        <v>#N/A</v>
      </c>
      <c r="BN48" s="2">
        <v>0</v>
      </c>
      <c r="BO48" s="2">
        <v>8.11</v>
      </c>
      <c r="BP48" s="2">
        <v>8.0500000000000007</v>
      </c>
      <c r="BQ48" s="2" t="s">
        <v>0</v>
      </c>
      <c r="BR48" s="1"/>
      <c r="BT48">
        <v>1</v>
      </c>
      <c r="BV48">
        <v>0</v>
      </c>
      <c r="BW48">
        <v>1</v>
      </c>
      <c r="BX48">
        <v>1</v>
      </c>
    </row>
    <row r="49" spans="1:83" x14ac:dyDescent="0.25">
      <c r="A49" s="2">
        <v>121840</v>
      </c>
      <c r="B49" s="4">
        <v>40667</v>
      </c>
      <c r="C49" s="3">
        <v>1</v>
      </c>
      <c r="D49" s="2">
        <v>0</v>
      </c>
      <c r="E49" s="2">
        <v>0</v>
      </c>
      <c r="F49" s="2">
        <v>33</v>
      </c>
      <c r="G49" s="2">
        <v>105</v>
      </c>
      <c r="H49" s="2">
        <v>172.9</v>
      </c>
      <c r="I49" s="12">
        <f t="shared" si="0"/>
        <v>35.123623446657753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17</v>
      </c>
      <c r="AC49" s="2">
        <v>1</v>
      </c>
      <c r="AD49" s="2">
        <v>0</v>
      </c>
      <c r="AE49" s="2">
        <v>0</v>
      </c>
      <c r="AF49" s="2">
        <v>1</v>
      </c>
      <c r="AG49" s="2" t="s">
        <v>0</v>
      </c>
      <c r="AH49" s="2" t="s">
        <v>0</v>
      </c>
      <c r="AI49" s="2">
        <v>116</v>
      </c>
      <c r="AJ49" s="2">
        <v>42.2</v>
      </c>
      <c r="AK49" s="2">
        <v>138</v>
      </c>
      <c r="AL49" s="2">
        <v>4.0999999999999996</v>
      </c>
      <c r="AM49" s="2">
        <v>218</v>
      </c>
      <c r="AN49" s="2">
        <v>37</v>
      </c>
      <c r="AO49" s="2">
        <v>125</v>
      </c>
      <c r="AP49" s="2">
        <v>5.9</v>
      </c>
      <c r="AQ49" s="2">
        <v>278</v>
      </c>
      <c r="AR49" s="2">
        <v>2.6</v>
      </c>
      <c r="AS49" s="2">
        <v>10</v>
      </c>
      <c r="AT49" s="2">
        <v>3.4</v>
      </c>
      <c r="AU49" s="2">
        <v>77</v>
      </c>
      <c r="AV49" s="2">
        <v>37</v>
      </c>
      <c r="AW49" s="2">
        <v>6.3</v>
      </c>
      <c r="AX49" s="2">
        <v>5.5</v>
      </c>
      <c r="AY49" s="2">
        <v>160</v>
      </c>
      <c r="AZ49" s="2">
        <v>100</v>
      </c>
      <c r="BA49" s="2">
        <v>135</v>
      </c>
      <c r="BB49" s="2">
        <v>137</v>
      </c>
      <c r="BC49" s="2">
        <v>134</v>
      </c>
      <c r="BD49" s="2">
        <v>83</v>
      </c>
      <c r="BE49" s="2">
        <v>87</v>
      </c>
      <c r="BF49" s="2">
        <v>75</v>
      </c>
      <c r="BG49" s="2">
        <v>103</v>
      </c>
      <c r="BH49" s="2">
        <v>105</v>
      </c>
      <c r="BI49" s="2">
        <v>96</v>
      </c>
      <c r="BJ49" s="2" t="e">
        <f>NA()</f>
        <v>#N/A</v>
      </c>
      <c r="BK49" s="2" t="e">
        <f>NA()</f>
        <v>#N/A</v>
      </c>
      <c r="BL49" s="2" t="e">
        <f>NA()</f>
        <v>#N/A</v>
      </c>
      <c r="BM49" s="2" t="e">
        <f>NA()</f>
        <v>#N/A</v>
      </c>
      <c r="BN49" s="2">
        <v>0</v>
      </c>
      <c r="BO49" s="2">
        <v>13.14</v>
      </c>
      <c r="BP49" s="2">
        <v>10.4</v>
      </c>
      <c r="BQ49" s="2" t="s">
        <v>0</v>
      </c>
      <c r="BR49" s="1"/>
      <c r="BZ49">
        <v>24</v>
      </c>
      <c r="CA49">
        <v>7</v>
      </c>
      <c r="CB49">
        <v>24</v>
      </c>
      <c r="CC49">
        <v>2880</v>
      </c>
      <c r="CD49">
        <v>15</v>
      </c>
      <c r="CE49">
        <v>1800</v>
      </c>
    </row>
    <row r="50" spans="1:83" x14ac:dyDescent="0.25">
      <c r="A50" s="2">
        <v>367577</v>
      </c>
      <c r="B50" s="4">
        <v>40631</v>
      </c>
      <c r="C50" s="3">
        <v>0</v>
      </c>
      <c r="D50" s="2">
        <v>0</v>
      </c>
      <c r="E50" s="2">
        <v>0</v>
      </c>
      <c r="F50" s="2">
        <v>42</v>
      </c>
      <c r="G50" s="2">
        <v>99</v>
      </c>
      <c r="H50" s="2">
        <v>171.5</v>
      </c>
      <c r="I50" s="12">
        <f t="shared" si="0"/>
        <v>33.659444619163779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11</v>
      </c>
      <c r="AC50" s="2">
        <v>0</v>
      </c>
      <c r="AD50" s="2">
        <v>0</v>
      </c>
      <c r="AE50" s="2">
        <v>0</v>
      </c>
      <c r="AF50" s="2">
        <v>0</v>
      </c>
      <c r="AG50" s="2" t="s">
        <v>0</v>
      </c>
      <c r="AH50" s="2" t="s">
        <v>0</v>
      </c>
      <c r="AI50" s="2">
        <v>112</v>
      </c>
      <c r="AK50" s="2">
        <v>144</v>
      </c>
      <c r="AL50" s="2">
        <v>4.5</v>
      </c>
      <c r="AM50" s="2">
        <v>158</v>
      </c>
      <c r="AN50" s="2">
        <v>33</v>
      </c>
      <c r="AO50" s="2">
        <v>98</v>
      </c>
      <c r="AP50" s="2">
        <v>4.8</v>
      </c>
      <c r="AQ50" s="2">
        <v>134</v>
      </c>
      <c r="AR50" s="2">
        <v>2.8</v>
      </c>
      <c r="AS50" s="2">
        <v>9.5</v>
      </c>
      <c r="AT50" s="2">
        <v>3.7</v>
      </c>
      <c r="AU50" s="2">
        <v>58</v>
      </c>
      <c r="AW50" s="2">
        <v>55.6</v>
      </c>
      <c r="AX50" s="2">
        <v>5.8</v>
      </c>
      <c r="AY50" s="2">
        <v>160</v>
      </c>
      <c r="AZ50" s="2">
        <v>100</v>
      </c>
      <c r="BA50" s="2">
        <v>153</v>
      </c>
      <c r="BB50" s="2">
        <v>156</v>
      </c>
      <c r="BC50" s="2">
        <v>145</v>
      </c>
      <c r="BD50" s="2">
        <v>108</v>
      </c>
      <c r="BE50" s="2">
        <v>111</v>
      </c>
      <c r="BF50" s="2">
        <v>101</v>
      </c>
      <c r="BG50" s="2">
        <v>125</v>
      </c>
      <c r="BH50" s="2">
        <v>127</v>
      </c>
      <c r="BI50" s="2">
        <v>119</v>
      </c>
      <c r="BJ50" s="2" t="e">
        <f>NA()</f>
        <v>#N/A</v>
      </c>
      <c r="BK50" s="2" t="e">
        <f>NA()</f>
        <v>#N/A</v>
      </c>
      <c r="BL50" s="2" t="e">
        <f>NA()</f>
        <v>#N/A</v>
      </c>
      <c r="BM50" s="2" t="e">
        <f>NA()</f>
        <v>#N/A</v>
      </c>
      <c r="BN50" s="2">
        <v>0</v>
      </c>
      <c r="BO50" s="2">
        <v>12.49</v>
      </c>
      <c r="BP50" s="2">
        <v>10.25</v>
      </c>
      <c r="BQ50" s="2" t="s">
        <v>0</v>
      </c>
      <c r="BR50" s="1"/>
      <c r="BT50">
        <v>1</v>
      </c>
      <c r="BV50">
        <v>0</v>
      </c>
      <c r="BW50">
        <v>0</v>
      </c>
      <c r="BX50">
        <v>1</v>
      </c>
      <c r="BZ50">
        <v>26</v>
      </c>
      <c r="CA50">
        <v>11</v>
      </c>
      <c r="CB50">
        <v>26</v>
      </c>
      <c r="CC50">
        <v>2080</v>
      </c>
      <c r="CD50">
        <v>24</v>
      </c>
      <c r="CE50">
        <v>1920</v>
      </c>
    </row>
    <row r="51" spans="1:83" x14ac:dyDescent="0.25">
      <c r="A51" s="2">
        <v>376849</v>
      </c>
      <c r="B51" s="4">
        <v>40529</v>
      </c>
      <c r="C51" s="3">
        <v>0</v>
      </c>
      <c r="D51" s="2">
        <v>1</v>
      </c>
      <c r="E51" s="2">
        <v>1</v>
      </c>
      <c r="F51" s="2">
        <v>37</v>
      </c>
      <c r="G51" s="2">
        <v>61.4</v>
      </c>
      <c r="H51" s="2">
        <v>166</v>
      </c>
      <c r="I51" s="12">
        <f t="shared" si="0"/>
        <v>22.281898679053565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22</v>
      </c>
      <c r="AC51" s="2">
        <v>1</v>
      </c>
      <c r="AD51" s="2">
        <v>1</v>
      </c>
      <c r="AE51" s="2">
        <v>0</v>
      </c>
      <c r="AF51" s="2">
        <v>2</v>
      </c>
      <c r="AG51" s="2" t="s">
        <v>0</v>
      </c>
      <c r="AH51" s="2" t="s">
        <v>0</v>
      </c>
      <c r="AI51" s="2">
        <v>81</v>
      </c>
      <c r="AJ51" s="2">
        <v>47</v>
      </c>
      <c r="AK51" s="2">
        <v>142</v>
      </c>
      <c r="AL51" s="2">
        <v>3.9</v>
      </c>
      <c r="AM51" s="2">
        <v>104</v>
      </c>
      <c r="AN51" s="2">
        <v>59</v>
      </c>
      <c r="AO51" s="2">
        <v>135</v>
      </c>
      <c r="AP51" s="2">
        <v>3.5</v>
      </c>
      <c r="AQ51" s="2">
        <v>50</v>
      </c>
      <c r="AR51" s="2">
        <v>1</v>
      </c>
      <c r="AS51" s="2">
        <v>9.3000000000000007</v>
      </c>
      <c r="AT51" s="2">
        <v>2.8</v>
      </c>
      <c r="AU51" s="2">
        <v>87</v>
      </c>
      <c r="AV51" s="2">
        <v>67.400000000000006</v>
      </c>
      <c r="AW51" s="2">
        <v>6.2</v>
      </c>
      <c r="AX51" s="2">
        <v>5.2</v>
      </c>
      <c r="AY51" s="2">
        <v>153</v>
      </c>
      <c r="AZ51" s="2">
        <v>95</v>
      </c>
      <c r="BA51" s="2">
        <v>143</v>
      </c>
      <c r="BB51" s="2">
        <v>149</v>
      </c>
      <c r="BC51" s="2">
        <v>130</v>
      </c>
      <c r="BD51" s="2">
        <v>98</v>
      </c>
      <c r="BE51" s="2">
        <v>103</v>
      </c>
      <c r="BF51" s="2">
        <v>86</v>
      </c>
      <c r="BG51" s="2">
        <v>113</v>
      </c>
      <c r="BH51" s="2">
        <v>118</v>
      </c>
      <c r="BI51" s="2">
        <v>100</v>
      </c>
      <c r="BJ51" s="2" t="e">
        <f>NA()</f>
        <v>#N/A</v>
      </c>
      <c r="BK51" s="2" t="e">
        <f>NA()</f>
        <v>#N/A</v>
      </c>
      <c r="BL51" s="2" t="e">
        <f>NA()</f>
        <v>#N/A</v>
      </c>
      <c r="BM51" s="2" t="e">
        <f>NA()</f>
        <v>#N/A</v>
      </c>
      <c r="BN51" s="2">
        <v>0</v>
      </c>
      <c r="BO51" s="2">
        <v>12.27</v>
      </c>
      <c r="BP51" s="2">
        <v>11.11</v>
      </c>
      <c r="BQ51" s="2" t="s">
        <v>0</v>
      </c>
      <c r="BR51" s="1"/>
      <c r="BZ51">
        <v>24</v>
      </c>
      <c r="CA51">
        <v>10</v>
      </c>
      <c r="CB51">
        <v>24</v>
      </c>
      <c r="CC51">
        <v>1920</v>
      </c>
      <c r="CD51">
        <v>16</v>
      </c>
      <c r="CE51">
        <v>1280</v>
      </c>
    </row>
    <row r="52" spans="1:83" x14ac:dyDescent="0.25">
      <c r="A52" s="2">
        <v>444238</v>
      </c>
      <c r="B52" s="4">
        <v>40638</v>
      </c>
      <c r="C52" s="3">
        <v>1</v>
      </c>
      <c r="D52" s="2">
        <v>1</v>
      </c>
      <c r="E52" s="2">
        <v>1</v>
      </c>
      <c r="F52" s="2">
        <v>61</v>
      </c>
      <c r="G52" s="2">
        <v>112</v>
      </c>
      <c r="H52" s="2">
        <v>168</v>
      </c>
      <c r="I52" s="12">
        <f t="shared" si="0"/>
        <v>39.682539682539691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 t="s">
        <v>0</v>
      </c>
      <c r="AH52" s="2" t="s">
        <v>0</v>
      </c>
      <c r="AI52" s="2">
        <v>79</v>
      </c>
      <c r="AJ52" s="2">
        <v>41.9</v>
      </c>
      <c r="AK52" s="2">
        <v>144</v>
      </c>
      <c r="AL52" s="2">
        <v>4.0999999999999996</v>
      </c>
      <c r="AM52" s="2">
        <v>123</v>
      </c>
      <c r="AN52" s="2">
        <v>35</v>
      </c>
      <c r="AO52" s="2">
        <v>67</v>
      </c>
      <c r="AP52" s="2">
        <v>3.5</v>
      </c>
      <c r="AQ52" s="2">
        <v>103</v>
      </c>
      <c r="AR52" s="2">
        <v>5.4</v>
      </c>
      <c r="AS52" s="2">
        <v>9.8000000000000007</v>
      </c>
      <c r="AT52" s="2">
        <v>3.6</v>
      </c>
      <c r="AU52" s="2">
        <v>75</v>
      </c>
      <c r="AV52" s="2">
        <v>54.6</v>
      </c>
      <c r="AW52" s="2">
        <v>0</v>
      </c>
      <c r="AX52" s="2">
        <v>6.1</v>
      </c>
      <c r="AY52" s="2">
        <v>117</v>
      </c>
      <c r="AZ52" s="2">
        <v>73</v>
      </c>
      <c r="BA52" s="2">
        <v>99</v>
      </c>
      <c r="BB52" s="2">
        <v>101</v>
      </c>
      <c r="BC52" s="2">
        <v>94</v>
      </c>
      <c r="BD52" s="2">
        <v>58</v>
      </c>
      <c r="BE52" s="2">
        <v>61</v>
      </c>
      <c r="BF52" s="2">
        <v>50</v>
      </c>
      <c r="BG52" s="2">
        <v>71</v>
      </c>
      <c r="BH52" s="2">
        <v>74</v>
      </c>
      <c r="BI52" s="2">
        <v>63</v>
      </c>
      <c r="BJ52" s="2" t="e">
        <f>NA()</f>
        <v>#N/A</v>
      </c>
      <c r="BK52" s="2" t="e">
        <f>NA()</f>
        <v>#N/A</v>
      </c>
      <c r="BL52" s="2" t="e">
        <f>NA()</f>
        <v>#N/A</v>
      </c>
      <c r="BM52" s="2" t="e">
        <f>NA()</f>
        <v>#N/A</v>
      </c>
      <c r="BN52" s="2">
        <v>0</v>
      </c>
      <c r="BO52" s="2">
        <v>7.18</v>
      </c>
      <c r="BP52" s="2">
        <v>10.17</v>
      </c>
      <c r="BQ52" s="2" t="s">
        <v>0</v>
      </c>
      <c r="BR52" s="1"/>
      <c r="BT52">
        <v>0</v>
      </c>
      <c r="BU52">
        <v>60</v>
      </c>
      <c r="BV52">
        <v>0</v>
      </c>
      <c r="BW52">
        <v>1</v>
      </c>
      <c r="BX52">
        <v>1</v>
      </c>
      <c r="BZ52">
        <v>14</v>
      </c>
      <c r="CA52">
        <v>5</v>
      </c>
      <c r="CB52">
        <v>14</v>
      </c>
      <c r="CC52">
        <v>1120</v>
      </c>
      <c r="CD52" s="13">
        <v>11.8</v>
      </c>
      <c r="CE52">
        <v>944</v>
      </c>
    </row>
    <row r="53" spans="1:83" x14ac:dyDescent="0.25">
      <c r="A53" s="2">
        <v>479856</v>
      </c>
      <c r="B53" s="4">
        <v>40739</v>
      </c>
      <c r="C53" s="3">
        <v>1</v>
      </c>
      <c r="D53" s="2">
        <v>1</v>
      </c>
      <c r="E53" s="2">
        <v>1</v>
      </c>
      <c r="F53" s="2">
        <v>32</v>
      </c>
      <c r="G53" s="2">
        <v>91</v>
      </c>
      <c r="H53" s="2">
        <v>159</v>
      </c>
      <c r="I53" s="12">
        <f t="shared" si="0"/>
        <v>35.995411573909259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22</v>
      </c>
      <c r="AC53" s="2">
        <v>1</v>
      </c>
      <c r="AD53" s="2">
        <v>1</v>
      </c>
      <c r="AE53" s="2">
        <v>0</v>
      </c>
      <c r="AF53" s="2">
        <v>2</v>
      </c>
      <c r="AG53" s="2" t="s">
        <v>0</v>
      </c>
      <c r="AH53" s="2" t="s">
        <v>0</v>
      </c>
      <c r="AI53" s="2">
        <v>70</v>
      </c>
      <c r="AJ53" s="2">
        <v>41.1</v>
      </c>
      <c r="AK53" s="2">
        <v>140</v>
      </c>
      <c r="AL53" s="2">
        <v>4.8</v>
      </c>
      <c r="AM53" s="2">
        <v>196</v>
      </c>
      <c r="AN53" s="2">
        <v>35</v>
      </c>
      <c r="AO53" s="2">
        <v>127</v>
      </c>
      <c r="AP53" s="2">
        <v>5.6</v>
      </c>
      <c r="AQ53" s="2">
        <v>169</v>
      </c>
      <c r="AR53" s="2">
        <v>2.9</v>
      </c>
      <c r="AS53" s="2">
        <v>9.3000000000000007</v>
      </c>
      <c r="AT53" s="2">
        <v>3.5</v>
      </c>
      <c r="AU53" s="2">
        <v>56</v>
      </c>
      <c r="AV53" s="2">
        <v>50.4</v>
      </c>
      <c r="AW53" s="2">
        <v>4.5</v>
      </c>
      <c r="AX53" s="2">
        <v>5.5</v>
      </c>
      <c r="AY53" s="2">
        <v>145</v>
      </c>
      <c r="AZ53" s="2">
        <v>100</v>
      </c>
      <c r="BA53" s="2">
        <v>127</v>
      </c>
      <c r="BB53" s="2">
        <v>128</v>
      </c>
      <c r="BC53" s="2">
        <v>122</v>
      </c>
      <c r="BD53" s="2">
        <v>79</v>
      </c>
      <c r="BE53" s="2">
        <v>81</v>
      </c>
      <c r="BF53" s="2">
        <v>72</v>
      </c>
      <c r="BG53" s="2">
        <v>95</v>
      </c>
      <c r="BH53" s="2">
        <v>98</v>
      </c>
      <c r="BI53" s="2">
        <v>89</v>
      </c>
      <c r="BJ53" s="2" t="e">
        <f>NA()</f>
        <v>#N/A</v>
      </c>
      <c r="BK53" s="2" t="e">
        <f>NA()</f>
        <v>#N/A</v>
      </c>
      <c r="BL53" s="2" t="e">
        <f>NA()</f>
        <v>#N/A</v>
      </c>
      <c r="BM53" s="2" t="e">
        <f>NA()</f>
        <v>#N/A</v>
      </c>
      <c r="BN53" s="2">
        <v>0</v>
      </c>
      <c r="BO53" s="2">
        <v>11.06</v>
      </c>
      <c r="BP53" s="2">
        <v>11.96</v>
      </c>
      <c r="BQ53" s="2" t="s">
        <v>0</v>
      </c>
      <c r="BR53" s="1"/>
    </row>
    <row r="54" spans="1:83" x14ac:dyDescent="0.25">
      <c r="A54">
        <v>208757</v>
      </c>
      <c r="B54" s="4">
        <v>40716</v>
      </c>
      <c r="C54" s="3">
        <v>1</v>
      </c>
      <c r="D54">
        <v>1</v>
      </c>
      <c r="E54">
        <v>0</v>
      </c>
      <c r="F54">
        <v>46</v>
      </c>
      <c r="G54">
        <v>92</v>
      </c>
      <c r="H54">
        <v>173</v>
      </c>
      <c r="I54" s="12">
        <f t="shared" si="0"/>
        <v>30.73941661933242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</v>
      </c>
      <c r="AC54" s="2">
        <v>1</v>
      </c>
      <c r="AD54" s="2">
        <v>1</v>
      </c>
      <c r="AE54" s="2">
        <v>0</v>
      </c>
      <c r="AF54" s="2">
        <v>2</v>
      </c>
      <c r="AG54" t="s">
        <v>0</v>
      </c>
      <c r="AH54" t="s">
        <v>0</v>
      </c>
      <c r="AI54">
        <v>73</v>
      </c>
      <c r="AJ54">
        <v>42.4</v>
      </c>
      <c r="AK54">
        <v>143</v>
      </c>
      <c r="AL54">
        <v>4.5</v>
      </c>
      <c r="AM54">
        <v>195</v>
      </c>
      <c r="AN54">
        <v>34</v>
      </c>
      <c r="AO54">
        <v>126</v>
      </c>
      <c r="AP54">
        <v>5.7</v>
      </c>
      <c r="AQ54">
        <v>177</v>
      </c>
      <c r="AR54">
        <v>1.1000000000000001</v>
      </c>
      <c r="AS54">
        <v>9.5</v>
      </c>
      <c r="AT54">
        <v>2.9</v>
      </c>
      <c r="AU54">
        <v>69</v>
      </c>
      <c r="AV54">
        <v>60.6</v>
      </c>
      <c r="AW54">
        <v>5.6</v>
      </c>
      <c r="AX54">
        <v>4</v>
      </c>
      <c r="AY54">
        <v>145</v>
      </c>
      <c r="AZ54">
        <v>94</v>
      </c>
      <c r="BA54">
        <v>124</v>
      </c>
      <c r="BB54">
        <v>123</v>
      </c>
      <c r="BC54">
        <v>127</v>
      </c>
      <c r="BD54">
        <v>85</v>
      </c>
      <c r="BE54">
        <v>82</v>
      </c>
      <c r="BF54">
        <v>93</v>
      </c>
      <c r="BG54">
        <v>98</v>
      </c>
      <c r="BH54">
        <v>95</v>
      </c>
      <c r="BI54">
        <v>105</v>
      </c>
      <c r="BJ54" s="2" t="e">
        <f>NA()</f>
        <v>#N/A</v>
      </c>
      <c r="BK54" s="2" t="e">
        <f>NA()</f>
        <v>#N/A</v>
      </c>
      <c r="BL54" s="2" t="e">
        <f>NA()</f>
        <v>#N/A</v>
      </c>
      <c r="BM54" s="2" t="e">
        <f>NA()</f>
        <v>#N/A</v>
      </c>
      <c r="BN54">
        <v>0</v>
      </c>
      <c r="BO54">
        <v>8.07</v>
      </c>
      <c r="BP54">
        <v>10.48</v>
      </c>
      <c r="BQ54" t="s">
        <v>0</v>
      </c>
      <c r="BR54" s="1"/>
    </row>
    <row r="55" spans="1:83" x14ac:dyDescent="0.25">
      <c r="A55">
        <v>305241</v>
      </c>
      <c r="B55" s="4">
        <v>40704</v>
      </c>
      <c r="C55" s="3">
        <v>1</v>
      </c>
      <c r="D55">
        <v>1</v>
      </c>
      <c r="E55">
        <v>1</v>
      </c>
      <c r="F55">
        <v>65</v>
      </c>
      <c r="G55">
        <v>74</v>
      </c>
      <c r="H55">
        <v>143</v>
      </c>
      <c r="I55" s="12">
        <f t="shared" si="0"/>
        <v>36.18758863514109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14</v>
      </c>
      <c r="AC55" s="2">
        <v>0</v>
      </c>
      <c r="AD55" s="2">
        <v>0</v>
      </c>
      <c r="AE55" s="2">
        <v>0</v>
      </c>
      <c r="AF55" s="2">
        <v>1</v>
      </c>
      <c r="AG55" t="s">
        <v>0</v>
      </c>
      <c r="AH55" t="s">
        <v>0</v>
      </c>
      <c r="AI55">
        <v>94</v>
      </c>
      <c r="AJ55">
        <v>42.1</v>
      </c>
      <c r="AK55">
        <v>141</v>
      </c>
      <c r="AL55">
        <v>4.4000000000000004</v>
      </c>
      <c r="AM55">
        <v>226</v>
      </c>
      <c r="AN55">
        <v>55</v>
      </c>
      <c r="AO55">
        <v>130</v>
      </c>
      <c r="AP55">
        <v>4.0999999999999996</v>
      </c>
      <c r="AQ55">
        <v>204</v>
      </c>
      <c r="AR55">
        <v>6.7</v>
      </c>
      <c r="AS55">
        <v>9.3000000000000007</v>
      </c>
      <c r="AT55">
        <v>3.5</v>
      </c>
      <c r="AU55">
        <v>75</v>
      </c>
      <c r="AV55">
        <v>86.5</v>
      </c>
      <c r="AW55">
        <v>9</v>
      </c>
      <c r="AX55">
        <v>5.6</v>
      </c>
      <c r="AY55">
        <v>150</v>
      </c>
      <c r="AZ55">
        <v>80</v>
      </c>
      <c r="BA55">
        <v>165</v>
      </c>
      <c r="BB55">
        <v>169</v>
      </c>
      <c r="BC55">
        <v>159</v>
      </c>
      <c r="BD55">
        <v>88</v>
      </c>
      <c r="BE55">
        <v>91</v>
      </c>
      <c r="BF55">
        <v>81</v>
      </c>
      <c r="BG55">
        <v>117</v>
      </c>
      <c r="BH55">
        <v>120</v>
      </c>
      <c r="BI55">
        <v>110</v>
      </c>
      <c r="BJ55" s="2" t="e">
        <f>NA()</f>
        <v>#N/A</v>
      </c>
      <c r="BK55" s="2" t="e">
        <f>NA()</f>
        <v>#N/A</v>
      </c>
      <c r="BL55" s="2" t="e">
        <f>NA()</f>
        <v>#N/A</v>
      </c>
      <c r="BM55" s="2" t="e">
        <f>NA()</f>
        <v>#N/A</v>
      </c>
      <c r="BN55">
        <v>0</v>
      </c>
      <c r="BO55">
        <v>14.72</v>
      </c>
      <c r="BP55">
        <v>11.74</v>
      </c>
      <c r="BQ55" t="s">
        <v>0</v>
      </c>
      <c r="BR55" s="1"/>
      <c r="BT55">
        <v>1</v>
      </c>
      <c r="BV55">
        <v>0</v>
      </c>
      <c r="BW55">
        <v>1</v>
      </c>
      <c r="BX55">
        <v>0</v>
      </c>
    </row>
    <row r="56" spans="1:83" x14ac:dyDescent="0.25">
      <c r="A56">
        <v>312380</v>
      </c>
      <c r="B56" s="4">
        <v>40864</v>
      </c>
      <c r="C56" s="3">
        <v>0</v>
      </c>
      <c r="D56">
        <v>0</v>
      </c>
      <c r="E56">
        <v>0</v>
      </c>
      <c r="F56">
        <v>67</v>
      </c>
      <c r="G56">
        <v>90</v>
      </c>
      <c r="H56">
        <v>172</v>
      </c>
      <c r="I56" s="12">
        <f t="shared" si="0"/>
        <v>30.421849648458629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27</v>
      </c>
      <c r="AC56" s="2">
        <v>1</v>
      </c>
      <c r="AD56" s="2">
        <v>1</v>
      </c>
      <c r="AE56" s="2">
        <v>0</v>
      </c>
      <c r="AF56" s="2">
        <v>2</v>
      </c>
      <c r="AG56" t="s">
        <v>0</v>
      </c>
      <c r="AH56" t="s">
        <v>0</v>
      </c>
      <c r="AI56">
        <v>78</v>
      </c>
      <c r="AJ56">
        <v>42.4</v>
      </c>
      <c r="AK56">
        <v>141</v>
      </c>
      <c r="AL56">
        <v>4.0999999999999996</v>
      </c>
      <c r="AM56">
        <v>234</v>
      </c>
      <c r="AN56">
        <v>39</v>
      </c>
      <c r="AO56">
        <v>176</v>
      </c>
      <c r="AP56">
        <v>6</v>
      </c>
      <c r="AQ56">
        <v>95</v>
      </c>
      <c r="AR56">
        <v>3.7</v>
      </c>
      <c r="AS56">
        <v>9.9</v>
      </c>
      <c r="AT56">
        <v>4.0999999999999996</v>
      </c>
      <c r="AU56">
        <v>73</v>
      </c>
      <c r="AV56">
        <v>59.1</v>
      </c>
      <c r="AW56">
        <v>13.8</v>
      </c>
      <c r="AX56">
        <v>5.6</v>
      </c>
      <c r="AY56">
        <v>159</v>
      </c>
      <c r="AZ56">
        <v>98</v>
      </c>
      <c r="BA56">
        <v>130</v>
      </c>
      <c r="BB56">
        <v>131</v>
      </c>
      <c r="BC56">
        <v>127</v>
      </c>
      <c r="BD56">
        <v>89</v>
      </c>
      <c r="BE56">
        <v>90</v>
      </c>
      <c r="BF56">
        <v>87</v>
      </c>
      <c r="BG56">
        <v>103</v>
      </c>
      <c r="BH56">
        <v>104</v>
      </c>
      <c r="BI56">
        <v>101</v>
      </c>
      <c r="BJ56" s="2" t="e">
        <f>NA()</f>
        <v>#N/A</v>
      </c>
      <c r="BK56" s="2" t="e">
        <f>NA()</f>
        <v>#N/A</v>
      </c>
      <c r="BL56" s="2" t="e">
        <f>NA()</f>
        <v>#N/A</v>
      </c>
      <c r="BM56" s="2" t="e">
        <f>NA()</f>
        <v>#N/A</v>
      </c>
      <c r="BN56">
        <v>0</v>
      </c>
      <c r="BO56">
        <v>10.11</v>
      </c>
      <c r="BP56">
        <v>8.3699999999999992</v>
      </c>
      <c r="BQ56" t="s">
        <v>0</v>
      </c>
      <c r="BR56" s="1"/>
      <c r="BT56">
        <v>0</v>
      </c>
      <c r="BU56">
        <v>69</v>
      </c>
      <c r="BV56">
        <v>0</v>
      </c>
      <c r="BW56">
        <v>0</v>
      </c>
      <c r="BX56">
        <v>1</v>
      </c>
    </row>
    <row r="57" spans="1:83" x14ac:dyDescent="0.25">
      <c r="A57">
        <v>369429</v>
      </c>
      <c r="B57" s="4">
        <v>40830</v>
      </c>
      <c r="C57" s="3">
        <v>0</v>
      </c>
      <c r="D57">
        <v>0</v>
      </c>
      <c r="E57">
        <v>1</v>
      </c>
      <c r="F57">
        <v>81</v>
      </c>
      <c r="G57">
        <v>52</v>
      </c>
      <c r="H57">
        <v>147</v>
      </c>
      <c r="I57" s="12">
        <f t="shared" si="0"/>
        <v>24.064047387662551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20</v>
      </c>
      <c r="AC57" s="2">
        <v>1</v>
      </c>
      <c r="AD57" s="2">
        <v>1</v>
      </c>
      <c r="AE57" s="2">
        <v>0</v>
      </c>
      <c r="AF57" s="2">
        <v>2</v>
      </c>
      <c r="AG57" t="s">
        <v>0</v>
      </c>
      <c r="AH57" t="s">
        <v>0</v>
      </c>
      <c r="AI57">
        <v>75</v>
      </c>
      <c r="AJ57">
        <v>41.8</v>
      </c>
      <c r="AK57">
        <v>139</v>
      </c>
      <c r="AL57">
        <v>4.5</v>
      </c>
      <c r="AM57">
        <v>229</v>
      </c>
      <c r="AN57">
        <v>48</v>
      </c>
      <c r="AO57">
        <v>159</v>
      </c>
      <c r="AP57">
        <v>4.8</v>
      </c>
      <c r="AQ57">
        <v>110</v>
      </c>
      <c r="AR57">
        <v>1.9</v>
      </c>
      <c r="AS57">
        <v>10.199999999999999</v>
      </c>
      <c r="AT57">
        <v>3.1</v>
      </c>
      <c r="AU57">
        <v>83</v>
      </c>
      <c r="AV57">
        <v>43.1</v>
      </c>
      <c r="AW57">
        <v>5.6</v>
      </c>
      <c r="AX57">
        <v>5.8</v>
      </c>
      <c r="AY57">
        <v>186</v>
      </c>
      <c r="AZ57">
        <v>72</v>
      </c>
      <c r="BA57">
        <v>129</v>
      </c>
      <c r="BB57">
        <v>136</v>
      </c>
      <c r="BC57">
        <v>112</v>
      </c>
      <c r="BD57">
        <v>64</v>
      </c>
      <c r="BE57">
        <v>68</v>
      </c>
      <c r="BF57">
        <v>53</v>
      </c>
      <c r="BG57">
        <v>93</v>
      </c>
      <c r="BH57">
        <v>99</v>
      </c>
      <c r="BI57">
        <v>79</v>
      </c>
      <c r="BJ57" s="2" t="e">
        <f>NA()</f>
        <v>#N/A</v>
      </c>
      <c r="BK57" s="2" t="e">
        <f>NA()</f>
        <v>#N/A</v>
      </c>
      <c r="BL57" s="2" t="e">
        <f>NA()</f>
        <v>#N/A</v>
      </c>
      <c r="BM57" s="2" t="e">
        <f>NA()</f>
        <v>#N/A</v>
      </c>
      <c r="BN57">
        <v>1</v>
      </c>
      <c r="BO57">
        <v>26.97</v>
      </c>
      <c r="BP57">
        <v>14.64</v>
      </c>
      <c r="BQ57" t="s">
        <v>0</v>
      </c>
      <c r="BR57" s="1"/>
      <c r="BZ57" t="s">
        <v>12</v>
      </c>
    </row>
    <row r="58" spans="1:83" x14ac:dyDescent="0.25">
      <c r="A58">
        <v>414038</v>
      </c>
      <c r="B58" s="4">
        <v>40507</v>
      </c>
      <c r="C58" s="3">
        <v>0</v>
      </c>
      <c r="D58">
        <v>0</v>
      </c>
      <c r="E58">
        <v>0</v>
      </c>
      <c r="F58">
        <v>41</v>
      </c>
      <c r="G58">
        <v>85</v>
      </c>
      <c r="H58">
        <v>175</v>
      </c>
      <c r="I58" s="12">
        <f t="shared" si="0"/>
        <v>27.755102040816325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17</v>
      </c>
      <c r="AC58" s="2">
        <v>1</v>
      </c>
      <c r="AD58" s="2">
        <v>0</v>
      </c>
      <c r="AE58" s="2">
        <v>0</v>
      </c>
      <c r="AF58" s="2">
        <v>1</v>
      </c>
      <c r="AG58" t="s">
        <v>0</v>
      </c>
      <c r="AH58" t="s">
        <v>0</v>
      </c>
      <c r="AI58">
        <v>91</v>
      </c>
      <c r="AJ58">
        <v>48.2</v>
      </c>
      <c r="AK58">
        <v>138</v>
      </c>
      <c r="AL58">
        <v>4.5</v>
      </c>
      <c r="AM58">
        <v>216</v>
      </c>
      <c r="AN58">
        <v>50</v>
      </c>
      <c r="AO58">
        <v>149</v>
      </c>
      <c r="AP58">
        <v>4.3</v>
      </c>
      <c r="AQ58">
        <v>86</v>
      </c>
      <c r="AR58">
        <v>1.2</v>
      </c>
      <c r="AS58">
        <v>9.6</v>
      </c>
      <c r="AT58">
        <v>3.8</v>
      </c>
      <c r="AU58">
        <v>82</v>
      </c>
      <c r="AV58">
        <v>36.200000000000003</v>
      </c>
      <c r="AW58">
        <v>3.6</v>
      </c>
      <c r="AX58">
        <v>6.2</v>
      </c>
      <c r="AY58">
        <v>140</v>
      </c>
      <c r="AZ58">
        <v>90</v>
      </c>
      <c r="BA58">
        <v>128</v>
      </c>
      <c r="BB58">
        <v>131</v>
      </c>
      <c r="BC58">
        <v>119</v>
      </c>
      <c r="BD58">
        <v>80</v>
      </c>
      <c r="BE58">
        <v>84</v>
      </c>
      <c r="BF58">
        <v>68</v>
      </c>
      <c r="BG58">
        <v>96</v>
      </c>
      <c r="BH58">
        <v>101</v>
      </c>
      <c r="BI58">
        <v>84</v>
      </c>
      <c r="BJ58" s="2" t="e">
        <f>NA()</f>
        <v>#N/A</v>
      </c>
      <c r="BK58" s="2" t="e">
        <f>NA()</f>
        <v>#N/A</v>
      </c>
      <c r="BL58" s="2" t="e">
        <f>NA()</f>
        <v>#N/A</v>
      </c>
      <c r="BM58" s="2" t="e">
        <f>NA()</f>
        <v>#N/A</v>
      </c>
      <c r="BN58">
        <v>0</v>
      </c>
      <c r="BO58">
        <v>10.87</v>
      </c>
      <c r="BP58">
        <v>10.01</v>
      </c>
      <c r="BQ58" t="s">
        <v>0</v>
      </c>
      <c r="BR58" s="1"/>
    </row>
    <row r="59" spans="1:83" x14ac:dyDescent="0.25">
      <c r="A59">
        <v>437272</v>
      </c>
      <c r="B59" s="4">
        <v>40890</v>
      </c>
      <c r="C59" s="3">
        <v>0</v>
      </c>
      <c r="D59">
        <v>0</v>
      </c>
      <c r="E59">
        <v>1</v>
      </c>
      <c r="F59">
        <v>36</v>
      </c>
      <c r="G59">
        <v>50</v>
      </c>
      <c r="H59">
        <v>152</v>
      </c>
      <c r="I59" s="12">
        <f t="shared" si="0"/>
        <v>21.641274238227147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</v>
      </c>
      <c r="AC59" s="2">
        <v>1</v>
      </c>
      <c r="AD59" s="2">
        <v>0</v>
      </c>
      <c r="AE59" s="2">
        <v>0</v>
      </c>
      <c r="AF59" s="2">
        <v>1</v>
      </c>
      <c r="AG59" t="s">
        <v>0</v>
      </c>
      <c r="AH59" t="s">
        <v>0</v>
      </c>
      <c r="AI59">
        <v>83</v>
      </c>
      <c r="AJ59">
        <v>45.6</v>
      </c>
      <c r="AK59">
        <v>139</v>
      </c>
      <c r="AL59">
        <v>4.2</v>
      </c>
      <c r="AM59">
        <v>194</v>
      </c>
      <c r="AN59">
        <v>61</v>
      </c>
      <c r="AO59">
        <v>115</v>
      </c>
      <c r="AP59">
        <v>3.2</v>
      </c>
      <c r="AQ59">
        <v>89</v>
      </c>
      <c r="AR59">
        <v>0.7</v>
      </c>
      <c r="AS59">
        <v>9.4</v>
      </c>
      <c r="AT59">
        <v>2.7</v>
      </c>
      <c r="AU59">
        <v>59</v>
      </c>
      <c r="AV59">
        <v>46.9</v>
      </c>
      <c r="AW59">
        <v>4.3</v>
      </c>
      <c r="AX59">
        <v>4.8</v>
      </c>
      <c r="AY59">
        <v>161</v>
      </c>
      <c r="AZ59">
        <v>103</v>
      </c>
      <c r="BA59">
        <v>149</v>
      </c>
      <c r="BB59">
        <v>153</v>
      </c>
      <c r="BC59">
        <v>134</v>
      </c>
      <c r="BD59">
        <v>102</v>
      </c>
      <c r="BE59">
        <v>106</v>
      </c>
      <c r="BF59">
        <v>90</v>
      </c>
      <c r="BG59">
        <v>120</v>
      </c>
      <c r="BH59">
        <v>124</v>
      </c>
      <c r="BI59">
        <v>106</v>
      </c>
      <c r="BJ59" s="2" t="e">
        <f>NA()</f>
        <v>#N/A</v>
      </c>
      <c r="BK59" s="2" t="e">
        <f>NA()</f>
        <v>#N/A</v>
      </c>
      <c r="BL59" s="2" t="e">
        <f>NA()</f>
        <v>#N/A</v>
      </c>
      <c r="BM59" s="2" t="e">
        <f>NA()</f>
        <v>#N/A</v>
      </c>
      <c r="BN59">
        <v>0</v>
      </c>
      <c r="BO59" s="12">
        <v>15.3</v>
      </c>
      <c r="BP59">
        <v>12.98</v>
      </c>
      <c r="BQ59" t="s">
        <v>0</v>
      </c>
      <c r="BR59" s="1"/>
      <c r="BZ59">
        <v>15</v>
      </c>
      <c r="CA59">
        <v>3</v>
      </c>
      <c r="CB59">
        <v>15</v>
      </c>
      <c r="CC59">
        <v>1800</v>
      </c>
      <c r="CD59" t="s">
        <v>11</v>
      </c>
      <c r="CE59">
        <v>1896</v>
      </c>
    </row>
    <row r="60" spans="1:83" x14ac:dyDescent="0.25">
      <c r="A60">
        <v>519533</v>
      </c>
      <c r="B60" s="4">
        <v>40809</v>
      </c>
      <c r="C60" s="3">
        <v>1</v>
      </c>
      <c r="D60">
        <v>1</v>
      </c>
      <c r="E60">
        <v>0</v>
      </c>
      <c r="F60">
        <v>30</v>
      </c>
      <c r="G60">
        <v>108</v>
      </c>
      <c r="H60">
        <v>175</v>
      </c>
      <c r="I60" s="12">
        <f t="shared" si="0"/>
        <v>35.265306122448976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14</v>
      </c>
      <c r="AC60" s="2">
        <v>0</v>
      </c>
      <c r="AD60" s="2">
        <v>0</v>
      </c>
      <c r="AE60" s="2">
        <v>0</v>
      </c>
      <c r="AF60" s="2">
        <v>1</v>
      </c>
      <c r="AG60" t="s">
        <v>0</v>
      </c>
      <c r="AH60" t="s">
        <v>0</v>
      </c>
      <c r="AI60">
        <v>118</v>
      </c>
      <c r="AK60">
        <v>140</v>
      </c>
      <c r="AL60">
        <v>4.4000000000000004</v>
      </c>
      <c r="AM60">
        <v>173</v>
      </c>
      <c r="AN60">
        <v>31</v>
      </c>
      <c r="AO60">
        <v>104</v>
      </c>
      <c r="AP60">
        <v>5.6</v>
      </c>
      <c r="AQ60">
        <v>189</v>
      </c>
      <c r="AS60">
        <v>9.3000000000000007</v>
      </c>
      <c r="AT60">
        <v>4.0999999999999996</v>
      </c>
      <c r="AU60">
        <v>51</v>
      </c>
      <c r="AW60">
        <v>4.7</v>
      </c>
      <c r="AX60">
        <v>5.5</v>
      </c>
      <c r="AY60">
        <v>118</v>
      </c>
      <c r="AZ60">
        <v>74</v>
      </c>
      <c r="BA60">
        <v>122</v>
      </c>
      <c r="BB60">
        <v>123</v>
      </c>
      <c r="BC60">
        <v>120</v>
      </c>
      <c r="BD60">
        <v>74</v>
      </c>
      <c r="BE60">
        <v>75</v>
      </c>
      <c r="BF60">
        <v>71</v>
      </c>
      <c r="BG60">
        <v>88</v>
      </c>
      <c r="BH60">
        <v>90</v>
      </c>
      <c r="BI60">
        <v>85</v>
      </c>
      <c r="BJ60" s="2" t="e">
        <f>NA()</f>
        <v>#N/A</v>
      </c>
      <c r="BK60" s="2" t="e">
        <f>NA()</f>
        <v>#N/A</v>
      </c>
      <c r="BL60" s="2" t="e">
        <f>NA()</f>
        <v>#N/A</v>
      </c>
      <c r="BM60" s="2" t="e">
        <f>NA()</f>
        <v>#N/A</v>
      </c>
      <c r="BN60">
        <v>0</v>
      </c>
      <c r="BO60">
        <v>9.49</v>
      </c>
      <c r="BP60">
        <v>9.26</v>
      </c>
      <c r="BQ60" t="s">
        <v>0</v>
      </c>
      <c r="BR60" s="1"/>
    </row>
    <row r="61" spans="1:83" x14ac:dyDescent="0.25">
      <c r="A61">
        <v>92801</v>
      </c>
      <c r="B61" s="4">
        <v>40924</v>
      </c>
      <c r="C61" s="3">
        <v>0</v>
      </c>
      <c r="D61">
        <v>0</v>
      </c>
      <c r="E61">
        <v>1</v>
      </c>
      <c r="F61">
        <v>52</v>
      </c>
      <c r="G61">
        <v>90</v>
      </c>
      <c r="H61">
        <v>159</v>
      </c>
      <c r="I61" s="12">
        <f t="shared" si="0"/>
        <v>35.599857600569592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10</v>
      </c>
      <c r="AC61" s="2">
        <v>0</v>
      </c>
      <c r="AD61" s="2">
        <v>0</v>
      </c>
      <c r="AE61" s="2">
        <v>0</v>
      </c>
      <c r="AF61" s="2">
        <v>0</v>
      </c>
      <c r="AG61" t="s">
        <v>0</v>
      </c>
      <c r="AH61" t="s">
        <v>0</v>
      </c>
      <c r="AI61">
        <v>116</v>
      </c>
      <c r="AJ61">
        <v>44</v>
      </c>
      <c r="AK61">
        <v>139</v>
      </c>
      <c r="AL61">
        <v>4.5999999999999996</v>
      </c>
      <c r="AM61">
        <v>159</v>
      </c>
      <c r="AN61">
        <v>42</v>
      </c>
      <c r="AO61">
        <v>98</v>
      </c>
      <c r="AP61">
        <v>3.6</v>
      </c>
      <c r="AQ61">
        <v>96</v>
      </c>
      <c r="AR61">
        <v>2.1</v>
      </c>
      <c r="AS61">
        <v>9.9</v>
      </c>
      <c r="AT61">
        <v>4.8</v>
      </c>
      <c r="AU61">
        <v>77</v>
      </c>
      <c r="AV61">
        <v>117.1</v>
      </c>
      <c r="AW61">
        <v>50.8</v>
      </c>
      <c r="AX61">
        <v>5.7</v>
      </c>
      <c r="AY61">
        <v>149</v>
      </c>
      <c r="AZ61">
        <v>93</v>
      </c>
      <c r="BA61">
        <v>142</v>
      </c>
      <c r="BB61">
        <v>144</v>
      </c>
      <c r="BC61">
        <v>139</v>
      </c>
      <c r="BD61">
        <v>92</v>
      </c>
      <c r="BE61">
        <v>92</v>
      </c>
      <c r="BF61">
        <v>92</v>
      </c>
      <c r="BG61">
        <v>110</v>
      </c>
      <c r="BH61">
        <v>111</v>
      </c>
      <c r="BI61">
        <v>108</v>
      </c>
      <c r="BJ61" s="2" t="e">
        <f>NA()</f>
        <v>#N/A</v>
      </c>
      <c r="BK61" s="2" t="e">
        <f>NA()</f>
        <v>#N/A</v>
      </c>
      <c r="BL61" s="2" t="e">
        <f>NA()</f>
        <v>#N/A</v>
      </c>
      <c r="BM61" s="2" t="e">
        <f>NA()</f>
        <v>#N/A</v>
      </c>
      <c r="BN61">
        <v>0</v>
      </c>
      <c r="BO61">
        <v>15.81</v>
      </c>
      <c r="BP61">
        <v>8.7899999999999991</v>
      </c>
      <c r="BQ61" t="s">
        <v>0</v>
      </c>
      <c r="BR61" s="1"/>
      <c r="BT61">
        <v>0</v>
      </c>
      <c r="BV61">
        <v>0</v>
      </c>
      <c r="BW61">
        <v>0</v>
      </c>
      <c r="BX61">
        <v>0</v>
      </c>
    </row>
    <row r="62" spans="1:83" x14ac:dyDescent="0.25">
      <c r="A62">
        <v>121436</v>
      </c>
      <c r="B62" s="4">
        <v>40939</v>
      </c>
      <c r="C62" s="3">
        <v>0</v>
      </c>
      <c r="D62">
        <v>0</v>
      </c>
      <c r="E62">
        <v>0</v>
      </c>
      <c r="F62">
        <v>75</v>
      </c>
      <c r="G62">
        <v>78</v>
      </c>
      <c r="H62">
        <v>152</v>
      </c>
      <c r="I62" s="12">
        <f t="shared" si="0"/>
        <v>33.760387811634352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10</v>
      </c>
      <c r="AB62">
        <v>20</v>
      </c>
      <c r="AC62" s="2">
        <v>1</v>
      </c>
      <c r="AD62" s="2">
        <v>1</v>
      </c>
      <c r="AE62" s="2">
        <v>0</v>
      </c>
      <c r="AF62" s="2">
        <v>2</v>
      </c>
      <c r="AG62" t="s">
        <v>0</v>
      </c>
      <c r="AH62" t="s">
        <v>0</v>
      </c>
      <c r="AI62">
        <v>63</v>
      </c>
      <c r="AJ62">
        <v>42.7</v>
      </c>
      <c r="AK62">
        <v>140</v>
      </c>
      <c r="AL62">
        <v>4.5999999999999996</v>
      </c>
      <c r="AM62">
        <v>267</v>
      </c>
      <c r="AN62">
        <v>48</v>
      </c>
      <c r="AO62">
        <v>204</v>
      </c>
      <c r="AP62">
        <v>5.6</v>
      </c>
      <c r="AQ62">
        <v>77</v>
      </c>
      <c r="AR62">
        <v>6.1</v>
      </c>
      <c r="AS62">
        <v>9.6</v>
      </c>
      <c r="AT62">
        <v>3.8</v>
      </c>
      <c r="AU62">
        <v>111</v>
      </c>
      <c r="AV62">
        <v>34.9</v>
      </c>
      <c r="AW62">
        <v>11.4</v>
      </c>
      <c r="AX62">
        <v>6.5</v>
      </c>
      <c r="AY62">
        <v>135</v>
      </c>
      <c r="AZ62">
        <v>76</v>
      </c>
      <c r="BA62">
        <v>132</v>
      </c>
      <c r="BB62">
        <v>141</v>
      </c>
      <c r="BC62">
        <v>112</v>
      </c>
      <c r="BD62">
        <v>73</v>
      </c>
      <c r="BE62">
        <v>80</v>
      </c>
      <c r="BF62">
        <v>57</v>
      </c>
      <c r="BG62">
        <v>95</v>
      </c>
      <c r="BH62">
        <v>103</v>
      </c>
      <c r="BI62">
        <v>75</v>
      </c>
      <c r="BJ62" s="2" t="e">
        <f>NA()</f>
        <v>#N/A</v>
      </c>
      <c r="BK62" s="2" t="e">
        <f>NA()</f>
        <v>#N/A</v>
      </c>
      <c r="BL62" s="2" t="e">
        <f>NA()</f>
        <v>#N/A</v>
      </c>
      <c r="BM62" s="2" t="e">
        <f>NA()</f>
        <v>#N/A</v>
      </c>
      <c r="BN62">
        <v>1</v>
      </c>
      <c r="BO62">
        <v>22.1</v>
      </c>
      <c r="BP62">
        <v>16.38</v>
      </c>
      <c r="BQ62" t="s">
        <v>0</v>
      </c>
      <c r="BR62" s="1"/>
      <c r="BZ62">
        <v>13</v>
      </c>
      <c r="CA62">
        <v>2</v>
      </c>
      <c r="CB62">
        <v>13</v>
      </c>
      <c r="CC62">
        <v>1040</v>
      </c>
      <c r="CD62" t="s">
        <v>9</v>
      </c>
      <c r="CE62">
        <v>464</v>
      </c>
    </row>
    <row r="63" spans="1:83" x14ac:dyDescent="0.25">
      <c r="A63">
        <v>477584</v>
      </c>
      <c r="B63" s="4">
        <v>41079</v>
      </c>
      <c r="C63" s="3">
        <v>1</v>
      </c>
      <c r="D63">
        <v>1</v>
      </c>
      <c r="E63">
        <v>0</v>
      </c>
      <c r="F63">
        <v>39</v>
      </c>
      <c r="G63">
        <v>112</v>
      </c>
      <c r="H63">
        <v>177</v>
      </c>
      <c r="I63" s="12">
        <f t="shared" si="0"/>
        <v>35.749624948131121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</v>
      </c>
      <c r="AC63" s="2">
        <v>1</v>
      </c>
      <c r="AD63" s="2">
        <v>1</v>
      </c>
      <c r="AE63" s="2">
        <v>0</v>
      </c>
      <c r="AF63" s="2">
        <v>2</v>
      </c>
      <c r="AG63">
        <v>13.7</v>
      </c>
      <c r="AH63" t="s">
        <v>0</v>
      </c>
      <c r="AI63">
        <v>85</v>
      </c>
      <c r="AJ63">
        <v>44.8</v>
      </c>
      <c r="AK63">
        <v>139</v>
      </c>
      <c r="AL63">
        <v>4</v>
      </c>
      <c r="AM63">
        <v>183</v>
      </c>
      <c r="AN63">
        <v>32</v>
      </c>
      <c r="AO63">
        <v>116</v>
      </c>
      <c r="AP63">
        <v>5.7</v>
      </c>
      <c r="AQ63">
        <v>177</v>
      </c>
      <c r="AR63">
        <v>1.6</v>
      </c>
      <c r="AS63">
        <v>9.4</v>
      </c>
      <c r="AT63">
        <v>3</v>
      </c>
      <c r="AU63">
        <v>63</v>
      </c>
      <c r="AV63">
        <v>41.5</v>
      </c>
      <c r="AW63">
        <v>2</v>
      </c>
      <c r="AX63">
        <v>5.7</v>
      </c>
      <c r="AY63">
        <v>173</v>
      </c>
      <c r="AZ63">
        <v>99</v>
      </c>
      <c r="BA63">
        <v>122</v>
      </c>
      <c r="BB63">
        <v>123</v>
      </c>
      <c r="BC63">
        <v>119</v>
      </c>
      <c r="BD63">
        <v>79</v>
      </c>
      <c r="BE63">
        <v>81</v>
      </c>
      <c r="BF63">
        <v>73</v>
      </c>
      <c r="BG63">
        <v>92</v>
      </c>
      <c r="BH63">
        <v>94</v>
      </c>
      <c r="BI63">
        <v>86</v>
      </c>
      <c r="BJ63" s="2" t="e">
        <f>NA()</f>
        <v>#N/A</v>
      </c>
      <c r="BK63" s="2" t="e">
        <f>NA()</f>
        <v>#N/A</v>
      </c>
      <c r="BL63" s="2" t="e">
        <f>NA()</f>
        <v>#N/A</v>
      </c>
      <c r="BM63" s="2" t="e">
        <f>NA()</f>
        <v>#N/A</v>
      </c>
      <c r="BN63">
        <v>0</v>
      </c>
      <c r="BO63">
        <v>10.36</v>
      </c>
      <c r="BP63">
        <v>9.1199999999999992</v>
      </c>
      <c r="BQ63" t="s">
        <v>8</v>
      </c>
      <c r="BR63" s="1">
        <v>1.6</v>
      </c>
      <c r="BZ63" t="s">
        <v>7</v>
      </c>
    </row>
    <row r="64" spans="1:83" x14ac:dyDescent="0.25">
      <c r="A64">
        <v>392001</v>
      </c>
      <c r="B64" s="4">
        <v>41059</v>
      </c>
      <c r="C64" s="3">
        <v>1</v>
      </c>
      <c r="D64">
        <v>1</v>
      </c>
      <c r="E64">
        <v>1</v>
      </c>
      <c r="F64">
        <v>50</v>
      </c>
      <c r="G64">
        <v>74</v>
      </c>
      <c r="H64">
        <v>169</v>
      </c>
      <c r="I64" s="12">
        <f t="shared" si="0"/>
        <v>25.909456951787405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</v>
      </c>
      <c r="AC64" s="2">
        <v>1</v>
      </c>
      <c r="AD64" s="2">
        <v>1</v>
      </c>
      <c r="AE64" s="2">
        <v>1</v>
      </c>
      <c r="AF64" s="2">
        <v>3</v>
      </c>
      <c r="AG64">
        <v>15.1</v>
      </c>
      <c r="AH64" t="s">
        <v>0</v>
      </c>
      <c r="AI64">
        <v>78</v>
      </c>
      <c r="AJ64">
        <v>50.1</v>
      </c>
      <c r="AK64">
        <v>139</v>
      </c>
      <c r="AL64">
        <v>3.4</v>
      </c>
      <c r="AM64">
        <v>208</v>
      </c>
      <c r="AN64">
        <v>60</v>
      </c>
      <c r="AO64">
        <v>131</v>
      </c>
      <c r="AP64">
        <v>3.5</v>
      </c>
      <c r="AQ64">
        <v>84</v>
      </c>
      <c r="AR64">
        <v>73</v>
      </c>
      <c r="AS64">
        <v>10.199999999999999</v>
      </c>
      <c r="AT64">
        <v>3.3</v>
      </c>
      <c r="AU64">
        <v>86</v>
      </c>
      <c r="AV64">
        <v>83.6</v>
      </c>
      <c r="AW64">
        <v>16.5</v>
      </c>
      <c r="AX64">
        <v>5.2</v>
      </c>
      <c r="AY64">
        <v>174</v>
      </c>
      <c r="AZ64">
        <v>90</v>
      </c>
      <c r="BA64">
        <v>126</v>
      </c>
      <c r="BB64">
        <v>129</v>
      </c>
      <c r="BC64">
        <v>120</v>
      </c>
      <c r="BD64">
        <v>79</v>
      </c>
      <c r="BE64">
        <v>82</v>
      </c>
      <c r="BF64">
        <v>73</v>
      </c>
      <c r="BG64">
        <v>96</v>
      </c>
      <c r="BH64">
        <v>99</v>
      </c>
      <c r="BI64">
        <v>91</v>
      </c>
      <c r="BJ64" s="2" t="e">
        <f>NA()</f>
        <v>#N/A</v>
      </c>
      <c r="BK64" s="2" t="e">
        <f>NA()</f>
        <v>#N/A</v>
      </c>
      <c r="BL64" s="2" t="e">
        <f>NA()</f>
        <v>#N/A</v>
      </c>
      <c r="BM64" s="2" t="e">
        <f>NA()</f>
        <v>#N/A</v>
      </c>
      <c r="BN64">
        <v>0</v>
      </c>
      <c r="BO64">
        <v>9.19</v>
      </c>
      <c r="BP64">
        <v>9.09</v>
      </c>
      <c r="BQ64" t="s">
        <v>0</v>
      </c>
      <c r="BR64" s="1"/>
    </row>
    <row r="65" spans="1:83" x14ac:dyDescent="0.25">
      <c r="A65">
        <v>160364</v>
      </c>
      <c r="B65" s="4">
        <v>40954</v>
      </c>
      <c r="C65" s="3">
        <v>0</v>
      </c>
      <c r="D65">
        <v>1</v>
      </c>
      <c r="E65">
        <v>0</v>
      </c>
      <c r="F65">
        <v>47</v>
      </c>
      <c r="G65">
        <v>127</v>
      </c>
      <c r="H65">
        <v>182</v>
      </c>
      <c r="I65" s="12">
        <f t="shared" si="0"/>
        <v>38.340780099021856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23</v>
      </c>
      <c r="AC65" s="2">
        <v>1</v>
      </c>
      <c r="AD65" s="2">
        <v>1</v>
      </c>
      <c r="AE65" s="2">
        <v>0</v>
      </c>
      <c r="AF65" s="2">
        <v>2</v>
      </c>
      <c r="AG65">
        <v>16.2</v>
      </c>
      <c r="AH65" t="s">
        <v>0</v>
      </c>
      <c r="AI65">
        <v>99</v>
      </c>
      <c r="AJ65">
        <v>46.6</v>
      </c>
      <c r="AK65">
        <v>139</v>
      </c>
      <c r="AL65">
        <v>4.7</v>
      </c>
      <c r="AM65">
        <v>177</v>
      </c>
      <c r="AN65">
        <v>38</v>
      </c>
      <c r="AO65">
        <v>110</v>
      </c>
      <c r="AP65">
        <v>4.7</v>
      </c>
      <c r="AQ65">
        <v>147</v>
      </c>
      <c r="AR65">
        <v>0.9</v>
      </c>
      <c r="AS65">
        <v>9.5</v>
      </c>
      <c r="AT65">
        <v>3</v>
      </c>
      <c r="AU65">
        <v>55</v>
      </c>
      <c r="AV65">
        <v>45.7</v>
      </c>
      <c r="AW65">
        <v>1</v>
      </c>
      <c r="AX65">
        <v>5.3</v>
      </c>
      <c r="AY65">
        <v>145</v>
      </c>
      <c r="AZ65">
        <v>92</v>
      </c>
      <c r="BA65">
        <v>113</v>
      </c>
      <c r="BB65">
        <v>118</v>
      </c>
      <c r="BC65">
        <v>99</v>
      </c>
      <c r="BD65">
        <v>73</v>
      </c>
      <c r="BE65">
        <v>78</v>
      </c>
      <c r="BF65">
        <v>58</v>
      </c>
      <c r="BG65">
        <v>85</v>
      </c>
      <c r="BH65">
        <v>91</v>
      </c>
      <c r="BI65">
        <v>71</v>
      </c>
      <c r="BJ65" s="2" t="e">
        <f>NA()</f>
        <v>#N/A</v>
      </c>
      <c r="BK65" s="2" t="e">
        <f>NA()</f>
        <v>#N/A</v>
      </c>
      <c r="BL65" s="2" t="e">
        <f>NA()</f>
        <v>#N/A</v>
      </c>
      <c r="BM65" s="2" t="e">
        <f>NA()</f>
        <v>#N/A</v>
      </c>
      <c r="BN65">
        <v>0</v>
      </c>
      <c r="BO65">
        <v>14.12</v>
      </c>
      <c r="BP65">
        <v>14.92</v>
      </c>
      <c r="BQ65" t="s">
        <v>0</v>
      </c>
      <c r="BR65" s="1">
        <v>12.5</v>
      </c>
    </row>
    <row r="66" spans="1:83" x14ac:dyDescent="0.25">
      <c r="A66" s="2">
        <v>150435</v>
      </c>
      <c r="B66" s="4">
        <v>40896</v>
      </c>
      <c r="C66" s="3">
        <v>0</v>
      </c>
      <c r="D66" s="2">
        <v>1</v>
      </c>
      <c r="E66" s="2">
        <v>1</v>
      </c>
      <c r="F66" s="2">
        <v>83</v>
      </c>
      <c r="G66" s="2">
        <v>66</v>
      </c>
      <c r="H66" s="2">
        <v>149</v>
      </c>
      <c r="I66" s="12">
        <f t="shared" si="0"/>
        <v>29.728390613035451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0</v>
      </c>
      <c r="AB66" s="2">
        <v>18</v>
      </c>
      <c r="AC66" s="2">
        <v>1</v>
      </c>
      <c r="AD66" s="2">
        <v>0</v>
      </c>
      <c r="AE66" s="2">
        <v>0</v>
      </c>
      <c r="AF66" s="2">
        <v>1</v>
      </c>
      <c r="AG66" s="2">
        <v>13.5</v>
      </c>
      <c r="AH66" s="2" t="s">
        <v>0</v>
      </c>
      <c r="AI66" s="2">
        <v>76</v>
      </c>
      <c r="AJ66" s="2">
        <v>40.1</v>
      </c>
      <c r="AK66" s="2">
        <v>141</v>
      </c>
      <c r="AL66" s="2">
        <v>4</v>
      </c>
      <c r="AM66" s="2">
        <v>211</v>
      </c>
      <c r="AN66" s="2">
        <v>61</v>
      </c>
      <c r="AO66" s="2">
        <v>137</v>
      </c>
      <c r="AP66" s="2">
        <v>3.5</v>
      </c>
      <c r="AQ66" s="2">
        <v>65</v>
      </c>
      <c r="AR66" s="2">
        <v>0.6</v>
      </c>
      <c r="AS66" s="2">
        <v>9.9</v>
      </c>
      <c r="AT66" s="2">
        <v>2.9</v>
      </c>
      <c r="AU66" s="2">
        <v>76</v>
      </c>
      <c r="AV66" s="2">
        <v>141.80000000000001</v>
      </c>
      <c r="AW66" s="2">
        <v>30.1</v>
      </c>
      <c r="AX66" s="2">
        <v>5.6</v>
      </c>
      <c r="AY66">
        <v>165</v>
      </c>
      <c r="AZ66">
        <v>85</v>
      </c>
      <c r="BA66" s="2">
        <v>134</v>
      </c>
      <c r="BB66" s="2">
        <v>135</v>
      </c>
      <c r="BC66" s="2">
        <v>133</v>
      </c>
      <c r="BD66" s="2">
        <v>78</v>
      </c>
      <c r="BE66" s="2">
        <v>78</v>
      </c>
      <c r="BF66" s="2">
        <v>76</v>
      </c>
      <c r="BG66" s="2">
        <v>98</v>
      </c>
      <c r="BH66" s="2">
        <v>99</v>
      </c>
      <c r="BI66" s="2">
        <v>94</v>
      </c>
      <c r="BJ66" s="2" t="e">
        <f>NA()</f>
        <v>#N/A</v>
      </c>
      <c r="BK66" s="2" t="e">
        <f>NA()</f>
        <v>#N/A</v>
      </c>
      <c r="BL66" s="2" t="e">
        <f>NA()</f>
        <v>#N/A</v>
      </c>
      <c r="BM66" s="2" t="e">
        <f>NA()</f>
        <v>#N/A</v>
      </c>
      <c r="BN66" s="2">
        <v>0</v>
      </c>
      <c r="BO66" s="2">
        <v>11.77</v>
      </c>
      <c r="BP66" s="2">
        <v>6.78</v>
      </c>
      <c r="BQ66" s="2" t="s">
        <v>0</v>
      </c>
      <c r="BR66" s="1"/>
      <c r="BT66">
        <v>1</v>
      </c>
      <c r="BV66">
        <v>0</v>
      </c>
      <c r="BW66">
        <v>0</v>
      </c>
      <c r="BX66">
        <v>0</v>
      </c>
      <c r="BZ66">
        <v>18</v>
      </c>
      <c r="CA66">
        <v>6</v>
      </c>
      <c r="CB66">
        <v>20</v>
      </c>
      <c r="CC66">
        <v>1440</v>
      </c>
      <c r="CD66" t="s">
        <v>6</v>
      </c>
      <c r="CE66">
        <v>784</v>
      </c>
    </row>
    <row r="67" spans="1:83" x14ac:dyDescent="0.25">
      <c r="A67" s="2">
        <v>201870</v>
      </c>
      <c r="B67" s="4">
        <v>40949</v>
      </c>
      <c r="C67" s="3">
        <v>0</v>
      </c>
      <c r="D67" s="2">
        <v>0</v>
      </c>
      <c r="E67" s="2">
        <v>0</v>
      </c>
      <c r="F67" s="2">
        <v>75</v>
      </c>
      <c r="G67" s="2">
        <v>75</v>
      </c>
      <c r="H67" s="2">
        <v>166</v>
      </c>
      <c r="I67" s="12">
        <f t="shared" ref="I67:I90" si="1">G67/((H67/100)*(H67/100))</f>
        <v>27.217302946726669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1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21</v>
      </c>
      <c r="AC67" s="2">
        <v>1</v>
      </c>
      <c r="AD67" s="2">
        <v>1</v>
      </c>
      <c r="AE67" s="2">
        <v>0</v>
      </c>
      <c r="AF67" s="2">
        <v>2</v>
      </c>
      <c r="AG67" s="2">
        <v>13.8</v>
      </c>
      <c r="AH67" s="2" t="s">
        <v>0</v>
      </c>
      <c r="AI67" s="2">
        <v>61</v>
      </c>
      <c r="AJ67" s="2">
        <v>45.9</v>
      </c>
      <c r="AK67" s="2">
        <v>139</v>
      </c>
      <c r="AL67" s="2">
        <v>4.3</v>
      </c>
      <c r="AM67" s="2">
        <v>198</v>
      </c>
      <c r="AN67" s="2">
        <v>57</v>
      </c>
      <c r="AO67" s="2">
        <v>126</v>
      </c>
      <c r="AP67" s="2">
        <v>3.5</v>
      </c>
      <c r="AQ67" s="2">
        <v>73</v>
      </c>
      <c r="AR67" s="2">
        <v>2.2999999999999998</v>
      </c>
      <c r="AS67" s="2">
        <v>9.9</v>
      </c>
      <c r="AT67" s="2">
        <v>1.9</v>
      </c>
      <c r="AU67" s="2">
        <v>105</v>
      </c>
      <c r="AV67" s="2">
        <v>56.5</v>
      </c>
      <c r="AW67" s="2">
        <v>22.7</v>
      </c>
      <c r="AX67" s="2">
        <v>5.9</v>
      </c>
      <c r="AY67">
        <v>130</v>
      </c>
      <c r="AZ67">
        <v>70</v>
      </c>
      <c r="BA67" s="2">
        <v>136</v>
      </c>
      <c r="BB67" s="2">
        <v>141</v>
      </c>
      <c r="BC67" s="2">
        <v>124</v>
      </c>
      <c r="BD67" s="2">
        <v>62</v>
      </c>
      <c r="BE67" s="2">
        <v>64</v>
      </c>
      <c r="BF67" s="2">
        <v>57</v>
      </c>
      <c r="BG67" s="2">
        <v>87</v>
      </c>
      <c r="BH67" s="2">
        <v>90</v>
      </c>
      <c r="BI67" s="2">
        <v>77</v>
      </c>
      <c r="BJ67" s="2" t="e">
        <f>NA()</f>
        <v>#N/A</v>
      </c>
      <c r="BK67" s="2" t="e">
        <f>NA()</f>
        <v>#N/A</v>
      </c>
      <c r="BL67" s="2" t="e">
        <f>NA()</f>
        <v>#N/A</v>
      </c>
      <c r="BM67" s="2" t="e">
        <f>NA()</f>
        <v>#N/A</v>
      </c>
      <c r="BN67" s="2">
        <v>1</v>
      </c>
      <c r="BO67">
        <v>18.59</v>
      </c>
      <c r="BP67" s="2">
        <v>7.25</v>
      </c>
      <c r="BQ67" s="2" t="s">
        <v>0</v>
      </c>
      <c r="BR67" s="1"/>
      <c r="BZ67">
        <v>23</v>
      </c>
      <c r="CA67">
        <v>1</v>
      </c>
      <c r="CB67">
        <v>28</v>
      </c>
      <c r="CC67">
        <v>1840</v>
      </c>
      <c r="CD67">
        <v>5</v>
      </c>
      <c r="CE67">
        <v>400</v>
      </c>
    </row>
    <row r="68" spans="1:83" x14ac:dyDescent="0.25">
      <c r="A68" s="2">
        <v>152449</v>
      </c>
      <c r="B68" s="4">
        <v>41095</v>
      </c>
      <c r="C68" s="3">
        <v>1</v>
      </c>
      <c r="D68" s="2">
        <v>1</v>
      </c>
      <c r="E68" s="2">
        <v>1</v>
      </c>
      <c r="F68" s="2">
        <v>69</v>
      </c>
      <c r="G68" s="2">
        <v>65.5</v>
      </c>
      <c r="H68" s="2">
        <v>153</v>
      </c>
      <c r="I68" s="12">
        <f t="shared" si="1"/>
        <v>27.980691187150242</v>
      </c>
      <c r="J68" s="2">
        <v>0</v>
      </c>
      <c r="K68" s="2">
        <v>1</v>
      </c>
      <c r="L68" s="2">
        <v>0</v>
      </c>
      <c r="N68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21</v>
      </c>
      <c r="AC68" s="2">
        <v>1</v>
      </c>
      <c r="AD68" s="2">
        <v>1</v>
      </c>
      <c r="AE68" s="2">
        <v>0</v>
      </c>
      <c r="AF68" s="2">
        <v>2</v>
      </c>
      <c r="AG68" s="2">
        <v>14.3</v>
      </c>
      <c r="AH68" s="2" t="s">
        <v>0</v>
      </c>
      <c r="AI68" s="2">
        <v>83</v>
      </c>
      <c r="AK68" s="2">
        <v>138</v>
      </c>
      <c r="AL68" s="2">
        <v>3.7</v>
      </c>
      <c r="AM68" s="2">
        <v>209</v>
      </c>
      <c r="AN68" s="2">
        <v>54</v>
      </c>
      <c r="AO68" s="2">
        <v>130</v>
      </c>
      <c r="AP68" s="2">
        <v>3.9</v>
      </c>
      <c r="AQ68" s="2">
        <v>126</v>
      </c>
      <c r="AR68" s="2">
        <v>1.2</v>
      </c>
      <c r="AS68" s="2">
        <v>9</v>
      </c>
      <c r="AT68" s="2">
        <v>3.3</v>
      </c>
      <c r="AU68" s="2">
        <v>87</v>
      </c>
      <c r="AV68" s="2">
        <v>68.2</v>
      </c>
      <c r="AW68" s="2">
        <v>3.9</v>
      </c>
      <c r="AX68" s="2">
        <v>5.4</v>
      </c>
      <c r="AY68" s="2">
        <v>125</v>
      </c>
      <c r="AZ68" s="2">
        <v>73</v>
      </c>
      <c r="BA68" s="2">
        <v>129</v>
      </c>
      <c r="BB68" s="2">
        <v>133</v>
      </c>
      <c r="BC68" s="2">
        <v>120</v>
      </c>
      <c r="BD68" s="2">
        <v>66</v>
      </c>
      <c r="BE68" s="2">
        <v>68</v>
      </c>
      <c r="BF68" s="2">
        <v>63</v>
      </c>
      <c r="BG68" s="2">
        <v>90</v>
      </c>
      <c r="BH68" s="2">
        <v>92</v>
      </c>
      <c r="BI68" s="2">
        <v>84</v>
      </c>
      <c r="BJ68" s="2">
        <v>90</v>
      </c>
      <c r="BK68" s="2" t="e">
        <f>NA()</f>
        <v>#N/A</v>
      </c>
      <c r="BL68" s="2" t="e">
        <f>NA()</f>
        <v>#N/A</v>
      </c>
      <c r="BM68" s="2" t="e">
        <f>NA()</f>
        <v>#N/A</v>
      </c>
      <c r="BN68" s="2">
        <v>0</v>
      </c>
      <c r="BO68">
        <v>12.25</v>
      </c>
      <c r="BP68" s="2">
        <v>7</v>
      </c>
      <c r="BQ68" s="2" t="s">
        <v>0</v>
      </c>
      <c r="BR68" s="1"/>
      <c r="BT68">
        <v>0</v>
      </c>
      <c r="BU68">
        <v>65</v>
      </c>
      <c r="BV68">
        <v>0</v>
      </c>
      <c r="BW68">
        <v>1</v>
      </c>
      <c r="BX68">
        <v>1</v>
      </c>
      <c r="BZ68">
        <v>14</v>
      </c>
      <c r="CA68">
        <v>7</v>
      </c>
      <c r="CB68">
        <v>14</v>
      </c>
      <c r="CC68">
        <v>1120</v>
      </c>
      <c r="CD68">
        <v>18.8</v>
      </c>
      <c r="CE68">
        <v>1504</v>
      </c>
    </row>
    <row r="69" spans="1:83" x14ac:dyDescent="0.25">
      <c r="A69" s="2">
        <v>388129</v>
      </c>
      <c r="B69" s="4">
        <v>41171</v>
      </c>
      <c r="C69" s="3">
        <v>1</v>
      </c>
      <c r="D69" s="2">
        <v>1</v>
      </c>
      <c r="E69" s="2">
        <v>1</v>
      </c>
      <c r="F69" s="2">
        <v>66</v>
      </c>
      <c r="G69" s="2">
        <v>72</v>
      </c>
      <c r="H69" s="2">
        <v>150</v>
      </c>
      <c r="I69" s="12">
        <f t="shared" si="1"/>
        <v>32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39</v>
      </c>
      <c r="AC69" s="2">
        <v>1</v>
      </c>
      <c r="AD69" s="2">
        <v>1</v>
      </c>
      <c r="AE69" s="2">
        <v>1</v>
      </c>
      <c r="AF69" s="2">
        <v>3</v>
      </c>
      <c r="AG69" s="2">
        <v>14.6</v>
      </c>
      <c r="AH69" s="2" t="s">
        <v>0</v>
      </c>
      <c r="AI69" s="2">
        <v>77</v>
      </c>
      <c r="AJ69" s="2">
        <v>39.6</v>
      </c>
      <c r="AK69" s="2">
        <v>140</v>
      </c>
      <c r="AL69" s="2">
        <v>4.2</v>
      </c>
      <c r="AM69" s="2">
        <v>215</v>
      </c>
      <c r="AN69" s="2">
        <v>42</v>
      </c>
      <c r="AO69" s="2">
        <v>143</v>
      </c>
      <c r="AP69" s="2">
        <v>5.0999999999999996</v>
      </c>
      <c r="AQ69" s="2">
        <v>151</v>
      </c>
      <c r="AR69" s="2">
        <v>2.2000000000000002</v>
      </c>
      <c r="AS69" s="2">
        <v>8.6999999999999993</v>
      </c>
      <c r="AT69" s="2">
        <v>3.1</v>
      </c>
      <c r="AU69" s="2">
        <v>74</v>
      </c>
      <c r="AV69" s="2">
        <v>43.9</v>
      </c>
      <c r="AW69" s="2">
        <v>5</v>
      </c>
      <c r="AX69">
        <v>5.8</v>
      </c>
      <c r="AY69">
        <v>160</v>
      </c>
      <c r="AZ69">
        <v>88</v>
      </c>
      <c r="BA69">
        <v>132</v>
      </c>
      <c r="BB69">
        <v>136</v>
      </c>
      <c r="BC69">
        <v>122</v>
      </c>
      <c r="BD69">
        <v>81</v>
      </c>
      <c r="BE69">
        <v>85</v>
      </c>
      <c r="BF69">
        <v>74</v>
      </c>
      <c r="BG69">
        <v>97</v>
      </c>
      <c r="BH69">
        <v>101</v>
      </c>
      <c r="BI69">
        <v>88</v>
      </c>
      <c r="BJ69" s="2" t="e">
        <f>NA()</f>
        <v>#N/A</v>
      </c>
      <c r="BK69" s="2" t="e">
        <f>NA()</f>
        <v>#N/A</v>
      </c>
      <c r="BL69" s="2" t="e">
        <f>NA()</f>
        <v>#N/A</v>
      </c>
      <c r="BM69" s="2" t="e">
        <f>NA()</f>
        <v>#N/A</v>
      </c>
      <c r="BN69">
        <v>0</v>
      </c>
      <c r="BO69">
        <v>13.95</v>
      </c>
      <c r="BP69">
        <v>11.48</v>
      </c>
      <c r="BQ69" s="2" t="s">
        <v>0</v>
      </c>
      <c r="BR69" s="1">
        <v>0.2</v>
      </c>
      <c r="BS69">
        <v>30</v>
      </c>
      <c r="BT69">
        <v>0</v>
      </c>
      <c r="BV69">
        <v>0</v>
      </c>
      <c r="BW69">
        <v>0</v>
      </c>
      <c r="BX69">
        <v>0</v>
      </c>
      <c r="BZ69">
        <v>18</v>
      </c>
      <c r="CA69">
        <v>15</v>
      </c>
      <c r="CB69">
        <v>18</v>
      </c>
      <c r="CC69">
        <v>1440</v>
      </c>
      <c r="CD69" t="s">
        <v>5</v>
      </c>
      <c r="CE69">
        <v>1980</v>
      </c>
    </row>
    <row r="70" spans="1:83" x14ac:dyDescent="0.25">
      <c r="A70" s="2">
        <v>397515</v>
      </c>
      <c r="B70" s="4">
        <v>41242</v>
      </c>
      <c r="C70" s="3">
        <v>0</v>
      </c>
      <c r="D70">
        <v>0</v>
      </c>
      <c r="E70" s="2">
        <v>0</v>
      </c>
      <c r="F70" s="2">
        <v>64</v>
      </c>
      <c r="G70" s="2">
        <v>109</v>
      </c>
      <c r="H70" s="2">
        <v>178</v>
      </c>
      <c r="I70" s="12">
        <f t="shared" si="1"/>
        <v>34.402221941674028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28</v>
      </c>
      <c r="AC70" s="2">
        <v>1</v>
      </c>
      <c r="AD70" s="2">
        <v>1</v>
      </c>
      <c r="AE70" s="2">
        <v>0</v>
      </c>
      <c r="AF70" s="2">
        <v>2</v>
      </c>
      <c r="AG70" s="2">
        <v>14.9</v>
      </c>
      <c r="AH70" s="2" t="s">
        <v>0</v>
      </c>
      <c r="AI70" s="2">
        <v>71</v>
      </c>
      <c r="AJ70" s="2">
        <v>41.4</v>
      </c>
      <c r="AK70" s="2">
        <v>139</v>
      </c>
      <c r="AL70" s="2">
        <v>3.6</v>
      </c>
      <c r="AM70" s="2">
        <v>217</v>
      </c>
      <c r="AN70" s="2">
        <v>38</v>
      </c>
      <c r="AO70" s="2">
        <v>156</v>
      </c>
      <c r="AP70" s="2">
        <v>5.7</v>
      </c>
      <c r="AQ70" s="2">
        <v>113</v>
      </c>
      <c r="AR70" s="2">
        <v>25</v>
      </c>
      <c r="AS70" s="2">
        <v>8.9</v>
      </c>
      <c r="AT70" s="2">
        <v>2.8</v>
      </c>
      <c r="AU70" s="2">
        <v>68</v>
      </c>
      <c r="AV70" s="2">
        <v>59.5</v>
      </c>
      <c r="AW70" s="2">
        <v>14.7</v>
      </c>
      <c r="AX70" s="2">
        <v>6.8</v>
      </c>
      <c r="AY70" s="2">
        <v>191</v>
      </c>
      <c r="AZ70" s="2">
        <v>76</v>
      </c>
      <c r="BA70" s="2">
        <v>154</v>
      </c>
      <c r="BB70" s="2">
        <v>157</v>
      </c>
      <c r="BC70" s="2">
        <v>145</v>
      </c>
      <c r="BD70" s="2">
        <v>78</v>
      </c>
      <c r="BE70" s="2">
        <v>81</v>
      </c>
      <c r="BF70" s="2">
        <v>71</v>
      </c>
      <c r="BG70" s="2">
        <v>107</v>
      </c>
      <c r="BH70" s="2">
        <v>110</v>
      </c>
      <c r="BI70" s="2">
        <v>100</v>
      </c>
      <c r="BJ70" s="2" t="e">
        <f>NA()</f>
        <v>#N/A</v>
      </c>
      <c r="BK70" s="2" t="e">
        <f>NA()</f>
        <v>#N/A</v>
      </c>
      <c r="BL70" s="2" t="e">
        <f>NA()</f>
        <v>#N/A</v>
      </c>
      <c r="BM70" s="2" t="e">
        <f>NA()</f>
        <v>#N/A</v>
      </c>
      <c r="BN70">
        <v>0</v>
      </c>
      <c r="BO70">
        <v>17.47</v>
      </c>
      <c r="BP70">
        <v>11.69</v>
      </c>
      <c r="BQ70" s="2" t="s">
        <v>4</v>
      </c>
      <c r="BR70" s="1">
        <v>3.1</v>
      </c>
      <c r="BS70">
        <v>76</v>
      </c>
      <c r="BT70">
        <v>1</v>
      </c>
      <c r="BV70">
        <v>0</v>
      </c>
      <c r="BW70">
        <v>0</v>
      </c>
      <c r="BX70">
        <v>1</v>
      </c>
      <c r="BZ70">
        <v>11</v>
      </c>
      <c r="CA70">
        <v>12</v>
      </c>
      <c r="CB70">
        <v>11</v>
      </c>
      <c r="CC70">
        <v>1320</v>
      </c>
      <c r="CD70">
        <v>12</v>
      </c>
      <c r="CE70">
        <v>1440</v>
      </c>
    </row>
    <row r="71" spans="1:83" x14ac:dyDescent="0.25">
      <c r="A71" s="2">
        <v>111793</v>
      </c>
      <c r="B71" s="4">
        <v>41208</v>
      </c>
      <c r="C71" s="3">
        <v>0</v>
      </c>
      <c r="D71">
        <v>0</v>
      </c>
      <c r="E71" s="2">
        <v>0</v>
      </c>
      <c r="F71" s="2">
        <v>56</v>
      </c>
      <c r="G71" s="2">
        <v>74</v>
      </c>
      <c r="H71" s="2">
        <v>172</v>
      </c>
      <c r="I71" s="12">
        <f t="shared" si="1"/>
        <v>25.013520822065985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15</v>
      </c>
      <c r="AC71" s="2">
        <v>1</v>
      </c>
      <c r="AD71" s="2">
        <v>0</v>
      </c>
      <c r="AE71" s="2">
        <v>0</v>
      </c>
      <c r="AF71" s="2">
        <v>1</v>
      </c>
      <c r="AG71" s="2">
        <v>15.3</v>
      </c>
      <c r="AH71" s="2" t="s">
        <v>0</v>
      </c>
      <c r="AI71" s="2">
        <v>92</v>
      </c>
      <c r="AJ71" s="2">
        <v>44.3</v>
      </c>
      <c r="AK71" s="2">
        <v>141</v>
      </c>
      <c r="AL71" s="2">
        <v>4</v>
      </c>
      <c r="AM71" s="2">
        <v>178</v>
      </c>
      <c r="AN71" s="2">
        <v>48</v>
      </c>
      <c r="AO71" s="2">
        <v>115</v>
      </c>
      <c r="AP71" s="2">
        <v>3.7</v>
      </c>
      <c r="AQ71" s="2">
        <v>73</v>
      </c>
      <c r="AR71" s="2">
        <v>1.6</v>
      </c>
      <c r="AS71" s="2">
        <v>9.6999999999999993</v>
      </c>
      <c r="AT71" s="2">
        <v>3.4</v>
      </c>
      <c r="AU71" s="2">
        <v>57</v>
      </c>
      <c r="AV71" s="2">
        <v>84.7</v>
      </c>
      <c r="AW71" s="2">
        <v>21.3</v>
      </c>
      <c r="AX71" s="2">
        <v>5.2</v>
      </c>
      <c r="AY71" s="2">
        <v>222</v>
      </c>
      <c r="AZ71" s="2">
        <v>107</v>
      </c>
      <c r="BA71" s="2">
        <v>170</v>
      </c>
      <c r="BB71" s="2">
        <v>178</v>
      </c>
      <c r="BC71" s="2">
        <v>148</v>
      </c>
      <c r="BD71" s="2">
        <v>103</v>
      </c>
      <c r="BE71" s="2">
        <v>107</v>
      </c>
      <c r="BF71" s="2">
        <v>90</v>
      </c>
      <c r="BG71" s="2">
        <v>124</v>
      </c>
      <c r="BH71" s="2">
        <v>130</v>
      </c>
      <c r="BI71" s="2">
        <v>110</v>
      </c>
      <c r="BJ71" s="2" t="e">
        <f>NA()</f>
        <v>#N/A</v>
      </c>
      <c r="BK71" s="2" t="e">
        <f>NA()</f>
        <v>#N/A</v>
      </c>
      <c r="BL71" s="2" t="e">
        <f>NA()</f>
        <v>#N/A</v>
      </c>
      <c r="BM71" s="2" t="e">
        <f>NA()</f>
        <v>#N/A</v>
      </c>
      <c r="BN71">
        <v>1</v>
      </c>
      <c r="BO71">
        <v>25.38</v>
      </c>
      <c r="BP71">
        <v>12.21</v>
      </c>
      <c r="BQ71" s="2" t="s">
        <v>0</v>
      </c>
      <c r="BR71" s="9">
        <v>0.3</v>
      </c>
      <c r="BS71">
        <v>65</v>
      </c>
      <c r="BT71">
        <v>1</v>
      </c>
      <c r="BV71">
        <v>0</v>
      </c>
      <c r="BW71">
        <v>1</v>
      </c>
      <c r="BX71">
        <v>1</v>
      </c>
      <c r="BZ71">
        <v>39</v>
      </c>
      <c r="CA71">
        <v>15</v>
      </c>
      <c r="CB71">
        <v>39</v>
      </c>
      <c r="CC71">
        <v>3120</v>
      </c>
      <c r="CD71">
        <v>23</v>
      </c>
      <c r="CE71">
        <v>1840</v>
      </c>
    </row>
    <row r="72" spans="1:83" x14ac:dyDescent="0.25">
      <c r="A72" s="2">
        <v>341671</v>
      </c>
      <c r="B72" s="11">
        <v>41317</v>
      </c>
      <c r="C72" s="10">
        <v>0</v>
      </c>
      <c r="D72" s="2">
        <v>0</v>
      </c>
      <c r="E72" s="2">
        <v>0</v>
      </c>
      <c r="F72" s="2">
        <v>53</v>
      </c>
      <c r="G72" s="2">
        <v>83</v>
      </c>
      <c r="H72" s="2">
        <v>169</v>
      </c>
      <c r="I72" s="12">
        <f t="shared" si="1"/>
        <v>29.060607121599386</v>
      </c>
      <c r="J72" s="2">
        <v>0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20</v>
      </c>
      <c r="AC72" s="2">
        <v>1</v>
      </c>
      <c r="AD72" s="2">
        <v>0</v>
      </c>
      <c r="AE72" s="2">
        <v>0</v>
      </c>
      <c r="AF72" s="2"/>
      <c r="AG72" s="2">
        <v>15.1</v>
      </c>
      <c r="AH72" s="2">
        <v>0</v>
      </c>
      <c r="AI72" s="2">
        <v>78</v>
      </c>
      <c r="AJ72" s="2">
        <v>43.1</v>
      </c>
      <c r="AK72" s="2">
        <v>137</v>
      </c>
      <c r="AL72" s="2">
        <v>4.0999999999999996</v>
      </c>
      <c r="AM72" s="2">
        <v>168</v>
      </c>
      <c r="AN72" s="2">
        <v>36</v>
      </c>
      <c r="AO72" s="2">
        <v>91</v>
      </c>
      <c r="AP72" s="2">
        <v>4.7</v>
      </c>
      <c r="AQ72" s="2">
        <v>206</v>
      </c>
      <c r="AR72" s="2">
        <v>5.4</v>
      </c>
      <c r="AS72" s="2">
        <v>9.8000000000000007</v>
      </c>
      <c r="AT72" s="2">
        <v>2.5</v>
      </c>
      <c r="AU72" s="2">
        <v>34</v>
      </c>
      <c r="AV72" s="2">
        <v>72.599999999999994</v>
      </c>
      <c r="AW72" s="2">
        <v>42.7</v>
      </c>
      <c r="AX72" s="2">
        <v>6.6</v>
      </c>
      <c r="AY72" s="2">
        <v>141</v>
      </c>
      <c r="AZ72" s="2">
        <v>85</v>
      </c>
      <c r="BA72" s="2">
        <v>131</v>
      </c>
      <c r="BB72" s="2">
        <v>135</v>
      </c>
      <c r="BC72" s="2">
        <v>118</v>
      </c>
      <c r="BD72" s="2">
        <v>92</v>
      </c>
      <c r="BE72" s="2">
        <v>95</v>
      </c>
      <c r="BF72" s="2">
        <v>82</v>
      </c>
      <c r="BG72" s="2">
        <v>105</v>
      </c>
      <c r="BH72" s="2">
        <v>109</v>
      </c>
      <c r="BI72" s="2">
        <v>95</v>
      </c>
      <c r="BJ72" s="2" t="e">
        <f>NA()</f>
        <v>#N/A</v>
      </c>
      <c r="BK72" s="2" t="e">
        <f>NA()</f>
        <v>#N/A</v>
      </c>
      <c r="BL72" s="2" t="e">
        <f>NA()</f>
        <v>#N/A</v>
      </c>
      <c r="BM72" s="2" t="e">
        <f>NA()</f>
        <v>#N/A</v>
      </c>
      <c r="BN72" s="2">
        <v>0</v>
      </c>
      <c r="BO72" s="2">
        <v>13.38</v>
      </c>
      <c r="BP72" s="2">
        <v>11.05</v>
      </c>
      <c r="BQ72" s="2" t="s">
        <v>0</v>
      </c>
      <c r="BR72" s="9">
        <v>0.2</v>
      </c>
      <c r="BS72" s="2">
        <v>61</v>
      </c>
      <c r="BZ72">
        <v>24</v>
      </c>
      <c r="CA72">
        <v>4</v>
      </c>
      <c r="CB72">
        <v>24</v>
      </c>
      <c r="CC72">
        <v>1920</v>
      </c>
      <c r="CD72">
        <v>11</v>
      </c>
      <c r="CE72">
        <v>880</v>
      </c>
    </row>
    <row r="73" spans="1:83" x14ac:dyDescent="0.25">
      <c r="A73" s="2">
        <v>138882</v>
      </c>
      <c r="B73" t="s">
        <v>3</v>
      </c>
      <c r="C73" s="3">
        <v>1</v>
      </c>
      <c r="D73" s="2">
        <v>1</v>
      </c>
      <c r="E73" s="2">
        <v>0</v>
      </c>
      <c r="F73" s="2">
        <v>42</v>
      </c>
      <c r="G73" s="2">
        <v>74</v>
      </c>
      <c r="H73" s="2">
        <v>167</v>
      </c>
      <c r="I73" s="12">
        <f t="shared" si="1"/>
        <v>26.533758829646096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22</v>
      </c>
      <c r="AC73" s="2">
        <v>1</v>
      </c>
      <c r="AD73" s="2">
        <v>1</v>
      </c>
      <c r="AE73" s="2">
        <v>0</v>
      </c>
      <c r="AG73" s="2">
        <v>14</v>
      </c>
      <c r="AH73" s="2">
        <v>0</v>
      </c>
      <c r="AI73" s="2">
        <v>80</v>
      </c>
      <c r="AJ73" s="2">
        <v>46</v>
      </c>
      <c r="AK73" s="2">
        <v>137</v>
      </c>
      <c r="AL73" s="2">
        <v>4.2</v>
      </c>
      <c r="AM73" s="2">
        <v>175</v>
      </c>
      <c r="AN73" s="2">
        <v>42</v>
      </c>
      <c r="AO73" s="2">
        <v>106</v>
      </c>
      <c r="AP73" s="2">
        <v>4.2</v>
      </c>
      <c r="AQ73" s="2">
        <v>134</v>
      </c>
      <c r="AR73" s="2">
        <v>15.3</v>
      </c>
      <c r="AS73" s="2">
        <v>8.9</v>
      </c>
      <c r="AT73" s="2">
        <v>3.1</v>
      </c>
      <c r="AU73" s="2">
        <v>86</v>
      </c>
      <c r="AV73" s="2">
        <v>43.6</v>
      </c>
      <c r="AW73" s="2">
        <v>4.4000000000000004</v>
      </c>
      <c r="AX73" s="2">
        <v>5.7</v>
      </c>
      <c r="AY73" s="2">
        <v>160</v>
      </c>
      <c r="AZ73" s="2">
        <v>114</v>
      </c>
      <c r="BA73" s="2">
        <v>119</v>
      </c>
      <c r="BB73" s="2">
        <v>120</v>
      </c>
      <c r="BC73" s="2">
        <v>116</v>
      </c>
      <c r="BD73" s="2">
        <v>83</v>
      </c>
      <c r="BE73" s="2">
        <v>84</v>
      </c>
      <c r="BF73" s="2">
        <v>79</v>
      </c>
      <c r="BG73" s="2">
        <v>95</v>
      </c>
      <c r="BH73" s="2">
        <v>97</v>
      </c>
      <c r="BI73" s="2">
        <v>91</v>
      </c>
      <c r="BJ73" s="2" t="e">
        <f>NA()</f>
        <v>#N/A</v>
      </c>
      <c r="BK73" s="2" t="e">
        <f>NA()</f>
        <v>#N/A</v>
      </c>
      <c r="BL73" s="2" t="e">
        <f>NA()</f>
        <v>#N/A</v>
      </c>
      <c r="BM73" s="2" t="e">
        <f>NA()</f>
        <v>#N/A</v>
      </c>
      <c r="BN73" s="2">
        <v>0</v>
      </c>
      <c r="BO73" s="2">
        <v>10.11</v>
      </c>
      <c r="BP73" s="2">
        <v>9.86</v>
      </c>
      <c r="BQ73" s="2" t="s">
        <v>0</v>
      </c>
      <c r="BR73" s="1">
        <v>6.8</v>
      </c>
      <c r="BS73">
        <v>181</v>
      </c>
      <c r="BT73">
        <v>0</v>
      </c>
      <c r="BU73">
        <v>68</v>
      </c>
      <c r="BV73">
        <v>0</v>
      </c>
      <c r="BW73">
        <v>0</v>
      </c>
      <c r="BX73">
        <v>0</v>
      </c>
    </row>
    <row r="74" spans="1:83" s="6" customFormat="1" x14ac:dyDescent="0.25">
      <c r="A74" s="7">
        <v>49350</v>
      </c>
      <c r="B74" s="8">
        <v>41289</v>
      </c>
      <c r="C74" s="7">
        <v>0</v>
      </c>
      <c r="D74" s="7">
        <v>0</v>
      </c>
      <c r="E74" s="7">
        <v>1</v>
      </c>
      <c r="F74" s="7">
        <v>62</v>
      </c>
      <c r="G74" s="7">
        <v>88.5</v>
      </c>
      <c r="H74" s="7">
        <v>158</v>
      </c>
      <c r="I74" s="12">
        <f t="shared" si="1"/>
        <v>35.451049511296262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1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  <c r="AB74" s="7">
        <v>12</v>
      </c>
      <c r="AC74" s="7">
        <v>0</v>
      </c>
      <c r="AD74" s="7">
        <v>0</v>
      </c>
      <c r="AE74" s="7">
        <v>0</v>
      </c>
      <c r="AF74" s="7"/>
      <c r="AG74" s="7">
        <v>12.7</v>
      </c>
      <c r="AH74" s="7">
        <v>0</v>
      </c>
      <c r="AI74" s="7">
        <v>81</v>
      </c>
      <c r="AJ74" s="7">
        <v>39.5</v>
      </c>
      <c r="AK74" s="7">
        <v>142</v>
      </c>
      <c r="AL74" s="7">
        <v>4.5</v>
      </c>
      <c r="AM74" s="7">
        <v>181</v>
      </c>
      <c r="AN74" s="7">
        <v>47</v>
      </c>
      <c r="AO74" s="7">
        <v>11</v>
      </c>
      <c r="AP74" s="7">
        <v>3.9</v>
      </c>
      <c r="AQ74" s="7">
        <v>114</v>
      </c>
      <c r="AR74" s="7">
        <v>3.7</v>
      </c>
      <c r="AS74" s="7">
        <v>9.3000000000000007</v>
      </c>
      <c r="AT74" s="7">
        <v>3.8</v>
      </c>
      <c r="AU74" s="7">
        <v>53</v>
      </c>
      <c r="AV74" s="7">
        <v>97.8</v>
      </c>
      <c r="AW74" s="7">
        <v>3.7</v>
      </c>
      <c r="AX74" s="7">
        <v>6</v>
      </c>
      <c r="AY74" s="7">
        <v>155</v>
      </c>
      <c r="AZ74" s="7">
        <v>83</v>
      </c>
      <c r="BA74" s="7">
        <v>106</v>
      </c>
      <c r="BB74" s="7">
        <v>111</v>
      </c>
      <c r="BC74" s="7">
        <v>93</v>
      </c>
      <c r="BD74" s="7">
        <v>61</v>
      </c>
      <c r="BE74" s="7">
        <v>64</v>
      </c>
      <c r="BF74" s="7">
        <v>53</v>
      </c>
      <c r="BG74" s="7">
        <v>79</v>
      </c>
      <c r="BH74" s="7">
        <v>84</v>
      </c>
      <c r="BI74" s="7">
        <v>68</v>
      </c>
      <c r="BJ74" s="7"/>
      <c r="BK74" s="2" t="e">
        <f>NA()</f>
        <v>#N/A</v>
      </c>
      <c r="BL74" s="2" t="e">
        <f>NA()</f>
        <v>#N/A</v>
      </c>
      <c r="BM74" s="2" t="e">
        <f>NA()</f>
        <v>#N/A</v>
      </c>
      <c r="BN74" s="7">
        <v>0</v>
      </c>
      <c r="BO74" s="7">
        <v>12.89</v>
      </c>
      <c r="BP74" s="7">
        <v>9.9499999999999993</v>
      </c>
      <c r="BQ74" s="7" t="s">
        <v>0</v>
      </c>
      <c r="BR74" s="7">
        <v>3.5</v>
      </c>
      <c r="BS74" s="7">
        <v>125</v>
      </c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</row>
    <row r="75" spans="1:83" x14ac:dyDescent="0.25">
      <c r="A75" s="2">
        <v>525452</v>
      </c>
      <c r="B75" s="5" t="s">
        <v>2</v>
      </c>
      <c r="C75" s="3">
        <v>1</v>
      </c>
      <c r="D75" s="2">
        <v>1</v>
      </c>
      <c r="E75" s="2">
        <v>1</v>
      </c>
      <c r="F75" s="2">
        <v>59</v>
      </c>
      <c r="G75" s="2">
        <v>70.8</v>
      </c>
      <c r="H75" s="2">
        <v>156</v>
      </c>
      <c r="I75" s="12">
        <f t="shared" si="1"/>
        <v>29.092702169625245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21</v>
      </c>
      <c r="AC75" s="2">
        <v>1</v>
      </c>
      <c r="AD75" s="2">
        <v>1</v>
      </c>
      <c r="AE75" s="2">
        <v>0</v>
      </c>
      <c r="AG75" s="2">
        <v>15.2</v>
      </c>
      <c r="AH75" s="2">
        <v>0</v>
      </c>
      <c r="AI75" s="2">
        <v>88</v>
      </c>
      <c r="AJ75" s="2">
        <v>46.3</v>
      </c>
      <c r="AK75" s="2">
        <v>137</v>
      </c>
      <c r="AL75" s="2">
        <v>4.5</v>
      </c>
      <c r="AM75" s="2">
        <v>250</v>
      </c>
      <c r="AN75" s="2">
        <v>48</v>
      </c>
      <c r="AO75" s="2">
        <v>168</v>
      </c>
      <c r="AP75" s="2">
        <v>5.2</v>
      </c>
      <c r="AQ75" s="2">
        <v>171</v>
      </c>
      <c r="AR75" s="2">
        <v>2.7</v>
      </c>
      <c r="AS75" s="2">
        <v>9.1999999999999993</v>
      </c>
      <c r="AT75" s="2">
        <v>3.1</v>
      </c>
      <c r="AU75" s="2">
        <v>88</v>
      </c>
      <c r="AV75" s="2">
        <v>41.9</v>
      </c>
      <c r="AW75" s="2">
        <v>4.9000000000000004</v>
      </c>
      <c r="AX75" s="2">
        <v>6.6</v>
      </c>
      <c r="AY75" s="2">
        <v>184</v>
      </c>
      <c r="AZ75" s="2">
        <v>96</v>
      </c>
      <c r="BA75" s="2">
        <v>159</v>
      </c>
      <c r="BB75" s="2">
        <v>162</v>
      </c>
      <c r="BC75" s="2">
        <v>157</v>
      </c>
      <c r="BD75" s="2">
        <v>98</v>
      </c>
      <c r="BE75" s="2">
        <v>102</v>
      </c>
      <c r="BF75" s="2">
        <v>95</v>
      </c>
      <c r="BG75" s="2">
        <v>120</v>
      </c>
      <c r="BH75" s="2">
        <v>125</v>
      </c>
      <c r="BI75" s="2">
        <v>115</v>
      </c>
      <c r="BJ75" s="2" t="e">
        <f>NA()</f>
        <v>#N/A</v>
      </c>
      <c r="BK75" s="2" t="e">
        <f>NA()</f>
        <v>#N/A</v>
      </c>
      <c r="BL75" s="2" t="e">
        <f>NA()</f>
        <v>#N/A</v>
      </c>
      <c r="BM75" s="2" t="e">
        <f>NA()</f>
        <v>#N/A</v>
      </c>
      <c r="BN75" s="2">
        <v>0</v>
      </c>
      <c r="BO75" s="2">
        <v>15.53</v>
      </c>
      <c r="BP75" s="2">
        <v>11.41</v>
      </c>
      <c r="BQ75" s="2" t="s">
        <v>0</v>
      </c>
      <c r="BR75" s="1"/>
    </row>
    <row r="76" spans="1:83" x14ac:dyDescent="0.25">
      <c r="A76" s="2">
        <v>363409</v>
      </c>
      <c r="B76" s="4">
        <v>41261</v>
      </c>
      <c r="C76" s="3">
        <v>0</v>
      </c>
      <c r="D76" s="2">
        <v>0</v>
      </c>
      <c r="E76" s="2">
        <v>0</v>
      </c>
      <c r="F76" s="2">
        <v>35</v>
      </c>
      <c r="G76" s="2">
        <v>81</v>
      </c>
      <c r="H76" s="2">
        <v>180</v>
      </c>
      <c r="I76" s="12">
        <f t="shared" si="1"/>
        <v>25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10</v>
      </c>
      <c r="AC76" s="2">
        <v>0</v>
      </c>
      <c r="AD76" s="2">
        <v>0</v>
      </c>
      <c r="AE76" s="2">
        <v>0</v>
      </c>
      <c r="AG76" s="2">
        <v>15.1</v>
      </c>
      <c r="AH76" s="2">
        <v>0</v>
      </c>
      <c r="AI76" s="2">
        <v>97</v>
      </c>
      <c r="AJ76" s="2">
        <v>40.9</v>
      </c>
      <c r="AK76" s="2">
        <v>138</v>
      </c>
      <c r="AL76" s="2">
        <v>4.2</v>
      </c>
      <c r="AM76" s="2">
        <v>193</v>
      </c>
      <c r="AN76" s="2">
        <v>48</v>
      </c>
      <c r="AO76" s="2">
        <v>127</v>
      </c>
      <c r="AP76" s="2">
        <v>48</v>
      </c>
      <c r="AQ76" s="2">
        <v>92</v>
      </c>
      <c r="AR76" s="2">
        <v>0.6</v>
      </c>
      <c r="AS76" s="2">
        <v>9.8000000000000007</v>
      </c>
      <c r="AT76" s="2">
        <v>3</v>
      </c>
      <c r="AU76" s="2">
        <v>43</v>
      </c>
      <c r="AV76" s="2">
        <v>43.9</v>
      </c>
      <c r="AW76" s="2">
        <v>4.5</v>
      </c>
      <c r="AX76" s="2">
        <v>5.3</v>
      </c>
      <c r="AY76" s="2">
        <v>139</v>
      </c>
      <c r="AZ76" s="2">
        <v>88</v>
      </c>
      <c r="BA76" s="2">
        <v>130</v>
      </c>
      <c r="BB76" s="2">
        <v>137</v>
      </c>
      <c r="BC76" s="2">
        <v>112</v>
      </c>
      <c r="BD76" s="2">
        <v>82</v>
      </c>
      <c r="BE76" s="2">
        <v>88</v>
      </c>
      <c r="BF76" s="2">
        <v>66</v>
      </c>
      <c r="BG76" s="2">
        <v>97</v>
      </c>
      <c r="BH76" s="2">
        <v>104</v>
      </c>
      <c r="BI76" s="2">
        <v>79</v>
      </c>
      <c r="BJ76" s="2" t="e">
        <f>NA()</f>
        <v>#N/A</v>
      </c>
      <c r="BK76" s="2" t="e">
        <f>NA()</f>
        <v>#N/A</v>
      </c>
      <c r="BL76" s="2" t="e">
        <f>NA()</f>
        <v>#N/A</v>
      </c>
      <c r="BM76" s="2" t="e">
        <f>NA()</f>
        <v>#N/A</v>
      </c>
      <c r="BN76" s="2">
        <v>0</v>
      </c>
      <c r="BO76" s="2">
        <v>15.95</v>
      </c>
      <c r="BP76" s="2">
        <v>13.89</v>
      </c>
      <c r="BQ76" s="2" t="s">
        <v>0</v>
      </c>
      <c r="BR76" s="1">
        <v>0.3</v>
      </c>
      <c r="BS76" s="2">
        <v>25</v>
      </c>
    </row>
    <row r="77" spans="1:83" x14ac:dyDescent="0.25">
      <c r="A77" s="2">
        <v>450003</v>
      </c>
      <c r="B77" s="4">
        <v>41403</v>
      </c>
      <c r="C77" s="3">
        <v>1</v>
      </c>
      <c r="D77" s="2">
        <v>1</v>
      </c>
      <c r="E77" s="2">
        <v>1</v>
      </c>
      <c r="F77" s="2">
        <v>56</v>
      </c>
      <c r="G77" s="2">
        <v>55</v>
      </c>
      <c r="H77" s="2">
        <v>155</v>
      </c>
      <c r="I77" s="12">
        <f t="shared" si="1"/>
        <v>22.892819979188342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14</v>
      </c>
      <c r="AC77" s="2">
        <v>0</v>
      </c>
      <c r="AD77" s="2">
        <v>0</v>
      </c>
      <c r="AE77" s="2">
        <v>0</v>
      </c>
      <c r="AG77" s="2">
        <v>12.8</v>
      </c>
      <c r="AH77" s="2">
        <v>0</v>
      </c>
      <c r="AI77" s="2">
        <v>94</v>
      </c>
      <c r="AK77" s="2">
        <v>145</v>
      </c>
      <c r="AL77" s="2">
        <v>4.5999999999999996</v>
      </c>
      <c r="AM77" s="2">
        <v>195</v>
      </c>
      <c r="AN77" s="2">
        <v>50</v>
      </c>
      <c r="AO77" s="2">
        <v>127</v>
      </c>
      <c r="AP77" s="2">
        <v>3.9</v>
      </c>
      <c r="AQ77" s="2">
        <v>89</v>
      </c>
      <c r="AR77" s="2">
        <v>2.4</v>
      </c>
      <c r="AS77" s="2">
        <v>10.4</v>
      </c>
      <c r="AT77" s="2">
        <v>3.4</v>
      </c>
      <c r="AU77" s="2">
        <v>78</v>
      </c>
      <c r="AV77" s="2">
        <v>32.799999999999997</v>
      </c>
      <c r="AW77" s="2">
        <v>6.5</v>
      </c>
      <c r="AY77" s="2">
        <v>154</v>
      </c>
      <c r="AZ77" s="2">
        <v>80</v>
      </c>
      <c r="BA77" s="2">
        <v>117</v>
      </c>
      <c r="BB77" s="2">
        <v>121</v>
      </c>
      <c r="BC77" s="2">
        <v>110</v>
      </c>
      <c r="BD77" s="2">
        <v>74</v>
      </c>
      <c r="BE77" s="2">
        <v>77</v>
      </c>
      <c r="BF77" s="2">
        <v>66</v>
      </c>
      <c r="BG77" s="2">
        <v>89</v>
      </c>
      <c r="BH77" s="2">
        <v>92</v>
      </c>
      <c r="BI77" s="2">
        <v>83</v>
      </c>
      <c r="BJ77" s="2" t="e">
        <f>NA()</f>
        <v>#N/A</v>
      </c>
      <c r="BK77" s="2" t="e">
        <f>NA()</f>
        <v>#N/A</v>
      </c>
      <c r="BL77" s="2" t="e">
        <f>NA()</f>
        <v>#N/A</v>
      </c>
      <c r="BM77" s="2" t="e">
        <f>NA()</f>
        <v>#N/A</v>
      </c>
      <c r="BN77" s="2">
        <v>0</v>
      </c>
      <c r="BO77" s="2">
        <v>14.12</v>
      </c>
      <c r="BP77" s="2">
        <v>9.1300000000000008</v>
      </c>
      <c r="BQ77" s="2" t="s">
        <v>0</v>
      </c>
      <c r="BR77" s="1"/>
      <c r="BT77">
        <v>0</v>
      </c>
      <c r="BV77">
        <v>0</v>
      </c>
      <c r="BW77">
        <v>0</v>
      </c>
      <c r="BX77">
        <v>0</v>
      </c>
      <c r="BZ77">
        <v>25</v>
      </c>
      <c r="CA77">
        <v>1</v>
      </c>
      <c r="CB77">
        <v>25</v>
      </c>
      <c r="CC77">
        <v>2000</v>
      </c>
      <c r="CD77" t="s">
        <v>1</v>
      </c>
      <c r="CE77">
        <v>704</v>
      </c>
    </row>
    <row r="78" spans="1:83" x14ac:dyDescent="0.25">
      <c r="A78" s="2">
        <v>187339</v>
      </c>
      <c r="C78" s="3"/>
      <c r="I78" s="12" t="e">
        <f t="shared" si="1"/>
        <v>#DIV/0!</v>
      </c>
      <c r="BJ78" s="2" t="e">
        <f>NA()</f>
        <v>#N/A</v>
      </c>
      <c r="BK78" s="2" t="e">
        <f>NA()</f>
        <v>#N/A</v>
      </c>
      <c r="BL78" s="2" t="e">
        <f>NA()</f>
        <v>#N/A</v>
      </c>
      <c r="BM78" s="2" t="e">
        <f>NA()</f>
        <v>#N/A</v>
      </c>
      <c r="BR78" s="1"/>
      <c r="BZ78">
        <v>27</v>
      </c>
      <c r="CA78">
        <v>24</v>
      </c>
      <c r="CB78">
        <v>28</v>
      </c>
      <c r="CC78">
        <v>2240</v>
      </c>
      <c r="CD78">
        <v>34.799999999999997</v>
      </c>
      <c r="CE78">
        <v>3480</v>
      </c>
    </row>
    <row r="79" spans="1:83" x14ac:dyDescent="0.25">
      <c r="A79" s="2">
        <v>151991</v>
      </c>
      <c r="B79" s="4">
        <v>41583</v>
      </c>
      <c r="C79" s="3">
        <v>0</v>
      </c>
      <c r="D79">
        <v>0</v>
      </c>
      <c r="E79">
        <v>1</v>
      </c>
      <c r="F79">
        <v>75</v>
      </c>
      <c r="G79">
        <v>50.5</v>
      </c>
      <c r="H79">
        <v>144</v>
      </c>
      <c r="I79" s="12">
        <f t="shared" si="1"/>
        <v>24.353780864197532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73</v>
      </c>
      <c r="AC79">
        <v>1</v>
      </c>
      <c r="AD79">
        <v>1</v>
      </c>
      <c r="AE79">
        <v>1</v>
      </c>
      <c r="AG79">
        <v>12.5</v>
      </c>
      <c r="AH79">
        <v>0</v>
      </c>
      <c r="AI79">
        <v>59</v>
      </c>
      <c r="AJ79">
        <v>38.799999999999997</v>
      </c>
      <c r="AK79">
        <v>139</v>
      </c>
      <c r="AL79">
        <v>4.2</v>
      </c>
      <c r="AM79">
        <v>191</v>
      </c>
      <c r="AN79">
        <v>45</v>
      </c>
      <c r="AO79">
        <v>129</v>
      </c>
      <c r="AP79">
        <v>4.2</v>
      </c>
      <c r="AQ79">
        <v>85</v>
      </c>
      <c r="AR79">
        <v>6.3</v>
      </c>
      <c r="AS79">
        <v>8.6999999999999993</v>
      </c>
      <c r="AT79">
        <v>3.4</v>
      </c>
      <c r="AU79">
        <v>63</v>
      </c>
      <c r="AV79">
        <v>53.9</v>
      </c>
      <c r="AW79">
        <v>19.3</v>
      </c>
      <c r="AX79">
        <v>5.6</v>
      </c>
      <c r="AY79">
        <v>142</v>
      </c>
      <c r="AZ79">
        <v>87</v>
      </c>
      <c r="BA79">
        <v>126</v>
      </c>
      <c r="BB79">
        <v>130</v>
      </c>
      <c r="BC79">
        <v>112</v>
      </c>
      <c r="BD79">
        <v>71</v>
      </c>
      <c r="BE79">
        <v>75</v>
      </c>
      <c r="BF79">
        <v>60</v>
      </c>
      <c r="BG79">
        <v>91</v>
      </c>
      <c r="BH79">
        <v>95</v>
      </c>
      <c r="BI79">
        <v>77</v>
      </c>
      <c r="BJ79" s="2"/>
      <c r="BK79" s="2"/>
      <c r="BL79" s="2"/>
      <c r="BM79" s="2"/>
      <c r="BN79">
        <v>0</v>
      </c>
      <c r="BO79">
        <v>16.690000000000001</v>
      </c>
      <c r="BP79">
        <v>11.21</v>
      </c>
      <c r="BR79" s="1"/>
      <c r="BT79">
        <v>0</v>
      </c>
      <c r="BV79">
        <v>0</v>
      </c>
      <c r="BW79">
        <v>0</v>
      </c>
      <c r="BX79">
        <v>0</v>
      </c>
      <c r="BY79">
        <v>3.6</v>
      </c>
      <c r="BZ79">
        <v>11</v>
      </c>
      <c r="CA79">
        <v>4</v>
      </c>
      <c r="CB79">
        <v>11</v>
      </c>
      <c r="CC79">
        <v>880</v>
      </c>
      <c r="CD79">
        <v>12.8</v>
      </c>
      <c r="CE79">
        <v>1024</v>
      </c>
    </row>
    <row r="80" spans="1:83" x14ac:dyDescent="0.25">
      <c r="A80" s="2">
        <v>524625</v>
      </c>
      <c r="B80" s="4">
        <v>41564</v>
      </c>
      <c r="C80" s="3">
        <v>0</v>
      </c>
      <c r="D80">
        <v>0</v>
      </c>
      <c r="E80">
        <v>1</v>
      </c>
      <c r="F80">
        <v>59</v>
      </c>
      <c r="G80">
        <v>69</v>
      </c>
      <c r="H80">
        <v>158</v>
      </c>
      <c r="I80" s="12">
        <f t="shared" si="1"/>
        <v>27.639801313892001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16</v>
      </c>
      <c r="AC80">
        <v>1</v>
      </c>
      <c r="AD80">
        <v>0</v>
      </c>
      <c r="AE80">
        <v>0</v>
      </c>
      <c r="AG80">
        <v>12.1</v>
      </c>
      <c r="AH80">
        <v>0</v>
      </c>
      <c r="AI80">
        <v>95</v>
      </c>
      <c r="AK80">
        <v>128</v>
      </c>
      <c r="AL80">
        <v>4.4000000000000004</v>
      </c>
      <c r="AM80">
        <v>149</v>
      </c>
      <c r="AN80">
        <v>48</v>
      </c>
      <c r="AO80">
        <v>72</v>
      </c>
      <c r="AP80">
        <v>3.1</v>
      </c>
      <c r="AQ80">
        <v>145</v>
      </c>
      <c r="AR80">
        <v>2.4</v>
      </c>
      <c r="AS80">
        <v>9.6</v>
      </c>
      <c r="AT80">
        <v>4</v>
      </c>
      <c r="AU80">
        <v>65</v>
      </c>
      <c r="AV80">
        <v>31.5</v>
      </c>
      <c r="AW80">
        <v>0.2</v>
      </c>
      <c r="AX80">
        <v>7.1</v>
      </c>
      <c r="AY80">
        <v>127</v>
      </c>
      <c r="AZ80">
        <v>73</v>
      </c>
      <c r="BA80">
        <v>131</v>
      </c>
      <c r="BB80">
        <v>130</v>
      </c>
      <c r="BC80">
        <v>135</v>
      </c>
      <c r="BD80">
        <v>71</v>
      </c>
      <c r="BE80">
        <v>70</v>
      </c>
      <c r="BF80">
        <v>75</v>
      </c>
      <c r="BG80">
        <v>92</v>
      </c>
      <c r="BH80">
        <v>91</v>
      </c>
      <c r="BI80">
        <v>95</v>
      </c>
      <c r="BJ80" s="2"/>
      <c r="BK80" s="2"/>
      <c r="BL80" s="2"/>
      <c r="BM80" s="2"/>
      <c r="BN80">
        <v>0</v>
      </c>
      <c r="BO80">
        <v>11.46</v>
      </c>
      <c r="BP80">
        <v>7.77</v>
      </c>
      <c r="BR80" s="1"/>
      <c r="BZ80">
        <v>10</v>
      </c>
      <c r="CA80">
        <v>4</v>
      </c>
      <c r="CB80">
        <v>10</v>
      </c>
      <c r="CC80">
        <v>800</v>
      </c>
      <c r="CD80">
        <v>7.8</v>
      </c>
      <c r="CE80">
        <v>624</v>
      </c>
    </row>
    <row r="81" spans="1:83" x14ac:dyDescent="0.25">
      <c r="A81" s="2">
        <v>92688</v>
      </c>
      <c r="B81" s="4">
        <v>41617</v>
      </c>
      <c r="C81" s="3">
        <v>0</v>
      </c>
      <c r="D81">
        <v>0</v>
      </c>
      <c r="E81">
        <v>1</v>
      </c>
      <c r="F81">
        <v>53</v>
      </c>
      <c r="G81">
        <v>84</v>
      </c>
      <c r="H81">
        <v>163</v>
      </c>
      <c r="I81" s="12">
        <f t="shared" si="1"/>
        <v>31.615792841281195</v>
      </c>
      <c r="J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Y81">
        <v>161</v>
      </c>
      <c r="AZ81">
        <v>89</v>
      </c>
      <c r="BA81">
        <v>126</v>
      </c>
      <c r="BB81">
        <v>132</v>
      </c>
      <c r="BC81">
        <v>112</v>
      </c>
      <c r="BD81">
        <v>77</v>
      </c>
      <c r="BE81">
        <v>83</v>
      </c>
      <c r="BF81">
        <v>65</v>
      </c>
      <c r="BG81">
        <v>95</v>
      </c>
      <c r="BH81">
        <v>101</v>
      </c>
      <c r="BI81">
        <v>81</v>
      </c>
      <c r="BJ81" s="2"/>
      <c r="BK81" s="2"/>
      <c r="BL81" s="2"/>
      <c r="BM81" s="2"/>
      <c r="BN81">
        <v>0</v>
      </c>
      <c r="BO81">
        <v>17.13</v>
      </c>
      <c r="BP81">
        <v>13.86</v>
      </c>
      <c r="BR81" s="1"/>
    </row>
    <row r="82" spans="1:83" x14ac:dyDescent="0.25">
      <c r="A82" s="2">
        <v>340339</v>
      </c>
      <c r="B82" s="4">
        <v>41701</v>
      </c>
      <c r="C82" s="3">
        <v>0</v>
      </c>
      <c r="D82">
        <v>0</v>
      </c>
      <c r="E82">
        <v>0</v>
      </c>
      <c r="F82">
        <v>75</v>
      </c>
      <c r="G82">
        <v>93</v>
      </c>
      <c r="H82">
        <v>169</v>
      </c>
      <c r="I82" s="12">
        <f t="shared" si="1"/>
        <v>32.561885088057146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Y82">
        <v>225</v>
      </c>
      <c r="AZ82">
        <v>85</v>
      </c>
      <c r="BA82">
        <v>161</v>
      </c>
      <c r="BB82">
        <v>164</v>
      </c>
      <c r="BC82">
        <v>150</v>
      </c>
      <c r="BD82">
        <v>66</v>
      </c>
      <c r="BE82">
        <v>68</v>
      </c>
      <c r="BF82">
        <v>58</v>
      </c>
      <c r="BG82">
        <v>104</v>
      </c>
      <c r="BH82">
        <v>106</v>
      </c>
      <c r="BI82">
        <v>97</v>
      </c>
      <c r="BJ82" s="2"/>
      <c r="BK82" s="2"/>
      <c r="BL82" s="2"/>
      <c r="BM82" s="2"/>
      <c r="BN82">
        <v>0</v>
      </c>
      <c r="BO82">
        <v>16.14</v>
      </c>
      <c r="BP82">
        <v>10.61</v>
      </c>
      <c r="BR82" s="1"/>
      <c r="BZ82">
        <v>14</v>
      </c>
      <c r="CA82">
        <v>9</v>
      </c>
      <c r="CB82">
        <v>14</v>
      </c>
      <c r="CC82">
        <v>1120</v>
      </c>
      <c r="CD82">
        <v>11</v>
      </c>
      <c r="CE82">
        <v>880</v>
      </c>
    </row>
    <row r="83" spans="1:83" x14ac:dyDescent="0.25">
      <c r="A83" s="2">
        <v>100347</v>
      </c>
      <c r="B83" s="4">
        <v>41617</v>
      </c>
      <c r="C83" s="3">
        <v>0</v>
      </c>
      <c r="D83">
        <v>0</v>
      </c>
      <c r="E83">
        <v>1</v>
      </c>
      <c r="F83">
        <v>81</v>
      </c>
      <c r="G83">
        <v>72</v>
      </c>
      <c r="H83">
        <v>148</v>
      </c>
      <c r="I83" s="12">
        <f t="shared" si="1"/>
        <v>32.870708546384222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34.4</v>
      </c>
      <c r="AC83">
        <v>1</v>
      </c>
      <c r="AD83">
        <v>1</v>
      </c>
      <c r="AE83">
        <v>1</v>
      </c>
      <c r="AG83">
        <v>12.6</v>
      </c>
      <c r="AH83">
        <v>0</v>
      </c>
      <c r="AI83">
        <v>61</v>
      </c>
      <c r="AJ83">
        <v>39.200000000000003</v>
      </c>
      <c r="AK83">
        <v>144</v>
      </c>
      <c r="AL83">
        <v>4.2</v>
      </c>
      <c r="AM83">
        <v>213</v>
      </c>
      <c r="AN83">
        <v>88</v>
      </c>
      <c r="AO83">
        <v>110</v>
      </c>
      <c r="AP83">
        <v>2.4</v>
      </c>
      <c r="AQ83">
        <v>74</v>
      </c>
      <c r="AR83">
        <v>2.5</v>
      </c>
      <c r="AS83">
        <v>9.3000000000000007</v>
      </c>
      <c r="AT83">
        <v>3</v>
      </c>
      <c r="AU83">
        <v>50</v>
      </c>
      <c r="AV83">
        <v>74.900000000000006</v>
      </c>
      <c r="AW83">
        <v>5.8</v>
      </c>
      <c r="AX83">
        <v>6.1</v>
      </c>
      <c r="AY83">
        <v>181</v>
      </c>
      <c r="AZ83">
        <v>92</v>
      </c>
      <c r="BA83">
        <v>132</v>
      </c>
      <c r="BB83">
        <v>138</v>
      </c>
      <c r="BC83">
        <v>122</v>
      </c>
      <c r="BD83">
        <v>77</v>
      </c>
      <c r="BE83">
        <v>81</v>
      </c>
      <c r="BF83">
        <v>70</v>
      </c>
      <c r="BG83">
        <v>97</v>
      </c>
      <c r="BH83">
        <v>101</v>
      </c>
      <c r="BI83">
        <v>89</v>
      </c>
      <c r="BJ83" s="2"/>
      <c r="BK83" s="2"/>
      <c r="BL83" s="2"/>
      <c r="BM83" s="2"/>
      <c r="BN83">
        <v>1</v>
      </c>
      <c r="BO83">
        <v>20.77</v>
      </c>
      <c r="BP83">
        <v>13.86</v>
      </c>
      <c r="BR83" s="1"/>
      <c r="BZ83">
        <v>13</v>
      </c>
      <c r="CA83">
        <v>7</v>
      </c>
      <c r="CB83">
        <v>13</v>
      </c>
      <c r="CC83">
        <v>1040</v>
      </c>
      <c r="CD83">
        <v>14.8</v>
      </c>
      <c r="CE83">
        <v>1184</v>
      </c>
    </row>
    <row r="84" spans="1:83" x14ac:dyDescent="0.25">
      <c r="A84" s="2">
        <v>198551</v>
      </c>
      <c r="B84" s="4">
        <v>41597</v>
      </c>
      <c r="C84" s="3">
        <v>0</v>
      </c>
      <c r="D84">
        <v>0</v>
      </c>
      <c r="E84">
        <v>1</v>
      </c>
      <c r="F84">
        <v>64</v>
      </c>
      <c r="I84" s="12" t="e">
        <f t="shared" si="1"/>
        <v>#DIV/0!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22</v>
      </c>
      <c r="AC84">
        <v>1</v>
      </c>
      <c r="AD84">
        <v>1</v>
      </c>
      <c r="AE84">
        <v>0</v>
      </c>
      <c r="AG84">
        <v>12.7</v>
      </c>
      <c r="AH84">
        <v>0</v>
      </c>
      <c r="AI84">
        <v>65</v>
      </c>
      <c r="AJ84">
        <v>39.6</v>
      </c>
      <c r="AK84">
        <v>141</v>
      </c>
      <c r="AL84">
        <v>3.9</v>
      </c>
      <c r="AM84">
        <v>162</v>
      </c>
      <c r="AN84">
        <v>27</v>
      </c>
      <c r="AO84">
        <v>95</v>
      </c>
      <c r="AP84">
        <v>6</v>
      </c>
      <c r="AQ84">
        <v>198</v>
      </c>
      <c r="AR84">
        <v>27.9</v>
      </c>
      <c r="AS84">
        <v>10.199999999999999</v>
      </c>
      <c r="AT84">
        <v>3.3</v>
      </c>
      <c r="AU84">
        <v>78</v>
      </c>
      <c r="AV84">
        <v>132.30000000000001</v>
      </c>
      <c r="AW84">
        <v>88.2</v>
      </c>
      <c r="AX84">
        <v>6.5</v>
      </c>
      <c r="AY84">
        <v>145</v>
      </c>
      <c r="AZ84">
        <v>81</v>
      </c>
      <c r="BA84">
        <v>155</v>
      </c>
      <c r="BB84">
        <v>162</v>
      </c>
      <c r="BC84">
        <v>138</v>
      </c>
      <c r="BD84">
        <v>83</v>
      </c>
      <c r="BE84">
        <v>89</v>
      </c>
      <c r="BF84">
        <v>69</v>
      </c>
      <c r="BG84">
        <v>106</v>
      </c>
      <c r="BH84">
        <v>113</v>
      </c>
      <c r="BI84">
        <v>90</v>
      </c>
      <c r="BJ84" s="2" t="e">
        <f>NA()</f>
        <v>#N/A</v>
      </c>
      <c r="BK84" s="2" t="e">
        <f>NA()</f>
        <v>#N/A</v>
      </c>
      <c r="BL84" s="2" t="e">
        <f>NA()</f>
        <v>#N/A</v>
      </c>
      <c r="BM84" s="2" t="e">
        <f>NA()</f>
        <v>#N/A</v>
      </c>
      <c r="BN84">
        <v>1</v>
      </c>
      <c r="BO84">
        <v>18.82</v>
      </c>
      <c r="BP84">
        <v>14.69</v>
      </c>
      <c r="BR84" s="1"/>
      <c r="BT84">
        <v>0</v>
      </c>
      <c r="BV84">
        <v>0</v>
      </c>
      <c r="BW84">
        <v>1</v>
      </c>
      <c r="BX84">
        <v>1</v>
      </c>
      <c r="BY84">
        <v>4.5</v>
      </c>
      <c r="BZ84">
        <v>13</v>
      </c>
      <c r="CA84">
        <v>2</v>
      </c>
      <c r="CB84">
        <v>13</v>
      </c>
      <c r="CC84">
        <v>1040</v>
      </c>
      <c r="CD84">
        <v>11.8</v>
      </c>
      <c r="CE84">
        <v>944</v>
      </c>
    </row>
    <row r="85" spans="1:83" x14ac:dyDescent="0.25">
      <c r="A85">
        <v>181492</v>
      </c>
      <c r="B85" s="4">
        <v>41016</v>
      </c>
      <c r="C85" s="3">
        <v>1</v>
      </c>
      <c r="D85">
        <v>1</v>
      </c>
      <c r="E85">
        <v>1</v>
      </c>
      <c r="F85">
        <v>63</v>
      </c>
      <c r="G85">
        <v>84</v>
      </c>
      <c r="H85">
        <v>168</v>
      </c>
      <c r="I85" s="12">
        <f t="shared" si="1"/>
        <v>29.761904761904766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1</v>
      </c>
      <c r="AD85">
        <v>1</v>
      </c>
      <c r="AE85">
        <v>0</v>
      </c>
      <c r="AG85">
        <v>13.5</v>
      </c>
      <c r="AH85">
        <v>0</v>
      </c>
      <c r="AI85">
        <v>94</v>
      </c>
      <c r="AJ85">
        <v>41.4</v>
      </c>
      <c r="AK85">
        <v>141</v>
      </c>
      <c r="AL85">
        <v>4.0999999999999996</v>
      </c>
      <c r="AM85">
        <v>169</v>
      </c>
      <c r="AN85">
        <v>50</v>
      </c>
      <c r="AO85">
        <v>103</v>
      </c>
      <c r="AP85">
        <v>3.4</v>
      </c>
      <c r="AQ85">
        <v>82</v>
      </c>
      <c r="AR85">
        <v>1.3</v>
      </c>
      <c r="AS85">
        <v>8.6</v>
      </c>
      <c r="AT85">
        <v>3.1</v>
      </c>
      <c r="AU85">
        <v>56</v>
      </c>
      <c r="AV85">
        <v>57.5</v>
      </c>
      <c r="AW85">
        <v>12.1</v>
      </c>
      <c r="AX85">
        <v>5.0999999999999996</v>
      </c>
      <c r="BA85">
        <v>114</v>
      </c>
      <c r="BB85">
        <v>119</v>
      </c>
      <c r="BC85">
        <v>105</v>
      </c>
      <c r="BD85">
        <v>72</v>
      </c>
      <c r="BE85">
        <v>78</v>
      </c>
      <c r="BF85">
        <v>59</v>
      </c>
      <c r="BG85">
        <v>87</v>
      </c>
      <c r="BH85">
        <v>91</v>
      </c>
      <c r="BI85">
        <v>76</v>
      </c>
      <c r="BJ85" s="2" t="e">
        <f>NA()</f>
        <v>#N/A</v>
      </c>
      <c r="BK85" s="2" t="e">
        <f>NA()</f>
        <v>#N/A</v>
      </c>
      <c r="BL85" s="2" t="e">
        <f>NA()</f>
        <v>#N/A</v>
      </c>
      <c r="BM85" s="2" t="e">
        <f>NA()</f>
        <v>#N/A</v>
      </c>
      <c r="BN85">
        <v>0</v>
      </c>
      <c r="BO85">
        <v>12.83</v>
      </c>
      <c r="BP85">
        <v>11.11</v>
      </c>
      <c r="BR85" s="1">
        <v>0.3</v>
      </c>
      <c r="BS85">
        <v>19</v>
      </c>
    </row>
    <row r="86" spans="1:83" x14ac:dyDescent="0.25">
      <c r="A86">
        <v>191778</v>
      </c>
      <c r="B86" s="4">
        <v>40945</v>
      </c>
      <c r="C86" s="3">
        <v>1</v>
      </c>
      <c r="D86">
        <v>0</v>
      </c>
      <c r="E86">
        <v>1</v>
      </c>
      <c r="F86">
        <v>79</v>
      </c>
      <c r="G86">
        <v>75</v>
      </c>
      <c r="H86">
        <v>160</v>
      </c>
      <c r="I86" s="12">
        <f t="shared" si="1"/>
        <v>29.296874999999993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7</v>
      </c>
      <c r="AC86">
        <v>0</v>
      </c>
      <c r="AD86">
        <v>0</v>
      </c>
      <c r="AE86">
        <v>0</v>
      </c>
      <c r="AG86">
        <v>15</v>
      </c>
      <c r="AH86">
        <v>0</v>
      </c>
      <c r="AI86">
        <v>77</v>
      </c>
      <c r="AJ86">
        <v>42.8</v>
      </c>
      <c r="AK86">
        <v>144</v>
      </c>
      <c r="AL86">
        <v>3.9</v>
      </c>
      <c r="AM86">
        <v>243</v>
      </c>
      <c r="AN86">
        <v>41</v>
      </c>
      <c r="AO86">
        <v>173</v>
      </c>
      <c r="AP86">
        <v>5.9</v>
      </c>
      <c r="AQ86">
        <v>145</v>
      </c>
      <c r="AR86">
        <v>6.5</v>
      </c>
      <c r="AS86">
        <v>9.5</v>
      </c>
      <c r="AT86">
        <v>2.9</v>
      </c>
      <c r="AU86">
        <v>72</v>
      </c>
      <c r="AV86">
        <v>187.2</v>
      </c>
      <c r="AW86">
        <v>11.4</v>
      </c>
      <c r="AX86">
        <v>6.2</v>
      </c>
      <c r="BA86">
        <v>129</v>
      </c>
      <c r="BB86">
        <v>133</v>
      </c>
      <c r="BC86">
        <v>119</v>
      </c>
      <c r="BD86">
        <v>81</v>
      </c>
      <c r="BE86">
        <v>84</v>
      </c>
      <c r="BF86">
        <v>71</v>
      </c>
      <c r="BG86">
        <v>97</v>
      </c>
      <c r="BH86">
        <v>100</v>
      </c>
      <c r="BI86">
        <v>90</v>
      </c>
      <c r="BJ86" s="2" t="e">
        <f>NA()</f>
        <v>#N/A</v>
      </c>
      <c r="BK86" s="2" t="e">
        <f>NA()</f>
        <v>#N/A</v>
      </c>
      <c r="BL86" s="2" t="e">
        <f>NA()</f>
        <v>#N/A</v>
      </c>
      <c r="BM86" s="2" t="e">
        <f>NA()</f>
        <v>#N/A</v>
      </c>
      <c r="BN86">
        <v>0</v>
      </c>
      <c r="BO86">
        <v>12.84</v>
      </c>
      <c r="BP86">
        <v>12.44</v>
      </c>
      <c r="BR86" s="1">
        <v>1.4</v>
      </c>
      <c r="BS86">
        <v>156</v>
      </c>
    </row>
    <row r="87" spans="1:83" x14ac:dyDescent="0.25">
      <c r="A87">
        <v>201442</v>
      </c>
      <c r="B87" s="4">
        <v>41032</v>
      </c>
      <c r="C87" s="3">
        <v>1</v>
      </c>
      <c r="D87">
        <v>1</v>
      </c>
      <c r="E87">
        <v>1</v>
      </c>
      <c r="F87">
        <v>54</v>
      </c>
      <c r="I87" s="12" t="e">
        <f t="shared" si="1"/>
        <v>#DIV/0!</v>
      </c>
      <c r="AB87">
        <v>21</v>
      </c>
      <c r="AC87">
        <v>1</v>
      </c>
      <c r="AD87">
        <v>0</v>
      </c>
      <c r="AE87">
        <v>0</v>
      </c>
      <c r="AG87">
        <v>11.3</v>
      </c>
      <c r="AH87">
        <v>0</v>
      </c>
      <c r="AI87">
        <v>87</v>
      </c>
      <c r="AJ87">
        <v>43.5</v>
      </c>
      <c r="AK87">
        <v>139</v>
      </c>
      <c r="AL87">
        <v>4.0999999999999996</v>
      </c>
      <c r="AM87">
        <v>205</v>
      </c>
      <c r="AN87">
        <v>47</v>
      </c>
      <c r="AO87">
        <v>144</v>
      </c>
      <c r="AP87">
        <v>4.4000000000000004</v>
      </c>
      <c r="AQ87">
        <v>72</v>
      </c>
      <c r="AR87">
        <v>0.8</v>
      </c>
      <c r="AS87">
        <v>9.1</v>
      </c>
      <c r="AT87">
        <v>3.1</v>
      </c>
      <c r="AU87">
        <v>74</v>
      </c>
      <c r="AV87">
        <v>79.900000000000006</v>
      </c>
      <c r="AW87">
        <v>7.4</v>
      </c>
      <c r="AX87">
        <v>6</v>
      </c>
      <c r="BA87">
        <v>122</v>
      </c>
      <c r="BB87">
        <v>136</v>
      </c>
      <c r="BC87">
        <v>94</v>
      </c>
      <c r="BD87">
        <v>69</v>
      </c>
      <c r="BE87">
        <v>78</v>
      </c>
      <c r="BF87">
        <v>51</v>
      </c>
      <c r="BG87">
        <v>89</v>
      </c>
      <c r="BH87">
        <v>98</v>
      </c>
      <c r="BI87">
        <v>70</v>
      </c>
      <c r="BJ87" s="2" t="e">
        <f>NA()</f>
        <v>#N/A</v>
      </c>
      <c r="BK87" s="2" t="e">
        <f>NA()</f>
        <v>#N/A</v>
      </c>
      <c r="BL87" s="2" t="e">
        <f>NA()</f>
        <v>#N/A</v>
      </c>
      <c r="BM87" s="2" t="e">
        <f>NA()</f>
        <v>#N/A</v>
      </c>
      <c r="BN87">
        <v>1</v>
      </c>
      <c r="BO87">
        <v>35.86</v>
      </c>
      <c r="BP87">
        <v>18.149999999999999</v>
      </c>
      <c r="BR87" s="1">
        <v>0.2</v>
      </c>
      <c r="BS87">
        <v>47</v>
      </c>
    </row>
    <row r="88" spans="1:83" x14ac:dyDescent="0.25">
      <c r="A88">
        <v>246197</v>
      </c>
      <c r="B88" s="4">
        <v>41011</v>
      </c>
      <c r="C88" s="3">
        <v>1</v>
      </c>
      <c r="D88">
        <v>1</v>
      </c>
      <c r="E88">
        <v>1</v>
      </c>
      <c r="F88">
        <v>46</v>
      </c>
      <c r="G88">
        <v>73</v>
      </c>
      <c r="H88">
        <v>173</v>
      </c>
      <c r="I88" s="12">
        <f t="shared" si="1"/>
        <v>24.391058839252899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15</v>
      </c>
      <c r="AC88">
        <v>1</v>
      </c>
      <c r="AD88">
        <v>0</v>
      </c>
      <c r="AE88">
        <v>0</v>
      </c>
      <c r="AG88">
        <v>14.2</v>
      </c>
      <c r="AH88">
        <v>0</v>
      </c>
      <c r="AI88">
        <v>89</v>
      </c>
      <c r="AJ88">
        <v>43.5</v>
      </c>
      <c r="AK88">
        <v>140</v>
      </c>
      <c r="AL88">
        <v>3.9</v>
      </c>
      <c r="AM88">
        <v>197</v>
      </c>
      <c r="AN88">
        <v>63</v>
      </c>
      <c r="AO88">
        <v>117</v>
      </c>
      <c r="AP88">
        <v>3.1</v>
      </c>
      <c r="AQ88">
        <v>83</v>
      </c>
      <c r="AR88">
        <v>0.2</v>
      </c>
      <c r="AS88">
        <v>9.5</v>
      </c>
      <c r="AT88">
        <v>3.3</v>
      </c>
      <c r="AU88">
        <v>54</v>
      </c>
      <c r="AV88">
        <v>45.4</v>
      </c>
      <c r="AW88">
        <v>23.4</v>
      </c>
      <c r="AX88">
        <v>5.5</v>
      </c>
      <c r="BA88">
        <v>141</v>
      </c>
      <c r="BB88">
        <v>146</v>
      </c>
      <c r="BC88">
        <v>129</v>
      </c>
      <c r="BD88">
        <v>95</v>
      </c>
      <c r="BE88">
        <v>99</v>
      </c>
      <c r="BF88">
        <v>82</v>
      </c>
      <c r="BG88">
        <v>111</v>
      </c>
      <c r="BH88">
        <v>115</v>
      </c>
      <c r="BI88">
        <v>98</v>
      </c>
      <c r="BJ88" s="2" t="e">
        <f>NA()</f>
        <v>#N/A</v>
      </c>
      <c r="BK88" s="2" t="e">
        <f>NA()</f>
        <v>#N/A</v>
      </c>
      <c r="BL88" s="2" t="e">
        <f>NA()</f>
        <v>#N/A</v>
      </c>
      <c r="BM88" s="2" t="e">
        <f>NA()</f>
        <v>#N/A</v>
      </c>
      <c r="BN88">
        <v>0</v>
      </c>
      <c r="BO88">
        <v>13.31</v>
      </c>
      <c r="BP88">
        <v>11.89</v>
      </c>
      <c r="BR88" s="1">
        <v>0.6</v>
      </c>
      <c r="BS88">
        <v>37</v>
      </c>
    </row>
    <row r="89" spans="1:83" x14ac:dyDescent="0.25">
      <c r="A89">
        <v>385008</v>
      </c>
      <c r="B89" s="4">
        <v>41654</v>
      </c>
      <c r="C89" s="3">
        <v>0</v>
      </c>
      <c r="D89">
        <v>0</v>
      </c>
      <c r="E89">
        <v>0</v>
      </c>
      <c r="F89">
        <v>22</v>
      </c>
      <c r="G89">
        <v>68</v>
      </c>
      <c r="H89">
        <v>175</v>
      </c>
      <c r="I89" s="12">
        <f t="shared" si="1"/>
        <v>22.204081632653061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</v>
      </c>
      <c r="AC89">
        <v>1</v>
      </c>
      <c r="AD89">
        <v>1</v>
      </c>
      <c r="AE89">
        <v>0</v>
      </c>
      <c r="AG89">
        <v>15.7</v>
      </c>
      <c r="AH89">
        <v>0</v>
      </c>
      <c r="AI89">
        <v>114</v>
      </c>
      <c r="AJ89">
        <v>45.4</v>
      </c>
      <c r="AK89">
        <v>139</v>
      </c>
      <c r="AL89">
        <v>4.5</v>
      </c>
      <c r="AM89">
        <v>185</v>
      </c>
      <c r="AN89">
        <v>52</v>
      </c>
      <c r="AO89">
        <v>118</v>
      </c>
      <c r="AP89">
        <v>3.6</v>
      </c>
      <c r="AQ89">
        <v>73</v>
      </c>
      <c r="AR89">
        <v>5.9</v>
      </c>
      <c r="AS89">
        <v>9.6</v>
      </c>
      <c r="AT89">
        <v>3.5</v>
      </c>
      <c r="AU89">
        <v>51</v>
      </c>
      <c r="AV89">
        <v>26.4</v>
      </c>
      <c r="AW89">
        <v>4.5</v>
      </c>
      <c r="BA89">
        <v>130</v>
      </c>
      <c r="BB89">
        <v>128</v>
      </c>
      <c r="BC89">
        <v>133</v>
      </c>
      <c r="BD89">
        <v>77</v>
      </c>
      <c r="BE89">
        <v>77</v>
      </c>
      <c r="BF89">
        <v>76</v>
      </c>
      <c r="BG89">
        <v>95</v>
      </c>
      <c r="BH89">
        <v>95</v>
      </c>
      <c r="BI89">
        <v>95</v>
      </c>
      <c r="BJ89" s="2" t="e">
        <f>NA()</f>
        <v>#N/A</v>
      </c>
      <c r="BK89" s="2" t="e">
        <f>NA()</f>
        <v>#N/A</v>
      </c>
      <c r="BL89" s="2" t="e">
        <f>NA()</f>
        <v>#N/A</v>
      </c>
      <c r="BM89" s="2" t="e">
        <f>NA()</f>
        <v>#N/A</v>
      </c>
      <c r="BN89">
        <v>0</v>
      </c>
      <c r="BO89">
        <v>14.35</v>
      </c>
      <c r="BP89">
        <v>12.54</v>
      </c>
      <c r="BR89" s="1">
        <v>0.5</v>
      </c>
      <c r="BS89">
        <v>29</v>
      </c>
    </row>
    <row r="90" spans="1:83" x14ac:dyDescent="0.25">
      <c r="A90">
        <v>383952</v>
      </c>
      <c r="B90" s="4">
        <v>41032</v>
      </c>
      <c r="C90" s="3">
        <v>1</v>
      </c>
      <c r="D90">
        <v>1</v>
      </c>
      <c r="E90">
        <v>1</v>
      </c>
      <c r="F90">
        <v>76</v>
      </c>
      <c r="G90">
        <v>81</v>
      </c>
      <c r="H90">
        <v>165</v>
      </c>
      <c r="I90" s="12">
        <f t="shared" si="1"/>
        <v>29.752066115702483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25</v>
      </c>
      <c r="AC90">
        <v>1</v>
      </c>
      <c r="AD90">
        <v>1</v>
      </c>
      <c r="AE90">
        <v>0</v>
      </c>
      <c r="AG90">
        <v>10.6</v>
      </c>
      <c r="AH90">
        <v>0</v>
      </c>
      <c r="AI90">
        <v>66</v>
      </c>
      <c r="AJ90">
        <v>41.9</v>
      </c>
      <c r="AK90">
        <v>143</v>
      </c>
      <c r="AL90">
        <v>5</v>
      </c>
      <c r="AM90">
        <v>143</v>
      </c>
      <c r="AN90">
        <v>38</v>
      </c>
      <c r="AO90">
        <v>69</v>
      </c>
      <c r="AP90">
        <v>3.8</v>
      </c>
      <c r="AQ90">
        <v>180</v>
      </c>
      <c r="AR90">
        <v>13.1</v>
      </c>
      <c r="AS90">
        <v>9</v>
      </c>
      <c r="AT90">
        <v>3.7</v>
      </c>
      <c r="AU90">
        <v>69</v>
      </c>
      <c r="AV90">
        <v>80.3</v>
      </c>
      <c r="AW90">
        <v>53.3</v>
      </c>
      <c r="AX90">
        <v>6.9</v>
      </c>
      <c r="BA90">
        <v>151</v>
      </c>
      <c r="BB90">
        <v>145</v>
      </c>
      <c r="BC90">
        <v>168</v>
      </c>
      <c r="BD90">
        <v>66</v>
      </c>
      <c r="BE90">
        <v>66</v>
      </c>
      <c r="BF90">
        <v>65</v>
      </c>
      <c r="BG90">
        <v>99</v>
      </c>
      <c r="BH90">
        <v>96</v>
      </c>
      <c r="BI90">
        <v>106</v>
      </c>
      <c r="BK90" s="2" t="e">
        <f>NA()</f>
        <v>#N/A</v>
      </c>
      <c r="BL90" s="2" t="e">
        <f>NA()</f>
        <v>#N/A</v>
      </c>
      <c r="BM90" s="2" t="e">
        <f>NA()</f>
        <v>#N/A</v>
      </c>
      <c r="BN90">
        <v>1</v>
      </c>
      <c r="BO90">
        <v>27.12</v>
      </c>
      <c r="BP90">
        <v>7.36</v>
      </c>
      <c r="BR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2014-04-27T11:59:54Z</dcterms:created>
  <dcterms:modified xsi:type="dcterms:W3CDTF">2014-05-18T15:07:41Z</dcterms:modified>
</cp:coreProperties>
</file>