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chelkauffmann/Documents/"/>
    </mc:Choice>
  </mc:AlternateContent>
  <bookViews>
    <workbookView xWindow="780" yWindow="460" windowWidth="19920" windowHeight="13600"/>
  </bookViews>
  <sheets>
    <sheet name="FRGEX" sheetId="21" r:id="rId1"/>
  </sheets>
  <definedNames>
    <definedName name="_xlnm.Print_Area" localSheetId="0">FRGEX!$A$1:$AL$46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3" i="21" l="1"/>
  <c r="O44" i="21"/>
</calcChain>
</file>

<file path=xl/sharedStrings.xml><?xml version="1.0" encoding="utf-8"?>
<sst xmlns="http://schemas.openxmlformats.org/spreadsheetml/2006/main" count="82" uniqueCount="78">
  <si>
    <t>Holder Style</t>
  </si>
  <si>
    <t>Cap Group Style</t>
  </si>
  <si>
    <t>Turnover</t>
  </si>
  <si>
    <t>Avg P/E Ratio</t>
  </si>
  <si>
    <t>Avg P/B Ratio</t>
  </si>
  <si>
    <t>Avg Div Yld (%)</t>
  </si>
  <si>
    <t>Avg Sales Growth (%)</t>
  </si>
  <si>
    <t>Price Momentum</t>
  </si>
  <si>
    <t>Relative Strength</t>
  </si>
  <si>
    <t>Beta</t>
  </si>
  <si>
    <t>Small (250MM to 2B)</t>
  </si>
  <si>
    <t>Micro (&lt; 250MM)</t>
  </si>
  <si>
    <t>Active Risk</t>
  </si>
  <si>
    <t>1 year return</t>
  </si>
  <si>
    <t>SOME THOUGHTS</t>
  </si>
  <si>
    <t>Mega (&gt; 50B)</t>
  </si>
  <si>
    <t>Large (10B to 50B)</t>
  </si>
  <si>
    <t>Mid (2B to 10B)</t>
  </si>
  <si>
    <t>SELL</t>
  </si>
  <si>
    <t>Asia</t>
  </si>
  <si>
    <t>Information Ratio (past year)</t>
  </si>
  <si>
    <t>Europe</t>
  </si>
  <si>
    <t>North America</t>
  </si>
  <si>
    <t>Latin America</t>
  </si>
  <si>
    <t>3 year return</t>
  </si>
  <si>
    <t>5 year return</t>
  </si>
  <si>
    <t>Benchmark</t>
  </si>
  <si>
    <t>1 year benchmark return</t>
  </si>
  <si>
    <t>BUY</t>
  </si>
  <si>
    <t>What 3 stocks would you sell?</t>
  </si>
  <si>
    <t>What 3 stocks would you buy?</t>
  </si>
  <si>
    <t>Why would you sell each stock? (I need a reason for each stock)</t>
  </si>
  <si>
    <t>Why would you buy each stock?  (I need a reason for each stock)</t>
  </si>
  <si>
    <t>Industry Risk (Sector Risk)</t>
  </si>
  <si>
    <t>Risk (Overall Risk)</t>
  </si>
  <si>
    <t>Risk Index Risk (Style Risk)</t>
  </si>
  <si>
    <t>Most Diversified (Least Risk)</t>
  </si>
  <si>
    <t>Least Diversified (Most Risk)</t>
  </si>
  <si>
    <t>1 year active return</t>
  </si>
  <si>
    <t>FRGEX</t>
  </si>
  <si>
    <t>Fidelity Series Stock Selector Large Cap Value F</t>
  </si>
  <si>
    <t>$7.6 billion</t>
  </si>
  <si>
    <t>Matt H Friedman, John Mirshekari, Justin J Bennett, Katherine Buck, Laurie Mundt, Steve Barwikowski</t>
  </si>
  <si>
    <t>Large Cap</t>
  </si>
  <si>
    <t>Yield</t>
  </si>
  <si>
    <t>Very Low</t>
  </si>
  <si>
    <t xml:space="preserve">SGY CRC ENDP MU DYN NRF ITUB MEOH KMI BPOP 
</t>
  </si>
  <si>
    <t>EQR PFE ITC XEL NEE EIX GE JPM DTE MRK</t>
  </si>
  <si>
    <t>CRC NXPI KMI MU SGY WDC QCOM CVX APC CIT</t>
  </si>
  <si>
    <t>JNJ GE NEE XEL T PG CMS VZ SYY EIX</t>
  </si>
  <si>
    <t>NLY GGP EQR NRF CBG CRC FANG SGY COG APC</t>
  </si>
  <si>
    <t>MRVL MXIM MU NXPI TGT KSS AFL RGA QCOM</t>
  </si>
  <si>
    <t xml:space="preserve">Russell 1000 Value </t>
  </si>
  <si>
    <t>Started 2012</t>
  </si>
  <si>
    <t>Morningstar: 4 STAR</t>
  </si>
  <si>
    <t>MXIM</t>
  </si>
  <si>
    <t xml:space="preserve">Not a Value Stock - High PE and LT Book to Price, Highest contributor to sector risk, most negative alpha per US Master </t>
  </si>
  <si>
    <t>CRC</t>
  </si>
  <si>
    <t>SGY</t>
  </si>
  <si>
    <t>AVT</t>
  </si>
  <si>
    <t>Same sector as MXIM, good quant score on US Master, lower PE for 10.62, good quality scores</t>
  </si>
  <si>
    <t>TSO</t>
  </si>
  <si>
    <t>VLO</t>
  </si>
  <si>
    <t xml:space="preserve">Meets market capitalization requirements, good quant score, actually  large cap, low PE, </t>
  </si>
  <si>
    <t>Matches sector exposure, good quant score, lower PE of 6.73, actually a large cap stock</t>
  </si>
  <si>
    <t>Second largest contributor to style risk, high quant score on US Master, high Debt to equity of 272.4, not a large cap stock</t>
  </si>
  <si>
    <t>Low value score in Barra, not a Large Cap stock, has been logging losses for so long that PE isn't even available.</t>
  </si>
  <si>
    <t>Interesting capitalization allocations, based on Russell rather than S&amp;P</t>
  </si>
  <si>
    <t>Average PE is 25, too high for 'value' fund?</t>
  </si>
  <si>
    <t xml:space="preserve"> Holder style is 'yield' not 'value'?</t>
  </si>
  <si>
    <t>Six different Managers, all of whom focus on one sector -- too disjointed?</t>
  </si>
  <si>
    <t>About 15% of the fund is in midcap and smallcap?</t>
  </si>
  <si>
    <t>Large MegaCap exposure</t>
  </si>
  <si>
    <t>Sector allocatin mimics the benchmark extremely closely -- makes sense for stock selector</t>
  </si>
  <si>
    <t>Overall active risk is very low for a value fund - more of a tilted index</t>
  </si>
  <si>
    <t>Style decisions seem to be ok in general, but overweighting in Size is concerning</t>
  </si>
  <si>
    <t>Fund's underperformance and low level of active risk has created a terrible information ratio</t>
  </si>
  <si>
    <t>How does the fund still have four stars? Have the recent years been bad for Large Cap Value?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</si>
</sst>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0.0"/>
    <numFmt numFmtId="166" formatCode="0.0%"/>
    <numFmt numFmtId="167" formatCode="#,##0.0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i/>
      <sz val="16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7.9"/>
      <name val="Arial"/>
      <family val="2"/>
    </font>
    <font>
      <sz val="8"/>
      <color rgb="FF333333"/>
      <name val="Verdana"/>
      <family val="2"/>
    </font>
    <font>
      <sz val="1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164" fontId="1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6" fillId="0" borderId="0" xfId="0" applyFont="1"/>
    <xf numFmtId="0" fontId="0" fillId="0" borderId="0" xfId="0" applyBorder="1"/>
    <xf numFmtId="0" fontId="1" fillId="0" borderId="0" xfId="0" applyFont="1" applyBorder="1" applyAlignment="1">
      <alignment horizontal="right"/>
    </xf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5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1" fontId="9" fillId="0" borderId="0" xfId="0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/>
    <xf numFmtId="166" fontId="2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left" indent="1"/>
    </xf>
    <xf numFmtId="16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7" fillId="0" borderId="0" xfId="0" applyNumberFormat="1" applyFont="1" applyFill="1" applyBorder="1" applyAlignment="1">
      <alignment horizontal="left"/>
    </xf>
    <xf numFmtId="2" fontId="7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left"/>
    </xf>
    <xf numFmtId="0" fontId="0" fillId="0" borderId="0" xfId="0" applyFill="1"/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3" fillId="0" borderId="0" xfId="0" applyFont="1" applyAlignment="1">
      <alignment vertical="center"/>
    </xf>
    <xf numFmtId="164" fontId="2" fillId="0" borderId="0" xfId="1" applyFont="1" applyBorder="1"/>
    <xf numFmtId="4" fontId="0" fillId="0" borderId="0" xfId="0" applyNumberForma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</cellXfs>
  <cellStyles count="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156791</xdr:rowOff>
    </xdr:from>
    <xdr:to>
      <xdr:col>8</xdr:col>
      <xdr:colOff>588344</xdr:colOff>
      <xdr:row>40</xdr:row>
      <xdr:rowOff>130928</xdr:rowOff>
    </xdr:to>
    <xdr:pic>
      <xdr:nvPicPr>
        <xdr:cNvPr id="7" name="Picture 6" descr="https://lh3.googleusercontent.com/-If9lNiWA-0WCSWB3oQhutidzfxAVG9hePCFBY3CLmq6gkM4_2nT1xqTQbQoZTIXBdz-Ynmy9Hg61cNt6_LbsVxQk8OOLhXUT7kh8nJe-aJji71I3JLJ_f5o1Vy0zKHPSiTIHs5Z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0618"/>
          <a:ext cx="5869976" cy="3057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47038</xdr:rowOff>
    </xdr:from>
    <xdr:to>
      <xdr:col>8</xdr:col>
      <xdr:colOff>588344</xdr:colOff>
      <xdr:row>41</xdr:row>
      <xdr:rowOff>23438</xdr:rowOff>
    </xdr:to>
    <xdr:pic>
      <xdr:nvPicPr>
        <xdr:cNvPr id="8" name="Picture 7" descr="https://lh3.googleusercontent.com/-If9lNiWA-0WCSWB3oQhutidzfxAVG9hePCFBY3CLmq6gkM4_2nT1xqTQbQoZTIXBdz-Ynmy9Hg61cNt6_LbsVxQk8OOLhXUT7kh8nJe-aJji71I3JLJ_f5o1Vy0zKHPSiTIHs5Z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3334"/>
          <a:ext cx="5869976" cy="3057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13093</xdr:rowOff>
    </xdr:from>
    <xdr:to>
      <xdr:col>18</xdr:col>
      <xdr:colOff>76200</xdr:colOff>
      <xdr:row>20</xdr:row>
      <xdr:rowOff>89293</xdr:rowOff>
    </xdr:to>
    <xdr:pic>
      <xdr:nvPicPr>
        <xdr:cNvPr id="9" name="Picture 8" descr="https://lh4.googleusercontent.com/bOKoFJnFMJJFHziODrKb0vKswEzUwetoL2ljxYJJ6auZW-s7W9BOUPXju-eHDlD9dJqiFOfE1GyLdCAmp91hzDta0HWSPbiDx1MlUqPMR8nDs7iHlNqUalwXgUFIlB-ywWcZNcn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6289" y="615361"/>
          <a:ext cx="5915581" cy="3113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664160</xdr:colOff>
      <xdr:row>3</xdr:row>
      <xdr:rowOff>161782</xdr:rowOff>
    </xdr:from>
    <xdr:to>
      <xdr:col>9</xdr:col>
      <xdr:colOff>18723</xdr:colOff>
      <xdr:row>11</xdr:row>
      <xdr:rowOff>201059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9013" y="754760"/>
          <a:ext cx="3594122" cy="13372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P76"/>
  <sheetViews>
    <sheetView tabSelected="1" view="pageBreakPreview" zoomScale="81" zoomScaleNormal="81" zoomScaleSheetLayoutView="130" zoomScalePageLayoutView="81" workbookViewId="0">
      <selection activeCell="T29" sqref="T29"/>
    </sheetView>
  </sheetViews>
  <sheetFormatPr baseColWidth="10" defaultColWidth="8.83203125" defaultRowHeight="13" x14ac:dyDescent="0.15"/>
  <cols>
    <col min="1" max="1" width="3.6640625" customWidth="1"/>
    <col min="7" max="7" width="11.5" customWidth="1"/>
    <col min="11" max="11" width="18" customWidth="1"/>
    <col min="16" max="16" width="3.33203125" customWidth="1"/>
    <col min="18" max="18" width="2.6640625" customWidth="1"/>
    <col min="19" max="19" width="8.33203125" bestFit="1" customWidth="1"/>
    <col min="20" max="20" width="6.6640625" style="15" bestFit="1" customWidth="1"/>
    <col min="21" max="21" width="7.83203125" style="15" bestFit="1" customWidth="1"/>
    <col min="22" max="22" width="6.5" style="15" bestFit="1" customWidth="1"/>
    <col min="23" max="23" width="6" style="15" bestFit="1" customWidth="1"/>
    <col min="24" max="24" width="6.5" style="15" bestFit="1" customWidth="1"/>
    <col min="25" max="25" width="5.5" style="15" bestFit="1" customWidth="1"/>
    <col min="26" max="26" width="7" style="15" bestFit="1" customWidth="1"/>
    <col min="27" max="27" width="6.83203125" style="15" bestFit="1" customWidth="1"/>
    <col min="28" max="28" width="7" style="15" bestFit="1" customWidth="1"/>
    <col min="29" max="29" width="6.5" style="15" bestFit="1" customWidth="1"/>
    <col min="30" max="31" width="6.33203125" style="15" bestFit="1" customWidth="1"/>
    <col min="32" max="32" width="6" style="9" customWidth="1"/>
    <col min="33" max="33" width="6.33203125" style="9" bestFit="1" customWidth="1"/>
    <col min="34" max="34" width="8.5" style="9" customWidth="1"/>
    <col min="35" max="35" width="6.6640625" style="9" customWidth="1"/>
    <col min="36" max="36" width="5.5" style="15" bestFit="1" customWidth="1"/>
    <col min="37" max="37" width="8.33203125" style="15" customWidth="1"/>
    <col min="38" max="38" width="6.83203125" style="15" bestFit="1" customWidth="1"/>
    <col min="39" max="39" width="6.6640625" bestFit="1" customWidth="1"/>
  </cols>
  <sheetData>
    <row r="1" spans="1:38" ht="20" x14ac:dyDescent="0.2">
      <c r="A1" s="18" t="s">
        <v>39</v>
      </c>
      <c r="C1" s="2"/>
      <c r="S1" s="21" t="s">
        <v>18</v>
      </c>
      <c r="T1" s="52" t="s">
        <v>29</v>
      </c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22"/>
      <c r="AG1" s="22"/>
      <c r="AH1" s="22"/>
      <c r="AI1" s="16"/>
      <c r="AJ1" s="16"/>
      <c r="AK1" s="16"/>
      <c r="AL1" s="22"/>
    </row>
    <row r="2" spans="1:38" ht="14" x14ac:dyDescent="0.15">
      <c r="A2" s="64" t="s">
        <v>40</v>
      </c>
      <c r="B2" s="19"/>
      <c r="C2" s="19"/>
      <c r="D2" s="19"/>
      <c r="E2" s="19"/>
      <c r="F2" s="19"/>
      <c r="G2" s="2" t="s">
        <v>54</v>
      </c>
      <c r="H2" s="2"/>
      <c r="S2" s="50"/>
      <c r="T2" s="52" t="s">
        <v>31</v>
      </c>
      <c r="U2" s="51"/>
      <c r="V2" s="50"/>
      <c r="W2" s="51"/>
      <c r="X2" s="51"/>
      <c r="Y2" s="51"/>
      <c r="Z2" s="50"/>
      <c r="AA2" s="50"/>
      <c r="AB2" s="50"/>
      <c r="AC2" s="50"/>
      <c r="AD2" s="51"/>
      <c r="AE2" s="51"/>
      <c r="AF2" s="51"/>
      <c r="AG2" s="51"/>
      <c r="AH2" s="53"/>
      <c r="AI2" s="54"/>
      <c r="AJ2" s="54"/>
      <c r="AK2"/>
      <c r="AL2"/>
    </row>
    <row r="3" spans="1:38" x14ac:dyDescent="0.15">
      <c r="A3" s="19"/>
      <c r="B3" s="65" t="s">
        <v>41</v>
      </c>
      <c r="C3" s="19"/>
      <c r="D3" s="38" t="s">
        <v>42</v>
      </c>
      <c r="E3" s="19"/>
      <c r="F3" s="38"/>
      <c r="S3" s="52"/>
      <c r="T3" s="49" t="s">
        <v>57</v>
      </c>
      <c r="U3" s="52" t="s">
        <v>65</v>
      </c>
      <c r="V3" s="52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"/>
      <c r="AI3" s="3"/>
      <c r="AJ3" s="27"/>
      <c r="AK3"/>
      <c r="AL3"/>
    </row>
    <row r="4" spans="1:38" x14ac:dyDescent="0.15">
      <c r="A4" s="20"/>
      <c r="B4" s="8"/>
      <c r="C4" s="20"/>
      <c r="D4" s="8"/>
      <c r="E4" s="19"/>
      <c r="F4" s="38"/>
      <c r="S4" s="52"/>
      <c r="T4" s="49" t="s">
        <v>58</v>
      </c>
      <c r="U4" s="52" t="s">
        <v>66</v>
      </c>
      <c r="V4" s="52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"/>
      <c r="AI4" s="3"/>
      <c r="AJ4" s="27"/>
      <c r="AK4"/>
      <c r="AL4"/>
    </row>
    <row r="5" spans="1:38" x14ac:dyDescent="0.15">
      <c r="A5" s="20"/>
      <c r="B5" s="8"/>
      <c r="C5" s="20" t="s">
        <v>0</v>
      </c>
      <c r="D5" s="16" t="s">
        <v>44</v>
      </c>
      <c r="E5" s="47"/>
      <c r="F5" s="19"/>
      <c r="S5" s="52"/>
      <c r="T5" s="36" t="s">
        <v>55</v>
      </c>
      <c r="U5" s="52" t="s">
        <v>56</v>
      </c>
      <c r="V5" s="52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"/>
      <c r="AI5" s="3"/>
      <c r="AJ5" s="27"/>
      <c r="AK5"/>
      <c r="AL5"/>
    </row>
    <row r="6" spans="1:38" x14ac:dyDescent="0.15">
      <c r="A6" s="20"/>
      <c r="B6" s="8"/>
      <c r="C6" s="20" t="s">
        <v>1</v>
      </c>
      <c r="D6" s="16" t="s">
        <v>43</v>
      </c>
      <c r="E6" s="46"/>
      <c r="F6" s="19"/>
      <c r="S6" s="3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6"/>
      <c r="AH6" s="3"/>
      <c r="AI6" s="3"/>
      <c r="AJ6" s="27"/>
      <c r="AK6"/>
      <c r="AL6"/>
    </row>
    <row r="7" spans="1:38" ht="12.75" customHeight="1" x14ac:dyDescent="0.15">
      <c r="A7" s="20"/>
      <c r="B7" s="7"/>
      <c r="C7" s="20" t="s">
        <v>2</v>
      </c>
      <c r="D7" s="16" t="s">
        <v>45</v>
      </c>
      <c r="E7" s="19"/>
      <c r="F7" s="19"/>
      <c r="S7" s="55" t="s">
        <v>28</v>
      </c>
      <c r="T7" s="52" t="s">
        <v>30</v>
      </c>
      <c r="U7" s="4"/>
      <c r="V7" s="4"/>
      <c r="W7" s="4"/>
      <c r="X7" s="4"/>
      <c r="Y7" s="4"/>
      <c r="Z7" s="4"/>
      <c r="AA7" s="23"/>
      <c r="AB7" s="24"/>
      <c r="AC7" s="23"/>
      <c r="AD7" s="24"/>
      <c r="AE7" s="23"/>
      <c r="AF7" s="25"/>
      <c r="AG7" s="25"/>
      <c r="AH7" s="26"/>
      <c r="AI7" s="25"/>
      <c r="AJ7" s="27"/>
      <c r="AK7"/>
      <c r="AL7"/>
    </row>
    <row r="8" spans="1:38" x14ac:dyDescent="0.15">
      <c r="A8" s="20"/>
      <c r="B8" s="7"/>
      <c r="C8" s="20" t="s">
        <v>3</v>
      </c>
      <c r="D8" s="43">
        <v>25.35</v>
      </c>
      <c r="E8" s="19"/>
      <c r="F8" s="19"/>
      <c r="S8" s="3"/>
      <c r="T8" s="52" t="s">
        <v>32</v>
      </c>
      <c r="U8" s="56"/>
      <c r="V8" s="57"/>
      <c r="W8" s="51"/>
      <c r="X8" s="51"/>
      <c r="Y8" s="57"/>
      <c r="Z8" s="51"/>
      <c r="AA8" s="51"/>
      <c r="AB8" s="57"/>
      <c r="AC8" s="51"/>
      <c r="AD8" s="51"/>
      <c r="AE8" s="51"/>
      <c r="AF8" s="51"/>
      <c r="AG8" s="51"/>
      <c r="AH8" s="58"/>
      <c r="AI8" s="25"/>
      <c r="AJ8" s="3"/>
      <c r="AK8"/>
      <c r="AL8"/>
    </row>
    <row r="9" spans="1:38" x14ac:dyDescent="0.15">
      <c r="A9" s="20"/>
      <c r="B9" s="7"/>
      <c r="C9" s="20" t="s">
        <v>4</v>
      </c>
      <c r="D9" s="43">
        <v>2.5299999999999998</v>
      </c>
      <c r="E9" s="19"/>
      <c r="F9" s="19"/>
      <c r="S9" s="3"/>
      <c r="T9" s="68" t="s">
        <v>59</v>
      </c>
      <c r="U9" s="62" t="s">
        <v>60</v>
      </c>
      <c r="V9" s="41"/>
      <c r="W9" s="41"/>
      <c r="X9" s="41"/>
      <c r="Y9" s="41"/>
      <c r="Z9" s="41"/>
      <c r="AA9" s="41"/>
      <c r="AB9" s="41"/>
      <c r="AC9" s="44"/>
      <c r="AD9" s="41"/>
      <c r="AE9" s="41"/>
      <c r="AF9" s="41"/>
      <c r="AG9" s="6"/>
      <c r="AH9" s="58"/>
      <c r="AI9" s="53"/>
      <c r="AJ9" s="3"/>
      <c r="AK9"/>
      <c r="AL9"/>
    </row>
    <row r="10" spans="1:38" x14ac:dyDescent="0.15">
      <c r="A10" s="20"/>
      <c r="B10" s="7"/>
      <c r="C10" s="20" t="s">
        <v>5</v>
      </c>
      <c r="D10" s="33">
        <v>2.4500000000000002</v>
      </c>
      <c r="E10" s="19"/>
      <c r="F10" s="19"/>
      <c r="S10" s="3"/>
      <c r="T10" s="68" t="s">
        <v>61</v>
      </c>
      <c r="U10" s="70" t="s">
        <v>64</v>
      </c>
      <c r="V10" s="41"/>
      <c r="W10" s="41"/>
      <c r="X10" s="41"/>
      <c r="Y10" s="41"/>
      <c r="Z10" s="41"/>
      <c r="AA10" s="41"/>
      <c r="AB10" s="41"/>
      <c r="AC10" s="44"/>
      <c r="AD10" s="41"/>
      <c r="AE10" s="41"/>
      <c r="AF10" s="41"/>
      <c r="AG10" s="6"/>
      <c r="AH10" s="58"/>
      <c r="AI10" s="3"/>
      <c r="AJ10" s="3"/>
      <c r="AK10"/>
      <c r="AL10"/>
    </row>
    <row r="11" spans="1:38" x14ac:dyDescent="0.15">
      <c r="A11" s="20"/>
      <c r="B11" s="7"/>
      <c r="C11" s="20" t="s">
        <v>6</v>
      </c>
      <c r="D11" s="43">
        <v>-2.4700000000000002</v>
      </c>
      <c r="E11" s="19"/>
      <c r="F11" s="19"/>
      <c r="S11" s="3"/>
      <c r="T11" s="69" t="s">
        <v>62</v>
      </c>
      <c r="U11" s="70" t="s">
        <v>63</v>
      </c>
      <c r="V11" s="34"/>
      <c r="W11" s="34"/>
      <c r="X11" s="34"/>
      <c r="Y11" s="34"/>
      <c r="Z11" s="34"/>
      <c r="AA11" s="34"/>
      <c r="AB11" s="34"/>
      <c r="AC11" s="35"/>
      <c r="AD11" s="34"/>
      <c r="AE11" s="34"/>
      <c r="AF11" s="34"/>
      <c r="AG11" s="6"/>
      <c r="AH11" s="58"/>
      <c r="AI11" s="3"/>
      <c r="AJ11" s="3"/>
      <c r="AK11"/>
      <c r="AL11"/>
    </row>
    <row r="12" spans="1:38" ht="20" x14ac:dyDescent="0.2">
      <c r="A12" s="20"/>
      <c r="B12" s="7"/>
      <c r="C12" s="20" t="s">
        <v>7</v>
      </c>
      <c r="D12" s="33">
        <v>1.03</v>
      </c>
      <c r="E12" s="19"/>
      <c r="F12" s="19"/>
      <c r="S12" s="59"/>
      <c r="T12" s="3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37"/>
      <c r="AG12" s="37"/>
      <c r="AH12" s="37"/>
      <c r="AI12" s="37"/>
      <c r="AJ12" s="3"/>
      <c r="AK12" s="27"/>
      <c r="AL12"/>
    </row>
    <row r="13" spans="1:38" x14ac:dyDescent="0.15">
      <c r="A13" s="20"/>
      <c r="B13" s="7"/>
      <c r="C13" s="20" t="s">
        <v>8</v>
      </c>
      <c r="D13" s="43">
        <v>7.78</v>
      </c>
      <c r="E13" s="19"/>
      <c r="F13" s="19"/>
      <c r="S13" s="19"/>
      <c r="T13" s="22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22"/>
      <c r="AG13" s="22"/>
      <c r="AJ13" s="16"/>
      <c r="AK13"/>
      <c r="AL13"/>
    </row>
    <row r="14" spans="1:38" ht="20" x14ac:dyDescent="0.2">
      <c r="A14" s="19"/>
      <c r="B14" s="19"/>
      <c r="C14" s="20" t="s">
        <v>9</v>
      </c>
      <c r="D14" s="33">
        <v>0.95</v>
      </c>
      <c r="E14" s="19"/>
      <c r="F14" s="19"/>
      <c r="S14" s="28" t="s">
        <v>14</v>
      </c>
      <c r="T14" s="16"/>
      <c r="U14" s="16"/>
      <c r="V14" s="16"/>
      <c r="W14" s="16"/>
      <c r="X14" s="16"/>
      <c r="Y14" s="16"/>
      <c r="Z14" s="16"/>
      <c r="AA14" s="16"/>
      <c r="AJ14" s="16"/>
      <c r="AK14"/>
      <c r="AL14"/>
    </row>
    <row r="15" spans="1:38" x14ac:dyDescent="0.15">
      <c r="A15" s="12"/>
      <c r="B15" s="20"/>
      <c r="C15" s="20"/>
      <c r="D15" s="20"/>
      <c r="E15" s="19"/>
      <c r="H15" s="48"/>
      <c r="S15" s="19"/>
      <c r="T15" s="71" t="s">
        <v>67</v>
      </c>
      <c r="U15" s="16"/>
      <c r="V15" s="16"/>
      <c r="W15" s="16"/>
      <c r="X15" s="16"/>
      <c r="Y15" s="16"/>
      <c r="Z15" s="16"/>
      <c r="AA15" s="16"/>
      <c r="AJ15" s="16"/>
      <c r="AK15"/>
      <c r="AL15"/>
    </row>
    <row r="16" spans="1:38" x14ac:dyDescent="0.15">
      <c r="A16" s="12"/>
      <c r="B16" s="20"/>
      <c r="C16" s="20" t="s">
        <v>15</v>
      </c>
      <c r="D16" s="66">
        <v>44.67</v>
      </c>
      <c r="E16" s="32"/>
      <c r="F16" t="s">
        <v>22</v>
      </c>
      <c r="G16" s="66">
        <v>88.55</v>
      </c>
      <c r="H16" s="48"/>
      <c r="S16" s="19"/>
      <c r="T16" s="71" t="s">
        <v>69</v>
      </c>
      <c r="U16" s="16"/>
      <c r="V16" s="16"/>
      <c r="W16" s="16"/>
      <c r="X16" s="16"/>
      <c r="Y16" s="16"/>
      <c r="Z16" s="16"/>
      <c r="AA16" s="16"/>
      <c r="AJ16" s="16"/>
      <c r="AK16" s="16"/>
      <c r="AL16" s="16"/>
    </row>
    <row r="17" spans="1:42" x14ac:dyDescent="0.15">
      <c r="A17" s="12"/>
      <c r="B17" s="20"/>
      <c r="C17" s="20" t="s">
        <v>16</v>
      </c>
      <c r="D17" s="66">
        <v>37.200000000000003</v>
      </c>
      <c r="E17" s="32"/>
      <c r="F17" t="s">
        <v>21</v>
      </c>
      <c r="G17" s="66">
        <v>7.84</v>
      </c>
      <c r="H17" s="48"/>
      <c r="S17" s="19"/>
      <c r="T17" s="71" t="s">
        <v>68</v>
      </c>
      <c r="V17" s="16"/>
      <c r="W17" s="16"/>
      <c r="X17" s="16"/>
      <c r="Y17" s="16"/>
      <c r="Z17" s="16"/>
      <c r="AA17" s="16"/>
      <c r="AJ17" s="16"/>
      <c r="AK17" s="16"/>
      <c r="AL17" s="16"/>
    </row>
    <row r="18" spans="1:42" x14ac:dyDescent="0.15">
      <c r="B18" s="2"/>
      <c r="C18" s="20" t="s">
        <v>17</v>
      </c>
      <c r="D18" s="66">
        <v>13.6</v>
      </c>
      <c r="E18" s="19"/>
      <c r="F18" t="s">
        <v>23</v>
      </c>
      <c r="G18" s="66">
        <v>0.05</v>
      </c>
      <c r="H18" s="48"/>
      <c r="S18" s="19"/>
      <c r="T18" s="71" t="s">
        <v>70</v>
      </c>
      <c r="V18" s="16"/>
      <c r="W18" s="16"/>
      <c r="X18" s="16"/>
      <c r="Y18" s="16"/>
      <c r="Z18" s="16"/>
      <c r="AA18" s="16"/>
      <c r="AJ18" s="16"/>
      <c r="AK18" s="16"/>
      <c r="AL18" s="16"/>
    </row>
    <row r="19" spans="1:42" x14ac:dyDescent="0.15">
      <c r="B19" s="2"/>
      <c r="C19" s="10" t="s">
        <v>10</v>
      </c>
      <c r="D19" s="66">
        <v>0.95</v>
      </c>
      <c r="F19" t="s">
        <v>19</v>
      </c>
      <c r="G19" s="66">
        <v>0</v>
      </c>
      <c r="H19" s="48"/>
      <c r="T19" s="71" t="s">
        <v>71</v>
      </c>
      <c r="U19" s="9"/>
      <c r="V19" s="16"/>
      <c r="W19" s="16"/>
      <c r="X19" s="16"/>
      <c r="Y19" s="16"/>
      <c r="Z19" s="16"/>
      <c r="AA19" s="16"/>
      <c r="AJ19" s="16"/>
      <c r="AK19" s="16"/>
      <c r="AL19" s="16"/>
    </row>
    <row r="20" spans="1:42" x14ac:dyDescent="0.15">
      <c r="B20" s="2"/>
      <c r="C20" s="10" t="s">
        <v>11</v>
      </c>
      <c r="D20" s="66">
        <v>0.01</v>
      </c>
      <c r="F20" s="9"/>
      <c r="G20" s="42"/>
      <c r="H20" s="42"/>
      <c r="T20" s="71" t="s">
        <v>72</v>
      </c>
      <c r="U20" s="9"/>
      <c r="AJ20" s="16"/>
      <c r="AK20" s="16"/>
      <c r="AL20" s="16"/>
    </row>
    <row r="21" spans="1:42" x14ac:dyDescent="0.15">
      <c r="F21" s="9"/>
      <c r="G21" s="45"/>
      <c r="H21" s="45"/>
      <c r="T21" s="71" t="s">
        <v>73</v>
      </c>
      <c r="U21" s="9"/>
      <c r="AJ21" s="16"/>
      <c r="AK21" s="16"/>
      <c r="AL21" s="16"/>
    </row>
    <row r="22" spans="1:42" x14ac:dyDescent="0.15">
      <c r="G22" s="45"/>
      <c r="T22" s="71" t="s">
        <v>74</v>
      </c>
      <c r="U22" s="9"/>
      <c r="AK22" s="16"/>
      <c r="AL22" s="16"/>
    </row>
    <row r="23" spans="1:42" x14ac:dyDescent="0.15">
      <c r="L23" s="2" t="s">
        <v>34</v>
      </c>
      <c r="T23" s="22"/>
      <c r="AK23" s="16"/>
      <c r="AL23" s="16"/>
      <c r="AM23" s="30"/>
      <c r="AN23" s="29"/>
      <c r="AO23" s="30"/>
      <c r="AP23" s="29"/>
    </row>
    <row r="24" spans="1:42" x14ac:dyDescent="0.15">
      <c r="J24" s="63" t="s">
        <v>36</v>
      </c>
      <c r="K24" s="10"/>
      <c r="L24" s="67" t="s">
        <v>47</v>
      </c>
      <c r="T24" s="72" t="s">
        <v>75</v>
      </c>
      <c r="AK24" s="16"/>
      <c r="AL24" s="16"/>
    </row>
    <row r="25" spans="1:42" x14ac:dyDescent="0.15">
      <c r="J25" s="62" t="s">
        <v>37</v>
      </c>
      <c r="K25" s="10"/>
      <c r="L25" s="14" t="s">
        <v>48</v>
      </c>
      <c r="T25" s="72" t="s">
        <v>76</v>
      </c>
      <c r="U25" s="9"/>
      <c r="AK25" s="16"/>
      <c r="AL25" s="16"/>
    </row>
    <row r="26" spans="1:42" x14ac:dyDescent="0.15">
      <c r="L26" s="14"/>
      <c r="T26" s="72" t="s">
        <v>77</v>
      </c>
      <c r="U26" s="9"/>
      <c r="AK26" s="16"/>
      <c r="AL26" s="16"/>
    </row>
    <row r="27" spans="1:42" x14ac:dyDescent="0.15">
      <c r="L27" s="2" t="s">
        <v>35</v>
      </c>
      <c r="U27" s="9"/>
      <c r="AL27" s="16"/>
    </row>
    <row r="28" spans="1:42" x14ac:dyDescent="0.15">
      <c r="J28" s="63" t="s">
        <v>36</v>
      </c>
      <c r="K28" s="10"/>
      <c r="L28" s="67" t="s">
        <v>49</v>
      </c>
      <c r="T28" s="9"/>
    </row>
    <row r="29" spans="1:42" x14ac:dyDescent="0.15">
      <c r="J29" s="62" t="s">
        <v>37</v>
      </c>
      <c r="K29" s="10"/>
      <c r="L29" s="67" t="s">
        <v>46</v>
      </c>
      <c r="T29" s="9"/>
    </row>
    <row r="30" spans="1:42" x14ac:dyDescent="0.15">
      <c r="L30" s="14"/>
      <c r="T30" s="9"/>
      <c r="U30" s="9"/>
    </row>
    <row r="31" spans="1:42" x14ac:dyDescent="0.15">
      <c r="T31" s="9"/>
      <c r="U31" s="9"/>
    </row>
    <row r="32" spans="1:42" x14ac:dyDescent="0.15">
      <c r="L32" s="2" t="s">
        <v>33</v>
      </c>
      <c r="T32" s="9"/>
      <c r="U32" s="9"/>
    </row>
    <row r="33" spans="10:27" x14ac:dyDescent="0.15">
      <c r="J33" s="63" t="s">
        <v>36</v>
      </c>
      <c r="K33" s="10"/>
      <c r="L33" s="67" t="s">
        <v>50</v>
      </c>
      <c r="T33" s="9"/>
    </row>
    <row r="34" spans="10:27" x14ac:dyDescent="0.15">
      <c r="J34" s="62" t="s">
        <v>37</v>
      </c>
      <c r="K34" s="10"/>
      <c r="L34" s="14" t="s">
        <v>51</v>
      </c>
      <c r="T34" s="9"/>
    </row>
    <row r="35" spans="10:27" x14ac:dyDescent="0.15">
      <c r="L35" s="14"/>
      <c r="T35" s="9"/>
    </row>
    <row r="36" spans="10:27" x14ac:dyDescent="0.15">
      <c r="L36" s="2" t="s">
        <v>26</v>
      </c>
      <c r="O36" s="49" t="s">
        <v>52</v>
      </c>
      <c r="P36" s="14"/>
      <c r="T36" s="9"/>
    </row>
    <row r="37" spans="10:27" x14ac:dyDescent="0.15">
      <c r="L37" s="2" t="s">
        <v>12</v>
      </c>
      <c r="O37" s="40">
        <v>1.7500000000000002E-2</v>
      </c>
      <c r="P37" s="14"/>
      <c r="T37" s="9"/>
    </row>
    <row r="38" spans="10:27" x14ac:dyDescent="0.15">
      <c r="L38" s="14" t="s">
        <v>13</v>
      </c>
      <c r="O38" s="39">
        <v>-3.9E-2</v>
      </c>
      <c r="T38" s="61"/>
      <c r="U38" s="16"/>
      <c r="V38" s="16"/>
      <c r="W38" s="16"/>
      <c r="X38" s="16"/>
      <c r="Y38" s="16"/>
      <c r="Z38" s="16"/>
      <c r="AA38" s="16"/>
    </row>
    <row r="39" spans="10:27" x14ac:dyDescent="0.15">
      <c r="L39" s="14" t="s">
        <v>24</v>
      </c>
      <c r="O39" s="39">
        <v>9.1500000000000001E-4</v>
      </c>
      <c r="T39" s="22"/>
      <c r="V39" s="16"/>
      <c r="W39" s="16"/>
      <c r="X39" s="16"/>
      <c r="Y39" s="16"/>
      <c r="Z39" s="16"/>
      <c r="AA39" s="16"/>
    </row>
    <row r="40" spans="10:27" x14ac:dyDescent="0.15">
      <c r="L40" s="14" t="s">
        <v>25</v>
      </c>
      <c r="N40" t="s">
        <v>53</v>
      </c>
      <c r="T40" s="22"/>
      <c r="V40" s="16"/>
      <c r="W40" s="16"/>
      <c r="X40" s="16"/>
      <c r="Y40" s="16"/>
      <c r="Z40" s="16"/>
      <c r="AA40" s="16"/>
    </row>
    <row r="41" spans="10:27" x14ac:dyDescent="0.15">
      <c r="T41" s="22"/>
    </row>
    <row r="42" spans="10:27" x14ac:dyDescent="0.15">
      <c r="L42" s="2" t="s">
        <v>27</v>
      </c>
      <c r="M42" s="2"/>
      <c r="N42" s="2"/>
      <c r="O42" s="31">
        <v>-1.54E-2</v>
      </c>
      <c r="S42" s="11"/>
      <c r="T42" s="22"/>
    </row>
    <row r="43" spans="10:27" x14ac:dyDescent="0.15">
      <c r="L43" s="14" t="s">
        <v>38</v>
      </c>
      <c r="O43" s="31">
        <f>O38-O42</f>
        <v>-2.3599999999999999E-2</v>
      </c>
      <c r="T43" s="22"/>
    </row>
    <row r="44" spans="10:27" x14ac:dyDescent="0.15">
      <c r="L44" s="2" t="s">
        <v>20</v>
      </c>
      <c r="O44" s="13">
        <f>O43/O37</f>
        <v>-1.3485714285714283</v>
      </c>
      <c r="T44" s="22"/>
    </row>
    <row r="50" spans="20:26" x14ac:dyDescent="0.15">
      <c r="U50" s="16"/>
    </row>
    <row r="52" spans="20:26" x14ac:dyDescent="0.15">
      <c r="T52" s="17"/>
      <c r="V52" s="16"/>
      <c r="W52" s="16"/>
      <c r="X52" s="16"/>
      <c r="Z52" s="5"/>
    </row>
    <row r="76" spans="18:18" x14ac:dyDescent="0.15">
      <c r="R76" s="1"/>
    </row>
  </sheetData>
  <pageMargins left="0.25" right="0.25" top="0.25" bottom="0.25" header="0" footer="0"/>
  <pageSetup scale="84" fitToWidth="2" orientation="landscape" r:id="rId1"/>
  <headerFooter alignWithMargins="0"/>
  <colBreaks count="1" manualBreakCount="1">
    <brk id="18" max="4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FRGEX</vt:lpstr>
    </vt:vector>
  </TitlesOfParts>
  <Company>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Michigan</dc:creator>
  <cp:lastModifiedBy>Microsoft Office User</cp:lastModifiedBy>
  <cp:lastPrinted>2010-09-30T00:25:16Z</cp:lastPrinted>
  <dcterms:created xsi:type="dcterms:W3CDTF">2006-11-28T18:35:25Z</dcterms:created>
  <dcterms:modified xsi:type="dcterms:W3CDTF">2016-04-18T22:05:29Z</dcterms:modified>
</cp:coreProperties>
</file>