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fafd12/GIT/jam3d/database/sia/expdata/"/>
    </mc:Choice>
  </mc:AlternateContent>
  <xr:revisionPtr revIDLastSave="0" documentId="13_ncr:1_{E484B946-26C9-924B-9DCD-38B91049986E}" xr6:coauthVersionLast="36" xr6:coauthVersionMax="36" xr10:uidLastSave="{00000000-0000-0000-0000-000000000000}"/>
  <bookViews>
    <workbookView xWindow="8380" yWindow="11080" windowWidth="15960" windowHeight="180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O2" i="1" l="1"/>
  <c r="O7" i="1"/>
  <c r="O6" i="1"/>
  <c r="O5" i="1"/>
  <c r="O4" i="1"/>
  <c r="O3" i="1"/>
</calcChain>
</file>

<file path=xl/sharedStrings.xml><?xml version="1.0" encoding="utf-8"?>
<sst xmlns="http://schemas.openxmlformats.org/spreadsheetml/2006/main" count="45" uniqueCount="19">
  <si>
    <t>Q</t>
  </si>
  <si>
    <t>S2/1+C2</t>
  </si>
  <si>
    <t>axis</t>
  </si>
  <si>
    <t>col</t>
  </si>
  <si>
    <t>hadron1</t>
  </si>
  <si>
    <t>hadron2</t>
  </si>
  <si>
    <t>i</t>
  </si>
  <si>
    <t>obs</t>
  </si>
  <si>
    <t>pT</t>
  </si>
  <si>
    <t>stat_u</t>
  </si>
  <si>
    <t>sys_u</t>
  </si>
  <si>
    <t>value</t>
  </si>
  <si>
    <t>z1</t>
  </si>
  <si>
    <t>z2</t>
  </si>
  <si>
    <t>Q2</t>
  </si>
  <si>
    <t>z</t>
  </si>
  <si>
    <t>BESIII</t>
  </si>
  <si>
    <t>pi</t>
  </si>
  <si>
    <t>AUL-0-PT-INT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</si>
</sst>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8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 vertical="top"/>
    </xf>
    <xf numFmtId="49" fontId="1" fillId="2" borderId="2" xfId="0" applyNumberFormat="1" applyFont="1" applyFill="1" applyBorder="1" applyAlignment="1">
      <alignment horizontal="center" vertical="top"/>
    </xf>
    <xf numFmtId="0" fontId="0" fillId="2" borderId="3" xfId="0" applyNumberFormat="1" applyFont="1" applyFill="1" applyBorder="1" applyAlignment="1"/>
    <xf numFmtId="49" fontId="0" fillId="2" borderId="3" xfId="0" applyNumberFormat="1" applyFont="1" applyFill="1" applyBorder="1" applyAlignment="1"/>
    <xf numFmtId="0" fontId="0" fillId="2" borderId="4" xfId="0" applyNumberFormat="1" applyFont="1" applyFill="1" applyBorder="1" applyAlignment="1"/>
    <xf numFmtId="49" fontId="0" fillId="2" borderId="4" xfId="0" applyNumberFormat="1" applyFont="1" applyFill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7"/>
  <sheetViews>
    <sheetView showGridLines="0" tabSelected="1" topLeftCell="G1" workbookViewId="0">
      <selection activeCell="O3" sqref="O3"/>
    </sheetView>
  </sheetViews>
  <sheetFormatPr baseColWidth="10" defaultColWidth="8.83203125" defaultRowHeight="15" customHeight="1" x14ac:dyDescent="0.2"/>
  <cols>
    <col min="1" max="256" width="8.83203125" style="1" customWidth="1"/>
  </cols>
  <sheetData>
    <row r="1" spans="1:15" ht="1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</row>
    <row r="2" spans="1:15" ht="15" customHeight="1" x14ac:dyDescent="0.2">
      <c r="A2" s="4">
        <v>3.65</v>
      </c>
      <c r="B2" s="4">
        <v>0.58899999999999997</v>
      </c>
      <c r="C2" s="5" t="s">
        <v>15</v>
      </c>
      <c r="D2" s="5" t="s">
        <v>16</v>
      </c>
      <c r="E2" s="5" t="s">
        <v>17</v>
      </c>
      <c r="F2" s="5" t="s">
        <v>17</v>
      </c>
      <c r="G2" s="4">
        <v>0</v>
      </c>
      <c r="H2" s="5" t="s">
        <v>18</v>
      </c>
      <c r="I2" s="4">
        <v>0.26200000000000001</v>
      </c>
      <c r="J2" s="4">
        <v>8.5000000000000006E-3</v>
      </c>
      <c r="K2" s="4">
        <v>1.14E-2</v>
      </c>
      <c r="L2" s="4">
        <v>1.2800000000000001E-2</v>
      </c>
      <c r="M2" s="4">
        <v>0.245</v>
      </c>
      <c r="N2" s="4">
        <v>0.245</v>
      </c>
      <c r="O2" s="6">
        <f>A2^2</f>
        <v>13.3225</v>
      </c>
    </row>
    <row r="3" spans="1:15" ht="15" customHeight="1" x14ac:dyDescent="0.2">
      <c r="A3" s="4">
        <v>3.65</v>
      </c>
      <c r="B3" s="6">
        <v>0.57599999999999996</v>
      </c>
      <c r="C3" s="7" t="s">
        <v>15</v>
      </c>
      <c r="D3" s="7" t="s">
        <v>16</v>
      </c>
      <c r="E3" s="7" t="s">
        <v>17</v>
      </c>
      <c r="F3" s="7" t="s">
        <v>17</v>
      </c>
      <c r="G3" s="6">
        <v>1</v>
      </c>
      <c r="H3" s="7" t="s">
        <v>18</v>
      </c>
      <c r="I3" s="6">
        <v>0.32900000000000001</v>
      </c>
      <c r="J3" s="6">
        <v>6.7999999999999996E-3</v>
      </c>
      <c r="K3" s="6">
        <v>4.1999999999999997E-3</v>
      </c>
      <c r="L3" s="6">
        <v>2.4E-2</v>
      </c>
      <c r="M3" s="6">
        <v>0.311</v>
      </c>
      <c r="N3" s="6">
        <v>0.311</v>
      </c>
      <c r="O3" s="6">
        <f t="shared" ref="O2:O7" si="0">A3^2</f>
        <v>13.3225</v>
      </c>
    </row>
    <row r="4" spans="1:15" ht="15" customHeight="1" x14ac:dyDescent="0.2">
      <c r="A4" s="4">
        <v>3.65</v>
      </c>
      <c r="B4" s="6">
        <v>0.57199999999999995</v>
      </c>
      <c r="C4" s="7" t="s">
        <v>15</v>
      </c>
      <c r="D4" s="7" t="s">
        <v>16</v>
      </c>
      <c r="E4" s="7" t="s">
        <v>17</v>
      </c>
      <c r="F4" s="7" t="s">
        <v>17</v>
      </c>
      <c r="G4" s="6">
        <v>2</v>
      </c>
      <c r="H4" s="7" t="s">
        <v>18</v>
      </c>
      <c r="I4" s="6">
        <v>0.44400000000000001</v>
      </c>
      <c r="J4" s="6">
        <v>1.3100000000000001E-2</v>
      </c>
      <c r="K4" s="6">
        <v>7.7000000000000002E-3</v>
      </c>
      <c r="L4" s="6">
        <v>2.81E-2</v>
      </c>
      <c r="M4" s="6">
        <v>0.42799999999999999</v>
      </c>
      <c r="N4" s="6">
        <v>0.42599999999999999</v>
      </c>
      <c r="O4" s="6">
        <f t="shared" si="0"/>
        <v>13.3225</v>
      </c>
    </row>
    <row r="5" spans="1:15" ht="15" customHeight="1" x14ac:dyDescent="0.2">
      <c r="A5" s="4">
        <v>3.65</v>
      </c>
      <c r="B5" s="6">
        <v>0.56299999999999994</v>
      </c>
      <c r="C5" s="7" t="s">
        <v>15</v>
      </c>
      <c r="D5" s="7" t="s">
        <v>16</v>
      </c>
      <c r="E5" s="7" t="s">
        <v>17</v>
      </c>
      <c r="F5" s="7" t="s">
        <v>17</v>
      </c>
      <c r="G5" s="6">
        <v>3</v>
      </c>
      <c r="H5" s="7" t="s">
        <v>18</v>
      </c>
      <c r="I5" s="6">
        <v>0.38800000000000001</v>
      </c>
      <c r="J5" s="6">
        <v>9.7000000000000003E-3</v>
      </c>
      <c r="K5" s="6">
        <v>1.32E-2</v>
      </c>
      <c r="L5" s="6">
        <v>3.6900000000000002E-2</v>
      </c>
      <c r="M5" s="6">
        <v>0.379</v>
      </c>
      <c r="N5" s="6">
        <v>0.379</v>
      </c>
      <c r="O5" s="6">
        <f t="shared" si="0"/>
        <v>13.3225</v>
      </c>
    </row>
    <row r="6" spans="1:15" ht="15" customHeight="1" x14ac:dyDescent="0.2">
      <c r="A6" s="4">
        <v>3.65</v>
      </c>
      <c r="B6" s="6">
        <v>0.56399999999999995</v>
      </c>
      <c r="C6" s="7" t="s">
        <v>15</v>
      </c>
      <c r="D6" s="7" t="s">
        <v>16</v>
      </c>
      <c r="E6" s="7" t="s">
        <v>17</v>
      </c>
      <c r="F6" s="7" t="s">
        <v>17</v>
      </c>
      <c r="G6" s="6">
        <v>4</v>
      </c>
      <c r="H6" s="7" t="s">
        <v>18</v>
      </c>
      <c r="I6" s="6">
        <v>0.47899999999999998</v>
      </c>
      <c r="J6" s="6">
        <v>1.2E-2</v>
      </c>
      <c r="K6" s="6">
        <v>4.8999999999999998E-3</v>
      </c>
      <c r="L6" s="6">
        <v>5.1799999999999999E-2</v>
      </c>
      <c r="M6" s="6">
        <v>0.498</v>
      </c>
      <c r="N6" s="6">
        <v>0.499</v>
      </c>
      <c r="O6" s="6">
        <f t="shared" si="0"/>
        <v>13.3225</v>
      </c>
    </row>
    <row r="7" spans="1:15" ht="15" customHeight="1" x14ac:dyDescent="0.2">
      <c r="A7" s="4">
        <v>3.65</v>
      </c>
      <c r="B7" s="6">
        <v>0.56999999999999995</v>
      </c>
      <c r="C7" s="7" t="s">
        <v>15</v>
      </c>
      <c r="D7" s="7" t="s">
        <v>16</v>
      </c>
      <c r="E7" s="7" t="s">
        <v>17</v>
      </c>
      <c r="F7" s="7" t="s">
        <v>17</v>
      </c>
      <c r="G7" s="6">
        <v>5</v>
      </c>
      <c r="H7" s="7" t="s">
        <v>18</v>
      </c>
      <c r="I7" s="6">
        <v>0.499</v>
      </c>
      <c r="J7" s="6">
        <v>2.9000000000000001E-2</v>
      </c>
      <c r="K7" s="6">
        <v>2.0400000000000001E-2</v>
      </c>
      <c r="L7" s="6">
        <v>0.18240000000000001</v>
      </c>
      <c r="M7" s="6">
        <v>0.625</v>
      </c>
      <c r="N7" s="6">
        <v>0.628</v>
      </c>
      <c r="O7" s="6">
        <f t="shared" si="0"/>
        <v>13.3225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Pitonyak</cp:lastModifiedBy>
  <dcterms:modified xsi:type="dcterms:W3CDTF">2019-12-02T02:35:00Z</dcterms:modified>
</cp:coreProperties>
</file>