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aromani/Documents/Work/Pubblicazioni/00 - Metallization LDM/"/>
    </mc:Choice>
  </mc:AlternateContent>
  <xr:revisionPtr revIDLastSave="2" documentId="13_ncr:1_{956F000A-415F-6C47-A067-8EA684A9F58C}" xr6:coauthVersionLast="47" xr6:coauthVersionMax="47" xr10:uidLastSave="{A9AF7710-741E-428D-9D11-DAC0B866AD0F}"/>
  <bookViews>
    <workbookView xWindow="0" yWindow="820" windowWidth="30240" windowHeight="17780" xr2:uid="{1874C56C-FD54-314C-81C3-C700BE2C10E5}"/>
  </bookViews>
  <sheets>
    <sheet name="Coating thickness (SEM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C16" i="3" l="1"/>
  <c r="C15" i="3"/>
  <c r="B16" i="3"/>
  <c r="B15" i="3"/>
</calcChain>
</file>

<file path=xl/sharedStrings.xml><?xml version="1.0" encoding="utf-8"?>
<sst xmlns="http://schemas.openxmlformats.org/spreadsheetml/2006/main" count="10" uniqueCount="9">
  <si>
    <t>Batch</t>
  </si>
  <si>
    <t>2_NF_PVD</t>
  </si>
  <si>
    <t>Cross section 1</t>
  </si>
  <si>
    <t>Cross section 2</t>
  </si>
  <si>
    <t>Thickness (μm)</t>
  </si>
  <si>
    <t>Average</t>
  </si>
  <si>
    <t>Std deviation</t>
  </si>
  <si>
    <t>Total average</t>
  </si>
  <si>
    <t>Total 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</si>
</sst>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53A6-21B0-9D42-8DDA-720A0728882D}">
  <dimension ref="A1:C19"/>
  <sheetViews>
    <sheetView tabSelected="1" workbookViewId="0">
      <selection activeCell="F9" sqref="F9"/>
    </sheetView>
  </sheetViews>
  <sheetFormatPr defaultColWidth="11" defaultRowHeight="15.95"/>
  <cols>
    <col min="1" max="1" width="16.5" bestFit="1" customWidth="1"/>
    <col min="2" max="3" width="13.375" bestFit="1" customWidth="1"/>
  </cols>
  <sheetData>
    <row r="1" spans="1:3">
      <c r="A1" s="5" t="s">
        <v>0</v>
      </c>
      <c r="B1" s="5"/>
      <c r="C1" s="5"/>
    </row>
    <row r="2" spans="1:3">
      <c r="A2" s="6" t="s">
        <v>1</v>
      </c>
      <c r="B2" s="6" t="s">
        <v>2</v>
      </c>
      <c r="C2" s="6" t="s">
        <v>3</v>
      </c>
    </row>
    <row r="3" spans="1:3">
      <c r="B3" t="s">
        <v>4</v>
      </c>
      <c r="C3" t="s">
        <v>4</v>
      </c>
    </row>
    <row r="4" spans="1:3">
      <c r="B4" s="3">
        <v>32.265000000000001</v>
      </c>
      <c r="C4">
        <v>19.079999999999998</v>
      </c>
    </row>
    <row r="5" spans="1:3">
      <c r="B5">
        <v>63.405000000000001</v>
      </c>
      <c r="C5">
        <v>59.261000000000003</v>
      </c>
    </row>
    <row r="6" spans="1:3">
      <c r="B6">
        <v>29.736999999999998</v>
      </c>
      <c r="C6">
        <v>14.249000000000001</v>
      </c>
    </row>
    <row r="7" spans="1:3">
      <c r="B7">
        <v>34.686</v>
      </c>
      <c r="C7">
        <v>18.478000000000002</v>
      </c>
    </row>
    <row r="8" spans="1:3">
      <c r="B8">
        <v>35.710999999999999</v>
      </c>
      <c r="C8">
        <v>42.621000000000002</v>
      </c>
    </row>
    <row r="9" spans="1:3">
      <c r="B9">
        <v>31.614999999999998</v>
      </c>
      <c r="C9">
        <v>16.294</v>
      </c>
    </row>
    <row r="10" spans="1:3">
      <c r="B10">
        <v>14.173</v>
      </c>
      <c r="C10">
        <v>18.39</v>
      </c>
    </row>
    <row r="11" spans="1:3">
      <c r="B11">
        <v>73.682000000000002</v>
      </c>
      <c r="C11">
        <v>39.94</v>
      </c>
    </row>
    <row r="12" spans="1:3">
      <c r="B12">
        <v>32.29</v>
      </c>
      <c r="C12">
        <v>92.465999999999994</v>
      </c>
    </row>
    <row r="13" spans="1:3">
      <c r="B13">
        <v>48.506999999999998</v>
      </c>
      <c r="C13">
        <v>32.966000000000001</v>
      </c>
    </row>
    <row r="15" spans="1:3">
      <c r="A15" t="s">
        <v>5</v>
      </c>
      <c r="B15" s="2">
        <f>AVERAGE(B4:B13)</f>
        <v>39.607100000000003</v>
      </c>
      <c r="C15" s="1">
        <f>AVERAGE(C4:C13)</f>
        <v>35.374500000000005</v>
      </c>
    </row>
    <row r="16" spans="1:3">
      <c r="A16" t="s">
        <v>6</v>
      </c>
      <c r="B16" s="2">
        <f>STDEV(B4:B13)</f>
        <v>17.517217748705285</v>
      </c>
      <c r="C16" s="1">
        <f>STDEV(C4:C13)</f>
        <v>24.852875068423497</v>
      </c>
    </row>
    <row r="18" spans="1:2">
      <c r="A18" s="4" t="s">
        <v>7</v>
      </c>
      <c r="B18" s="7">
        <f>AVERAGE(B4:B13,C4:C13)</f>
        <v>37.4908</v>
      </c>
    </row>
    <row r="19" spans="1:2">
      <c r="A19" s="4" t="s">
        <v>8</v>
      </c>
      <c r="B19" s="7">
        <f>STDEV(B4:B13,C4:C13)</f>
        <v>21.039110654107734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Alessia Romani</cp:lastModifiedBy>
  <cp:revision/>
  <dcterms:created xsi:type="dcterms:W3CDTF">2022-06-20T10:37:25Z</dcterms:created>
  <dcterms:modified xsi:type="dcterms:W3CDTF">2022-07-06T09:02:56Z</dcterms:modified>
  <cp:category/>
  <cp:contentStatus/>
</cp:coreProperties>
</file>