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iaromani/Documents/Work/Pubblicazioni/00 - Metallization LDM/"/>
    </mc:Choice>
  </mc:AlternateContent>
  <xr:revisionPtr revIDLastSave="2" documentId="13_ncr:1_{956F000A-415F-6C47-A067-8EA684A9F58C}" xr6:coauthVersionLast="47" xr6:coauthVersionMax="47" xr10:uidLastSave="{6A5DB885-56B5-4C37-ACFA-6477F8A9E5A7}"/>
  <bookViews>
    <workbookView xWindow="0" yWindow="820" windowWidth="30240" windowHeight="17780" xr2:uid="{1874C56C-FD54-314C-81C3-C700BE2C10E5}"/>
  </bookViews>
  <sheets>
    <sheet name="Gloss Measur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2" l="1"/>
  <c r="H19" i="2"/>
  <c r="G20" i="2"/>
  <c r="H20" i="2"/>
  <c r="H18" i="2"/>
  <c r="G18" i="2"/>
  <c r="G14" i="2"/>
  <c r="H14" i="2"/>
  <c r="G15" i="2"/>
  <c r="H15" i="2"/>
  <c r="H13" i="2"/>
  <c r="G13" i="2"/>
  <c r="G9" i="2"/>
  <c r="H9" i="2"/>
  <c r="G10" i="2"/>
  <c r="H10" i="2"/>
  <c r="H8" i="2"/>
  <c r="G8" i="2"/>
  <c r="G3" i="2"/>
  <c r="H4" i="2"/>
  <c r="H5" i="2"/>
  <c r="H3" i="2"/>
  <c r="G4" i="2"/>
  <c r="G5" i="2"/>
</calcChain>
</file>

<file path=xl/sharedStrings.xml><?xml version="1.0" encoding="utf-8"?>
<sst xmlns="http://schemas.openxmlformats.org/spreadsheetml/2006/main" count="20" uniqueCount="11">
  <si>
    <t>Batch</t>
  </si>
  <si>
    <t>Gloss measures (GU)</t>
  </si>
  <si>
    <t>Average</t>
  </si>
  <si>
    <t>Std deviation</t>
  </si>
  <si>
    <t>1_NF_NPVD</t>
  </si>
  <si>
    <t>60°</t>
  </si>
  <si>
    <t>85°</t>
  </si>
  <si>
    <t>20°</t>
  </si>
  <si>
    <t>2_NF_PVD</t>
  </si>
  <si>
    <t>3_F_NPVD</t>
  </si>
  <si>
    <t>4_F_PVD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</si>
</sst>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4" fontId="1" fillId="0" borderId="0" xfId="0" applyNumberFormat="1" applyFont="1"/>
    <xf numFmtId="2" fontId="1" fillId="0" borderId="0" xfId="0" applyNumberFormat="1" applyFont="1"/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E366-AAE8-7843-8919-9451F7B1E1A4}">
  <dimension ref="A1:Q28"/>
  <sheetViews>
    <sheetView tabSelected="1" workbookViewId="0"/>
  </sheetViews>
  <sheetFormatPr defaultColWidth="11" defaultRowHeight="15.95"/>
  <cols>
    <col min="8" max="8" width="11.875" bestFit="1" customWidth="1"/>
  </cols>
  <sheetData>
    <row r="1" spans="1:8">
      <c r="A1" s="4" t="s">
        <v>0</v>
      </c>
      <c r="B1" s="8" t="s">
        <v>1</v>
      </c>
      <c r="C1" s="8"/>
      <c r="D1" s="8"/>
      <c r="E1" s="8"/>
      <c r="F1" s="8"/>
      <c r="G1" s="4" t="s">
        <v>2</v>
      </c>
      <c r="H1" s="4" t="s">
        <v>3</v>
      </c>
    </row>
    <row r="2" spans="1:8">
      <c r="A2" s="5" t="s">
        <v>4</v>
      </c>
      <c r="B2" s="5"/>
      <c r="C2" s="5"/>
      <c r="D2" s="5"/>
      <c r="E2" s="5"/>
      <c r="F2" s="5"/>
      <c r="G2" s="5"/>
      <c r="H2" s="5"/>
    </row>
    <row r="3" spans="1:8">
      <c r="A3" t="s">
        <v>5</v>
      </c>
      <c r="B3">
        <v>1.4</v>
      </c>
      <c r="C3">
        <v>2.2999999999999998</v>
      </c>
      <c r="D3">
        <v>2.7</v>
      </c>
      <c r="E3">
        <v>2.6</v>
      </c>
      <c r="F3">
        <v>2.7</v>
      </c>
      <c r="G3" s="7">
        <f>AVERAGE(B3:F3)</f>
        <v>2.34</v>
      </c>
      <c r="H3" s="7">
        <f>STDEV(B3:F3)</f>
        <v>0.55045435778091689</v>
      </c>
    </row>
    <row r="4" spans="1:8">
      <c r="A4" t="s">
        <v>6</v>
      </c>
      <c r="B4">
        <v>5.3</v>
      </c>
      <c r="C4">
        <v>2.1</v>
      </c>
      <c r="D4">
        <v>1.4</v>
      </c>
      <c r="E4">
        <v>1.2</v>
      </c>
      <c r="F4">
        <v>2.6</v>
      </c>
      <c r="G4" s="7">
        <f t="shared" ref="G4:G5" si="0">AVERAGE(B4:F4)</f>
        <v>2.52</v>
      </c>
      <c r="H4" s="7">
        <f t="shared" ref="H4:H5" si="1">STDEV(B4:F4)</f>
        <v>1.651363073342746</v>
      </c>
    </row>
    <row r="5" spans="1:8">
      <c r="A5" t="s">
        <v>7</v>
      </c>
      <c r="B5">
        <v>0.5</v>
      </c>
      <c r="C5">
        <v>0.7</v>
      </c>
      <c r="D5">
        <v>1.3</v>
      </c>
      <c r="E5">
        <v>3</v>
      </c>
      <c r="F5">
        <v>0.5</v>
      </c>
      <c r="G5" s="7">
        <f t="shared" si="0"/>
        <v>1.2</v>
      </c>
      <c r="H5" s="7">
        <f t="shared" si="1"/>
        <v>1.0583005244258361</v>
      </c>
    </row>
    <row r="6" spans="1:8">
      <c r="G6" s="1"/>
      <c r="H6" s="1"/>
    </row>
    <row r="7" spans="1:8">
      <c r="A7" s="5" t="s">
        <v>8</v>
      </c>
      <c r="B7" s="5"/>
      <c r="C7" s="5"/>
      <c r="D7" s="5"/>
      <c r="E7" s="5"/>
      <c r="F7" s="5"/>
      <c r="G7" s="5"/>
      <c r="H7" s="5"/>
    </row>
    <row r="8" spans="1:8">
      <c r="A8" t="s">
        <v>5</v>
      </c>
      <c r="B8">
        <v>104.6</v>
      </c>
      <c r="C8">
        <v>137.19999999999999</v>
      </c>
      <c r="D8">
        <v>144</v>
      </c>
      <c r="E8">
        <v>125.6</v>
      </c>
      <c r="F8">
        <v>139.4</v>
      </c>
      <c r="G8" s="7">
        <f>AVERAGE(B8:F8)</f>
        <v>130.16</v>
      </c>
      <c r="H8" s="7">
        <f>STDEV(B8:F8)</f>
        <v>15.816067779318518</v>
      </c>
    </row>
    <row r="9" spans="1:8">
      <c r="A9" t="s">
        <v>6</v>
      </c>
      <c r="B9">
        <v>35.200000000000003</v>
      </c>
      <c r="C9">
        <v>48.1</v>
      </c>
      <c r="D9">
        <v>45.6</v>
      </c>
      <c r="E9">
        <v>38.299999999999997</v>
      </c>
      <c r="F9">
        <v>33.9</v>
      </c>
      <c r="G9" s="7">
        <f t="shared" ref="G9:G10" si="2">AVERAGE(B9:F9)</f>
        <v>40.22</v>
      </c>
      <c r="H9" s="7">
        <f t="shared" ref="H9:H10" si="3">STDEV(B9:F9)</f>
        <v>6.3219459029637104</v>
      </c>
    </row>
    <row r="10" spans="1:8">
      <c r="A10" t="s">
        <v>7</v>
      </c>
      <c r="B10">
        <v>24.7</v>
      </c>
      <c r="C10">
        <v>42.4</v>
      </c>
      <c r="D10">
        <v>48.6</v>
      </c>
      <c r="E10">
        <v>40.1</v>
      </c>
      <c r="F10">
        <v>40.200000000000003</v>
      </c>
      <c r="G10" s="7">
        <f t="shared" si="2"/>
        <v>39.200000000000003</v>
      </c>
      <c r="H10" s="7">
        <f t="shared" si="3"/>
        <v>8.8127748184099186</v>
      </c>
    </row>
    <row r="11" spans="1:8">
      <c r="G11" s="1"/>
      <c r="H11" s="1"/>
    </row>
    <row r="12" spans="1:8">
      <c r="A12" s="5" t="s">
        <v>9</v>
      </c>
      <c r="B12" s="5"/>
      <c r="C12" s="5"/>
      <c r="D12" s="5"/>
      <c r="E12" s="5"/>
      <c r="F12" s="5"/>
      <c r="G12" s="5"/>
      <c r="H12" s="5"/>
    </row>
    <row r="13" spans="1:8">
      <c r="A13" t="s">
        <v>5</v>
      </c>
      <c r="B13">
        <v>3.9</v>
      </c>
      <c r="C13">
        <v>2.7</v>
      </c>
      <c r="D13">
        <v>2.6</v>
      </c>
      <c r="E13">
        <v>5.7</v>
      </c>
      <c r="F13">
        <v>3.9</v>
      </c>
      <c r="G13" s="7">
        <f>AVERAGE(B13:F13)</f>
        <v>3.7599999999999993</v>
      </c>
      <c r="H13" s="7">
        <f>STDEV(B13:F13)</f>
        <v>1.2521980673998843</v>
      </c>
    </row>
    <row r="14" spans="1:8">
      <c r="A14" t="s">
        <v>6</v>
      </c>
      <c r="B14">
        <v>11.8</v>
      </c>
      <c r="C14">
        <v>14</v>
      </c>
      <c r="D14">
        <v>12.5</v>
      </c>
      <c r="E14">
        <v>12.2</v>
      </c>
      <c r="F14">
        <v>11.7</v>
      </c>
      <c r="G14" s="7">
        <f t="shared" ref="G14:G15" si="4">AVERAGE(B14:F14)</f>
        <v>12.440000000000001</v>
      </c>
      <c r="H14" s="7">
        <f t="shared" ref="H14:H15" si="5">STDEV(B14:F14)</f>
        <v>0.9289779329994875</v>
      </c>
    </row>
    <row r="15" spans="1:8">
      <c r="A15" t="s">
        <v>7</v>
      </c>
      <c r="B15">
        <v>3.2</v>
      </c>
      <c r="C15">
        <v>0.6</v>
      </c>
      <c r="D15">
        <v>1.5</v>
      </c>
      <c r="E15">
        <v>2.8</v>
      </c>
      <c r="F15">
        <v>0.8</v>
      </c>
      <c r="G15" s="7">
        <f t="shared" si="4"/>
        <v>1.7800000000000005</v>
      </c>
      <c r="H15" s="7">
        <f t="shared" si="5"/>
        <v>1.1713240371477052</v>
      </c>
    </row>
    <row r="16" spans="1:8">
      <c r="G16" s="1"/>
      <c r="H16" s="1"/>
    </row>
    <row r="17" spans="1:17">
      <c r="A17" s="5" t="s">
        <v>10</v>
      </c>
      <c r="B17" s="5"/>
      <c r="C17" s="5"/>
      <c r="D17" s="5"/>
      <c r="E17" s="5"/>
      <c r="F17" s="5"/>
      <c r="G17" s="5"/>
      <c r="H17" s="5"/>
    </row>
    <row r="18" spans="1:17">
      <c r="A18" t="s">
        <v>5</v>
      </c>
      <c r="B18">
        <v>82.9</v>
      </c>
      <c r="C18">
        <v>136</v>
      </c>
      <c r="D18">
        <v>125.1</v>
      </c>
      <c r="E18">
        <v>146.30000000000001</v>
      </c>
      <c r="F18">
        <v>79.400000000000006</v>
      </c>
      <c r="G18" s="7">
        <f>AVERAGE(B18:F18)</f>
        <v>113.94000000000001</v>
      </c>
      <c r="H18" s="7">
        <f>STDEV(B18:F18)</f>
        <v>30.882244089444015</v>
      </c>
    </row>
    <row r="19" spans="1:17">
      <c r="A19" t="s">
        <v>6</v>
      </c>
      <c r="B19">
        <v>73.7</v>
      </c>
      <c r="C19">
        <v>96.6</v>
      </c>
      <c r="D19">
        <v>51</v>
      </c>
      <c r="E19">
        <v>31.5</v>
      </c>
      <c r="F19">
        <v>42.5</v>
      </c>
      <c r="G19" s="7">
        <f t="shared" ref="G19:G20" si="6">AVERAGE(B19:F19)</f>
        <v>59.06</v>
      </c>
      <c r="H19" s="7">
        <f t="shared" ref="H19:H20" si="7">STDEV(B19:F19)</f>
        <v>26.087985740566474</v>
      </c>
    </row>
    <row r="20" spans="1:17">
      <c r="A20" t="s">
        <v>7</v>
      </c>
      <c r="B20">
        <v>24.2</v>
      </c>
      <c r="C20">
        <v>11.9</v>
      </c>
      <c r="D20">
        <v>13.1</v>
      </c>
      <c r="E20">
        <v>15.9</v>
      </c>
      <c r="F20">
        <v>14.7</v>
      </c>
      <c r="G20" s="7">
        <f t="shared" si="6"/>
        <v>15.960000000000003</v>
      </c>
      <c r="H20" s="7">
        <f t="shared" si="7"/>
        <v>4.8515976749932488</v>
      </c>
    </row>
    <row r="24" spans="1:17">
      <c r="P24" s="2"/>
      <c r="Q24" s="2"/>
    </row>
    <row r="25" spans="1:17">
      <c r="P25" s="2"/>
      <c r="Q25" s="2"/>
    </row>
    <row r="26" spans="1:17">
      <c r="P26" s="2"/>
      <c r="Q26" s="2"/>
    </row>
    <row r="27" spans="1:17">
      <c r="O27" s="3"/>
      <c r="P27" s="6"/>
      <c r="Q27" s="6"/>
    </row>
    <row r="28" spans="1:17">
      <c r="O28" s="3"/>
      <c r="P28" s="6"/>
      <c r="Q28" s="6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Alessia Romani</cp:lastModifiedBy>
  <cp:revision/>
  <dcterms:created xsi:type="dcterms:W3CDTF">2022-06-20T10:37:25Z</dcterms:created>
  <dcterms:modified xsi:type="dcterms:W3CDTF">2022-07-06T09:02:29Z</dcterms:modified>
  <cp:category/>
  <cp:contentStatus/>
</cp:coreProperties>
</file>