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usako/Documents/"/>
    </mc:Choice>
  </mc:AlternateContent>
  <xr:revisionPtr revIDLastSave="0" documentId="8_{145E7316-62E8-2F4E-9333-E1C5E78A0ED9}" xr6:coauthVersionLast="45" xr6:coauthVersionMax="45" xr10:uidLastSave="{00000000-0000-0000-0000-000000000000}"/>
  <bookViews>
    <workbookView xWindow="0" yWindow="460" windowWidth="25600" windowHeight="14480" xr2:uid="{00000000-000D-0000-FFFF-FFFF00000000}"/>
  </bookViews>
  <sheets>
    <sheet name="the ideal situation" sheetId="1" r:id="rId1"/>
    <sheet name="Sheet4" sheetId="4" r:id="rId2"/>
    <sheet name="Sheet3" sheetId="3" r:id="rId3"/>
    <sheet name="Sheet2" sheetId="2"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9" i="3" l="1"/>
  <c r="M29" i="3"/>
  <c r="L29" i="3"/>
  <c r="K29" i="3"/>
  <c r="J29" i="3"/>
  <c r="I29" i="3"/>
  <c r="H29" i="3"/>
  <c r="G29" i="3"/>
  <c r="F29" i="3"/>
  <c r="E29" i="3"/>
  <c r="D29" i="3"/>
  <c r="C29" i="3"/>
  <c r="N15" i="3"/>
  <c r="M15" i="3"/>
  <c r="L15" i="3"/>
  <c r="K15" i="3"/>
  <c r="J15" i="3"/>
  <c r="I15" i="3"/>
  <c r="H15" i="3"/>
  <c r="G15" i="3"/>
  <c r="F15" i="3"/>
  <c r="E15" i="3"/>
  <c r="D15" i="3"/>
  <c r="M29" i="2"/>
  <c r="L29" i="2"/>
  <c r="K29" i="2"/>
  <c r="J29" i="2"/>
  <c r="I29" i="2"/>
  <c r="H29" i="2"/>
  <c r="G29" i="2"/>
  <c r="F29" i="2"/>
  <c r="E29" i="2"/>
  <c r="D29" i="2"/>
  <c r="C29" i="2"/>
  <c r="M15" i="2"/>
  <c r="L15" i="2"/>
  <c r="K15" i="2"/>
  <c r="J15" i="2"/>
  <c r="I15" i="2"/>
  <c r="H15" i="2"/>
  <c r="G15" i="2"/>
  <c r="F15" i="2"/>
  <c r="E15" i="2"/>
  <c r="D15" i="2"/>
  <c r="C15" i="2"/>
  <c r="B15" i="2"/>
  <c r="B29" i="2"/>
  <c r="C15" i="3"/>
</calcChain>
</file>

<file path=xl/sharedStrings.xml><?xml version="1.0" encoding="utf-8"?>
<sst xmlns="http://schemas.openxmlformats.org/spreadsheetml/2006/main" count="292" uniqueCount="165">
  <si>
    <t>Renewable energy</t>
  </si>
  <si>
    <t xml:space="preserve">Energy Efficient Equipment </t>
  </si>
  <si>
    <t xml:space="preserve">Envelop Insulation </t>
  </si>
  <si>
    <t xml:space="preserve">Use of composite toilets </t>
  </si>
  <si>
    <t xml:space="preserve">Solar water Heater use </t>
  </si>
  <si>
    <t xml:space="preserve">Daylighting </t>
  </si>
  <si>
    <t xml:space="preserve">Light coloured walls/ceiling/ roofing sheets  </t>
  </si>
  <si>
    <t xml:space="preserve">cross ventilation </t>
  </si>
  <si>
    <t xml:space="preserve">Water </t>
  </si>
  <si>
    <t xml:space="preserve">Low flow rate of taps </t>
  </si>
  <si>
    <t xml:space="preserve">use of grey water in gardens </t>
  </si>
  <si>
    <t xml:space="preserve">Rain water harvesting </t>
  </si>
  <si>
    <t>Water efficient devices</t>
  </si>
  <si>
    <t xml:space="preserve">Sustainable Site </t>
  </si>
  <si>
    <t>Ecological value biodiversity policy</t>
  </si>
  <si>
    <t>maintenance program</t>
  </si>
  <si>
    <t xml:space="preserve">Materials </t>
  </si>
  <si>
    <t>Local production</t>
  </si>
  <si>
    <t xml:space="preserve">Enviro. Prefered products </t>
  </si>
  <si>
    <t xml:space="preserve">sustainable building materials </t>
  </si>
  <si>
    <t xml:space="preserve">Building reuse </t>
  </si>
  <si>
    <t xml:space="preserve">Low emnbodied energy materials </t>
  </si>
  <si>
    <t>Recycling</t>
  </si>
  <si>
    <t xml:space="preserve">Renewable Source </t>
  </si>
  <si>
    <t xml:space="preserve">Durability and ressillience </t>
  </si>
  <si>
    <t xml:space="preserve">Low health risk materials </t>
  </si>
  <si>
    <t xml:space="preserve">Health and well being </t>
  </si>
  <si>
    <t>Safe and health surroundings</t>
  </si>
  <si>
    <t xml:space="preserve">Transport </t>
  </si>
  <si>
    <t xml:space="preserve">Compact development </t>
  </si>
  <si>
    <t xml:space="preserve">Access to facilities </t>
  </si>
  <si>
    <t xml:space="preserve">Proximity to amenities </t>
  </si>
  <si>
    <t xml:space="preserve">Pedestrian and cycling routes </t>
  </si>
  <si>
    <t>Pollution/Waste</t>
  </si>
  <si>
    <t xml:space="preserve">Economics </t>
  </si>
  <si>
    <t xml:space="preserve">Local building production </t>
  </si>
  <si>
    <t xml:space="preserve">Diversified local economic basis </t>
  </si>
  <si>
    <t xml:space="preserve">Local maintenance </t>
  </si>
  <si>
    <t>Education</t>
  </si>
  <si>
    <t xml:space="preserve">contractor eductaion </t>
  </si>
  <si>
    <t xml:space="preserve">client maintenance eductaion </t>
  </si>
  <si>
    <t xml:space="preserve">Social cohesion </t>
  </si>
  <si>
    <t xml:space="preserve">Stackholders involvment </t>
  </si>
  <si>
    <t xml:space="preserve">Resident organizations </t>
  </si>
  <si>
    <t xml:space="preserve">Innovation </t>
  </si>
  <si>
    <t xml:space="preserve">safe movement in buildings </t>
  </si>
  <si>
    <t>building envelopes should be light coloured</t>
  </si>
  <si>
    <t>Insulation used to reduce the heat flow through the building envelope</t>
  </si>
  <si>
    <t>Minimum total R-value (for a roof with a solar absorbance of more than 0.55) to be 4.1 K·m²/W</t>
  </si>
  <si>
    <t>off white o.35, light cream 0.30</t>
  </si>
  <si>
    <t>Minimum total R-value for walls to be 2.8 K·m²/W</t>
  </si>
  <si>
    <t xml:space="preserve"> The area of glazing within a façade not exceed 30%. </t>
  </si>
  <si>
    <t xml:space="preserve"> fins and overhangs on northern facades </t>
  </si>
  <si>
    <t xml:space="preserve"> vertical moveable elements, such as louvers,on east and west facades</t>
  </si>
  <si>
    <t xml:space="preserve"> openings on two sides of a space </t>
  </si>
  <si>
    <t>breeze paths are directly across a building or space and pass through the openings on opposite windows</t>
  </si>
  <si>
    <t xml:space="preserve"> depth of the building not be more than 12 metres for  good cross flow of air</t>
  </si>
  <si>
    <t xml:space="preserve"> increased cross ventilation, thermal mass and ceiling fans should be used rather than air conditioning</t>
  </si>
  <si>
    <t xml:space="preserve">Heat and cooling systems </t>
  </si>
  <si>
    <t>Solar direct or indirect gain systems can be used for heating</t>
  </si>
  <si>
    <t xml:space="preserve"> luminous efficacy less than 50 lm/W.</t>
  </si>
  <si>
    <t xml:space="preserve"> Total power of external lighting in housing not more than 40W per unit</t>
  </si>
  <si>
    <t xml:space="preserve">Biomass heating be used for heating and cooking </t>
  </si>
  <si>
    <t xml:space="preserve">Buildings uses electricity generated from renewable sources ie wind, sun.  </t>
  </si>
  <si>
    <t xml:space="preserve"> Energy metering systems installed to end uses. </t>
  </si>
  <si>
    <t>Specification of water meters on the mains water supply to encourage water consumption management and monitoring to reduce the impacts of inefficiencies and leakage.</t>
  </si>
  <si>
    <t xml:space="preserve">Efficient flush with capability not exceed 3L for a 1/2 flush) and 6L for a full flush. </t>
  </si>
  <si>
    <t xml:space="preserve"> Wastage reduced by reducing the flow rate of taps should not exceed 6L/minute.</t>
  </si>
  <si>
    <t xml:space="preserve">press-button operation taps can be used to limit the duration of flows. </t>
  </si>
  <si>
    <t xml:space="preserve">Hard surface rainwater runoff from hard surfaces </t>
  </si>
  <si>
    <t>Landscape surface runoff capture from soft landscaping and reused</t>
  </si>
  <si>
    <t>building uses less potable water in operation than  the potable water baseline for that building type.</t>
  </si>
  <si>
    <t xml:space="preserve">functional planting for food, shelter, bio-gas, and to manage storm water run off. </t>
  </si>
  <si>
    <t>Managing harmful emissions from construction products with the appropriate standards. – quality.</t>
  </si>
  <si>
    <t>Specifying an appropriate ventilation strategy that maintains good indoor air</t>
  </si>
  <si>
    <t xml:space="preserve">Processes to monitor and measure the levels of fresh air in regulary occupied space and maintain carbon dioxide concentrations at best  practice levels. </t>
  </si>
  <si>
    <t xml:space="preserve"> reduce the health risks to building occupants from the hazardous materials usch us asbestos, lead and polychlorinated biphenyls</t>
  </si>
  <si>
    <t xml:space="preserve"> best practice acoustic performance levels appropriate to the functional activities in occupied spaces. </t>
  </si>
  <si>
    <t xml:space="preserve"> monitoring of noise from building systems and exterior sources, and the maintenance of such at appropriate levels.</t>
  </si>
  <si>
    <t>encourage the use of alternative transportation modes such as public transport, walking or cycling.</t>
  </si>
  <si>
    <t xml:space="preserve">Building is located 100, or less metres to disabled accessible public transport </t>
  </si>
  <si>
    <t xml:space="preserve">refrigerants have zero ozone depletion potential, and low global warming potential. </t>
  </si>
  <si>
    <t xml:space="preserve">Sewage waste to be reused and safe disposal </t>
  </si>
  <si>
    <t xml:space="preserve">The economy of an area can be stimulated and sustained by buildings that make use and develop local skills and resources. </t>
  </si>
  <si>
    <t>Reduced loss of land to landfill</t>
  </si>
  <si>
    <t>Appropriate waste receptacles should be located at the source of waste to ensure waste is not ‘spoilt’ and reduced in value by being mixed with other waste</t>
  </si>
  <si>
    <t>Recycling storage spaces should be located near public highways so that these can be easily accessed by recycling contractors</t>
  </si>
  <si>
    <t>Construction waste can be minimized through designs based on product and material sizes which minimize cutting and waste</t>
  </si>
  <si>
    <t xml:space="preserve">Locating housing near employment, education, health and recreation facilities, shops, banking, post offices and telecommunications, business and government services enables households to access this by walking, or cycling, avoiding the need for cars.  </t>
  </si>
  <si>
    <t>Provision for cycling, safe parking areas and safe routes encourage cycling as an alternative to the use of motorised vehicles</t>
  </si>
  <si>
    <t xml:space="preserve">Housing should be located near good public transport nodes, including bus, train and bus rapid transport systems (BRT). Walking distances between public transport nodes and housing should be not be over 2 km and ideally should be less than 400 m.   </t>
  </si>
  <si>
    <t xml:space="preserve">maintenance works to be carried out by local contractors </t>
  </si>
  <si>
    <t>Flood and surface water management</t>
  </si>
  <si>
    <t>Improved education levels and therefore likelihood of employment and ability to succeed in entrepreneurial activities</t>
  </si>
  <si>
    <t xml:space="preserve"> Basic Occupant's Manual and Public Awareness of GBRT uses and benefits </t>
  </si>
  <si>
    <t xml:space="preserve">Social spaces such as parks, play grounds and sports fields can play an important role in encouraging social interaction and cohesion within communities. An appropriate number and type of social spaces should therefore be provided in and around the housing. </t>
  </si>
  <si>
    <t>Social facilities such as community centres and sports and recreation facilities can play an important role in enabling social interaction and cohesion.</t>
  </si>
  <si>
    <t xml:space="preserve">the involvement of users, local government, the contractor and local service providers can be used to support goals such as improved energy efficiency, increased recycling and local employment </t>
  </si>
  <si>
    <t xml:space="preserve"> Reducing buildings’ environmental life cycle impacts through conducting Life Cycle Assessment and integrating its outcomes in the design decision-making process.</t>
  </si>
  <si>
    <t>Waste Management</t>
  </si>
  <si>
    <t xml:space="preserve">Reduce Waste Sent to Landfill by 25% to 100% </t>
  </si>
  <si>
    <t xml:space="preserve">Energy </t>
  </si>
  <si>
    <t xml:space="preserve">Sustainable site </t>
  </si>
  <si>
    <t xml:space="preserve">Waste Management </t>
  </si>
  <si>
    <t>Transport</t>
  </si>
  <si>
    <t xml:space="preserve">Pollution </t>
  </si>
  <si>
    <t xml:space="preserve">Education </t>
  </si>
  <si>
    <t xml:space="preserve">Social Cohesion </t>
  </si>
  <si>
    <t>0,2</t>
  </si>
  <si>
    <t xml:space="preserve">Total </t>
  </si>
  <si>
    <t xml:space="preserve">life cycle cost and services life planning </t>
  </si>
  <si>
    <t xml:space="preserve">Housing Manual </t>
  </si>
  <si>
    <t>Occupation Induction</t>
  </si>
  <si>
    <t xml:space="preserve">green outdoor space </t>
  </si>
  <si>
    <t>Glazing should be limited on east and west facades to avoid unwanted heat gains</t>
  </si>
  <si>
    <t>ideally between 80-100 litres of water per day per capita</t>
  </si>
  <si>
    <t>on average 600mm of rain on a house 200 sqm will produce 120,000 liters of water annually</t>
  </si>
  <si>
    <t>a standard 100-watt incandescent light bulb produces about 1,500 – 1,700 lumens.</t>
  </si>
  <si>
    <t xml:space="preserve">LED bulb 13 W produces 1100 lumens </t>
  </si>
  <si>
    <t xml:space="preserve">9 sqm will need 3x 13 W bulbs </t>
  </si>
  <si>
    <t>(come up with a formula for different araes)</t>
  </si>
  <si>
    <t>bedroom 18sqm needs 3240 lumens 24W</t>
  </si>
  <si>
    <t>Kitchen 12 sqm needs 2880 lumens 22W</t>
  </si>
  <si>
    <t>10W LED light bulb lights up 12 sqm</t>
  </si>
  <si>
    <t>compact fluorescent lamps (CFLs) 40W</t>
  </si>
  <si>
    <t>use of stabilized earth blocks</t>
  </si>
  <si>
    <t>use of bamboo</t>
  </si>
  <si>
    <t xml:space="preserve">Roofing materials </t>
  </si>
  <si>
    <t xml:space="preserve">in areas where there is clay use clay tiles </t>
  </si>
  <si>
    <t>in areas where there is bamboo use bamboo as roofing members</t>
  </si>
  <si>
    <t xml:space="preserve">in hot climate use stone or tiles floor finish </t>
  </si>
  <si>
    <t>clay tile roof</t>
  </si>
  <si>
    <t xml:space="preserve">Gypsum sisal conoid </t>
  </si>
  <si>
    <t xml:space="preserve">Bamnboo and wood shingles </t>
  </si>
  <si>
    <t xml:space="preserve">corrugated fibre concrete sheets </t>
  </si>
  <si>
    <t>Roof absorbency rate non porous roofing sheets 0.1-0.5 %</t>
  </si>
  <si>
    <t>solar panels should face between  south and west</t>
  </si>
  <si>
    <t xml:space="preserve">pitch of solar panels between 30 to 45 degrees  or it can take the latitude angle of the position of the place </t>
  </si>
  <si>
    <t>(come up with a formula for different areas)</t>
  </si>
  <si>
    <t>Flush toilets using grey water sourced from hand washing/shower/ laundry</t>
  </si>
  <si>
    <r>
      <t xml:space="preserve">20% window to floor area =200 lux under an overcast sky </t>
    </r>
    <r>
      <rPr>
        <sz val="11"/>
        <color rgb="FFFF0000"/>
        <rFont val="Calibri (Body)"/>
      </rPr>
      <t>(put a formula so that one can calculate how much day light they need)</t>
    </r>
  </si>
  <si>
    <t xml:space="preserve">windows should be at least 50% of the window wall width and, secondly, that room depth should be no greater than twice the room width for full width windows </t>
  </si>
  <si>
    <t xml:space="preserve">Acceptable Daylighting bewteen 200 to 500 lumens </t>
  </si>
  <si>
    <t xml:space="preserve">Reflectance pure white, light grey, light brown and light blue=70 90 % reflectance </t>
  </si>
  <si>
    <t xml:space="preserve">Public transportation access 1KM </t>
  </si>
  <si>
    <t>(should be able to choose)</t>
  </si>
  <si>
    <t>Planting sustainable landscapes</t>
  </si>
  <si>
    <t>Protecting surrounding habitats</t>
  </si>
  <si>
    <t xml:space="preserve">Reducing the heat island </t>
  </si>
  <si>
    <t xml:space="preserve">preservation of trees on the site </t>
  </si>
  <si>
    <t xml:space="preserve"> 20% of the site should have vegetation in comparison to the total footprint area of the building</t>
  </si>
  <si>
    <t xml:space="preserve">(to be calculated for different sites) </t>
  </si>
  <si>
    <t xml:space="preserve">To limit disruption and pollution of natural water flows by managing storm-water run-off. </t>
  </si>
  <si>
    <t xml:space="preserve">Public transportation access 400 Meters </t>
  </si>
  <si>
    <t>Availability of brown field redevelopment site</t>
  </si>
  <si>
    <t xml:space="preserve">Management </t>
  </si>
  <si>
    <t>minimise emissions from refrigerants</t>
  </si>
  <si>
    <t>Learning environment with access to internet</t>
  </si>
  <si>
    <t xml:space="preserve">Variables </t>
  </si>
  <si>
    <t xml:space="preserve">choose any of the materials </t>
  </si>
  <si>
    <t xml:space="preserve">80mm thick expanded polystyrene (EPS) core. Galvanised wire mesh is applied to both sides and the panels </t>
  </si>
  <si>
    <t xml:space="preserve">interlocking mortarless blocks and SSB construction </t>
  </si>
  <si>
    <t xml:space="preserve">to be selected or not </t>
  </si>
  <si>
    <t>to choose</t>
  </si>
  <si>
    <t xml:space="preserve">Toxic waste absent from the 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</si>
</sst>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rgb="FFFF0000"/>
      <name val="Calibri (Body)"/>
    </font>
    <font>
      <b/>
      <sz val="11"/>
      <color rgb="FFFF0000"/>
      <name val="Calibri (Body)"/>
    </font>
    <font>
      <sz val="10"/>
      <color theme="1"/>
      <name val="ChaparralPro"/>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0" borderId="0" xfId="0" applyFont="1"/>
    <xf numFmtId="0" fontId="3" fillId="0" borderId="0" xfId="0" applyFont="1"/>
    <xf numFmtId="0" fontId="2" fillId="0" borderId="0" xfId="0" applyFont="1"/>
    <xf numFmtId="0" fontId="0" fillId="0" borderId="1" xfId="0" applyBorder="1"/>
    <xf numFmtId="0" fontId="0" fillId="0" borderId="1" xfId="0" applyBorder="1" applyAlignment="1">
      <alignment horizontal="left"/>
    </xf>
    <xf numFmtId="0" fontId="1" fillId="0" borderId="1" xfId="0" applyFont="1" applyFill="1" applyBorder="1"/>
    <xf numFmtId="0" fontId="1" fillId="0" borderId="1" xfId="0" applyFont="1" applyBorder="1"/>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3"/>
  <sheetViews>
    <sheetView tabSelected="1" zoomScale="117" zoomScaleNormal="117" workbookViewId="0">
      <selection activeCell="A137" sqref="A137:XFD137"/>
    </sheetView>
  </sheetViews>
  <sheetFormatPr baseColWidth="10" defaultColWidth="8.83203125" defaultRowHeight="15" outlineLevelRow="3"/>
  <cols>
    <col min="1" max="1" width="42.1640625" customWidth="1"/>
    <col min="2" max="2" width="26.83203125" customWidth="1"/>
    <col min="3" max="3" width="33.1640625" customWidth="1"/>
    <col min="4" max="4" width="31.1640625" customWidth="1"/>
    <col min="5" max="5" width="26.83203125" customWidth="1"/>
    <col min="6" max="6" width="27.83203125" customWidth="1"/>
    <col min="7" max="7" width="29.83203125" customWidth="1"/>
    <col min="8" max="8" width="23" customWidth="1"/>
    <col min="12" max="12" width="41.33203125" customWidth="1"/>
    <col min="13" max="13" width="24.1640625" customWidth="1"/>
  </cols>
  <sheetData>
    <row r="1" spans="1:3" outlineLevel="1">
      <c r="A1" s="2" t="s">
        <v>64</v>
      </c>
    </row>
    <row r="2" spans="1:3" outlineLevel="1">
      <c r="A2" s="4" t="s">
        <v>1</v>
      </c>
    </row>
    <row r="3" spans="1:3" s="2" customFormat="1" outlineLevel="1">
      <c r="A3" s="2" t="s">
        <v>136</v>
      </c>
    </row>
    <row r="4" spans="1:3" s="2" customFormat="1" outlineLevel="1">
      <c r="A4" s="2" t="s">
        <v>137</v>
      </c>
    </row>
    <row r="5" spans="1:3" outlineLevel="1">
      <c r="A5" t="s">
        <v>117</v>
      </c>
    </row>
    <row r="6" spans="1:3" outlineLevel="1">
      <c r="A6" t="s">
        <v>118</v>
      </c>
    </row>
    <row r="7" spans="1:3" outlineLevel="1">
      <c r="A7" t="s">
        <v>123</v>
      </c>
      <c r="B7" s="9" t="s">
        <v>138</v>
      </c>
    </row>
    <row r="8" spans="1:3" outlineLevel="1">
      <c r="A8" t="s">
        <v>124</v>
      </c>
      <c r="C8" s="11" t="s">
        <v>160</v>
      </c>
    </row>
    <row r="9" spans="1:3">
      <c r="A9" t="s">
        <v>60</v>
      </c>
    </row>
    <row r="10" spans="1:3" s="4" customFormat="1" outlineLevel="1">
      <c r="A10" s="4" t="s">
        <v>2</v>
      </c>
    </row>
    <row r="11" spans="1:3" outlineLevel="1">
      <c r="A11" t="s">
        <v>47</v>
      </c>
    </row>
    <row r="12" spans="1:3" outlineLevel="1">
      <c r="A12" t="s">
        <v>50</v>
      </c>
    </row>
    <row r="13" spans="1:3" outlineLevel="1">
      <c r="A13" t="s">
        <v>125</v>
      </c>
      <c r="C13" s="4" t="s">
        <v>159</v>
      </c>
    </row>
    <row r="14" spans="1:3" outlineLevel="1">
      <c r="A14" t="s">
        <v>161</v>
      </c>
      <c r="C14" s="4" t="s">
        <v>159</v>
      </c>
    </row>
    <row r="15" spans="1:3" outlineLevel="1">
      <c r="A15" t="s">
        <v>126</v>
      </c>
      <c r="C15" s="4" t="s">
        <v>159</v>
      </c>
    </row>
    <row r="16" spans="1:3" outlineLevel="1">
      <c r="A16" t="s">
        <v>130</v>
      </c>
      <c r="C16" s="4" t="s">
        <v>159</v>
      </c>
    </row>
    <row r="17" spans="1:3" outlineLevel="1">
      <c r="A17" s="9" t="s">
        <v>127</v>
      </c>
    </row>
    <row r="18" spans="1:3" outlineLevel="1">
      <c r="A18" t="s">
        <v>135</v>
      </c>
    </row>
    <row r="19" spans="1:3" outlineLevel="1">
      <c r="A19" t="s">
        <v>48</v>
      </c>
    </row>
    <row r="20" spans="1:3" outlineLevel="1">
      <c r="A20" t="s">
        <v>49</v>
      </c>
    </row>
    <row r="21" spans="1:3">
      <c r="A21" t="s">
        <v>128</v>
      </c>
      <c r="C21" s="4" t="s">
        <v>159</v>
      </c>
    </row>
    <row r="22" spans="1:3">
      <c r="A22" t="s">
        <v>129</v>
      </c>
      <c r="C22" s="4" t="s">
        <v>159</v>
      </c>
    </row>
    <row r="23" spans="1:3">
      <c r="A23" t="s">
        <v>131</v>
      </c>
      <c r="C23" s="4" t="s">
        <v>159</v>
      </c>
    </row>
    <row r="24" spans="1:3">
      <c r="A24" t="s">
        <v>132</v>
      </c>
      <c r="C24" s="4" t="s">
        <v>159</v>
      </c>
    </row>
    <row r="25" spans="1:3">
      <c r="A25" t="s">
        <v>133</v>
      </c>
      <c r="C25" s="4" t="s">
        <v>159</v>
      </c>
    </row>
    <row r="26" spans="1:3">
      <c r="A26" t="s">
        <v>134</v>
      </c>
      <c r="C26" s="4" t="s">
        <v>159</v>
      </c>
    </row>
    <row r="27" spans="1:3" outlineLevel="1">
      <c r="A27" s="4" t="s">
        <v>58</v>
      </c>
    </row>
    <row r="28" spans="1:3" s="1" customFormat="1" outlineLevel="1">
      <c r="A28" s="2" t="s">
        <v>57</v>
      </c>
    </row>
    <row r="29" spans="1:3" s="1" customFormat="1" outlineLevel="1">
      <c r="A29" s="2" t="s">
        <v>59</v>
      </c>
    </row>
    <row r="30" spans="1:3" s="1" customFormat="1" outlineLevel="1">
      <c r="A30" s="2" t="s">
        <v>62</v>
      </c>
    </row>
    <row r="31" spans="1:3" outlineLevel="1">
      <c r="A31" t="s">
        <v>7</v>
      </c>
    </row>
    <row r="32" spans="1:3" outlineLevel="1">
      <c r="A32" t="s">
        <v>54</v>
      </c>
    </row>
    <row r="33" spans="1:3" outlineLevel="1">
      <c r="A33" t="s">
        <v>55</v>
      </c>
    </row>
    <row r="34" spans="1:3" outlineLevel="1">
      <c r="A34" t="s">
        <v>51</v>
      </c>
    </row>
    <row r="35" spans="1:3" outlineLevel="1">
      <c r="A35" t="s">
        <v>114</v>
      </c>
    </row>
    <row r="36" spans="1:3" outlineLevel="1">
      <c r="A36" s="4" t="s">
        <v>0</v>
      </c>
    </row>
    <row r="37" spans="1:3" s="1" customFormat="1" outlineLevel="1">
      <c r="A37" s="2" t="s">
        <v>63</v>
      </c>
      <c r="C37" s="3" t="s">
        <v>162</v>
      </c>
    </row>
    <row r="38" spans="1:3" outlineLevel="1">
      <c r="A38" t="s">
        <v>4</v>
      </c>
    </row>
    <row r="39" spans="1:3" outlineLevel="1">
      <c r="A39" s="4" t="s">
        <v>5</v>
      </c>
    </row>
    <row r="40" spans="1:3">
      <c r="A40" t="s">
        <v>140</v>
      </c>
    </row>
    <row r="41" spans="1:3" outlineLevel="1">
      <c r="A41" t="s">
        <v>142</v>
      </c>
    </row>
    <row r="42" spans="1:3" outlineLevel="1">
      <c r="A42" t="s">
        <v>141</v>
      </c>
    </row>
    <row r="43" spans="1:3" outlineLevel="1">
      <c r="A43" t="s">
        <v>56</v>
      </c>
    </row>
    <row r="44" spans="1:3" outlineLevel="1">
      <c r="A44" t="s">
        <v>6</v>
      </c>
    </row>
    <row r="45" spans="1:3" outlineLevel="1">
      <c r="A45" t="s">
        <v>46</v>
      </c>
    </row>
    <row r="46" spans="1:3" outlineLevel="1">
      <c r="A46" t="s">
        <v>52</v>
      </c>
    </row>
    <row r="47" spans="1:3" outlineLevel="1">
      <c r="A47" t="s">
        <v>53</v>
      </c>
    </row>
    <row r="48" spans="1:3" outlineLevel="1">
      <c r="A48" t="s">
        <v>143</v>
      </c>
    </row>
    <row r="49" spans="1:3" s="4" customFormat="1">
      <c r="A49" s="3" t="s">
        <v>8</v>
      </c>
    </row>
    <row r="50" spans="1:3" outlineLevel="2">
      <c r="A50" s="2" t="s">
        <v>115</v>
      </c>
    </row>
    <row r="51" spans="1:3" outlineLevel="2">
      <c r="A51" s="2" t="s">
        <v>65</v>
      </c>
    </row>
    <row r="52" spans="1:3" outlineLevel="2">
      <c r="A52" s="2" t="s">
        <v>71</v>
      </c>
    </row>
    <row r="53" spans="1:3" outlineLevel="2">
      <c r="A53" t="s">
        <v>66</v>
      </c>
    </row>
    <row r="54" spans="1:3" outlineLevel="2">
      <c r="A54" t="s">
        <v>139</v>
      </c>
    </row>
    <row r="55" spans="1:3" outlineLevel="2">
      <c r="A55" s="2" t="s">
        <v>9</v>
      </c>
    </row>
    <row r="56" spans="1:3" outlineLevel="2">
      <c r="A56" t="s">
        <v>10</v>
      </c>
    </row>
    <row r="57" spans="1:3" outlineLevel="2">
      <c r="A57" t="s">
        <v>11</v>
      </c>
      <c r="C57" s="9" t="s">
        <v>145</v>
      </c>
    </row>
    <row r="58" spans="1:3" outlineLevel="2">
      <c r="A58" t="s">
        <v>116</v>
      </c>
    </row>
    <row r="59" spans="1:3" outlineLevel="2">
      <c r="A59" t="s">
        <v>69</v>
      </c>
      <c r="C59" s="9" t="s">
        <v>145</v>
      </c>
    </row>
    <row r="60" spans="1:3" outlineLevel="2">
      <c r="A60" t="s">
        <v>70</v>
      </c>
      <c r="C60" s="9" t="s">
        <v>145</v>
      </c>
    </row>
    <row r="61" spans="1:3" outlineLevel="2">
      <c r="A61" t="s">
        <v>12</v>
      </c>
      <c r="C61" s="9" t="s">
        <v>145</v>
      </c>
    </row>
    <row r="62" spans="1:3" outlineLevel="2">
      <c r="A62" t="s">
        <v>67</v>
      </c>
      <c r="C62" s="9" t="s">
        <v>145</v>
      </c>
    </row>
    <row r="63" spans="1:3" outlineLevel="2">
      <c r="A63" t="s">
        <v>68</v>
      </c>
      <c r="C63" s="9" t="s">
        <v>145</v>
      </c>
    </row>
    <row r="64" spans="1:3" s="4" customFormat="1">
      <c r="A64" s="3" t="s">
        <v>13</v>
      </c>
    </row>
    <row r="65" spans="1:3" outlineLevel="1">
      <c r="A65" s="2" t="s">
        <v>154</v>
      </c>
      <c r="C65" s="9" t="s">
        <v>145</v>
      </c>
    </row>
    <row r="66" spans="1:3" outlineLevel="1">
      <c r="A66" s="2" t="s">
        <v>153</v>
      </c>
    </row>
    <row r="67" spans="1:3" outlineLevel="1">
      <c r="A67" s="2" t="s">
        <v>144</v>
      </c>
      <c r="C67" s="9" t="s">
        <v>145</v>
      </c>
    </row>
    <row r="68" spans="1:3" outlineLevel="1">
      <c r="A68" s="2" t="s">
        <v>146</v>
      </c>
    </row>
    <row r="69" spans="1:3" outlineLevel="1">
      <c r="A69" s="2" t="s">
        <v>147</v>
      </c>
    </row>
    <row r="70" spans="1:3" outlineLevel="1">
      <c r="A70" s="2" t="s">
        <v>152</v>
      </c>
    </row>
    <row r="71" spans="1:3" outlineLevel="1">
      <c r="A71" s="2" t="s">
        <v>148</v>
      </c>
    </row>
    <row r="72" spans="1:3" outlineLevel="1">
      <c r="A72" s="2" t="s">
        <v>149</v>
      </c>
    </row>
    <row r="73" spans="1:3" outlineLevel="1">
      <c r="A73" s="2" t="s">
        <v>72</v>
      </c>
    </row>
    <row r="74" spans="1:3" outlineLevel="1">
      <c r="A74" t="s">
        <v>3</v>
      </c>
      <c r="C74" s="4" t="s">
        <v>163</v>
      </c>
    </row>
    <row r="75" spans="1:3" outlineLevel="2">
      <c r="A75" t="s">
        <v>150</v>
      </c>
      <c r="C75" s="4" t="s">
        <v>151</v>
      </c>
    </row>
    <row r="76" spans="1:3" outlineLevel="1">
      <c r="A76" t="s">
        <v>61</v>
      </c>
    </row>
    <row r="77" spans="1:3" outlineLevel="2">
      <c r="A77" t="s">
        <v>14</v>
      </c>
    </row>
    <row r="78" spans="1:3" outlineLevel="1">
      <c r="A78" t="s">
        <v>15</v>
      </c>
    </row>
    <row r="79" spans="1:3" outlineLevel="1">
      <c r="A79" s="10" t="s">
        <v>155</v>
      </c>
    </row>
    <row r="80" spans="1:3" outlineLevel="1">
      <c r="A80" t="s">
        <v>110</v>
      </c>
      <c r="C80" s="9" t="s">
        <v>145</v>
      </c>
    </row>
    <row r="81" spans="1:3" outlineLevel="1">
      <c r="A81" t="s">
        <v>111</v>
      </c>
      <c r="C81" s="9" t="s">
        <v>145</v>
      </c>
    </row>
    <row r="82" spans="1:3" outlineLevel="1">
      <c r="A82" t="s">
        <v>112</v>
      </c>
      <c r="C82" s="9" t="s">
        <v>145</v>
      </c>
    </row>
    <row r="83" spans="1:3" ht="14" customHeight="1" outlineLevel="1">
      <c r="A83" t="s">
        <v>98</v>
      </c>
    </row>
    <row r="84" spans="1:3" s="3" customFormat="1" outlineLevel="1">
      <c r="A84" s="3" t="s">
        <v>99</v>
      </c>
    </row>
    <row r="85" spans="1:3" s="2" customFormat="1" outlineLevel="1">
      <c r="A85" s="2" t="s">
        <v>100</v>
      </c>
    </row>
    <row r="86" spans="1:3" outlineLevel="1">
      <c r="A86" t="s">
        <v>17</v>
      </c>
    </row>
    <row r="87" spans="1:3" outlineLevel="1">
      <c r="A87" t="s">
        <v>18</v>
      </c>
    </row>
    <row r="88" spans="1:3" s="4" customFormat="1" outlineLevel="1">
      <c r="A88" s="3" t="s">
        <v>19</v>
      </c>
    </row>
    <row r="89" spans="1:3" outlineLevel="1">
      <c r="A89" t="s">
        <v>20</v>
      </c>
    </row>
    <row r="90" spans="1:3" outlineLevel="1">
      <c r="A90" t="s">
        <v>21</v>
      </c>
    </row>
    <row r="91" spans="1:3" outlineLevel="1">
      <c r="A91" s="2" t="s">
        <v>22</v>
      </c>
    </row>
    <row r="92" spans="1:3" outlineLevel="1">
      <c r="A92" t="s">
        <v>23</v>
      </c>
    </row>
    <row r="93" spans="1:3">
      <c r="A93" t="s">
        <v>24</v>
      </c>
    </row>
    <row r="94" spans="1:3" outlineLevel="1">
      <c r="A94" t="s">
        <v>25</v>
      </c>
    </row>
    <row r="95" spans="1:3" s="4" customFormat="1" outlineLevel="1">
      <c r="A95" s="3" t="s">
        <v>26</v>
      </c>
    </row>
    <row r="96" spans="1:3" ht="15.75" customHeight="1" outlineLevel="1">
      <c r="A96" t="s">
        <v>73</v>
      </c>
    </row>
    <row r="97" spans="1:4">
      <c r="A97" t="s">
        <v>74</v>
      </c>
    </row>
    <row r="98" spans="1:4" outlineLevel="1">
      <c r="A98" s="2" t="s">
        <v>75</v>
      </c>
    </row>
    <row r="99" spans="1:4" outlineLevel="2">
      <c r="A99" s="2" t="s">
        <v>27</v>
      </c>
    </row>
    <row r="100" spans="1:4" outlineLevel="2">
      <c r="A100" s="2" t="s">
        <v>77</v>
      </c>
    </row>
    <row r="101" spans="1:4" outlineLevel="2">
      <c r="A101" s="2" t="s">
        <v>78</v>
      </c>
    </row>
    <row r="102" spans="1:4" outlineLevel="2">
      <c r="A102" s="2" t="s">
        <v>113</v>
      </c>
    </row>
    <row r="103" spans="1:4" outlineLevel="1">
      <c r="A103" t="s">
        <v>76</v>
      </c>
    </row>
    <row r="104" spans="1:4" s="4" customFormat="1" outlineLevel="1">
      <c r="A104" s="3" t="s">
        <v>28</v>
      </c>
    </row>
    <row r="105" spans="1:4" outlineLevel="3">
      <c r="A105" t="s">
        <v>79</v>
      </c>
    </row>
    <row r="106" spans="1:4" outlineLevel="3">
      <c r="A106" t="s">
        <v>80</v>
      </c>
      <c r="D106" s="9" t="s">
        <v>145</v>
      </c>
    </row>
    <row r="107" spans="1:4" outlineLevel="3">
      <c r="A107" t="s">
        <v>29</v>
      </c>
      <c r="D107" s="9" t="s">
        <v>145</v>
      </c>
    </row>
    <row r="108" spans="1:4" outlineLevel="1">
      <c r="A108" s="2" t="s">
        <v>30</v>
      </c>
      <c r="D108" s="9" t="s">
        <v>145</v>
      </c>
    </row>
    <row r="109" spans="1:4" outlineLevel="1">
      <c r="A109" s="2" t="s">
        <v>88</v>
      </c>
      <c r="D109" s="9" t="s">
        <v>145</v>
      </c>
    </row>
    <row r="110" spans="1:4" outlineLevel="2">
      <c r="A110" t="s">
        <v>31</v>
      </c>
      <c r="D110" s="9" t="s">
        <v>145</v>
      </c>
    </row>
    <row r="111" spans="1:4" outlineLevel="2">
      <c r="A111" t="s">
        <v>90</v>
      </c>
      <c r="D111" s="9" t="s">
        <v>145</v>
      </c>
    </row>
    <row r="112" spans="1:4" outlineLevel="2">
      <c r="A112" t="s">
        <v>32</v>
      </c>
      <c r="D112" s="9" t="s">
        <v>145</v>
      </c>
    </row>
    <row r="113" spans="1:4" outlineLevel="2">
      <c r="A113" t="s">
        <v>89</v>
      </c>
      <c r="D113" s="9" t="s">
        <v>145</v>
      </c>
    </row>
    <row r="114" spans="1:4" outlineLevel="2">
      <c r="A114" s="2" t="s">
        <v>45</v>
      </c>
      <c r="D114" s="9" t="s">
        <v>145</v>
      </c>
    </row>
    <row r="115" spans="1:4" s="4" customFormat="1">
      <c r="A115" s="3" t="s">
        <v>33</v>
      </c>
    </row>
    <row r="116" spans="1:4" outlineLevel="1">
      <c r="A116" t="s">
        <v>164</v>
      </c>
      <c r="D116" s="9" t="s">
        <v>145</v>
      </c>
    </row>
    <row r="117" spans="1:4" outlineLevel="1">
      <c r="A117" t="s">
        <v>156</v>
      </c>
      <c r="D117" s="9" t="s">
        <v>145</v>
      </c>
    </row>
    <row r="118" spans="1:4" outlineLevel="1">
      <c r="A118" t="s">
        <v>92</v>
      </c>
      <c r="D118" s="9" t="s">
        <v>145</v>
      </c>
    </row>
    <row r="119" spans="1:4" outlineLevel="1">
      <c r="A119" t="s">
        <v>81</v>
      </c>
      <c r="D119" s="9" t="s">
        <v>145</v>
      </c>
    </row>
    <row r="120" spans="1:4" outlineLevel="1">
      <c r="A120" t="s">
        <v>87</v>
      </c>
      <c r="D120" s="9" t="s">
        <v>145</v>
      </c>
    </row>
    <row r="121" spans="1:4" outlineLevel="1">
      <c r="A121" t="s">
        <v>82</v>
      </c>
      <c r="D121" s="9" t="s">
        <v>145</v>
      </c>
    </row>
    <row r="122" spans="1:4" outlineLevel="1">
      <c r="A122" t="s">
        <v>84</v>
      </c>
      <c r="D122" s="9" t="s">
        <v>145</v>
      </c>
    </row>
    <row r="123" spans="1:4" outlineLevel="1">
      <c r="A123" t="s">
        <v>85</v>
      </c>
      <c r="D123" s="9" t="s">
        <v>145</v>
      </c>
    </row>
    <row r="124" spans="1:4" outlineLevel="1">
      <c r="A124" t="s">
        <v>86</v>
      </c>
      <c r="D124" s="9" t="s">
        <v>145</v>
      </c>
    </row>
    <row r="125" spans="1:4" s="4" customFormat="1">
      <c r="A125" s="3" t="s">
        <v>34</v>
      </c>
    </row>
    <row r="126" spans="1:4" outlineLevel="1">
      <c r="A126" t="s">
        <v>35</v>
      </c>
      <c r="D126" s="9" t="s">
        <v>145</v>
      </c>
    </row>
    <row r="127" spans="1:4" outlineLevel="1">
      <c r="A127" s="2" t="s">
        <v>36</v>
      </c>
      <c r="B127" s="1"/>
      <c r="D127" s="9" t="s">
        <v>145</v>
      </c>
    </row>
    <row r="128" spans="1:4" outlineLevel="1">
      <c r="A128" t="s">
        <v>37</v>
      </c>
      <c r="D128" s="9" t="s">
        <v>145</v>
      </c>
    </row>
    <row r="129" spans="1:5" outlineLevel="1">
      <c r="A129" t="s">
        <v>83</v>
      </c>
      <c r="D129" s="9" t="s">
        <v>145</v>
      </c>
    </row>
    <row r="130" spans="1:5" outlineLevel="1">
      <c r="A130" t="s">
        <v>35</v>
      </c>
      <c r="D130" s="9" t="s">
        <v>145</v>
      </c>
    </row>
    <row r="131" spans="1:5" outlineLevel="1">
      <c r="A131" t="s">
        <v>91</v>
      </c>
      <c r="D131" s="9" t="s">
        <v>145</v>
      </c>
    </row>
    <row r="132" spans="1:5" s="4" customFormat="1">
      <c r="A132" s="3" t="s">
        <v>38</v>
      </c>
    </row>
    <row r="133" spans="1:5" outlineLevel="1">
      <c r="A133" t="s">
        <v>39</v>
      </c>
      <c r="D133" s="9" t="s">
        <v>145</v>
      </c>
    </row>
    <row r="134" spans="1:5" outlineLevel="1">
      <c r="A134" t="s">
        <v>40</v>
      </c>
      <c r="D134" s="9" t="s">
        <v>145</v>
      </c>
    </row>
    <row r="135" spans="1:5" outlineLevel="1">
      <c r="A135" s="2" t="s">
        <v>157</v>
      </c>
      <c r="D135" s="9" t="s">
        <v>145</v>
      </c>
    </row>
    <row r="136" spans="1:5" outlineLevel="1">
      <c r="A136" s="2" t="s">
        <v>93</v>
      </c>
      <c r="D136" s="9" t="s">
        <v>145</v>
      </c>
    </row>
    <row r="137" spans="1:5" outlineLevel="1">
      <c r="A137" s="2" t="s">
        <v>94</v>
      </c>
      <c r="D137" s="9" t="s">
        <v>145</v>
      </c>
    </row>
    <row r="138" spans="1:5" s="4" customFormat="1">
      <c r="A138" s="3" t="s">
        <v>41</v>
      </c>
    </row>
    <row r="139" spans="1:5" outlineLevel="1">
      <c r="A139" s="2" t="s">
        <v>42</v>
      </c>
      <c r="E139" s="9" t="s">
        <v>145</v>
      </c>
    </row>
    <row r="140" spans="1:5" outlineLevel="1">
      <c r="A140" t="s">
        <v>43</v>
      </c>
      <c r="E140" s="9" t="s">
        <v>145</v>
      </c>
    </row>
    <row r="141" spans="1:5" outlineLevel="1">
      <c r="A141" t="s">
        <v>95</v>
      </c>
      <c r="E141" s="9" t="s">
        <v>145</v>
      </c>
    </row>
    <row r="142" spans="1:5" outlineLevel="1">
      <c r="A142" t="s">
        <v>96</v>
      </c>
      <c r="E142" s="9" t="s">
        <v>145</v>
      </c>
    </row>
    <row r="143" spans="1:5" outlineLevel="1">
      <c r="A143" t="s">
        <v>97</v>
      </c>
      <c r="E143" s="9" t="s">
        <v>145</v>
      </c>
    </row>
  </sheetData>
  <dataConsolid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5EB6C-A6AA-1C48-B9DE-2F3CF16D33B7}">
  <dimension ref="A1:B4"/>
  <sheetViews>
    <sheetView workbookViewId="0">
      <selection activeCell="E10" sqref="E10"/>
    </sheetView>
  </sheetViews>
  <sheetFormatPr baseColWidth="10" defaultRowHeight="15" outlineLevelRow="1"/>
  <sheetData>
    <row r="1" spans="1:2" outlineLevel="1">
      <c r="A1" t="s">
        <v>119</v>
      </c>
      <c r="B1" s="9" t="s">
        <v>120</v>
      </c>
    </row>
    <row r="2" spans="1:2" outlineLevel="1">
      <c r="A2" t="s">
        <v>121</v>
      </c>
      <c r="B2" s="9" t="s">
        <v>120</v>
      </c>
    </row>
    <row r="3" spans="1:2" outlineLevel="1">
      <c r="A3" t="s">
        <v>122</v>
      </c>
      <c r="B3" s="9"/>
    </row>
    <row r="4" spans="1:2" outlineLevel="1">
      <c r="A4" t="s">
        <v>123</v>
      </c>
      <c r="B4" s="9"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408F-1793-45EE-8253-C750A27587AC}">
  <dimension ref="A1:N29"/>
  <sheetViews>
    <sheetView workbookViewId="0">
      <selection activeCell="L6" sqref="L6"/>
    </sheetView>
  </sheetViews>
  <sheetFormatPr baseColWidth="10" defaultColWidth="8.83203125" defaultRowHeight="15"/>
  <cols>
    <col min="3" max="3" width="9.1640625" customWidth="1"/>
  </cols>
  <sheetData>
    <row r="1" spans="1:14">
      <c r="G1" t="s">
        <v>158</v>
      </c>
    </row>
    <row r="2" spans="1:14">
      <c r="C2" t="s">
        <v>101</v>
      </c>
      <c r="D2" t="s">
        <v>8</v>
      </c>
      <c r="E2" t="s">
        <v>16</v>
      </c>
      <c r="F2" t="s">
        <v>26</v>
      </c>
      <c r="G2" t="s">
        <v>102</v>
      </c>
      <c r="H2" t="s">
        <v>103</v>
      </c>
      <c r="I2" t="s">
        <v>104</v>
      </c>
      <c r="J2" t="s">
        <v>105</v>
      </c>
      <c r="K2" t="s">
        <v>34</v>
      </c>
      <c r="L2" t="s">
        <v>106</v>
      </c>
      <c r="M2" t="s">
        <v>107</v>
      </c>
      <c r="N2" t="s">
        <v>44</v>
      </c>
    </row>
    <row r="3" spans="1:14">
      <c r="B3" t="s">
        <v>101</v>
      </c>
      <c r="C3">
        <v>1</v>
      </c>
      <c r="D3">
        <v>4</v>
      </c>
      <c r="E3">
        <v>5</v>
      </c>
      <c r="F3">
        <v>3</v>
      </c>
      <c r="G3">
        <v>6</v>
      </c>
      <c r="H3">
        <v>7</v>
      </c>
      <c r="I3">
        <v>9</v>
      </c>
      <c r="J3">
        <v>7</v>
      </c>
      <c r="K3">
        <v>9</v>
      </c>
      <c r="L3">
        <v>9</v>
      </c>
      <c r="M3">
        <v>9</v>
      </c>
      <c r="N3">
        <v>9</v>
      </c>
    </row>
    <row r="4" spans="1:14">
      <c r="B4" t="s">
        <v>8</v>
      </c>
      <c r="C4">
        <v>0.25</v>
      </c>
      <c r="D4">
        <v>1</v>
      </c>
      <c r="E4">
        <v>4</v>
      </c>
      <c r="F4">
        <v>2</v>
      </c>
      <c r="G4">
        <v>5</v>
      </c>
      <c r="H4">
        <v>6</v>
      </c>
      <c r="I4">
        <v>8</v>
      </c>
      <c r="J4">
        <v>6</v>
      </c>
      <c r="K4">
        <v>8</v>
      </c>
      <c r="L4">
        <v>8</v>
      </c>
      <c r="M4">
        <v>8</v>
      </c>
      <c r="N4">
        <v>8</v>
      </c>
    </row>
    <row r="5" spans="1:14">
      <c r="B5" t="s">
        <v>16</v>
      </c>
      <c r="C5">
        <v>0.2</v>
      </c>
      <c r="D5">
        <v>0.25</v>
      </c>
      <c r="E5">
        <v>1</v>
      </c>
      <c r="F5">
        <v>0.33300000000000002</v>
      </c>
      <c r="G5">
        <v>4</v>
      </c>
      <c r="H5">
        <v>5</v>
      </c>
      <c r="I5">
        <v>6</v>
      </c>
      <c r="J5">
        <v>7</v>
      </c>
      <c r="K5">
        <v>7</v>
      </c>
      <c r="L5">
        <v>7</v>
      </c>
      <c r="M5">
        <v>7</v>
      </c>
      <c r="N5">
        <v>7</v>
      </c>
    </row>
    <row r="6" spans="1:14">
      <c r="B6" t="s">
        <v>26</v>
      </c>
      <c r="C6">
        <v>0.33300000000000002</v>
      </c>
      <c r="D6">
        <v>0.2</v>
      </c>
      <c r="E6">
        <v>3</v>
      </c>
      <c r="F6">
        <v>1</v>
      </c>
      <c r="G6">
        <v>3</v>
      </c>
      <c r="H6">
        <v>7</v>
      </c>
      <c r="I6">
        <v>6</v>
      </c>
      <c r="J6">
        <v>5</v>
      </c>
      <c r="K6">
        <v>7</v>
      </c>
      <c r="L6">
        <v>7</v>
      </c>
      <c r="M6">
        <v>7</v>
      </c>
      <c r="N6">
        <v>8</v>
      </c>
    </row>
    <row r="7" spans="1:14">
      <c r="B7" t="s">
        <v>102</v>
      </c>
      <c r="C7">
        <v>0.17</v>
      </c>
      <c r="D7">
        <v>0.2</v>
      </c>
      <c r="E7">
        <v>0.25</v>
      </c>
      <c r="F7">
        <v>0.33300000000000002</v>
      </c>
      <c r="G7">
        <v>1</v>
      </c>
      <c r="H7">
        <v>2</v>
      </c>
      <c r="I7">
        <v>5</v>
      </c>
      <c r="J7">
        <v>3</v>
      </c>
      <c r="K7">
        <v>5</v>
      </c>
      <c r="L7">
        <v>5</v>
      </c>
      <c r="M7">
        <v>6</v>
      </c>
      <c r="N7">
        <v>7</v>
      </c>
    </row>
    <row r="8" spans="1:14">
      <c r="A8" t="s">
        <v>158</v>
      </c>
      <c r="B8" t="s">
        <v>103</v>
      </c>
      <c r="C8">
        <v>0.14199999999999999</v>
      </c>
      <c r="D8">
        <v>0.17</v>
      </c>
      <c r="E8" t="s">
        <v>108</v>
      </c>
      <c r="F8">
        <v>0.14199999999999999</v>
      </c>
      <c r="G8">
        <v>0.5</v>
      </c>
      <c r="H8">
        <v>1</v>
      </c>
      <c r="I8">
        <v>3</v>
      </c>
      <c r="J8">
        <v>2</v>
      </c>
      <c r="K8">
        <v>4</v>
      </c>
      <c r="L8">
        <v>7</v>
      </c>
      <c r="M8">
        <v>7</v>
      </c>
      <c r="N8">
        <v>5</v>
      </c>
    </row>
    <row r="9" spans="1:14">
      <c r="B9" t="s">
        <v>104</v>
      </c>
      <c r="C9">
        <v>0.111</v>
      </c>
      <c r="D9">
        <v>0.125</v>
      </c>
      <c r="E9">
        <v>0.17</v>
      </c>
      <c r="F9">
        <v>0.17</v>
      </c>
      <c r="G9">
        <v>0.2</v>
      </c>
      <c r="H9">
        <v>0.33300000000000002</v>
      </c>
      <c r="I9">
        <v>1</v>
      </c>
      <c r="J9">
        <v>0.2</v>
      </c>
      <c r="K9">
        <v>7</v>
      </c>
      <c r="L9">
        <v>7</v>
      </c>
      <c r="M9">
        <v>8</v>
      </c>
      <c r="N9">
        <v>3</v>
      </c>
    </row>
    <row r="10" spans="1:14">
      <c r="B10" t="s">
        <v>105</v>
      </c>
      <c r="C10">
        <v>0.14199999999999999</v>
      </c>
      <c r="D10">
        <v>0.17</v>
      </c>
      <c r="E10">
        <v>0.14199999999999999</v>
      </c>
      <c r="F10">
        <v>0.2</v>
      </c>
      <c r="G10">
        <v>0.33300000000000002</v>
      </c>
      <c r="H10">
        <v>0.5</v>
      </c>
      <c r="I10">
        <v>5</v>
      </c>
      <c r="J10">
        <v>1</v>
      </c>
      <c r="K10">
        <v>7</v>
      </c>
      <c r="L10">
        <v>6</v>
      </c>
      <c r="M10">
        <v>8</v>
      </c>
      <c r="N10">
        <v>7</v>
      </c>
    </row>
    <row r="11" spans="1:14">
      <c r="B11" t="s">
        <v>34</v>
      </c>
      <c r="C11">
        <v>0.111</v>
      </c>
      <c r="D11">
        <v>0.125</v>
      </c>
      <c r="E11">
        <v>0.14199999999999999</v>
      </c>
      <c r="F11">
        <v>0.14199999999999999</v>
      </c>
      <c r="G11">
        <v>0.2</v>
      </c>
      <c r="H11">
        <v>0.25</v>
      </c>
      <c r="I11">
        <v>7</v>
      </c>
      <c r="K11">
        <v>1</v>
      </c>
      <c r="L11">
        <v>2</v>
      </c>
      <c r="M11">
        <v>5</v>
      </c>
      <c r="N11">
        <v>7</v>
      </c>
    </row>
    <row r="12" spans="1:14">
      <c r="B12" t="s">
        <v>106</v>
      </c>
      <c r="C12">
        <v>0.111</v>
      </c>
      <c r="D12">
        <v>0.125</v>
      </c>
      <c r="E12">
        <v>0.14199999999999999</v>
      </c>
      <c r="F12">
        <v>0.14199999999999999</v>
      </c>
      <c r="G12">
        <v>0.2</v>
      </c>
      <c r="H12">
        <v>0.25</v>
      </c>
      <c r="I12">
        <v>0.14199999999999999</v>
      </c>
      <c r="J12">
        <v>0.17</v>
      </c>
      <c r="K12">
        <v>0.5</v>
      </c>
      <c r="L12">
        <v>1</v>
      </c>
      <c r="M12">
        <v>4</v>
      </c>
      <c r="N12">
        <v>3</v>
      </c>
    </row>
    <row r="13" spans="1:14">
      <c r="B13" t="s">
        <v>107</v>
      </c>
      <c r="C13">
        <v>0.111</v>
      </c>
      <c r="D13">
        <v>0.125</v>
      </c>
      <c r="F13">
        <v>0.14199999999999999</v>
      </c>
      <c r="G13">
        <v>0.17</v>
      </c>
      <c r="H13">
        <v>0.14199999999999999</v>
      </c>
      <c r="I13">
        <v>0.125</v>
      </c>
      <c r="J13">
        <v>0.125</v>
      </c>
      <c r="K13">
        <v>0.2</v>
      </c>
      <c r="L13">
        <v>0.25</v>
      </c>
      <c r="M13">
        <v>1</v>
      </c>
      <c r="N13">
        <v>3</v>
      </c>
    </row>
    <row r="14" spans="1:14">
      <c r="B14" t="s">
        <v>44</v>
      </c>
      <c r="C14">
        <v>0.111</v>
      </c>
      <c r="D14">
        <v>0.125</v>
      </c>
      <c r="E14">
        <v>0.14199999999999999</v>
      </c>
      <c r="F14">
        <v>0.125</v>
      </c>
      <c r="G14">
        <v>0.14199999999999999</v>
      </c>
      <c r="H14">
        <v>0.2</v>
      </c>
      <c r="I14">
        <v>0.33300000000000002</v>
      </c>
      <c r="J14">
        <v>0.14199999999999999</v>
      </c>
      <c r="K14">
        <v>0.14199999999999999</v>
      </c>
      <c r="L14">
        <v>0.33300000000000002</v>
      </c>
      <c r="M14">
        <v>0.33300000000000002</v>
      </c>
      <c r="N14">
        <v>1</v>
      </c>
    </row>
    <row r="15" spans="1:14">
      <c r="B15" t="s">
        <v>109</v>
      </c>
      <c r="C15">
        <f t="shared" ref="C15:N15" si="0">SUM(C3:C14)</f>
        <v>2.7920000000000007</v>
      </c>
      <c r="D15">
        <f t="shared" si="0"/>
        <v>6.6150000000000002</v>
      </c>
      <c r="E15">
        <f t="shared" si="0"/>
        <v>13.987999999999998</v>
      </c>
      <c r="F15">
        <f t="shared" si="0"/>
        <v>7.7290000000000019</v>
      </c>
      <c r="G15">
        <f t="shared" si="0"/>
        <v>20.744999999999997</v>
      </c>
      <c r="H15">
        <f t="shared" si="0"/>
        <v>29.674999999999997</v>
      </c>
      <c r="I15">
        <f t="shared" si="0"/>
        <v>50.6</v>
      </c>
      <c r="J15">
        <f t="shared" si="0"/>
        <v>31.637</v>
      </c>
      <c r="K15">
        <f t="shared" si="0"/>
        <v>55.842000000000006</v>
      </c>
      <c r="L15">
        <f t="shared" si="0"/>
        <v>59.582999999999998</v>
      </c>
      <c r="M15">
        <f t="shared" si="0"/>
        <v>70.332999999999998</v>
      </c>
      <c r="N15">
        <f t="shared" si="0"/>
        <v>68</v>
      </c>
    </row>
    <row r="17" spans="2:14">
      <c r="B17" t="s">
        <v>101</v>
      </c>
      <c r="C17">
        <v>1</v>
      </c>
      <c r="D17">
        <v>4</v>
      </c>
      <c r="E17">
        <v>5</v>
      </c>
      <c r="F17">
        <v>3</v>
      </c>
      <c r="G17">
        <v>6</v>
      </c>
      <c r="H17">
        <v>7</v>
      </c>
      <c r="I17">
        <v>9</v>
      </c>
      <c r="J17">
        <v>7</v>
      </c>
      <c r="K17">
        <v>9</v>
      </c>
      <c r="L17">
        <v>9</v>
      </c>
      <c r="M17">
        <v>9</v>
      </c>
      <c r="N17">
        <v>9</v>
      </c>
    </row>
    <row r="18" spans="2:14">
      <c r="B18" t="s">
        <v>8</v>
      </c>
      <c r="C18">
        <v>0.25</v>
      </c>
      <c r="D18">
        <v>1</v>
      </c>
      <c r="E18">
        <v>4</v>
      </c>
      <c r="F18">
        <v>2</v>
      </c>
      <c r="G18">
        <v>5</v>
      </c>
      <c r="H18">
        <v>6</v>
      </c>
      <c r="I18">
        <v>8</v>
      </c>
      <c r="J18">
        <v>6</v>
      </c>
      <c r="K18">
        <v>8</v>
      </c>
      <c r="L18">
        <v>8</v>
      </c>
      <c r="M18">
        <v>8</v>
      </c>
      <c r="N18">
        <v>8</v>
      </c>
    </row>
    <row r="19" spans="2:14">
      <c r="B19" t="s">
        <v>16</v>
      </c>
      <c r="C19">
        <v>0.2</v>
      </c>
      <c r="D19">
        <v>0.25</v>
      </c>
      <c r="E19">
        <v>1</v>
      </c>
      <c r="F19">
        <v>0.33300000000000002</v>
      </c>
      <c r="G19">
        <v>4</v>
      </c>
      <c r="H19">
        <v>5</v>
      </c>
      <c r="I19">
        <v>6</v>
      </c>
      <c r="J19">
        <v>7</v>
      </c>
      <c r="K19">
        <v>7</v>
      </c>
      <c r="L19">
        <v>7</v>
      </c>
      <c r="M19">
        <v>7</v>
      </c>
      <c r="N19">
        <v>7</v>
      </c>
    </row>
    <row r="20" spans="2:14">
      <c r="B20" t="s">
        <v>26</v>
      </c>
      <c r="C20">
        <v>0.33300000000000002</v>
      </c>
      <c r="D20">
        <v>0.2</v>
      </c>
      <c r="E20">
        <v>3</v>
      </c>
      <c r="F20">
        <v>1</v>
      </c>
      <c r="G20">
        <v>3</v>
      </c>
      <c r="H20">
        <v>7</v>
      </c>
      <c r="I20">
        <v>6</v>
      </c>
      <c r="J20">
        <v>5</v>
      </c>
      <c r="K20">
        <v>7</v>
      </c>
      <c r="L20">
        <v>7</v>
      </c>
      <c r="M20">
        <v>7</v>
      </c>
      <c r="N20">
        <v>8</v>
      </c>
    </row>
    <row r="21" spans="2:14">
      <c r="B21" t="s">
        <v>102</v>
      </c>
      <c r="C21">
        <v>0.17</v>
      </c>
      <c r="D21">
        <v>0.2</v>
      </c>
      <c r="E21">
        <v>0.25</v>
      </c>
      <c r="F21">
        <v>0.33300000000000002</v>
      </c>
      <c r="G21">
        <v>1</v>
      </c>
      <c r="H21">
        <v>2</v>
      </c>
      <c r="I21">
        <v>5</v>
      </c>
      <c r="J21">
        <v>3</v>
      </c>
      <c r="K21">
        <v>5</v>
      </c>
      <c r="L21">
        <v>5</v>
      </c>
      <c r="M21">
        <v>6</v>
      </c>
      <c r="N21">
        <v>7</v>
      </c>
    </row>
    <row r="22" spans="2:14">
      <c r="B22" t="s">
        <v>103</v>
      </c>
      <c r="C22">
        <v>0.14199999999999999</v>
      </c>
      <c r="D22">
        <v>0.17</v>
      </c>
      <c r="E22" t="s">
        <v>108</v>
      </c>
      <c r="F22">
        <v>0.14199999999999999</v>
      </c>
      <c r="G22">
        <v>0.5</v>
      </c>
      <c r="H22">
        <v>1</v>
      </c>
      <c r="I22">
        <v>3</v>
      </c>
      <c r="J22">
        <v>2</v>
      </c>
      <c r="K22">
        <v>4</v>
      </c>
      <c r="L22">
        <v>7</v>
      </c>
      <c r="M22">
        <v>7</v>
      </c>
      <c r="N22">
        <v>5</v>
      </c>
    </row>
    <row r="23" spans="2:14">
      <c r="B23" t="s">
        <v>104</v>
      </c>
      <c r="C23">
        <v>0.111</v>
      </c>
      <c r="D23">
        <v>0.125</v>
      </c>
      <c r="E23">
        <v>0.17</v>
      </c>
      <c r="F23">
        <v>0.17</v>
      </c>
      <c r="G23">
        <v>0.2</v>
      </c>
      <c r="H23">
        <v>0.33300000000000002</v>
      </c>
      <c r="I23">
        <v>1</v>
      </c>
      <c r="J23">
        <v>0.2</v>
      </c>
      <c r="K23">
        <v>7</v>
      </c>
      <c r="L23">
        <v>7</v>
      </c>
      <c r="M23">
        <v>8</v>
      </c>
      <c r="N23">
        <v>3</v>
      </c>
    </row>
    <row r="24" spans="2:14">
      <c r="B24" t="s">
        <v>105</v>
      </c>
      <c r="C24">
        <v>0.14199999999999999</v>
      </c>
      <c r="D24">
        <v>0.17</v>
      </c>
      <c r="E24">
        <v>0.14199999999999999</v>
      </c>
      <c r="F24">
        <v>0.2</v>
      </c>
      <c r="G24">
        <v>0.33300000000000002</v>
      </c>
      <c r="H24">
        <v>0.5</v>
      </c>
      <c r="I24">
        <v>5</v>
      </c>
      <c r="J24">
        <v>1</v>
      </c>
      <c r="K24">
        <v>7</v>
      </c>
      <c r="L24">
        <v>6</v>
      </c>
      <c r="M24">
        <v>8</v>
      </c>
      <c r="N24">
        <v>7</v>
      </c>
    </row>
    <row r="25" spans="2:14">
      <c r="B25" t="s">
        <v>34</v>
      </c>
      <c r="C25">
        <v>0.111</v>
      </c>
      <c r="D25">
        <v>0.125</v>
      </c>
      <c r="E25">
        <v>0.14199999999999999</v>
      </c>
      <c r="F25">
        <v>0.14199999999999999</v>
      </c>
      <c r="G25">
        <v>0.2</v>
      </c>
      <c r="H25">
        <v>0.25</v>
      </c>
      <c r="I25">
        <v>7</v>
      </c>
      <c r="K25">
        <v>1</v>
      </c>
      <c r="L25">
        <v>2</v>
      </c>
      <c r="M25">
        <v>5</v>
      </c>
      <c r="N25">
        <v>7</v>
      </c>
    </row>
    <row r="26" spans="2:14">
      <c r="B26" t="s">
        <v>106</v>
      </c>
      <c r="C26">
        <v>0.111</v>
      </c>
      <c r="D26">
        <v>0.125</v>
      </c>
      <c r="E26">
        <v>0.14199999999999999</v>
      </c>
      <c r="F26">
        <v>0.14199999999999999</v>
      </c>
      <c r="G26">
        <v>0.2</v>
      </c>
      <c r="H26">
        <v>0.25</v>
      </c>
      <c r="I26">
        <v>0.14199999999999999</v>
      </c>
      <c r="J26">
        <v>0.17</v>
      </c>
      <c r="K26">
        <v>0.5</v>
      </c>
      <c r="L26">
        <v>1</v>
      </c>
      <c r="M26">
        <v>4</v>
      </c>
      <c r="N26">
        <v>3</v>
      </c>
    </row>
    <row r="27" spans="2:14">
      <c r="B27" t="s">
        <v>107</v>
      </c>
      <c r="C27">
        <v>0.111</v>
      </c>
      <c r="D27">
        <v>0.125</v>
      </c>
      <c r="F27">
        <v>0.14199999999999999</v>
      </c>
      <c r="G27">
        <v>0.17</v>
      </c>
      <c r="H27">
        <v>0.14199999999999999</v>
      </c>
      <c r="I27">
        <v>0.125</v>
      </c>
      <c r="J27">
        <v>0.125</v>
      </c>
      <c r="K27">
        <v>0.2</v>
      </c>
      <c r="L27">
        <v>0.25</v>
      </c>
      <c r="M27">
        <v>1</v>
      </c>
      <c r="N27">
        <v>3</v>
      </c>
    </row>
    <row r="28" spans="2:14">
      <c r="B28" t="s">
        <v>44</v>
      </c>
      <c r="C28">
        <v>0.111</v>
      </c>
      <c r="D28">
        <v>0.125</v>
      </c>
      <c r="E28">
        <v>0.14199999999999999</v>
      </c>
      <c r="F28">
        <v>0.125</v>
      </c>
      <c r="G28">
        <v>0.14199999999999999</v>
      </c>
      <c r="H28">
        <v>0.2</v>
      </c>
      <c r="I28">
        <v>0.33300000000000002</v>
      </c>
      <c r="J28">
        <v>0.14199999999999999</v>
      </c>
      <c r="K28">
        <v>0.14199999999999999</v>
      </c>
      <c r="L28">
        <v>0.33300000000000002</v>
      </c>
      <c r="M28">
        <v>0.33300000000000002</v>
      </c>
      <c r="N28">
        <v>1</v>
      </c>
    </row>
    <row r="29" spans="2:14">
      <c r="B29" t="s">
        <v>109</v>
      </c>
      <c r="C29">
        <f t="shared" ref="C29:N29" si="1">SUM(C17:C28)</f>
        <v>2.7920000000000007</v>
      </c>
      <c r="D29">
        <f t="shared" si="1"/>
        <v>6.6150000000000002</v>
      </c>
      <c r="E29">
        <f t="shared" si="1"/>
        <v>13.987999999999998</v>
      </c>
      <c r="F29">
        <f t="shared" si="1"/>
        <v>7.7290000000000019</v>
      </c>
      <c r="G29">
        <f t="shared" si="1"/>
        <v>20.744999999999997</v>
      </c>
      <c r="H29">
        <f t="shared" si="1"/>
        <v>29.674999999999997</v>
      </c>
      <c r="I29">
        <f t="shared" si="1"/>
        <v>50.6</v>
      </c>
      <c r="J29">
        <f t="shared" si="1"/>
        <v>31.637</v>
      </c>
      <c r="K29">
        <f t="shared" si="1"/>
        <v>55.842000000000006</v>
      </c>
      <c r="L29">
        <f t="shared" si="1"/>
        <v>59.582999999999998</v>
      </c>
      <c r="M29">
        <f t="shared" si="1"/>
        <v>70.332999999999998</v>
      </c>
      <c r="N29">
        <f t="shared" si="1"/>
        <v>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8C88A-6D2A-4E33-95E4-E1FEE463034A}">
  <dimension ref="A2:M29"/>
  <sheetViews>
    <sheetView workbookViewId="0">
      <selection activeCell="A2" sqref="A2:XFD30"/>
    </sheetView>
  </sheetViews>
  <sheetFormatPr baseColWidth="10" defaultColWidth="8.83203125" defaultRowHeight="15"/>
  <cols>
    <col min="1" max="1" width="21.5" customWidth="1"/>
    <col min="2" max="2" width="12" customWidth="1"/>
    <col min="5" max="5" width="20.6640625" customWidth="1"/>
    <col min="6" max="6" width="15.5" customWidth="1"/>
    <col min="7" max="7" width="18.5" customWidth="1"/>
    <col min="8" max="8" width="9.83203125" customWidth="1"/>
    <col min="11" max="11" width="10.1640625" customWidth="1"/>
    <col min="12" max="12" width="14.83203125" customWidth="1"/>
    <col min="13" max="13" width="10.6640625" customWidth="1"/>
  </cols>
  <sheetData>
    <row r="2" spans="1:13">
      <c r="A2" s="5"/>
      <c r="B2" s="5" t="s">
        <v>101</v>
      </c>
      <c r="C2" s="5" t="s">
        <v>8</v>
      </c>
      <c r="D2" s="5" t="s">
        <v>16</v>
      </c>
      <c r="E2" s="5" t="s">
        <v>26</v>
      </c>
      <c r="F2" s="5" t="s">
        <v>102</v>
      </c>
      <c r="G2" s="5" t="s">
        <v>103</v>
      </c>
      <c r="H2" s="5" t="s">
        <v>104</v>
      </c>
      <c r="I2" s="5" t="s">
        <v>105</v>
      </c>
      <c r="J2" s="5" t="s">
        <v>34</v>
      </c>
      <c r="K2" s="5" t="s">
        <v>106</v>
      </c>
      <c r="L2" s="5" t="s">
        <v>107</v>
      </c>
      <c r="M2" s="5" t="s">
        <v>44</v>
      </c>
    </row>
    <row r="3" spans="1:13">
      <c r="A3" s="5" t="s">
        <v>101</v>
      </c>
      <c r="B3" s="6">
        <v>1</v>
      </c>
      <c r="C3" s="5">
        <v>4</v>
      </c>
      <c r="D3" s="5">
        <v>5</v>
      </c>
      <c r="E3" s="5">
        <v>3</v>
      </c>
      <c r="F3" s="5">
        <v>6</v>
      </c>
      <c r="G3" s="5">
        <v>7</v>
      </c>
      <c r="H3" s="5">
        <v>9</v>
      </c>
      <c r="I3" s="5">
        <v>7</v>
      </c>
      <c r="J3" s="5">
        <v>9</v>
      </c>
      <c r="K3" s="5">
        <v>9</v>
      </c>
      <c r="L3" s="5">
        <v>9</v>
      </c>
      <c r="M3" s="5">
        <v>9</v>
      </c>
    </row>
    <row r="4" spans="1:13">
      <c r="A4" s="5" t="s">
        <v>8</v>
      </c>
      <c r="B4" s="5">
        <v>0.25</v>
      </c>
      <c r="C4" s="6">
        <v>1</v>
      </c>
      <c r="D4" s="5">
        <v>4</v>
      </c>
      <c r="E4" s="5">
        <v>2</v>
      </c>
      <c r="F4" s="5">
        <v>5</v>
      </c>
      <c r="G4" s="5">
        <v>6</v>
      </c>
      <c r="H4" s="5">
        <v>8</v>
      </c>
      <c r="I4" s="5">
        <v>6</v>
      </c>
      <c r="J4" s="5">
        <v>8</v>
      </c>
      <c r="K4" s="5">
        <v>8</v>
      </c>
      <c r="L4" s="5">
        <v>8</v>
      </c>
      <c r="M4" s="5">
        <v>8</v>
      </c>
    </row>
    <row r="5" spans="1:13">
      <c r="A5" s="5" t="s">
        <v>16</v>
      </c>
      <c r="B5" s="5">
        <v>0.2</v>
      </c>
      <c r="C5" s="5">
        <v>0.25</v>
      </c>
      <c r="D5" s="6">
        <v>1</v>
      </c>
      <c r="E5" s="5">
        <v>0.33300000000000002</v>
      </c>
      <c r="F5" s="5">
        <v>4</v>
      </c>
      <c r="G5" s="5">
        <v>5</v>
      </c>
      <c r="H5" s="5">
        <v>6</v>
      </c>
      <c r="I5" s="5">
        <v>7</v>
      </c>
      <c r="J5" s="5">
        <v>7</v>
      </c>
      <c r="K5" s="5">
        <v>7</v>
      </c>
      <c r="L5" s="5">
        <v>7</v>
      </c>
      <c r="M5" s="5">
        <v>7</v>
      </c>
    </row>
    <row r="6" spans="1:13">
      <c r="A6" s="5" t="s">
        <v>26</v>
      </c>
      <c r="B6" s="5">
        <v>0.33300000000000002</v>
      </c>
      <c r="C6" s="5">
        <v>0.2</v>
      </c>
      <c r="D6" s="5">
        <v>3</v>
      </c>
      <c r="E6" s="6">
        <v>1</v>
      </c>
      <c r="F6" s="5">
        <v>3</v>
      </c>
      <c r="G6" s="5">
        <v>7</v>
      </c>
      <c r="H6" s="5">
        <v>6</v>
      </c>
      <c r="I6" s="5">
        <v>5</v>
      </c>
      <c r="J6" s="5">
        <v>7</v>
      </c>
      <c r="K6" s="5">
        <v>7</v>
      </c>
      <c r="L6" s="5">
        <v>7</v>
      </c>
      <c r="M6" s="5">
        <v>8</v>
      </c>
    </row>
    <row r="7" spans="1:13">
      <c r="A7" s="5" t="s">
        <v>102</v>
      </c>
      <c r="B7" s="5">
        <v>0.17</v>
      </c>
      <c r="C7" s="5">
        <v>0.2</v>
      </c>
      <c r="D7" s="5">
        <v>0.25</v>
      </c>
      <c r="E7" s="5">
        <v>0.33300000000000002</v>
      </c>
      <c r="F7" s="6">
        <v>1</v>
      </c>
      <c r="G7" s="5">
        <v>2</v>
      </c>
      <c r="H7" s="5">
        <v>5</v>
      </c>
      <c r="I7" s="5">
        <v>3</v>
      </c>
      <c r="J7" s="5">
        <v>5</v>
      </c>
      <c r="K7" s="5">
        <v>5</v>
      </c>
      <c r="L7" s="5">
        <v>6</v>
      </c>
      <c r="M7" s="5">
        <v>7</v>
      </c>
    </row>
    <row r="8" spans="1:13">
      <c r="A8" s="5" t="s">
        <v>103</v>
      </c>
      <c r="B8" s="5">
        <v>0.14199999999999999</v>
      </c>
      <c r="C8" s="5">
        <v>0.17</v>
      </c>
      <c r="D8" s="5" t="s">
        <v>108</v>
      </c>
      <c r="E8" s="5">
        <v>0.14199999999999999</v>
      </c>
      <c r="F8" s="5">
        <v>0.5</v>
      </c>
      <c r="G8" s="6">
        <v>1</v>
      </c>
      <c r="H8" s="5">
        <v>3</v>
      </c>
      <c r="I8" s="5">
        <v>2</v>
      </c>
      <c r="J8" s="5">
        <v>4</v>
      </c>
      <c r="K8" s="5">
        <v>7</v>
      </c>
      <c r="L8" s="5">
        <v>7</v>
      </c>
      <c r="M8" s="5">
        <v>5</v>
      </c>
    </row>
    <row r="9" spans="1:13">
      <c r="A9" s="5" t="s">
        <v>104</v>
      </c>
      <c r="B9" s="5">
        <v>0.111</v>
      </c>
      <c r="C9" s="5">
        <v>0.125</v>
      </c>
      <c r="D9" s="5">
        <v>0.17</v>
      </c>
      <c r="E9" s="5">
        <v>0.17</v>
      </c>
      <c r="F9" s="5">
        <v>0.2</v>
      </c>
      <c r="G9" s="5">
        <v>0.33300000000000002</v>
      </c>
      <c r="H9" s="6">
        <v>1</v>
      </c>
      <c r="I9" s="5">
        <v>0.2</v>
      </c>
      <c r="J9" s="5">
        <v>7</v>
      </c>
      <c r="K9" s="5">
        <v>7</v>
      </c>
      <c r="L9" s="5">
        <v>8</v>
      </c>
      <c r="M9" s="5">
        <v>3</v>
      </c>
    </row>
    <row r="10" spans="1:13">
      <c r="A10" s="5" t="s">
        <v>105</v>
      </c>
      <c r="B10" s="5">
        <v>0.14199999999999999</v>
      </c>
      <c r="C10" s="5">
        <v>0.17</v>
      </c>
      <c r="D10" s="5">
        <v>0.14199999999999999</v>
      </c>
      <c r="E10" s="5">
        <v>0.2</v>
      </c>
      <c r="F10" s="5">
        <v>0.33300000000000002</v>
      </c>
      <c r="G10" s="5">
        <v>0.5</v>
      </c>
      <c r="H10" s="5">
        <v>5</v>
      </c>
      <c r="I10" s="6">
        <v>1</v>
      </c>
      <c r="J10" s="5">
        <v>7</v>
      </c>
      <c r="K10" s="5">
        <v>6</v>
      </c>
      <c r="L10" s="5">
        <v>8</v>
      </c>
      <c r="M10" s="5">
        <v>7</v>
      </c>
    </row>
    <row r="11" spans="1:13">
      <c r="A11" s="5" t="s">
        <v>34</v>
      </c>
      <c r="B11" s="5">
        <v>0.111</v>
      </c>
      <c r="C11" s="5">
        <v>0.125</v>
      </c>
      <c r="D11" s="5">
        <v>0.14199999999999999</v>
      </c>
      <c r="E11" s="5">
        <v>0.14199999999999999</v>
      </c>
      <c r="F11" s="5">
        <v>0.2</v>
      </c>
      <c r="G11" s="5">
        <v>0.25</v>
      </c>
      <c r="H11" s="5">
        <v>7</v>
      </c>
      <c r="I11" s="5"/>
      <c r="J11" s="6">
        <v>1</v>
      </c>
      <c r="K11" s="5">
        <v>2</v>
      </c>
      <c r="L11" s="5">
        <v>5</v>
      </c>
      <c r="M11" s="5">
        <v>7</v>
      </c>
    </row>
    <row r="12" spans="1:13">
      <c r="A12" s="5" t="s">
        <v>106</v>
      </c>
      <c r="B12" s="5">
        <v>0.111</v>
      </c>
      <c r="C12" s="5">
        <v>0.125</v>
      </c>
      <c r="D12" s="5">
        <v>0.14199999999999999</v>
      </c>
      <c r="E12" s="5">
        <v>0.14199999999999999</v>
      </c>
      <c r="F12" s="5">
        <v>0.2</v>
      </c>
      <c r="G12" s="5">
        <v>0.25</v>
      </c>
      <c r="H12" s="5">
        <v>0.14199999999999999</v>
      </c>
      <c r="I12" s="5">
        <v>0.17</v>
      </c>
      <c r="J12" s="5">
        <v>0.5</v>
      </c>
      <c r="K12" s="5">
        <v>1</v>
      </c>
      <c r="L12" s="5">
        <v>4</v>
      </c>
      <c r="M12" s="5">
        <v>3</v>
      </c>
    </row>
    <row r="13" spans="1:13">
      <c r="A13" s="5" t="s">
        <v>107</v>
      </c>
      <c r="B13" s="5">
        <v>0.111</v>
      </c>
      <c r="C13" s="5">
        <v>0.125</v>
      </c>
      <c r="D13" s="5"/>
      <c r="E13" s="5">
        <v>0.14199999999999999</v>
      </c>
      <c r="F13" s="5">
        <v>0.17</v>
      </c>
      <c r="G13" s="5">
        <v>0.14199999999999999</v>
      </c>
      <c r="H13" s="5">
        <v>0.125</v>
      </c>
      <c r="I13" s="5">
        <v>0.125</v>
      </c>
      <c r="J13" s="5">
        <v>0.2</v>
      </c>
      <c r="K13" s="5">
        <v>0.25</v>
      </c>
      <c r="L13" s="5">
        <v>1</v>
      </c>
      <c r="M13" s="5">
        <v>3</v>
      </c>
    </row>
    <row r="14" spans="1:13">
      <c r="A14" s="5" t="s">
        <v>44</v>
      </c>
      <c r="B14" s="5">
        <v>0.111</v>
      </c>
      <c r="C14" s="5">
        <v>0.125</v>
      </c>
      <c r="D14" s="5">
        <v>0.14199999999999999</v>
      </c>
      <c r="E14" s="5">
        <v>0.125</v>
      </c>
      <c r="F14" s="5">
        <v>0.14199999999999999</v>
      </c>
      <c r="G14" s="5">
        <v>0.2</v>
      </c>
      <c r="H14" s="5">
        <v>0.33300000000000002</v>
      </c>
      <c r="I14" s="5">
        <v>0.14199999999999999</v>
      </c>
      <c r="J14" s="5">
        <v>0.14199999999999999</v>
      </c>
      <c r="K14" s="5">
        <v>0.33300000000000002</v>
      </c>
      <c r="L14" s="5">
        <v>0.33300000000000002</v>
      </c>
      <c r="M14" s="5">
        <v>1</v>
      </c>
    </row>
    <row r="15" spans="1:13">
      <c r="A15" s="7" t="s">
        <v>109</v>
      </c>
      <c r="B15" s="8">
        <f t="shared" ref="B15:M15" si="0">SUM(B3:B14)</f>
        <v>2.7920000000000007</v>
      </c>
      <c r="C15" s="8">
        <f t="shared" si="0"/>
        <v>6.6150000000000002</v>
      </c>
      <c r="D15" s="8">
        <f t="shared" si="0"/>
        <v>13.987999999999998</v>
      </c>
      <c r="E15" s="8">
        <f t="shared" si="0"/>
        <v>7.7290000000000019</v>
      </c>
      <c r="F15" s="8">
        <f t="shared" si="0"/>
        <v>20.744999999999997</v>
      </c>
      <c r="G15" s="8">
        <f t="shared" si="0"/>
        <v>29.674999999999997</v>
      </c>
      <c r="H15" s="8">
        <f t="shared" si="0"/>
        <v>50.6</v>
      </c>
      <c r="I15" s="8">
        <f t="shared" si="0"/>
        <v>31.637</v>
      </c>
      <c r="J15" s="8">
        <f t="shared" si="0"/>
        <v>55.842000000000006</v>
      </c>
      <c r="K15" s="8">
        <f t="shared" si="0"/>
        <v>59.582999999999998</v>
      </c>
      <c r="L15" s="8">
        <f t="shared" si="0"/>
        <v>70.332999999999998</v>
      </c>
      <c r="M15" s="8">
        <f t="shared" si="0"/>
        <v>68</v>
      </c>
    </row>
    <row r="17" spans="1:13">
      <c r="A17" s="5" t="s">
        <v>101</v>
      </c>
      <c r="B17" s="6">
        <v>1</v>
      </c>
      <c r="C17" s="5">
        <v>4</v>
      </c>
      <c r="D17" s="5">
        <v>5</v>
      </c>
      <c r="E17" s="5">
        <v>3</v>
      </c>
      <c r="F17" s="5">
        <v>6</v>
      </c>
      <c r="G17" s="5">
        <v>7</v>
      </c>
      <c r="H17" s="5">
        <v>9</v>
      </c>
      <c r="I17" s="5">
        <v>7</v>
      </c>
      <c r="J17" s="5">
        <v>9</v>
      </c>
      <c r="K17" s="5">
        <v>9</v>
      </c>
      <c r="L17" s="5">
        <v>9</v>
      </c>
      <c r="M17" s="5">
        <v>9</v>
      </c>
    </row>
    <row r="18" spans="1:13">
      <c r="A18" s="5" t="s">
        <v>8</v>
      </c>
      <c r="B18" s="5">
        <v>0.25</v>
      </c>
      <c r="C18" s="6">
        <v>1</v>
      </c>
      <c r="D18" s="5">
        <v>4</v>
      </c>
      <c r="E18" s="5">
        <v>2</v>
      </c>
      <c r="F18" s="5">
        <v>5</v>
      </c>
      <c r="G18" s="5">
        <v>6</v>
      </c>
      <c r="H18" s="5">
        <v>8</v>
      </c>
      <c r="I18" s="5">
        <v>6</v>
      </c>
      <c r="J18" s="5">
        <v>8</v>
      </c>
      <c r="K18" s="5">
        <v>8</v>
      </c>
      <c r="L18" s="5">
        <v>8</v>
      </c>
      <c r="M18" s="5">
        <v>8</v>
      </c>
    </row>
    <row r="19" spans="1:13">
      <c r="A19" s="5" t="s">
        <v>16</v>
      </c>
      <c r="B19" s="5">
        <v>0.2</v>
      </c>
      <c r="C19" s="5">
        <v>0.25</v>
      </c>
      <c r="D19" s="6">
        <v>1</v>
      </c>
      <c r="E19" s="5">
        <v>0.33300000000000002</v>
      </c>
      <c r="F19" s="5">
        <v>4</v>
      </c>
      <c r="G19" s="5">
        <v>5</v>
      </c>
      <c r="H19" s="5">
        <v>6</v>
      </c>
      <c r="I19" s="5">
        <v>7</v>
      </c>
      <c r="J19" s="5">
        <v>7</v>
      </c>
      <c r="K19" s="5">
        <v>7</v>
      </c>
      <c r="L19" s="5">
        <v>7</v>
      </c>
      <c r="M19" s="5">
        <v>7</v>
      </c>
    </row>
    <row r="20" spans="1:13">
      <c r="A20" s="5" t="s">
        <v>26</v>
      </c>
      <c r="B20" s="5">
        <v>0.33300000000000002</v>
      </c>
      <c r="C20" s="5">
        <v>0.2</v>
      </c>
      <c r="D20" s="5">
        <v>3</v>
      </c>
      <c r="E20" s="6">
        <v>1</v>
      </c>
      <c r="F20" s="5">
        <v>3</v>
      </c>
      <c r="G20" s="5">
        <v>7</v>
      </c>
      <c r="H20" s="5">
        <v>6</v>
      </c>
      <c r="I20" s="5">
        <v>5</v>
      </c>
      <c r="J20" s="5">
        <v>7</v>
      </c>
      <c r="K20" s="5">
        <v>7</v>
      </c>
      <c r="L20" s="5">
        <v>7</v>
      </c>
      <c r="M20" s="5">
        <v>8</v>
      </c>
    </row>
    <row r="21" spans="1:13">
      <c r="A21" s="5" t="s">
        <v>102</v>
      </c>
      <c r="B21" s="5">
        <v>0.17</v>
      </c>
      <c r="C21" s="5">
        <v>0.2</v>
      </c>
      <c r="D21" s="5">
        <v>0.25</v>
      </c>
      <c r="E21" s="5">
        <v>0.33300000000000002</v>
      </c>
      <c r="F21" s="6">
        <v>1</v>
      </c>
      <c r="G21" s="5">
        <v>2</v>
      </c>
      <c r="H21" s="5">
        <v>5</v>
      </c>
      <c r="I21" s="5">
        <v>3</v>
      </c>
      <c r="J21" s="5">
        <v>5</v>
      </c>
      <c r="K21" s="5">
        <v>5</v>
      </c>
      <c r="L21" s="5">
        <v>6</v>
      </c>
      <c r="M21" s="5">
        <v>7</v>
      </c>
    </row>
    <row r="22" spans="1:13">
      <c r="A22" s="5" t="s">
        <v>103</v>
      </c>
      <c r="B22" s="5">
        <v>0.14199999999999999</v>
      </c>
      <c r="C22" s="5">
        <v>0.17</v>
      </c>
      <c r="D22" s="5" t="s">
        <v>108</v>
      </c>
      <c r="E22" s="5">
        <v>0.14199999999999999</v>
      </c>
      <c r="F22" s="5">
        <v>0.5</v>
      </c>
      <c r="G22" s="6">
        <v>1</v>
      </c>
      <c r="H22" s="5">
        <v>3</v>
      </c>
      <c r="I22" s="5">
        <v>2</v>
      </c>
      <c r="J22" s="5">
        <v>4</v>
      </c>
      <c r="K22" s="5">
        <v>7</v>
      </c>
      <c r="L22" s="5">
        <v>7</v>
      </c>
      <c r="M22" s="5">
        <v>5</v>
      </c>
    </row>
    <row r="23" spans="1:13">
      <c r="A23" s="5" t="s">
        <v>104</v>
      </c>
      <c r="B23" s="5">
        <v>0.111</v>
      </c>
      <c r="C23" s="5">
        <v>0.125</v>
      </c>
      <c r="D23" s="5">
        <v>0.17</v>
      </c>
      <c r="E23" s="5">
        <v>0.17</v>
      </c>
      <c r="F23" s="5">
        <v>0.2</v>
      </c>
      <c r="G23" s="5">
        <v>0.33300000000000002</v>
      </c>
      <c r="H23" s="6">
        <v>1</v>
      </c>
      <c r="I23" s="5">
        <v>0.2</v>
      </c>
      <c r="J23" s="5">
        <v>7</v>
      </c>
      <c r="K23" s="5">
        <v>7</v>
      </c>
      <c r="L23" s="5">
        <v>8</v>
      </c>
      <c r="M23" s="5">
        <v>3</v>
      </c>
    </row>
    <row r="24" spans="1:13">
      <c r="A24" s="5" t="s">
        <v>105</v>
      </c>
      <c r="B24" s="5">
        <v>0.14199999999999999</v>
      </c>
      <c r="C24" s="5">
        <v>0.17</v>
      </c>
      <c r="D24" s="5">
        <v>0.14199999999999999</v>
      </c>
      <c r="E24" s="5">
        <v>0.2</v>
      </c>
      <c r="F24" s="5">
        <v>0.33300000000000002</v>
      </c>
      <c r="G24" s="5">
        <v>0.5</v>
      </c>
      <c r="H24" s="5">
        <v>5</v>
      </c>
      <c r="I24" s="6">
        <v>1</v>
      </c>
      <c r="J24" s="5">
        <v>7</v>
      </c>
      <c r="K24" s="5">
        <v>6</v>
      </c>
      <c r="L24" s="5">
        <v>8</v>
      </c>
      <c r="M24" s="5">
        <v>7</v>
      </c>
    </row>
    <row r="25" spans="1:13">
      <c r="A25" s="5" t="s">
        <v>34</v>
      </c>
      <c r="B25" s="5">
        <v>0.111</v>
      </c>
      <c r="C25" s="5">
        <v>0.125</v>
      </c>
      <c r="D25" s="5">
        <v>0.14199999999999999</v>
      </c>
      <c r="E25" s="5">
        <v>0.14199999999999999</v>
      </c>
      <c r="F25" s="5">
        <v>0.2</v>
      </c>
      <c r="G25" s="5">
        <v>0.25</v>
      </c>
      <c r="H25" s="5">
        <v>7</v>
      </c>
      <c r="I25" s="5"/>
      <c r="J25" s="6">
        <v>1</v>
      </c>
      <c r="K25" s="5">
        <v>2</v>
      </c>
      <c r="L25" s="5">
        <v>5</v>
      </c>
      <c r="M25" s="5">
        <v>7</v>
      </c>
    </row>
    <row r="26" spans="1:13">
      <c r="A26" s="5" t="s">
        <v>106</v>
      </c>
      <c r="B26" s="5">
        <v>0.111</v>
      </c>
      <c r="C26" s="5">
        <v>0.125</v>
      </c>
      <c r="D26" s="5">
        <v>0.14199999999999999</v>
      </c>
      <c r="E26" s="5">
        <v>0.14199999999999999</v>
      </c>
      <c r="F26" s="5">
        <v>0.2</v>
      </c>
      <c r="G26" s="5">
        <v>0.25</v>
      </c>
      <c r="H26" s="5">
        <v>0.14199999999999999</v>
      </c>
      <c r="I26" s="5">
        <v>0.17</v>
      </c>
      <c r="J26" s="5">
        <v>0.5</v>
      </c>
      <c r="K26" s="5">
        <v>1</v>
      </c>
      <c r="L26" s="5">
        <v>4</v>
      </c>
      <c r="M26" s="5">
        <v>3</v>
      </c>
    </row>
    <row r="27" spans="1:13">
      <c r="A27" s="5" t="s">
        <v>107</v>
      </c>
      <c r="B27" s="5">
        <v>0.111</v>
      </c>
      <c r="C27" s="5">
        <v>0.125</v>
      </c>
      <c r="D27" s="5"/>
      <c r="E27" s="5">
        <v>0.14199999999999999</v>
      </c>
      <c r="F27" s="5">
        <v>0.17</v>
      </c>
      <c r="G27" s="5">
        <v>0.14199999999999999</v>
      </c>
      <c r="H27" s="5">
        <v>0.125</v>
      </c>
      <c r="I27" s="5">
        <v>0.125</v>
      </c>
      <c r="J27" s="5">
        <v>0.2</v>
      </c>
      <c r="K27" s="5">
        <v>0.25</v>
      </c>
      <c r="L27" s="5">
        <v>1</v>
      </c>
      <c r="M27" s="5">
        <v>3</v>
      </c>
    </row>
    <row r="28" spans="1:13">
      <c r="A28" s="5" t="s">
        <v>44</v>
      </c>
      <c r="B28" s="5">
        <v>0.111</v>
      </c>
      <c r="C28" s="5">
        <v>0.125</v>
      </c>
      <c r="D28" s="5">
        <v>0.14199999999999999</v>
      </c>
      <c r="E28" s="5">
        <v>0.125</v>
      </c>
      <c r="F28" s="5">
        <v>0.14199999999999999</v>
      </c>
      <c r="G28" s="5">
        <v>0.2</v>
      </c>
      <c r="H28" s="5">
        <v>0.33300000000000002</v>
      </c>
      <c r="I28" s="5">
        <v>0.14199999999999999</v>
      </c>
      <c r="J28" s="5">
        <v>0.14199999999999999</v>
      </c>
      <c r="K28" s="5">
        <v>0.33300000000000002</v>
      </c>
      <c r="L28" s="5">
        <v>0.33300000000000002</v>
      </c>
      <c r="M28" s="5">
        <v>1</v>
      </c>
    </row>
    <row r="29" spans="1:13">
      <c r="A29" s="7" t="s">
        <v>109</v>
      </c>
      <c r="B29" s="8">
        <f t="shared" ref="B29:M29" si="1">SUM(B17:B28)</f>
        <v>2.7920000000000007</v>
      </c>
      <c r="C29" s="8">
        <f t="shared" si="1"/>
        <v>6.6150000000000002</v>
      </c>
      <c r="D29" s="8">
        <f t="shared" si="1"/>
        <v>13.987999999999998</v>
      </c>
      <c r="E29" s="8">
        <f t="shared" si="1"/>
        <v>7.7290000000000019</v>
      </c>
      <c r="F29" s="8">
        <f t="shared" si="1"/>
        <v>20.744999999999997</v>
      </c>
      <c r="G29" s="8">
        <f t="shared" si="1"/>
        <v>29.674999999999997</v>
      </c>
      <c r="H29" s="8">
        <f t="shared" si="1"/>
        <v>50.6</v>
      </c>
      <c r="I29" s="8">
        <f t="shared" si="1"/>
        <v>31.637</v>
      </c>
      <c r="J29" s="8">
        <f t="shared" si="1"/>
        <v>55.842000000000006</v>
      </c>
      <c r="K29" s="8">
        <f t="shared" si="1"/>
        <v>59.582999999999998</v>
      </c>
      <c r="L29" s="8">
        <f t="shared" si="1"/>
        <v>70.332999999999998</v>
      </c>
      <c r="M29" s="8">
        <f t="shared" si="1"/>
        <v>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the ideal situation</vt:lpstr>
      <vt:lpstr>Sheet4</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Mutinta</dc:creator>
  <cp:lastModifiedBy>Microsoft Office User</cp:lastModifiedBy>
  <dcterms:created xsi:type="dcterms:W3CDTF">2020-01-22T17:57:26Z</dcterms:created>
  <dcterms:modified xsi:type="dcterms:W3CDTF">2020-05-14T07:27:19Z</dcterms:modified>
</cp:coreProperties>
</file>