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geman\Downloads\results\"/>
    </mc:Choice>
  </mc:AlternateContent>
  <xr:revisionPtr revIDLastSave="0" documentId="13_ncr:1_{CF651FCC-6FCF-4FA5-BCD1-495D1324BFF0}" xr6:coauthVersionLast="47" xr6:coauthVersionMax="47" xr10:uidLastSave="{00000000-0000-0000-0000-000000000000}"/>
  <bookViews>
    <workbookView xWindow="14430" yWindow="-16320" windowWidth="29040" windowHeight="15840" xr2:uid="{00000000-000D-0000-FFFF-FFFF00000000}"/>
  </bookViews>
  <sheets>
    <sheet name="data" sheetId="14" r:id="rId1"/>
    <sheet name="results" sheetId="22" r:id="rId2"/>
    <sheet name="duration" sheetId="25" r:id="rId3"/>
    <sheet name="results_white" sheetId="20" r:id="rId4"/>
    <sheet name="results_black" sheetId="21" r:id="rId5"/>
  </sheets>
  <calcPr calcId="191029"/>
  <pivotCaches>
    <pivotCache cacheId="18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0" i="14" l="1" a="1"/>
  <c r="F790" i="14" s="1"/>
  <c r="F883" i="14" a="1"/>
  <c r="F883" i="14" s="1"/>
  <c r="F789" i="14" a="1"/>
  <c r="F789" i="14" s="1"/>
  <c r="D2" i="25"/>
  <c r="F884" i="14" a="1"/>
  <c r="F884" i="14" s="1"/>
  <c r="F873" i="14" a="1"/>
  <c r="F873" i="14" s="1"/>
  <c r="F877" i="14" a="1"/>
  <c r="F877" i="14" s="1"/>
  <c r="F736" i="14" a="1"/>
  <c r="F736" i="14" s="1"/>
  <c r="F921" i="14" a="1"/>
  <c r="F921" i="14" s="1"/>
  <c r="F905" i="14" a="1"/>
  <c r="F905" i="14" s="1"/>
  <c r="F918" i="14" a="1"/>
  <c r="F918" i="14" s="1"/>
  <c r="F681" i="14" a="1"/>
  <c r="F681" i="14" s="1"/>
  <c r="F671" i="14" a="1"/>
  <c r="F671" i="14" s="1"/>
  <c r="F715" i="14" a="1"/>
  <c r="F715" i="14" s="1"/>
  <c r="F677" i="14" a="1"/>
  <c r="F677" i="14" s="1"/>
  <c r="F666" i="14" a="1"/>
  <c r="F666" i="14" s="1"/>
  <c r="F575" i="14" a="1"/>
  <c r="F575" i="14" s="1"/>
  <c r="F544" i="14" a="1"/>
  <c r="F544" i="14" s="1"/>
  <c r="F526" i="14" a="1"/>
  <c r="F526" i="14" s="1"/>
  <c r="F709" i="14" a="1"/>
  <c r="F709" i="14" s="1"/>
  <c r="F693" i="14" a="1"/>
  <c r="F693" i="14" s="1"/>
  <c r="F714" i="14" a="1"/>
  <c r="F714" i="14" s="1"/>
  <c r="F461" i="14" a="1"/>
  <c r="F461" i="14" s="1"/>
  <c r="F513" i="14" a="1"/>
  <c r="F513" i="14" s="1"/>
  <c r="F494" i="14" a="1"/>
  <c r="F494" i="14" s="1"/>
  <c r="F495" i="14" a="1"/>
  <c r="F495" i="14" s="1"/>
  <c r="F436" i="14" a="1"/>
  <c r="F436" i="14" s="1"/>
  <c r="F439" i="14" a="1"/>
  <c r="F439" i="14" s="1"/>
  <c r="F466" i="14" a="1"/>
  <c r="F466" i="14" s="1"/>
  <c r="F479" i="14" a="1"/>
  <c r="F479" i="14" s="1"/>
  <c r="F523" i="14" a="1"/>
  <c r="F523" i="14" s="1"/>
  <c r="F299" i="14" a="1"/>
  <c r="F299" i="14" s="1"/>
  <c r="F298" i="14" a="1"/>
  <c r="F298" i="14" s="1"/>
  <c r="F269" i="14" a="1"/>
  <c r="F269" i="14" s="1"/>
  <c r="F268" i="14" a="1"/>
  <c r="F268" i="14" s="1"/>
  <c r="F176" i="14" a="1"/>
  <c r="F176" i="14" s="1"/>
  <c r="F135" i="14" a="1"/>
  <c r="F135" i="14" s="1"/>
  <c r="F166" i="14" a="1"/>
  <c r="F166" i="14" s="1"/>
  <c r="F162" i="14" a="1"/>
  <c r="F162" i="14" s="1"/>
  <c r="F165" i="14" a="1"/>
  <c r="F165" i="14" s="1"/>
  <c r="F189" i="14" a="1"/>
  <c r="F189" i="14" s="1"/>
  <c r="F138" i="14" a="1"/>
  <c r="F138" i="14" s="1"/>
  <c r="F185" i="14" a="1"/>
  <c r="F185" i="14" s="1"/>
  <c r="F178" i="14" a="1"/>
  <c r="F178" i="14" s="1"/>
  <c r="F183" i="14" a="1"/>
  <c r="F183" i="14" s="1"/>
  <c r="F206" i="14" a="1"/>
  <c r="F206" i="14" s="1"/>
  <c r="F230" i="14" a="1"/>
  <c r="F230" i="14" s="1"/>
  <c r="F231" i="14" a="1"/>
  <c r="F231" i="14" s="1"/>
  <c r="F205" i="14" a="1"/>
  <c r="F205" i="14" s="1"/>
  <c r="F225" i="14" a="1"/>
  <c r="F225" i="14" s="1"/>
  <c r="F265" i="14" a="1"/>
  <c r="F265" i="14" s="1"/>
  <c r="F239" i="14" a="1"/>
  <c r="F239" i="14" s="1"/>
  <c r="F295" i="14" a="1"/>
  <c r="F295" i="14" s="1"/>
  <c r="F264" i="14" a="1"/>
  <c r="F264" i="14" s="1"/>
  <c r="F263" i="14" a="1"/>
  <c r="F263" i="14" s="1"/>
  <c r="A13" i="21"/>
  <c r="A13" i="2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<sst xmlns="http://schemas.openxmlformats.org/spreadsheetml/2006/main" count="11989" uniqueCount="1349">
  <si>
    <t>Player</t>
  </si>
  <si>
    <t>Opponent</t>
  </si>
  <si>
    <t>Outcome</t>
  </si>
  <si>
    <t>Moves</t>
  </si>
  <si>
    <t>Duration</t>
  </si>
  <si>
    <t>Moves to middle game</t>
  </si>
  <si>
    <t>Moves to end game</t>
  </si>
  <si>
    <t>Round</t>
  </si>
  <si>
    <t>Seed</t>
  </si>
  <si>
    <t>File</t>
  </si>
  <si>
    <t>Exercise01AI - White</t>
  </si>
  <si>
    <t>Exercise01AI - Black</t>
  </si>
  <si>
    <t>Won</t>
  </si>
  <si>
    <t>CHECKMATE</t>
  </si>
  <si>
    <t>Remis</t>
  </si>
  <si>
    <t>FIVEFOLD_REPETITION</t>
  </si>
  <si>
    <t>Exercise02AI - Black</t>
  </si>
  <si>
    <t>-</t>
  </si>
  <si>
    <t>FIFTY_MOVES</t>
  </si>
  <si>
    <t>Exercise03AI - Black</t>
  </si>
  <si>
    <t>Exercise04AI - Black</t>
  </si>
  <si>
    <t>StockfishPlayer - Black</t>
  </si>
  <si>
    <t>Lost</t>
  </si>
  <si>
    <t>Exercise02AI - White</t>
  </si>
  <si>
    <t>Exercise03AI - White</t>
  </si>
  <si>
    <t>Exercise04AI - White</t>
  </si>
  <si>
    <t>1 of 1</t>
  </si>
  <si>
    <t>5 of 5</t>
  </si>
  <si>
    <t>4 of 5</t>
  </si>
  <si>
    <t>3 of 5</t>
  </si>
  <si>
    <t>2 of 5</t>
  </si>
  <si>
    <t>1 of 5</t>
  </si>
  <si>
    <t>2022-01-22_00-43-30-556091.pgn</t>
  </si>
  <si>
    <t>2022-01-22_00-41-46-909380.pgn</t>
  </si>
  <si>
    <t>2022-01-22_00-38-39-054101.pgn</t>
  </si>
  <si>
    <t>2022-01-22_00-36-12-902879.pgn</t>
  </si>
  <si>
    <t>2022-01-22_00-34-36-587064.pgn</t>
  </si>
  <si>
    <t>2022-01-21_23-44-06-289929.pgn</t>
  </si>
  <si>
    <t>2022-01-21_23-40-36-892362.pgn</t>
  </si>
  <si>
    <t>2022-01-21_23-36-56-753307.pgn</t>
  </si>
  <si>
    <t>2022-01-21_23-34-46-212071.pgn</t>
  </si>
  <si>
    <t>2022-01-21_23-28-20-249746.pgn</t>
  </si>
  <si>
    <t>2022-01-21_22-10-20-184694.pgn</t>
  </si>
  <si>
    <t>2022-01-21_22-09-24-905894.pgn</t>
  </si>
  <si>
    <t>2022-01-21_22-08-34-126366.pgn</t>
  </si>
  <si>
    <t>2022-01-21_21-06-30-261805.pgn</t>
  </si>
  <si>
    <t>2022-01-21_21-06-26-309496.pgn</t>
  </si>
  <si>
    <t>2022-01-21_21-06-22-638754.pgn</t>
  </si>
  <si>
    <t>2022-01-22_14-09-36-441878.pgn</t>
  </si>
  <si>
    <t>2022-01-22_14-06-24-919937.pgn</t>
  </si>
  <si>
    <t>2022-01-22_14-00-39-833262.pgn</t>
  </si>
  <si>
    <t>2022-01-22_13-52-36-807139.pgn</t>
  </si>
  <si>
    <t>2022-01-22_12-56-48-196056.pgn</t>
  </si>
  <si>
    <t>2022-01-22_12-53-24-911106.pgn</t>
  </si>
  <si>
    <t>2022-01-22_12-52-21-148608.pgn</t>
  </si>
  <si>
    <t>2022-01-22_12-50-18-647136.pgn</t>
  </si>
  <si>
    <t>2022-01-22_12-47-58-133326.pgn</t>
  </si>
  <si>
    <t>2022-01-22_12-45-59-003369.pgn</t>
  </si>
  <si>
    <t>2022-01-22_12-39-13-846708.pgn</t>
  </si>
  <si>
    <t>2022-01-22_12-34-44-396970.pgn</t>
  </si>
  <si>
    <t>2022-01-22_12-30-44-540454.pgn</t>
  </si>
  <si>
    <t>2022-01-22_12-28-19-116557.pgn</t>
  </si>
  <si>
    <t>2022-01-22_11-08-51-594326.pgn</t>
  </si>
  <si>
    <t>2022-01-22_11-06-15-024044.pgn</t>
  </si>
  <si>
    <t>2022-01-22_11-05-30-935328.pgn</t>
  </si>
  <si>
    <t>2022-01-22_11-03-53-977080.pgn</t>
  </si>
  <si>
    <t>2022-01-22_11-02-07-053085.pgn</t>
  </si>
  <si>
    <t>2022-01-22_11-00-38-462714.pgn</t>
  </si>
  <si>
    <t>2022-01-22_10-59-38-326061.pgn</t>
  </si>
  <si>
    <t>2022-01-22_10-58-30-886382.pgn</t>
  </si>
  <si>
    <t>2022-01-22_10-55-49-064886.pgn</t>
  </si>
  <si>
    <t>2022-01-22_09-24-22-027065.pgn</t>
  </si>
  <si>
    <t>2022-01-22_09-23-19-561291.pgn</t>
  </si>
  <si>
    <t>2022-01-22_09-21-48-827891.pgn</t>
  </si>
  <si>
    <t>2022-01-22_09-21-10-257000.pgn</t>
  </si>
  <si>
    <t>2022-01-22_09-20-42-869564.pgn</t>
  </si>
  <si>
    <t>2022-01-22_09-20-38-272463.pgn</t>
  </si>
  <si>
    <t>2022-01-22_09-20-35-920199.pgn</t>
  </si>
  <si>
    <t>2022-01-22_09-20-33-647411.pgn</t>
  </si>
  <si>
    <t>2022-01-22_09-18-31-119326.pgn</t>
  </si>
  <si>
    <t>2022-01-22_09-16-41-441796.pgn</t>
  </si>
  <si>
    <t>2022-01-22_09-15-11-259302.pgn</t>
  </si>
  <si>
    <t>2022-01-22_09-12-32-977311.pgn</t>
  </si>
  <si>
    <t>2022-01-22_09-08-58-604104.pgn</t>
  </si>
  <si>
    <t>2022-01-22_09-07-40-019017.pgn</t>
  </si>
  <si>
    <t>2022-01-22_09-06-32-401372.pgn</t>
  </si>
  <si>
    <t>2022-01-22_09-04-30-177191.pgn</t>
  </si>
  <si>
    <t>2022-01-22_09-03-03-265183.pgn</t>
  </si>
  <si>
    <t>2022-01-22_09-01-59-744844.pgn</t>
  </si>
  <si>
    <t>2022-01-22_09-01-33-705545.pgn</t>
  </si>
  <si>
    <t>2022-01-22_09-01-06-797465.pgn</t>
  </si>
  <si>
    <t>2022-01-22_09-00-36-620711.pgn</t>
  </si>
  <si>
    <t>2022-01-22_08-59-50-293034.pgn</t>
  </si>
  <si>
    <t>2022-01-22_08-59-48-350085.pgn</t>
  </si>
  <si>
    <t>2022-01-22_08-59-41-630465.pgn</t>
  </si>
  <si>
    <t>2022-01-22_08-59-38-748509.pgn</t>
  </si>
  <si>
    <t>2022-01-22_08-59-36-475382.pgn</t>
  </si>
  <si>
    <t>2022-01-22_09-58-31-813990.pgn</t>
  </si>
  <si>
    <t>2022-01-22_09-42-49-144848.pgn</t>
  </si>
  <si>
    <t>2022-01-22_09-21-55-712992.pgn</t>
  </si>
  <si>
    <t>2022-01-22_10-33-39-782564.pgn</t>
  </si>
  <si>
    <t>Comment</t>
  </si>
  <si>
    <t>Game Result</t>
  </si>
  <si>
    <t>https://colorpalettes.net/color-palette-2446/</t>
  </si>
  <si>
    <t>Total Games</t>
  </si>
  <si>
    <t>2022-01-22_15-43-23-319837.pgn</t>
  </si>
  <si>
    <t>2022-01-22_15-43-25-941812.pgn</t>
  </si>
  <si>
    <t>2022-01-22_15-43-31-899190.pgn</t>
  </si>
  <si>
    <t>2022-01-22_15-43-34-414558.pgn</t>
  </si>
  <si>
    <t>STALEMATE</t>
  </si>
  <si>
    <t>2022-01-22_15-43-36-110853.pgn</t>
  </si>
  <si>
    <t>2022-01-22_15-43-51-056568.pgn</t>
  </si>
  <si>
    <t>2022-01-22_15-44-17-474773.pgn</t>
  </si>
  <si>
    <t>2022-01-22_15-44-52-768971.pgn</t>
  </si>
  <si>
    <t>2022-01-22_15-46-11-806653.pgn</t>
  </si>
  <si>
    <t>2022-01-22_15-47-13-225162.pgn</t>
  </si>
  <si>
    <t>2022-01-22_15-48-36-832692.pgn</t>
  </si>
  <si>
    <t>2022-01-22_15-49-37-062429.pgn</t>
  </si>
  <si>
    <t>2022-01-22_15-53-11-823543.pgn</t>
  </si>
  <si>
    <t>2022-01-22_15-54-41-901917.pgn</t>
  </si>
  <si>
    <t>2022-01-22_15-56-30-538320.pgn</t>
  </si>
  <si>
    <t>2022-01-22_15-57-48-213160.pgn</t>
  </si>
  <si>
    <t>2022-01-22_16-02-36-603789.pgn</t>
  </si>
  <si>
    <t>2022-01-22_16-04-42-020413.pgn</t>
  </si>
  <si>
    <t>2022-01-22_16-04-43-739901.pgn</t>
  </si>
  <si>
    <t>2022-01-22_16-04-45-078089.pgn</t>
  </si>
  <si>
    <t>2022-01-22_16-04-47-469481.pgn</t>
  </si>
  <si>
    <t>2022-01-22_16-04-49-509256.pgn</t>
  </si>
  <si>
    <t>2022-01-22_16-05-05-650505.pgn</t>
  </si>
  <si>
    <t>2022-01-22_16-06-20-228664.pgn</t>
  </si>
  <si>
    <t>2022-01-22_16-07-32-310939.pgn</t>
  </si>
  <si>
    <t>2022-01-22_16-10-08-481542.pgn</t>
  </si>
  <si>
    <t>2022-01-22_16-26-11-386956.pgn</t>
  </si>
  <si>
    <t>2022-01-22_16-33-20-082614.pgn</t>
  </si>
  <si>
    <t>2022-01-22_16-37-07-180002.pgn</t>
  </si>
  <si>
    <t>2022-01-22_16-46-48-998088.pgn</t>
  </si>
  <si>
    <t>2022-01-22_16-57-18-211520.pgn</t>
  </si>
  <si>
    <t>2022-01-22_17-08-35-564354.pgn</t>
  </si>
  <si>
    <t>2022-01-22_17-14-09-178612.pgn</t>
  </si>
  <si>
    <t>2022-01-22_17-14-48-121513.pgn</t>
  </si>
  <si>
    <t>2022-01-22_17-15-54-186211.pgn</t>
  </si>
  <si>
    <t>2022-01-22_17-17-27-642087.pgn</t>
  </si>
  <si>
    <t>2022-01-22_17-20-47-833167.pgn</t>
  </si>
  <si>
    <t>2022-01-22_17-37-34-467244.pgn</t>
  </si>
  <si>
    <t>2022-01-22_17-46-39-490997.pgn</t>
  </si>
  <si>
    <t>2022-01-22_17-51-12-776303.pgn</t>
  </si>
  <si>
    <t>2022-01-22_18-05-17-428306.pgn</t>
  </si>
  <si>
    <t>2022-01-22_18-19-51-848235.pgn</t>
  </si>
  <si>
    <t>2022-01-22_18-35-08-858359.pgn</t>
  </si>
  <si>
    <t>2022-01-22_18-40-44-371496.pgn</t>
  </si>
  <si>
    <t>2022-01-22_18-47-10-993296.pgn</t>
  </si>
  <si>
    <t>2022-01-22_18-52-49-742779.pgn</t>
  </si>
  <si>
    <t>2022-01-22_18-57-45-739887.pgn</t>
  </si>
  <si>
    <t>2022-01-22_19-02-09-376013.pgn</t>
  </si>
  <si>
    <t>2022-01-22_19-21-57-814818.pgn</t>
  </si>
  <si>
    <t>2022-01-22_19-36-57-466362.pgn</t>
  </si>
  <si>
    <t>2022-01-22_19-51-26-569253.pgn</t>
  </si>
  <si>
    <t>2022-01-22_19-54-21-220756.pgn</t>
  </si>
  <si>
    <t>2022-01-22_19-54-23-376852.pgn</t>
  </si>
  <si>
    <t>2022-01-22_19-56-59-162182.pgn</t>
  </si>
  <si>
    <t>2022-01-22_20-00-49-927999.pgn</t>
  </si>
  <si>
    <t>2022-01-22_20-04-45-767048.pgn</t>
  </si>
  <si>
    <t>2022-01-22_20-14-28-259174.pgn</t>
  </si>
  <si>
    <t>2022-01-22_20-17-40-249880.pgn</t>
  </si>
  <si>
    <t>2022-01-22_15-43-42-087072.pgn</t>
  </si>
  <si>
    <t>2022-01-22_15-43-44-997462.pgn</t>
  </si>
  <si>
    <t>2022-01-22_15-43-46-397586.pgn</t>
  </si>
  <si>
    <t>2022-01-22_15-43-52-026166.pgn</t>
  </si>
  <si>
    <t>2022-01-22_15-43-54-215597.pgn</t>
  </si>
  <si>
    <t>2022-01-22_15-44-19-859377.pgn</t>
  </si>
  <si>
    <t>2022-01-22_15-45-04-447432.pgn</t>
  </si>
  <si>
    <t>2022-01-22_15-45-25-566268.pgn</t>
  </si>
  <si>
    <t>2022-01-22_15-45-47-663178.pgn</t>
  </si>
  <si>
    <t>2022-01-22_15-46-32-336667.pgn</t>
  </si>
  <si>
    <t>2022-01-22_15-47-50-182818.pgn</t>
  </si>
  <si>
    <t>2022-01-22_15-49-13-494538.pgn</t>
  </si>
  <si>
    <t>2022-01-22_15-50-29-408283.pgn</t>
  </si>
  <si>
    <t>2022-01-22_15-54-12-987633.pgn</t>
  </si>
  <si>
    <t>2022-01-22_15-55-18-213049.pgn</t>
  </si>
  <si>
    <t>2022-01-22_15-57-03-512113.pgn</t>
  </si>
  <si>
    <t>2022-01-22_15-58-54-324159.pgn</t>
  </si>
  <si>
    <t>2022-01-22_16-00-40-150635.pgn</t>
  </si>
  <si>
    <t>2022-01-22_16-04-52-519233.pgn</t>
  </si>
  <si>
    <t>2022-01-22_16-06-17-843122.pgn</t>
  </si>
  <si>
    <t>2022-01-22_16-06-21-313505.pgn</t>
  </si>
  <si>
    <t>2022-01-22_16-06-23-847791.pgn</t>
  </si>
  <si>
    <t>2022-01-22_16-06-25-837822.pgn</t>
  </si>
  <si>
    <t>2022-01-22_16-06-27-207131.pgn</t>
  </si>
  <si>
    <t>2022-01-22_16-07-30-713963.pgn</t>
  </si>
  <si>
    <t>2022-01-22_16-08-26-982373.pgn</t>
  </si>
  <si>
    <t>2022-01-22_16-10-01-513059.pgn</t>
  </si>
  <si>
    <t>2022-01-22_16-35-50-502569.pgn</t>
  </si>
  <si>
    <t>2022-01-22_17-05-08-294945.pgn</t>
  </si>
  <si>
    <t>2022-01-22_17-20-26-388136.pgn</t>
  </si>
  <si>
    <t>2022-01-22_17-21-11-148971.pgn</t>
  </si>
  <si>
    <t>2022-01-22_17-21-37-827466.pgn</t>
  </si>
  <si>
    <t>2022-01-22_17-23-05-500351.pgn</t>
  </si>
  <si>
    <t>2022-01-22_17-25-52-357485.pgn</t>
  </si>
  <si>
    <t>2022-01-22_17-28-10-439505.pgn</t>
  </si>
  <si>
    <t>2022-01-22_17-30-00-182504.pgn</t>
  </si>
  <si>
    <t>2022-01-22_17-37-04-070745.pgn</t>
  </si>
  <si>
    <t>2022-01-22_17-57-33-327502.pgn</t>
  </si>
  <si>
    <t>2022-01-22_18-28-17-199988.pgn</t>
  </si>
  <si>
    <t>2022-01-22_18-51-19-108872.pgn</t>
  </si>
  <si>
    <t>2022-01-22_18-54-15-486412.pgn</t>
  </si>
  <si>
    <t>2022-01-22_18-55-47-865698.pgn</t>
  </si>
  <si>
    <t>2022-01-22_18-59-14-085586.pgn</t>
  </si>
  <si>
    <t>2022-01-22_19-01-51-867078.pgn</t>
  </si>
  <si>
    <t>2022-01-22_19-05-32-190165.pgn</t>
  </si>
  <si>
    <t>2022-01-22_19-08-18-418852.pgn</t>
  </si>
  <si>
    <t>2022-01-22_19-10-15-647718.pgn</t>
  </si>
  <si>
    <t>2022-01-22_19-18-31-734536.pgn</t>
  </si>
  <si>
    <t>2022-01-22_19-36-43-186972.pgn</t>
  </si>
  <si>
    <t>2022-01-22_19-54-34-305920.pgn</t>
  </si>
  <si>
    <t>2022-01-22_19-59-35-664249.pgn</t>
  </si>
  <si>
    <t>2022-01-22_20-03-45-169220.pgn</t>
  </si>
  <si>
    <t>2022-01-22_20-08-51-011975.pgn</t>
  </si>
  <si>
    <t>2022-01-22_20-16-17-062361.pgn</t>
  </si>
  <si>
    <t>1 of 4</t>
  </si>
  <si>
    <t>2022-01-22_20-43-04-986661.pgn</t>
  </si>
  <si>
    <t>2 of 4</t>
  </si>
  <si>
    <t>2022-01-22_20-43-08-421174.pgn</t>
  </si>
  <si>
    <t>3 of 4</t>
  </si>
  <si>
    <t>2022-01-22_20-43-11-102048.pgn</t>
  </si>
  <si>
    <t>4 of 4</t>
  </si>
  <si>
    <t>2022-01-22_20-43-13-297736.pgn</t>
  </si>
  <si>
    <t>2022-01-22_20-43-56-331216.pgn</t>
  </si>
  <si>
    <t>2022-01-22_20-44-24-436510.pgn</t>
  </si>
  <si>
    <t>2022-01-22_20-44-57-034473.pgn</t>
  </si>
  <si>
    <t>2022-01-22_20-45-34-496592.pgn</t>
  </si>
  <si>
    <t>2022-01-22_20-59-02-113088.pgn</t>
  </si>
  <si>
    <t>2022-01-22_20-59-28-125235.pgn</t>
  </si>
  <si>
    <t>2022-01-22_21-01-09-475656.pgn</t>
  </si>
  <si>
    <t>2022-01-22_21-17-33-747905.pgn</t>
  </si>
  <si>
    <t>2022-01-22_21-18-09-341099.pgn</t>
  </si>
  <si>
    <t>2022-01-22_21-20-12-518429.pgn</t>
  </si>
  <si>
    <t>2022-01-22_21-21-22-647695.pgn</t>
  </si>
  <si>
    <t>2022-01-22_21-21-24-412337.pgn</t>
  </si>
  <si>
    <t>2022-01-22_21-21-25-986033.pgn</t>
  </si>
  <si>
    <t>2022-01-22_21-21-27-416919.pgn</t>
  </si>
  <si>
    <t>2022-01-22_21-22-30-883312.pgn</t>
  </si>
  <si>
    <t>2022-01-22_21-22-54-379867.pgn</t>
  </si>
  <si>
    <t>2022-01-22_21-23-47-108652.pgn</t>
  </si>
  <si>
    <t>2022-01-22_22-29-31-632775.pgn</t>
  </si>
  <si>
    <t>2022-01-22_22-29-51-849596.pgn</t>
  </si>
  <si>
    <t>2022-01-22_22-31-44-386811.pgn</t>
  </si>
  <si>
    <t>2022-01-22_22-33-12-612215.pgn</t>
  </si>
  <si>
    <t>2022-01-22_22-34-17-585891.pgn</t>
  </si>
  <si>
    <t>2022-01-22_22-36-32-481053.pgn</t>
  </si>
  <si>
    <t>2022-01-22_22-37-44-410116.pgn</t>
  </si>
  <si>
    <t>2022-01-22_22-39-12-285398.pgn</t>
  </si>
  <si>
    <t>2022-01-22_23-41-41-735573.pgn</t>
  </si>
  <si>
    <t>2022-01-22_23-42-53-752187.pgn</t>
  </si>
  <si>
    <t>2022-01-22_23-46-53-897216.pgn</t>
  </si>
  <si>
    <t>2022-01-22_23-49-38-291785.pgn</t>
  </si>
  <si>
    <t>2022-01-22_23-51-08-931204.pgn</t>
  </si>
  <si>
    <t>2022-01-22_23-54-20-384601.pgn</t>
  </si>
  <si>
    <t>2022-01-22_23-56-04-221032.pgn</t>
  </si>
  <si>
    <t>2022-01-23_00-40-53-381677.pgn</t>
  </si>
  <si>
    <t>2022-01-23_00-41-44-578257.pgn</t>
  </si>
  <si>
    <t>2022-01-23_00-44-52-405519.pgn</t>
  </si>
  <si>
    <t>2022-01-23_00-49-11-326002.pgn</t>
  </si>
  <si>
    <t>StockfishPlayer - White</t>
  </si>
  <si>
    <t>2022-01-23_00-49-13-309268.pgn</t>
  </si>
  <si>
    <t>2022-01-23_00-49-14-555427.pgn</t>
  </si>
  <si>
    <t>2022-01-23_00-49-16-537500.pgn</t>
  </si>
  <si>
    <t>2022-01-23_00-49-50-624476.pgn</t>
  </si>
  <si>
    <t>2022-01-23_00-50-18-972508.pgn</t>
  </si>
  <si>
    <t>2022-01-23_00-50-29-373943.pgn</t>
  </si>
  <si>
    <t>2022-01-23_00-51-17-210937.pgn</t>
  </si>
  <si>
    <t>2022-01-23_00-54-52-221134.pgn</t>
  </si>
  <si>
    <t>2022-01-23_00-56-01-376210.pgn</t>
  </si>
  <si>
    <t>2022-01-23_00-56-29-640109.pgn</t>
  </si>
  <si>
    <t>2022-01-23_00-59-24-991112.pgn</t>
  </si>
  <si>
    <t>2022-01-23_01-03-19-681328.pgn</t>
  </si>
  <si>
    <t>2022-01-23_01-05-25-141549.pgn</t>
  </si>
  <si>
    <t>2022-01-23_01-07-55-920773.pgn</t>
  </si>
  <si>
    <t>2022-01-23_01-12-18-814185.pgn</t>
  </si>
  <si>
    <t>2022-01-23_01-12-25-570174.pgn</t>
  </si>
  <si>
    <t>2022-01-23_01-12-33-588434.pgn</t>
  </si>
  <si>
    <t>2022-01-23_01-12-42-076933.pgn</t>
  </si>
  <si>
    <t>2022-01-23_01-12-46-866133.pgn</t>
  </si>
  <si>
    <t>2022-01-22_20-43-27-956804.pgn</t>
  </si>
  <si>
    <t>2022-01-22_20-43-30-561914.pgn</t>
  </si>
  <si>
    <t>2022-01-22_20-43-33-068297.pgn</t>
  </si>
  <si>
    <t>2022-01-22_20-43-34-632888.pgn</t>
  </si>
  <si>
    <t>2022-01-22_20-44-13-853942.pgn</t>
  </si>
  <si>
    <t>2022-01-22_20-44-37-890109.pgn</t>
  </si>
  <si>
    <t>2022-01-22_20-45-04-194403.pgn</t>
  </si>
  <si>
    <t>2022-01-22_20-49-18-788185.pgn</t>
  </si>
  <si>
    <t>2022-01-22_20-50-18-758428.pgn</t>
  </si>
  <si>
    <t>2022-01-22_20-55-47-313707.pgn</t>
  </si>
  <si>
    <t>2022-01-22_20-57-06-910570.pgn</t>
  </si>
  <si>
    <t>2022-01-22_20-57-08-377022.pgn</t>
  </si>
  <si>
    <t>2022-01-22_20-57-13-823742.pgn</t>
  </si>
  <si>
    <t>2022-01-22_20-57-25-801642.pgn</t>
  </si>
  <si>
    <t>2022-01-22_20-58-18-066857.pgn</t>
  </si>
  <si>
    <t>2022-01-22_20-58-47-606074.pgn</t>
  </si>
  <si>
    <t>2022-01-22_20-59-07-257221.pgn</t>
  </si>
  <si>
    <t>2022-01-22_21-09-23-100568.pgn</t>
  </si>
  <si>
    <t>2022-01-22_21-27-31-432588.pgn</t>
  </si>
  <si>
    <t>2022-01-22_21-49-19-386685.pgn</t>
  </si>
  <si>
    <t>2022-01-22_21-52-02-611175.pgn</t>
  </si>
  <si>
    <t>2022-01-22_21-53-40-242005.pgn</t>
  </si>
  <si>
    <t>2022-01-22_21-55-02-916786.pgn</t>
  </si>
  <si>
    <t>2022-01-22_21-56-38-777753.pgn</t>
  </si>
  <si>
    <t>2022-01-22_21-57-46-617284.pgn</t>
  </si>
  <si>
    <t>2022-01-22_21-59-22-988745.pgn</t>
  </si>
  <si>
    <t>2022-01-22_22-01-39-254789.pgn</t>
  </si>
  <si>
    <t>2022-01-22_22-05-34-629037.pgn</t>
  </si>
  <si>
    <t>2022-01-22_22-11-54-681376.pgn</t>
  </si>
  <si>
    <t>2022-01-22_22-18-43-111593.pgn</t>
  </si>
  <si>
    <t>2022-01-22_22-23-13-900681.pgn</t>
  </si>
  <si>
    <t>2022-01-22_22-25-42-396117.pgn</t>
  </si>
  <si>
    <t>2022-01-22_22-27-53-857161.pgn</t>
  </si>
  <si>
    <t>2022-01-22_22-31-19-679146.pgn</t>
  </si>
  <si>
    <t>2022-01-22_22-32-03-264138.pgn</t>
  </si>
  <si>
    <t>2022-01-22_22-33-37-631775.pgn</t>
  </si>
  <si>
    <t>2022-01-22_22-35-46-628617.pgn</t>
  </si>
  <si>
    <t>2022-01-22_22-38-48-111123.pgn</t>
  </si>
  <si>
    <t>2022-01-22_22-43-10-974513.pgn</t>
  </si>
  <si>
    <t>2022-01-22_22-47-29-239469.pgn</t>
  </si>
  <si>
    <t>2022-01-22_22-48-24-786296.pgn</t>
  </si>
  <si>
    <t>2022-01-22_22-53-35-055990.pgn</t>
  </si>
  <si>
    <t>2022-01-22_22-59-31-643623.pgn</t>
  </si>
  <si>
    <t>2022-01-22_23-02-23-447045.pgn</t>
  </si>
  <si>
    <t>2022-01-22_23-07-26-655130.pgn</t>
  </si>
  <si>
    <t>2022-01-22_23-07-28-459565.pgn</t>
  </si>
  <si>
    <t>2022-01-22_23-07-29-704507.pgn</t>
  </si>
  <si>
    <t>2022-01-22_23-07-59-951177.pgn</t>
  </si>
  <si>
    <t>2022-01-22_23-09-26-584382.pgn</t>
  </si>
  <si>
    <t>2022-01-22_23-10-02-649598.pgn</t>
  </si>
  <si>
    <t>2022-01-22_23-10-22-950737.pgn</t>
  </si>
  <si>
    <t>2022-01-22_23-12-31-369755.pgn</t>
  </si>
  <si>
    <t>2022-01-22_23-15-38-893169.pgn</t>
  </si>
  <si>
    <t>2022-01-22_23-17-50-804125.pgn</t>
  </si>
  <si>
    <t>2022-01-22_23-21-40-896877.pgn</t>
  </si>
  <si>
    <t>2022-01-22_23-23-23-055783.pgn</t>
  </si>
  <si>
    <t>2022-01-22_23-23-28-855512.pgn</t>
  </si>
  <si>
    <t>2022-01-22_23-23-35-549923.pgn</t>
  </si>
  <si>
    <t>2022-01-22_23-23-45-765919.pgn</t>
  </si>
  <si>
    <t>2022-01-22_20-44-00-155360.pgn</t>
  </si>
  <si>
    <t>2022-01-22_20-44-02-359058.pgn</t>
  </si>
  <si>
    <t>2022-01-22_20-44-04-443742.pgn</t>
  </si>
  <si>
    <t>2022-01-22_20-44-06-168787.pgn</t>
  </si>
  <si>
    <t>2022-01-22_20-44-44-387803.pgn</t>
  </si>
  <si>
    <t>2022-01-22_20-45-02-339685.pgn</t>
  </si>
  <si>
    <t>2022-01-22_20-45-38-758128.pgn</t>
  </si>
  <si>
    <t>2022-01-22_20-46-10-789911.pgn</t>
  </si>
  <si>
    <t>2022-01-22_20-47-28-916841.pgn</t>
  </si>
  <si>
    <t>2022-01-22_20-48-17-767312.pgn</t>
  </si>
  <si>
    <t>2022-01-22_20-51-29-699526.pgn</t>
  </si>
  <si>
    <t>2022-01-22_20-53-14-072424.pgn</t>
  </si>
  <si>
    <t>2022-01-22_20-58-21-924727.pgn</t>
  </si>
  <si>
    <t>2022-01-22_20-58-23-538430.pgn</t>
  </si>
  <si>
    <t>2022-01-22_20-58-26-487865.pgn</t>
  </si>
  <si>
    <t>2022-01-22_20-58-52-824314.pgn</t>
  </si>
  <si>
    <t>2022-01-22_20-59-22-039478.pgn</t>
  </si>
  <si>
    <t>2022-01-22_20-59-42-937954.pgn</t>
  </si>
  <si>
    <t>2022-01-22_21-00-21-471479.pgn</t>
  </si>
  <si>
    <t>2022-01-22_21-10-00-132630.pgn</t>
  </si>
  <si>
    <t>2022-01-22_21-52-36-979467.pgn</t>
  </si>
  <si>
    <t>2022-01-22_21-53-23-887663.pgn</t>
  </si>
  <si>
    <t>2022-01-22_21-54-20-248036.pgn</t>
  </si>
  <si>
    <t>2022-01-22_21-57-38-133129.pgn</t>
  </si>
  <si>
    <t>2022-01-22_21-58-58-749392.pgn</t>
  </si>
  <si>
    <t>2022-01-22_22-03-11-403537.pgn</t>
  </si>
  <si>
    <t>2022-01-22_22-16-47-078612.pgn</t>
  </si>
  <si>
    <t>2022-01-22_22-50-15-274217.pgn</t>
  </si>
  <si>
    <t>2022-01-22_22-52-36-090385.pgn</t>
  </si>
  <si>
    <t>2022-01-22_22-54-26-615381.pgn</t>
  </si>
  <si>
    <t>2022-01-22_22-57-47-041420.pgn</t>
  </si>
  <si>
    <t>2022-01-22_23-01-15-735586.pgn</t>
  </si>
  <si>
    <t>2022-01-22_23-02-58-732223.pgn</t>
  </si>
  <si>
    <t>2022-01-22_23-08-39-562648.pgn</t>
  </si>
  <si>
    <t>2022-01-22_23-23-53-872647.pgn</t>
  </si>
  <si>
    <t>2022-01-22_23-41-12-228045.pgn</t>
  </si>
  <si>
    <t>2022-01-22_23-43-52-320650.pgn</t>
  </si>
  <si>
    <t>2022-01-22_23-45-39-928185.pgn</t>
  </si>
  <si>
    <t>2022-01-22_23-50-50-404190.pgn</t>
  </si>
  <si>
    <t>2022-01-22_23-50-52-459005.pgn</t>
  </si>
  <si>
    <t>2022-01-22_23-50-53-515242.pgn</t>
  </si>
  <si>
    <t>2022-01-22_23-50-55-890458.pgn</t>
  </si>
  <si>
    <t>2022-01-22_23-52-23-674788.pgn</t>
  </si>
  <si>
    <t>2022-01-22_23-52-40-284443.pgn</t>
  </si>
  <si>
    <t>2022-01-22_23-54-00-569096.pgn</t>
  </si>
  <si>
    <t>2022-01-22_23-55-28-028628.pgn</t>
  </si>
  <si>
    <t>2022-01-22_23-57-45-833934.pgn</t>
  </si>
  <si>
    <t>2022-01-23_00-00-17-979133.pgn</t>
  </si>
  <si>
    <t>2022-01-23_00-02-58-157877.pgn</t>
  </si>
  <si>
    <t>2022-01-23_00-05-47-905030.pgn</t>
  </si>
  <si>
    <t>2022-01-23_00-08-04-893136.pgn</t>
  </si>
  <si>
    <t>2022-01-23_00-10-47-558972.pgn</t>
  </si>
  <si>
    <t>2022-01-23_00-11-05-214664.pgn</t>
  </si>
  <si>
    <t>2022-01-23_00-11-15-881345.pgn</t>
  </si>
  <si>
    <t>2022-01-23_00-11-35-608171.pgn</t>
  </si>
  <si>
    <t>x</t>
  </si>
  <si>
    <t>Depth white</t>
  </si>
  <si>
    <t>Depth black</t>
  </si>
  <si>
    <t>Cache hits white</t>
  </si>
  <si>
    <t>Cache hits black</t>
  </si>
  <si>
    <t>Result white</t>
  </si>
  <si>
    <t>Result black</t>
  </si>
  <si>
    <t>2 of 20</t>
  </si>
  <si>
    <t>2022-01-23_10-33-21-015252.pgn</t>
  </si>
  <si>
    <t>3 of 20</t>
  </si>
  <si>
    <t>2022-01-23_10-33-29-169289.pgn</t>
  </si>
  <si>
    <t>5 of 20</t>
  </si>
  <si>
    <t>2022-01-23_10-33-40-736586.pgn</t>
  </si>
  <si>
    <t>6 of 20</t>
  </si>
  <si>
    <t>2022-01-23_10-33-50-479904.pgn</t>
  </si>
  <si>
    <t>7 of 20</t>
  </si>
  <si>
    <t>2022-01-23_10-33-57-233950.pgn</t>
  </si>
  <si>
    <t>8 of 20</t>
  </si>
  <si>
    <t>2022-01-23_10-34-08-053823.pgn</t>
  </si>
  <si>
    <t>9 of 20</t>
  </si>
  <si>
    <t>2022-01-23_10-34-13-915404.pgn</t>
  </si>
  <si>
    <t>10 of 20</t>
  </si>
  <si>
    <t>2022-01-23_10-34-26-597352.pgn</t>
  </si>
  <si>
    <t>11 of 20</t>
  </si>
  <si>
    <t>2022-01-23_10-34-30-957927.pgn</t>
  </si>
  <si>
    <t>12 of 20</t>
  </si>
  <si>
    <t>2022-01-23_10-34-35-193838.pgn</t>
  </si>
  <si>
    <t>13 of 20</t>
  </si>
  <si>
    <t>2022-01-23_10-34-42-699246.pgn</t>
  </si>
  <si>
    <t>15 of 20</t>
  </si>
  <si>
    <t>2022-01-23_10-34-56-698403.pgn</t>
  </si>
  <si>
    <t>16 of 20</t>
  </si>
  <si>
    <t>2022-01-23_10-35-05-409402.pgn</t>
  </si>
  <si>
    <t>18 of 20</t>
  </si>
  <si>
    <t>2022-01-23_10-35-19-194430.pgn</t>
  </si>
  <si>
    <t>19 of 20</t>
  </si>
  <si>
    <t>2022-01-23_10-35-30-085414.pgn</t>
  </si>
  <si>
    <t>20 of 20</t>
  </si>
  <si>
    <t>2022-01-23_10-35-35-485736.pgn</t>
  </si>
  <si>
    <t>2022-01-23_10-52-34-940193.pgn</t>
  </si>
  <si>
    <t>2022-01-23_10-52-37-652014.pgn</t>
  </si>
  <si>
    <t>2022-01-23_10-52-40-030558.pgn</t>
  </si>
  <si>
    <t>2022-01-23_10-52-42-746147.pgn</t>
  </si>
  <si>
    <t>2022-01-23_10-52-46-285622.pgn</t>
  </si>
  <si>
    <t>2022-01-23_10-55-34-770643.pgn</t>
  </si>
  <si>
    <t>2022-01-23_10-56-00-089014.pgn</t>
  </si>
  <si>
    <t>2022-01-23_10-57-13-790487.pgn</t>
  </si>
  <si>
    <t>2022-01-23_10-59-44-614727.pgn</t>
  </si>
  <si>
    <t>2022-01-23_11-03-41-697806.pgn</t>
  </si>
  <si>
    <t>2022-01-23_11-05-24-172068.pgn</t>
  </si>
  <si>
    <t>2022-01-23_11-08-27-292987.pgn</t>
  </si>
  <si>
    <t>2022-01-23_11-13-27-803545.pgn</t>
  </si>
  <si>
    <t>2022-01-23_11-13-30-759421.pgn</t>
  </si>
  <si>
    <t>2022-01-23_11-13-36-925021.pgn</t>
  </si>
  <si>
    <t>2022-01-23_11-13-58-489978.pgn</t>
  </si>
  <si>
    <t>2022-01-23_11-14-26-421175.pgn</t>
  </si>
  <si>
    <t>2022-01-23_11-14-54-071888.pgn</t>
  </si>
  <si>
    <t>2022-01-23_11-15-48-302775.pgn</t>
  </si>
  <si>
    <t>2022-01-23_11-16-24-083461.pgn</t>
  </si>
  <si>
    <t>2022-01-23_11-31-01-907174.pgn</t>
  </si>
  <si>
    <t>2022-01-23_11-46-08-443080.pgn</t>
  </si>
  <si>
    <t>2022-01-23_11-48-09-400332.pgn</t>
  </si>
  <si>
    <t>2022-01-23_12-19-25-085438.pgn</t>
  </si>
  <si>
    <t>2022-01-23_12-21-57-082510.pgn</t>
  </si>
  <si>
    <t>2022-01-23_12-34-10-532946.pgn</t>
  </si>
  <si>
    <t>2022-01-23_12-34-52-346853.pgn</t>
  </si>
  <si>
    <t>2022-01-23_12-35-23-237630.pgn</t>
  </si>
  <si>
    <t>2022-01-23_12-39-31-890526.pgn</t>
  </si>
  <si>
    <t>2022-01-23_12-43-06-023761.pgn</t>
  </si>
  <si>
    <t>2022-01-23_12-46-50-714331.pgn</t>
  </si>
  <si>
    <t>2022-01-23_13-12-59-283924.pgn</t>
  </si>
  <si>
    <t>2022-01-23_13-24-10-687973.pgn</t>
  </si>
  <si>
    <t>2022-01-23_13-28-28-975720.pgn</t>
  </si>
  <si>
    <t>2022-01-23_13-41-14-556532.pgn</t>
  </si>
  <si>
    <t>2022-01-23_13-45-53-118466.pgn</t>
  </si>
  <si>
    <t>2022-01-23_13-51-54-209305.pgn</t>
  </si>
  <si>
    <t>2022-01-23_13-55-40-887159.pgn</t>
  </si>
  <si>
    <t>2022-01-23_13-57-08-407054.pgn</t>
  </si>
  <si>
    <t>2022-01-23_13-59-04-858127.pgn</t>
  </si>
  <si>
    <t>2022-01-23_14-01-29-136133.pgn</t>
  </si>
  <si>
    <t>2022-01-23_14-02-52-306103.pgn</t>
  </si>
  <si>
    <t>2022-01-23_14-07-55-704113.pgn</t>
  </si>
  <si>
    <t>2022-01-23_14-12-59-769640.pgn</t>
  </si>
  <si>
    <t>2022-01-23_14-44-47-279950.pgn</t>
  </si>
  <si>
    <t>2022-01-23_14-57-10-499311.pgn</t>
  </si>
  <si>
    <t>2022-01-23_15-01-34-341018.pgn</t>
  </si>
  <si>
    <t>2022-01-23_15-04-59-855901.pgn</t>
  </si>
  <si>
    <t>2022-01-23_15-05-00-859040.pgn</t>
  </si>
  <si>
    <t>2022-01-23_15-13-46-190939.pgn</t>
  </si>
  <si>
    <t>2022-01-23_15-18-28-430949.pgn</t>
  </si>
  <si>
    <t>2022-01-23_15-25-05-475622.pgn</t>
  </si>
  <si>
    <t>2022-01-23_15-30-18-046650.pgn</t>
  </si>
  <si>
    <t>2022-01-23_15-30-18-693358.pgn</t>
  </si>
  <si>
    <t>2022-01-23_15-30-20-281429.pgn</t>
  </si>
  <si>
    <t>2022-01-23_15-30-22-977076.pgn</t>
  </si>
  <si>
    <t>2022-01-23_15-31-01-095900.pgn</t>
  </si>
  <si>
    <t>2022-01-23_15-31-58-988061.pgn</t>
  </si>
  <si>
    <t>2022-01-23_15-32-32-260408.pgn</t>
  </si>
  <si>
    <t>2022-01-23_15-32-55-485028.pgn</t>
  </si>
  <si>
    <t>2022-01-23_15-35-18-495861.pgn</t>
  </si>
  <si>
    <t>2022-01-23_15-38-10-724048.pgn</t>
  </si>
  <si>
    <t>2022-01-23_15-43-53-183621.pgn</t>
  </si>
  <si>
    <t>2022-01-23_15-45-53-777442.pgn</t>
  </si>
  <si>
    <t>2022-01-23_15-46-08-394399.pgn</t>
  </si>
  <si>
    <t>2022-01-23_15-49-50-984414.pgn</t>
  </si>
  <si>
    <t>2022-01-23_15-54-24-416888.pgn</t>
  </si>
  <si>
    <t>2022-01-23_15-56-20-766596.pgn</t>
  </si>
  <si>
    <t>2022-01-23_15-56-49-804821.pgn</t>
  </si>
  <si>
    <t>2022-01-23_15-56-56-260313.pgn</t>
  </si>
  <si>
    <t>2022-01-23_15-57-09-547357.pgn</t>
  </si>
  <si>
    <t>2022-01-23_15-57-14-462634.pgn</t>
  </si>
  <si>
    <t>2022-01-23_15-57-25-734223.pgn</t>
  </si>
  <si>
    <t>2022-01-23_15-57-32-772379.pgn</t>
  </si>
  <si>
    <t>2022-01-23_10-52-55-547609.pgn</t>
  </si>
  <si>
    <t>2022-01-23_10-52-58-217967.pgn</t>
  </si>
  <si>
    <t>2022-01-23_10-53-00-433287.pgn</t>
  </si>
  <si>
    <t>2022-01-23_10-53-02-221732.pgn</t>
  </si>
  <si>
    <t>2022-01-23_10-53-09-172048.pgn</t>
  </si>
  <si>
    <t>2022-01-23_10-54-18-434822.pgn</t>
  </si>
  <si>
    <t>2022-01-23_10-55-57-878485.pgn</t>
  </si>
  <si>
    <t>2022-01-23_10-56-19-829633.pgn</t>
  </si>
  <si>
    <t>2022-01-23_10-57-05-775761.pgn</t>
  </si>
  <si>
    <t>2022-01-23_10-59-02-603077.pgn</t>
  </si>
  <si>
    <t>2022-01-23_11-01-47-921370.pgn</t>
  </si>
  <si>
    <t>2022-01-23_11-03-58-037682.pgn</t>
  </si>
  <si>
    <t>2022-01-23_11-04-40-724357.pgn</t>
  </si>
  <si>
    <t>2022-01-23_11-07-17-016764.pgn</t>
  </si>
  <si>
    <t>2022-01-23_11-10-28-870575.pgn</t>
  </si>
  <si>
    <t>2022-01-23_11-13-23-622416.pgn</t>
  </si>
  <si>
    <t>2022-01-23_11-14-22-647779.pgn</t>
  </si>
  <si>
    <t>2022-01-23_11-14-25-044897.pgn</t>
  </si>
  <si>
    <t>2022-01-23_11-14-26-876305.pgn</t>
  </si>
  <si>
    <t>2022-01-23_11-14-32-333747.pgn</t>
  </si>
  <si>
    <t>2022-01-23_11-15-23-900736.pgn</t>
  </si>
  <si>
    <t>2022-01-23_11-16-00-582076.pgn</t>
  </si>
  <si>
    <t>2022-01-23_11-25-07-916294.pgn</t>
  </si>
  <si>
    <t>2022-01-23_11-50-15-993979.pgn</t>
  </si>
  <si>
    <t>2022-01-23_12-18-22-958377.pgn</t>
  </si>
  <si>
    <t>2022-01-23_12-31-40-761583.pgn</t>
  </si>
  <si>
    <t>2022-01-23_12-32-36-911291.pgn</t>
  </si>
  <si>
    <t>2022-01-23_12-34-02-177338.pgn</t>
  </si>
  <si>
    <t>2022-01-23_12-35-45-169418.pgn</t>
  </si>
  <si>
    <t>2022-01-23_12-36-22-911862.pgn</t>
  </si>
  <si>
    <t>2022-01-23_12-37-46-330152.pgn</t>
  </si>
  <si>
    <t>2022-01-23_12-39-16-950357.pgn</t>
  </si>
  <si>
    <t>2022-01-23_12-40-40-414219.pgn</t>
  </si>
  <si>
    <t>2022-01-23_13-11-51-784190.pgn</t>
  </si>
  <si>
    <t>2022-01-23_13-37-40-312496.pgn</t>
  </si>
  <si>
    <t>2022-01-23_13-54-35-954170.pgn</t>
  </si>
  <si>
    <t>2022-01-23_13-56-56-517916.pgn</t>
  </si>
  <si>
    <t>2022-01-23_13-58-14-025556.pgn</t>
  </si>
  <si>
    <t>2022-01-23_14-03-51-018680.pgn</t>
  </si>
  <si>
    <t>2022-01-23_14-05-44-245141.pgn</t>
  </si>
  <si>
    <t>2022-01-23_14-07-51-523706.pgn</t>
  </si>
  <si>
    <t>2022-01-23_14-09-45-429582.pgn</t>
  </si>
  <si>
    <t>2022-01-23_14-42-25-115446.pgn</t>
  </si>
  <si>
    <t>2022-01-23_15-00-16-526358.pgn</t>
  </si>
  <si>
    <t>2022-01-23_15-07-26-126194.pgn</t>
  </si>
  <si>
    <t>2022-01-23_15-09-38-033540.pgn</t>
  </si>
  <si>
    <t>2022-01-23_15-15-10-710405.pgn</t>
  </si>
  <si>
    <t>2022-01-23_15-15-11-947635.pgn</t>
  </si>
  <si>
    <t>2022-01-23_15-15-12-703746.pgn</t>
  </si>
  <si>
    <t>2022-01-23_15-15-14-991860.pgn</t>
  </si>
  <si>
    <t>2022-01-23_15-15-16-813271.pgn</t>
  </si>
  <si>
    <t>2022-01-23_15-17-06-199838.pgn</t>
  </si>
  <si>
    <t>2022-01-23_15-17-37-687422.pgn</t>
  </si>
  <si>
    <t>2022-01-23_15-18-33-752999.pgn</t>
  </si>
  <si>
    <t>2022-01-23_15-23-24-509223.pgn</t>
  </si>
  <si>
    <t>2022-01-23_15-26-19-732856.pgn</t>
  </si>
  <si>
    <t>2022-01-23_15-29-24-096849.pgn</t>
  </si>
  <si>
    <t>2022-01-23_15-31-12-944349.pgn</t>
  </si>
  <si>
    <t>2022-01-23_15-34-04-046040.pgn</t>
  </si>
  <si>
    <t>2022-01-23_15-36-10-999172.pgn</t>
  </si>
  <si>
    <t>2022-01-23_15-39-45-100732.pgn</t>
  </si>
  <si>
    <t>2022-01-23_15-42-51-485379.pgn</t>
  </si>
  <si>
    <t>2022-01-23_15-45-05-381726.pgn</t>
  </si>
  <si>
    <t>2022-01-23_15-45-22-348714.pgn</t>
  </si>
  <si>
    <t>2022-01-23_15-45-43-967657.pgn</t>
  </si>
  <si>
    <t>2022-01-23_15-46-00-992934.pgn</t>
  </si>
  <si>
    <t>2022-01-23_15-46-15-371945.pgn</t>
  </si>
  <si>
    <t>Grand Total</t>
  </si>
  <si>
    <t>Average of Duration</t>
  </si>
  <si>
    <t>Spieldauer</t>
  </si>
  <si>
    <t>1 of 10</t>
  </si>
  <si>
    <t>2022-01-22_19-33-50-249341.pgn</t>
  </si>
  <si>
    <t>2 of 10</t>
  </si>
  <si>
    <t>2022-01-22_19-33-55-744904.pgn</t>
  </si>
  <si>
    <t>3 of 10</t>
  </si>
  <si>
    <t>2022-01-22_19-34-00-924845.pgn</t>
  </si>
  <si>
    <t>4 of 10</t>
  </si>
  <si>
    <t>2022-01-22_19-34-06-517683.pgn</t>
  </si>
  <si>
    <t>5 of 10</t>
  </si>
  <si>
    <t>2022-01-22_19-34-11-680771.pgn</t>
  </si>
  <si>
    <t>6 of 10</t>
  </si>
  <si>
    <t>2022-01-22_19-34-17-540381.pgn</t>
  </si>
  <si>
    <t>7 of 10</t>
  </si>
  <si>
    <t>2022-01-22_19-34-25-187338.pgn</t>
  </si>
  <si>
    <t>8 of 10</t>
  </si>
  <si>
    <t>2022-01-22_19-34-28-536686.pgn</t>
  </si>
  <si>
    <t>9 of 10</t>
  </si>
  <si>
    <t>2022-01-22_19-34-31-039777.pgn</t>
  </si>
  <si>
    <t>10 of 10</t>
  </si>
  <si>
    <t>2022-01-22_19-34-34-489366.pgn</t>
  </si>
  <si>
    <t>2022-01-22_19-35-53-165484.pgn</t>
  </si>
  <si>
    <t>2022-01-22_19-37-22-870451.pgn</t>
  </si>
  <si>
    <t>2022-01-22_19-37-58-857115.pgn</t>
  </si>
  <si>
    <t>2022-01-22_19-38-58-114205.pgn</t>
  </si>
  <si>
    <t>2022-01-22_19-40-14-725246.pgn</t>
  </si>
  <si>
    <t>2022-01-22_19-40-44-877610.pgn</t>
  </si>
  <si>
    <t>2022-01-22_19-46-23-518626.pgn</t>
  </si>
  <si>
    <t>2022-01-22_19-50-57-450595.pgn</t>
  </si>
  <si>
    <t>2022-01-22_19-56-55-510796.pgn</t>
  </si>
  <si>
    <t>2022-01-22_19-59-38-260702.pgn</t>
  </si>
  <si>
    <t>2022-01-22_20-01-12-224780.pgn</t>
  </si>
  <si>
    <t>2022-01-22_20-04-19-793116.pgn</t>
  </si>
  <si>
    <t>2022-01-22_20-06-34-553972.pgn</t>
  </si>
  <si>
    <t>2022-01-22_20-09-39-704817.pgn</t>
  </si>
  <si>
    <t>2022-01-22_20-15-11-139540.pgn</t>
  </si>
  <si>
    <t>2022-01-22_20-41-38-470349.pgn</t>
  </si>
  <si>
    <t>2022-01-22_20-45-31-812896.pgn</t>
  </si>
  <si>
    <t>2022-01-22_20-52-27-281091.pgn</t>
  </si>
  <si>
    <t>2022-01-22_20-59-59-646932.pgn</t>
  </si>
  <si>
    <t>2022-01-22_21-00-05-826897.pgn</t>
  </si>
  <si>
    <t>2022-01-22_21-00-07-163773.pgn</t>
  </si>
  <si>
    <t>2022-01-22_21-00-08-274420.pgn</t>
  </si>
  <si>
    <t>2022-01-22_21-00-10-897461.pgn</t>
  </si>
  <si>
    <t>2022-01-22_21-00-15-937172.pgn</t>
  </si>
  <si>
    <t>2022-01-22_21-00-17-983593.pgn</t>
  </si>
  <si>
    <t>2022-01-22_21-00-20-025647.pgn</t>
  </si>
  <si>
    <t>2022-01-22_21-00-23-048580.pgn</t>
  </si>
  <si>
    <t>2022-01-22_21-01-49-087743.pgn</t>
  </si>
  <si>
    <t>2022-01-22_21-03-45-958124.pgn</t>
  </si>
  <si>
    <t>2022-01-22_21-04-37-808531.pgn</t>
  </si>
  <si>
    <t>2022-01-22_21-07-36-872920.pgn</t>
  </si>
  <si>
    <t>2022-01-22_21-08-36-735595.pgn</t>
  </si>
  <si>
    <t>2022-01-22_21-09-28-338445.pgn</t>
  </si>
  <si>
    <t>2022-01-22_21-20-15-384060.pgn</t>
  </si>
  <si>
    <t>2022-01-22_21-30-35-502447.pgn</t>
  </si>
  <si>
    <t>2022-01-22_22-25-32-209415.pgn</t>
  </si>
  <si>
    <t>2022-01-22_22-47-37-948258.pgn</t>
  </si>
  <si>
    <t>2022-01-23_00-13-42-396390.pgn</t>
  </si>
  <si>
    <t>2022-01-23_00-35-23-048347.pgn</t>
  </si>
  <si>
    <t>2022-01-23_00-36-54-477137.pgn</t>
  </si>
  <si>
    <t>2022-01-23_00-37-47-436845.pgn</t>
  </si>
  <si>
    <t>2022-01-23_00-40-52-922849.pgn</t>
  </si>
  <si>
    <t>2022-01-23_00-41-39-781696.pgn</t>
  </si>
  <si>
    <t>2022-01-23_00-43-32-864335.pgn</t>
  </si>
  <si>
    <t>2022-01-23_00-44-41-146739.pgn</t>
  </si>
  <si>
    <t>2022-01-23_00-51-41-385438.pgn</t>
  </si>
  <si>
    <t>2022-01-23_00-54-00-311212.pgn</t>
  </si>
  <si>
    <t>2022-01-23_01-03-34-908268.pgn</t>
  </si>
  <si>
    <t>2022-01-23_01-04-46-063214.pgn</t>
  </si>
  <si>
    <t>2022-01-23_01-06-32-295940.pgn</t>
  </si>
  <si>
    <t>2022-01-23_01-11-25-097390.pgn</t>
  </si>
  <si>
    <t>2022-01-23_01-40-21-116966.pgn</t>
  </si>
  <si>
    <t>2022-01-23_02-34-40-068526.pgn</t>
  </si>
  <si>
    <t>2022-01-23_02-53-06-602732.pgn</t>
  </si>
  <si>
    <t>2022-01-23_04-18-53-076861.pgn</t>
  </si>
  <si>
    <t>2022-01-23_05-02-41-864721.pgn</t>
  </si>
  <si>
    <t>2022-01-23_05-05-18-456132.pgn</t>
  </si>
  <si>
    <t>2022-01-23_05-08-13-200972.pgn</t>
  </si>
  <si>
    <t>2022-01-23_05-10-17-149502.pgn</t>
  </si>
  <si>
    <t>2022-01-23_05-16-28-725775.pgn</t>
  </si>
  <si>
    <t>2022-01-23_05-30-00-887328.pgn</t>
  </si>
  <si>
    <t>2022-01-23_05-34-34-311545.pgn</t>
  </si>
  <si>
    <t>2022-01-23_05-40-17-930120.pgn</t>
  </si>
  <si>
    <t>2022-01-23_10-39-55-952507.pgn</t>
  </si>
  <si>
    <t>2022-01-23_10-41-33-411753.pgn</t>
  </si>
  <si>
    <t>2022-01-23_10-43-58-480735.pgn</t>
  </si>
  <si>
    <t>2022-01-23_10-50-44-064627.pgn</t>
  </si>
  <si>
    <t>2022-01-23_12-45-47-681494.pgn</t>
  </si>
  <si>
    <t>2022-01-23_13-43-07-266845.pgn</t>
  </si>
  <si>
    <t>2022-01-23_14-02-15-289886.pgn</t>
  </si>
  <si>
    <t>2022-01-23_14-07-55-751116.pgn</t>
  </si>
  <si>
    <t>2022-01-23_14-14-49-040929.pgn</t>
  </si>
  <si>
    <t>2022-01-23_14-34-36-314462.pgn</t>
  </si>
  <si>
    <t>2022-01-23_14-44-27-156145.pgn</t>
  </si>
  <si>
    <t>2022-01-23_14-55-49-551034.pgn</t>
  </si>
  <si>
    <t>2022-01-23_15-03-03-614605.pgn</t>
  </si>
  <si>
    <t>2022-01-23_15-08-58-912990.pgn</t>
  </si>
  <si>
    <t>2022-01-23_15-09-01-124255.pgn</t>
  </si>
  <si>
    <t>2022-01-23_15-09-04-615813.pgn</t>
  </si>
  <si>
    <t>2022-01-23_15-09-13-209773.pgn</t>
  </si>
  <si>
    <t>2022-01-23_15-09-15-588476.pgn</t>
  </si>
  <si>
    <t>2022-01-23_15-09-17-963073.pgn</t>
  </si>
  <si>
    <t>2022-01-23_15-09-40-716512.pgn</t>
  </si>
  <si>
    <t>2022-01-23_15-10-47-351173.pgn</t>
  </si>
  <si>
    <t>2022-01-23_15-12-12-849627.pgn</t>
  </si>
  <si>
    <t>2022-01-23_15-12-42-576685.pgn</t>
  </si>
  <si>
    <t>2022-01-23_15-15-51-488811.pgn</t>
  </si>
  <si>
    <t>2022-01-23_15-16-50-477493.pgn</t>
  </si>
  <si>
    <t>2022-01-23_15-17-23-137997.pgn</t>
  </si>
  <si>
    <t>2022-01-23_15-19-09-463202.pgn</t>
  </si>
  <si>
    <t>2022-01-23_16-06-30-297923.pgn</t>
  </si>
  <si>
    <t>2022-01-23_16-09-08-059679.pgn</t>
  </si>
  <si>
    <t>2022-01-23_16-13-23-735076.pgn</t>
  </si>
  <si>
    <t>2022-01-23_16-18-47-640936.pgn</t>
  </si>
  <si>
    <t>2022-01-23_16-20-13-792813.pgn</t>
  </si>
  <si>
    <t>2022-01-23_16-29-35-807563.pgn</t>
  </si>
  <si>
    <t>2022-01-23_16-33-55-129582.pgn</t>
  </si>
  <si>
    <t>2022-01-23_16-38-25-235275.pgn</t>
  </si>
  <si>
    <t>2022-01-23_16-44-54-759996.pgn</t>
  </si>
  <si>
    <t>2022-01-23_16-48-31-962805.pgn</t>
  </si>
  <si>
    <t>2022-01-23_17-02-33-528951.pgn</t>
  </si>
  <si>
    <t>2022-01-23_17-20-17-869857.pgn</t>
  </si>
  <si>
    <t>2022-01-23_17-27-06-367085.pgn</t>
  </si>
  <si>
    <t>2022-01-23_17-35-23-333779.pgn</t>
  </si>
  <si>
    <t>2022-01-23_17-35-42-573941.pgn</t>
  </si>
  <si>
    <t>2022-01-23_17-36-01-959945.pgn</t>
  </si>
  <si>
    <t>2022-01-23_17-36-12-653108.pgn</t>
  </si>
  <si>
    <t>2022-01-23_17-36-26-416695.pgn</t>
  </si>
  <si>
    <t>2022-01-23_17-36-35-319243.pgn</t>
  </si>
  <si>
    <t>2022-01-23_17-36-45-036937.pgn</t>
  </si>
  <si>
    <t>2022-01-23_17-36-52-951579.pgn</t>
  </si>
  <si>
    <t>2022-01-23_17-37-03-174883.pgn</t>
  </si>
  <si>
    <t>2022-01-23_17-37-10-280159.pgn</t>
  </si>
  <si>
    <t>2022-01-23_18-54-21-977310.pgn</t>
  </si>
  <si>
    <t>2022-01-23_18-56-21-597799.pgn</t>
  </si>
  <si>
    <t>2022-01-23_18-59-39-517550.pgn</t>
  </si>
  <si>
    <t>2022-01-23_19-03-44-523298.pgn</t>
  </si>
  <si>
    <t>2022-01-23_19-05-45-037328.pgn</t>
  </si>
  <si>
    <t>2022-01-23_19-26-15-157424.pgn</t>
  </si>
  <si>
    <t>2022-01-23_19-28-04-461617.pgn</t>
  </si>
  <si>
    <t>2022-01-23_19-46-46-225920.pgn</t>
  </si>
  <si>
    <t>2022-01-23_19-52-34-428309.pgn</t>
  </si>
  <si>
    <t>2022-01-23_19-55-16-220955.pgn</t>
  </si>
  <si>
    <t>2022-01-23_19-56-52-696465.pgn</t>
  </si>
  <si>
    <t>2022-01-23_19-58-27-902244.pgn</t>
  </si>
  <si>
    <t>2022-01-23_20-14-42-076960.pgn</t>
  </si>
  <si>
    <t>2022-01-23_20-32-28-847991.pgn</t>
  </si>
  <si>
    <t>2022-01-23_20-38-12-663945.pgn</t>
  </si>
  <si>
    <t>2022-01-23_20-39-14-537673.pgn</t>
  </si>
  <si>
    <t>2022-01-23_20-39-16-561565.pgn</t>
  </si>
  <si>
    <t>2022-01-23_20-41-47-309125.pgn</t>
  </si>
  <si>
    <t>2022-01-23_20-44-14-990877.pgn</t>
  </si>
  <si>
    <t>2022-01-23_20-48-06-951024.pgn</t>
  </si>
  <si>
    <t>2022-01-23_20-50-25-288388.pgn</t>
  </si>
  <si>
    <t>2022-01-23_20-54-06-315501.pgn</t>
  </si>
  <si>
    <t>2022-01-23_20-54-20-664049.pgn</t>
  </si>
  <si>
    <t>2022-01-23_20-55-49-769476.pgn</t>
  </si>
  <si>
    <t>2022-01-23_20-58-28-528152.pgn</t>
  </si>
  <si>
    <t>2022-01-23_21-00-24-901175.pgn</t>
  </si>
  <si>
    <t>2022-01-23_21-00-29-142707.pgn</t>
  </si>
  <si>
    <t>Cache key optimiert</t>
  </si>
  <si>
    <t>2022-01-23_22-37-35-966137.pgn</t>
  </si>
  <si>
    <t>2022-01-23_22-39-25-085229.pgn</t>
  </si>
  <si>
    <t>2022-01-23_22-42-42-655226.pgn</t>
  </si>
  <si>
    <t>2022-01-23_22-44-17-648285.pgn</t>
  </si>
  <si>
    <t>2022-01-23_22-44-19-543530.pgn</t>
  </si>
  <si>
    <t>2022-01-23_22-44-24-537587.pgn</t>
  </si>
  <si>
    <t>2022-01-23_22-44-28-819358.pgn</t>
  </si>
  <si>
    <t>2022-01-23_23-54-46-554841.pgn</t>
  </si>
  <si>
    <t>2022-01-24_00-11-12-724877.pgn</t>
  </si>
  <si>
    <t>2022-01-24_00-12-55-559153.pgn</t>
  </si>
  <si>
    <t>2022-01-24_00-14-20-077391.pgn</t>
  </si>
  <si>
    <t>2022-01-24_00-14-52-929270.pgn</t>
  </si>
  <si>
    <t>2022-01-24_00-15-44-450751.pgn</t>
  </si>
  <si>
    <t>2022-01-24_01-33-34-434269.pgn</t>
  </si>
  <si>
    <t>2022-01-24_01-47-44-381860.pgn</t>
  </si>
  <si>
    <t>2022-01-24_01-50-47-765237.pgn</t>
  </si>
  <si>
    <t>2022-01-24_01-54-23-055057.pgn</t>
  </si>
  <si>
    <t>2022-01-24_01-57-45-314160.pgn</t>
  </si>
  <si>
    <t>2022-01-24_02-02-51-696597.pgn</t>
  </si>
  <si>
    <t>2022-01-24_02-05-12-622927.pgn</t>
  </si>
  <si>
    <t>2022-01-24_02-25-11-965267.pgn</t>
  </si>
  <si>
    <t>2022-01-24_02-52-23-285122.pgn</t>
  </si>
  <si>
    <t>2022-01-24_03-14-45-230506.pgn</t>
  </si>
  <si>
    <t>2022-01-24_03-14-46-877769.pgn</t>
  </si>
  <si>
    <t>2022-01-24_03-14-49-214389.pgn</t>
  </si>
  <si>
    <t>2022-01-24_03-17-46-007785.pgn</t>
  </si>
  <si>
    <t>2022-01-24_03-21-18-237388.pgn</t>
  </si>
  <si>
    <t>2022-01-24_03-27-21-517354.pgn</t>
  </si>
  <si>
    <t>2022-01-24_03-31-39-754246.pgn</t>
  </si>
  <si>
    <t>2022-01-24_03-34-52-283329.pgn</t>
  </si>
  <si>
    <t>2022-01-23_22-39-33-036949.pgn</t>
  </si>
  <si>
    <t>2022-01-23_22-39-36-342007.pgn</t>
  </si>
  <si>
    <t>2022-01-23_22-39-37-946379.pgn</t>
  </si>
  <si>
    <t>2022-01-24_00-00-55-127917.pgn</t>
  </si>
  <si>
    <t>2022-01-24_00-02-11-221136.pgn</t>
  </si>
  <si>
    <t>2022-01-24_00-03-18-215463.pgn</t>
  </si>
  <si>
    <t>2022-01-24_00-04-31-076128.pgn</t>
  </si>
  <si>
    <t>2022-01-24_00-05-07-860409.pgn</t>
  </si>
  <si>
    <t>2022-01-24_01-10-30-989577.pgn</t>
  </si>
  <si>
    <t>2022-01-24_01-13-12-057409.pgn</t>
  </si>
  <si>
    <t>2022-01-24_01-17-22-976212.pgn</t>
  </si>
  <si>
    <t>2022-01-24_01-23-12-129403.pgn</t>
  </si>
  <si>
    <t>2022-01-24_02-06-49-745189.pgn</t>
  </si>
  <si>
    <t>2022-01-24_02-11-05-709460.pgn</t>
  </si>
  <si>
    <t>2022-01-24_02-17-09-559226.pgn</t>
  </si>
  <si>
    <t>2022-01-24_02-22-20-487037.pgn</t>
  </si>
  <si>
    <t>2022-01-24_02-26-39-461907.pgn</t>
  </si>
  <si>
    <t>2022-01-24_02-26-43-773334.pgn</t>
  </si>
  <si>
    <t>2022-01-24_02-26-45-361703.pgn</t>
  </si>
  <si>
    <t>2022-01-24_02-26-47-982462.pgn</t>
  </si>
  <si>
    <t>2022-01-24_02-27-48-643211.pgn</t>
  </si>
  <si>
    <t>2022-01-24_02-28-48-073529.pgn</t>
  </si>
  <si>
    <t>2022-01-24_02-28-58-344013.pgn</t>
  </si>
  <si>
    <t>2022-01-24_02-29-05-628032.pgn</t>
  </si>
  <si>
    <t>2022-01-24_02-34-03-246765.pgn</t>
  </si>
  <si>
    <t>2022-01-24_02-34-54-934831.pgn</t>
  </si>
  <si>
    <t>2022-01-24_02-38-39-899196.pgn</t>
  </si>
  <si>
    <t>2022-01-24_02-43-13-961291.pgn</t>
  </si>
  <si>
    <t>2022-01-24_02-43-47-714271.pgn</t>
  </si>
  <si>
    <t>2022-01-24_02-44-39-908663.pgn</t>
  </si>
  <si>
    <t>2022-01-24_02-44-48-571990.pgn</t>
  </si>
  <si>
    <t>2022-01-24_02-44-55-393185.pgn</t>
  </si>
  <si>
    <t>2022-01-24_02-45-03-499756.pgn</t>
  </si>
  <si>
    <t>2022-01-23_22-50-17-826350.pgn</t>
  </si>
  <si>
    <t>2022-01-23_22-51-50-007741.pgn</t>
  </si>
  <si>
    <t>2022-01-23_22-51-51-618232.pgn</t>
  </si>
  <si>
    <t>2022-01-23_22-51-52-623699.pgn</t>
  </si>
  <si>
    <t>2022-01-23_22-51-55-242567.pgn</t>
  </si>
  <si>
    <t>2022-01-23_22-51-55-998286.pgn</t>
  </si>
  <si>
    <t>2022-01-23_23-38-08-777210.pgn</t>
  </si>
  <si>
    <t>2022-01-23_23-44-30-551200.pgn</t>
  </si>
  <si>
    <t>2022-01-23_23-58-55-109216.pgn</t>
  </si>
  <si>
    <t>2022-01-23_23-59-33-139378.pgn</t>
  </si>
  <si>
    <t>2022-01-23_23-59-55-102281.pgn</t>
  </si>
  <si>
    <t>2022-01-24_00-01-03-159121.pgn</t>
  </si>
  <si>
    <t>2022-01-24_00-02-03-562500.pgn</t>
  </si>
  <si>
    <t>2022-01-24_01-14-19-707353.pgn</t>
  </si>
  <si>
    <t>2022-01-24_01-18-31-984914.pgn</t>
  </si>
  <si>
    <t>2022-01-24_01-22-24-407422.pgn</t>
  </si>
  <si>
    <t>2022-01-24_01-26-58-287773.pgn</t>
  </si>
  <si>
    <t>2022-01-24_01-30-15-729274.pgn</t>
  </si>
  <si>
    <t>2022-01-24_01-41-55-889936.pgn</t>
  </si>
  <si>
    <t>2022-01-24_01-50-16-812209.pgn</t>
  </si>
  <si>
    <t>2022-01-24_02-06-42-843672.pgn</t>
  </si>
  <si>
    <t>2022-01-24_02-19-37-716775.pgn</t>
  </si>
  <si>
    <t>2022-01-24_02-22-55-160583.pgn</t>
  </si>
  <si>
    <t>2022-01-24_02-24-31-785983.pgn</t>
  </si>
  <si>
    <t>2022-01-24_02-27-10-229912.pgn</t>
  </si>
  <si>
    <t>2022-01-24_02-28-42-008422.pgn</t>
  </si>
  <si>
    <t>2022-01-24_02-34-35-113541.pgn</t>
  </si>
  <si>
    <t>2022-01-24_02-34-36-443786.pgn</t>
  </si>
  <si>
    <t>2022-01-24_02-34-39-892113.pgn</t>
  </si>
  <si>
    <t>2022-01-24_02-34-41-174135.pgn</t>
  </si>
  <si>
    <t>2022-01-24_02-36-19-075937.pgn</t>
  </si>
  <si>
    <t>2022-01-24_02-37-08-055936.pgn</t>
  </si>
  <si>
    <t>2022-01-24_02-37-32-482411.pgn</t>
  </si>
  <si>
    <t>2022-01-24_02-39-17-959527.pgn</t>
  </si>
  <si>
    <t>2022-01-24_02-40-49-508299.pgn</t>
  </si>
  <si>
    <t>2022-01-24_02-45-24-521379.pgn</t>
  </si>
  <si>
    <t>2022-01-24_02-46-33-827030.pgn</t>
  </si>
  <si>
    <t>2022-01-24_02-51-01-803583.pgn</t>
  </si>
  <si>
    <t>2022-01-24_02-54-01-018338.pgn</t>
  </si>
  <si>
    <t>2022-01-24_02-54-39-071358.pgn</t>
  </si>
  <si>
    <t>2022-01-24_02-55-49-222078.pgn</t>
  </si>
  <si>
    <t>2022-01-24_02-56-26-330162.pgn</t>
  </si>
  <si>
    <t>2022-01-24_02-56-31-535789.pgn</t>
  </si>
  <si>
    <t>2022-01-24_02-56-41-348604.pgn</t>
  </si>
  <si>
    <t>2022-01-24_02-56-46-075871.pgn</t>
  </si>
  <si>
    <t>2022-01-24_02-56-54-418286.pgn</t>
  </si>
  <si>
    <t>2022-01-23_22-43-03-202805.pgn</t>
  </si>
  <si>
    <t>2022-01-23_22-43-04-894137.pgn</t>
  </si>
  <si>
    <t>2022-01-23_22-43-06-483178.pgn</t>
  </si>
  <si>
    <t>2022-01-23_23-53-03-521921.pgn</t>
  </si>
  <si>
    <t>2022-01-23_23-54-54-525104.pgn</t>
  </si>
  <si>
    <t>2022-01-23_23-55-51-395304.pgn</t>
  </si>
  <si>
    <t>2022-01-23_23-56-28-303984.pgn</t>
  </si>
  <si>
    <t>2022-01-23_23-57-33-297370.pgn</t>
  </si>
  <si>
    <t>2022-01-24_01-07-47-845115.pgn</t>
  </si>
  <si>
    <t>2022-01-24_01-20-40-463853.pgn</t>
  </si>
  <si>
    <t>2022-01-24_01-27-13-661927.pgn</t>
  </si>
  <si>
    <t>2022-01-24_01-30-50-372951.pgn</t>
  </si>
  <si>
    <t>2022-01-24_01-35-04-601868.pgn</t>
  </si>
  <si>
    <t>2022-01-24_01-38-41-917549.pgn</t>
  </si>
  <si>
    <t>2022-01-24_02-26-27-870427.pgn</t>
  </si>
  <si>
    <t>2022-01-24_02-32-54-144605.pgn</t>
  </si>
  <si>
    <t>2022-01-24_02-39-15-433715.pgn</t>
  </si>
  <si>
    <t>2022-01-24_02-43-57-367800.pgn</t>
  </si>
  <si>
    <t>2022-01-24_02-47-03-976864.pgn</t>
  </si>
  <si>
    <t>2022-01-24_02-49-46-226988.pgn</t>
  </si>
  <si>
    <t>2022-01-24_02-54-23-897155.pgn</t>
  </si>
  <si>
    <t>2022-01-24_02-54-25-166093.pgn</t>
  </si>
  <si>
    <t>2022-01-24_02-54-26-412947.pgn</t>
  </si>
  <si>
    <t>2022-01-24_02-54-27-845379.pgn</t>
  </si>
  <si>
    <t>2022-01-24_02-54-29-839874.pgn</t>
  </si>
  <si>
    <t>2022-01-24_02-54-30-847355.pgn</t>
  </si>
  <si>
    <t>2022-01-24_02-55-27-757024.pgn</t>
  </si>
  <si>
    <t>2022-01-24_02-56-09-419314.pgn</t>
  </si>
  <si>
    <t>2022-01-24_02-56-55-299229.pgn</t>
  </si>
  <si>
    <t>2022-01-24_02-58-03-718207.pgn</t>
  </si>
  <si>
    <t>2022-01-24_02-58-53-916414.pgn</t>
  </si>
  <si>
    <t>2022-01-24_03-00-46-918148.pgn</t>
  </si>
  <si>
    <t>2022-01-24_03-03-47-498594.pgn</t>
  </si>
  <si>
    <t>2022-01-24_03-06-17-252902.pgn</t>
  </si>
  <si>
    <t>2022-01-24_03-11-24-252392.pgn</t>
  </si>
  <si>
    <t>2022-01-24_03-12-43-359074.pgn</t>
  </si>
  <si>
    <t>2022-01-24_03-15-09-694544.pgn</t>
  </si>
  <si>
    <t>2022-01-24_03-18-47-486338.pgn</t>
  </si>
  <si>
    <t>2022-01-24_03-22-28-928185.pgn</t>
  </si>
  <si>
    <t>2022-01-24_03-24-04-975158.pgn</t>
  </si>
  <si>
    <t>2022-01-24_03-25-33-752899.pgn</t>
  </si>
  <si>
    <t>2022-01-24_03-25-41-978093.pgn</t>
  </si>
  <si>
    <t>2022-01-24_03-25-48-580211.pgn</t>
  </si>
  <si>
    <t>2022-01-24_03-25-59-161310.pgn</t>
  </si>
  <si>
    <t>2022-01-24_03-26-09-196964.pgn</t>
  </si>
  <si>
    <t>2022-01-24_03-26-20-462265.pgn</t>
  </si>
  <si>
    <t>2022-01-24_07-54-28-458517.pgn</t>
  </si>
  <si>
    <t>2022-01-24_07-54-29-518746.pgn</t>
  </si>
  <si>
    <t>2022-01-24_07-54-34-051566.pgn</t>
  </si>
  <si>
    <t>2022-01-24_07-54-36-132144.pgn</t>
  </si>
  <si>
    <t>2022-01-24_07-54-39-011053.pgn</t>
  </si>
  <si>
    <t>2022-01-24_07-55-43-713229.pgn</t>
  </si>
  <si>
    <t>2022-01-24_07-56-45-218173.pgn</t>
  </si>
  <si>
    <t>2022-01-24_07-57-34-793568.pgn</t>
  </si>
  <si>
    <t>2022-01-24_07-57-58-751176.pgn</t>
  </si>
  <si>
    <t>2022-01-24_07-58-24-104921.pgn</t>
  </si>
  <si>
    <t>2022-01-24_08-01-05-648044.pgn</t>
  </si>
  <si>
    <t>2022-01-24_08-04-05-437242.pgn</t>
  </si>
  <si>
    <t>2022-01-24_08-05-38-937199.pgn</t>
  </si>
  <si>
    <t>2022-01-24_08-07-30-500472.pgn</t>
  </si>
  <si>
    <t>2022-01-24_08-09-01-218897.pgn</t>
  </si>
  <si>
    <t>2022-01-24_08-11-50-340332.pgn</t>
  </si>
  <si>
    <t>2022-01-24_08-15-27-074472.pgn</t>
  </si>
  <si>
    <t>2022-01-24_08-17-10-676509.pgn</t>
  </si>
  <si>
    <t>2022-01-24_08-19-18-633609.pgn</t>
  </si>
  <si>
    <t>2022-01-24_08-20-57-023438.pgn</t>
  </si>
  <si>
    <t>2022-01-24_08-21-00-733480.pgn</t>
  </si>
  <si>
    <t>2022-01-24_08-21-02-256543.pgn</t>
  </si>
  <si>
    <t>2022-01-24_08-21-04-511498.pgn</t>
  </si>
  <si>
    <t>2022-01-24_08-21-05-558532.pgn</t>
  </si>
  <si>
    <t>2022-01-24_08-21-46-946860.pgn</t>
  </si>
  <si>
    <t>2022-01-24_08-21-59-902550.pgn</t>
  </si>
  <si>
    <t>2022-01-24_08-22-48-364956.pgn</t>
  </si>
  <si>
    <t>2022-01-24_08-24-04-877253.pgn</t>
  </si>
  <si>
    <t>2022-01-24_08-27-45-661092.pgn</t>
  </si>
  <si>
    <t>2022-01-24_08-31-59-559868.pgn</t>
  </si>
  <si>
    <t>2022-01-24_08-32-50-902385.pgn</t>
  </si>
  <si>
    <t>2022-01-24_08-36-55-404001.pgn</t>
  </si>
  <si>
    <t>2022-01-24_08-42-15-111237.pgn</t>
  </si>
  <si>
    <t>2022-01-24_08-45-10-293447.pgn</t>
  </si>
  <si>
    <t>2022-01-24_08-49-28-052143.pgn</t>
  </si>
  <si>
    <t>2022-01-24_09-05-44-975015.pgn</t>
  </si>
  <si>
    <t>2022-01-24_09-09-01-184468.pgn</t>
  </si>
  <si>
    <t>2022-01-24_09-13-55-179087.pgn</t>
  </si>
  <si>
    <t>2022-01-24_09-18-37-358233.pgn</t>
  </si>
  <si>
    <t>2022-01-24_09-19-34-888526.pgn</t>
  </si>
  <si>
    <t>2022-01-24_09-20-11-770509.pgn</t>
  </si>
  <si>
    <t>2022-01-24_09-21-18-186423.pgn</t>
  </si>
  <si>
    <t>2022-01-24_09-21-36-569243.pgn</t>
  </si>
  <si>
    <t>2022-01-24_09-23-05-476509.pgn</t>
  </si>
  <si>
    <t>2022-01-24_09-24-35-073882.pgn</t>
  </si>
  <si>
    <t>2022-01-24_09-25-57-982281.pgn</t>
  </si>
  <si>
    <t>2022-01-24_09-27-03-265258.pgn</t>
  </si>
  <si>
    <t>2022-01-24_09-28-38-960420.pgn</t>
  </si>
  <si>
    <t>2022-01-24_09-32-31-226654.pgn</t>
  </si>
  <si>
    <t>2022-01-24_09-34-29-792537.pgn</t>
  </si>
  <si>
    <t>2022-01-24_09-36-34-294899.pgn</t>
  </si>
  <si>
    <t>2022-01-24_09-43-58-021349.pgn</t>
  </si>
  <si>
    <t>2022-01-24_09-50-10-243967.pgn</t>
  </si>
  <si>
    <t>2022-01-24_09-52-10-336507.pgn</t>
  </si>
  <si>
    <t>2022-01-24_09-55-20-335950.pgn</t>
  </si>
  <si>
    <t>2022-01-24_10-14-10-316515.pgn</t>
  </si>
  <si>
    <t>2022-01-24_10-16-07-134097.pgn</t>
  </si>
  <si>
    <t>2022-01-24_10-29-05-187637.pgn</t>
  </si>
  <si>
    <t>2022-01-24_10-34-15-735923.pgn</t>
  </si>
  <si>
    <t>2022-01-24_10-36-03-069020.pgn</t>
  </si>
  <si>
    <t>2022-01-24_10-39-31-824445.pgn</t>
  </si>
  <si>
    <t>2022-01-24_10-41-35-530442.pgn</t>
  </si>
  <si>
    <t>2022-01-24_10-43-12-779534.pgn</t>
  </si>
  <si>
    <t>2022-01-24_10-44-59-542275.pgn</t>
  </si>
  <si>
    <t>2022-01-24_10-46-35-774338.pgn</t>
  </si>
  <si>
    <t>2022-01-24_10-47-59-189181.pgn</t>
  </si>
  <si>
    <t>2022-01-24_10-49-39-112743.pgn</t>
  </si>
  <si>
    <t>2022-01-24_10-53-57-864168.pgn</t>
  </si>
  <si>
    <t>2022-01-24_10-56-17-416479.pgn</t>
  </si>
  <si>
    <t>2022-01-24_10-58-32-209800.pgn</t>
  </si>
  <si>
    <t>2022-01-24_11-06-46-444177.pgn</t>
  </si>
  <si>
    <t>2022-01-24_11-12-57-019793.pgn</t>
  </si>
  <si>
    <t>2022-01-24_11-15-07-340637.pgn</t>
  </si>
  <si>
    <t>2022-01-24_11-24-15-209468.pgn</t>
  </si>
  <si>
    <t>2022-01-24_11-24-15-501554.pgn</t>
  </si>
  <si>
    <t>2022-01-24_11-27-23-859535.pgn</t>
  </si>
  <si>
    <t>2022-01-24_11-31-27-039161.pgn</t>
  </si>
  <si>
    <t>2022-01-24_11-35-15-848791.pgn</t>
  </si>
  <si>
    <t>2022-01-24_11-41-00-441019.pgn</t>
  </si>
  <si>
    <t>2022-01-24_11-42-36-857798.pgn</t>
  </si>
  <si>
    <t>2022-01-24_11-42-38-889057.pgn</t>
  </si>
  <si>
    <t>2022-01-24_11-42-41-684624.pgn</t>
  </si>
  <si>
    <t>2022-01-24_11-42-43-105254.pgn</t>
  </si>
  <si>
    <t>2022-01-24_11-42-44-596584.pgn</t>
  </si>
  <si>
    <t>2022-01-24_11-44-34-056154.pgn</t>
  </si>
  <si>
    <t>2022-01-24_11-45-20-260407.pgn</t>
  </si>
  <si>
    <t>2022-01-24_11-45-34-737944.pgn</t>
  </si>
  <si>
    <t>2022-01-24_11-46-24-893595.pgn</t>
  </si>
  <si>
    <t>2022-01-24_11-47-49-266720.pgn</t>
  </si>
  <si>
    <t>2022-01-24_11-51-02-183722.pgn</t>
  </si>
  <si>
    <t>2022-01-24_11-54-52-194114.pgn</t>
  </si>
  <si>
    <t>2022-01-24_11-56-02-964792.pgn</t>
  </si>
  <si>
    <t>2022-01-24_11-57-34-424924.pgn</t>
  </si>
  <si>
    <t>2022-01-24_11-58-32-651175.pgn</t>
  </si>
  <si>
    <t>2022-01-24_12-00-48-876537.pgn</t>
  </si>
  <si>
    <t>2022-01-24_12-03-16-695290.pgn</t>
  </si>
  <si>
    <t>2022-01-24_12-08-39-367041.pgn</t>
  </si>
  <si>
    <t>2022-01-24_12-09-58-285329.pgn</t>
  </si>
  <si>
    <t>2022-01-24_12-11-18-004650.pgn</t>
  </si>
  <si>
    <t>2022-01-24_12-11-22-591176.pgn</t>
  </si>
  <si>
    <t>2022-01-24_12-11-34-134594.pgn</t>
  </si>
  <si>
    <t>2022-01-24_12-11-52-677517.pgn</t>
  </si>
  <si>
    <t>2022-01-24_12-11-59-304937.pgn</t>
  </si>
  <si>
    <t>2022-01-24_12-12-05-487246.pgn</t>
  </si>
  <si>
    <t>Cache key optimiert #2</t>
  </si>
  <si>
    <t>2022-01-24_07-55-03-282534.pgn</t>
  </si>
  <si>
    <t>2022-01-24_07-55-04-671339.pgn</t>
  </si>
  <si>
    <t>2022-01-24_07-55-07-133075.pgn</t>
  </si>
  <si>
    <t>2022-01-24_07-55-09-534970.pgn</t>
  </si>
  <si>
    <t>2022-01-24_07-55-12-573875.pgn</t>
  </si>
  <si>
    <t>2022-01-24_07-56-21-564383.pgn</t>
  </si>
  <si>
    <t>2022-01-24_07-56-44-526774.pgn</t>
  </si>
  <si>
    <t>2022-01-24_07-57-45-263880.pgn</t>
  </si>
  <si>
    <t>2022-01-24_08-00-40-609445.pgn</t>
  </si>
  <si>
    <t>2022-01-24_08-02-01-485007.pgn</t>
  </si>
  <si>
    <t>2022-01-24_08-04-23-820137.pgn</t>
  </si>
  <si>
    <t>2022-01-24_08-06-19-336450.pgn</t>
  </si>
  <si>
    <t>2022-01-24_08-07-26-128226.pgn</t>
  </si>
  <si>
    <t>2022-01-24_08-09-35-289329.pgn</t>
  </si>
  <si>
    <t>2022-01-24_08-10-27-776055.pgn</t>
  </si>
  <si>
    <t>2022-01-24_08-13-02-811741.pgn</t>
  </si>
  <si>
    <t>2022-01-24_08-16-57-908847.pgn</t>
  </si>
  <si>
    <t>2022-01-24_08-18-20-821953.pgn</t>
  </si>
  <si>
    <t>2022-01-24_08-19-43-937134.pgn</t>
  </si>
  <si>
    <t>2022-01-24_08-19-46-611156.pgn</t>
  </si>
  <si>
    <t>2022-01-24_08-19-48-772060.pgn</t>
  </si>
  <si>
    <t>2022-01-24_08-19-50-556536.pgn</t>
  </si>
  <si>
    <t>2022-01-24_08-19-51-836343.pgn</t>
  </si>
  <si>
    <t>2022-01-24_08-19-53-507708.pgn</t>
  </si>
  <si>
    <t>2022-01-24_08-20-12-623434.pgn</t>
  </si>
  <si>
    <t>2022-01-24_08-20-48-576202.pgn</t>
  </si>
  <si>
    <t>2022-01-24_08-21-21-826069.pgn</t>
  </si>
  <si>
    <t>2022-01-24_08-21-30-859422.pgn</t>
  </si>
  <si>
    <t>2022-01-24_08-22-02-763804.pgn</t>
  </si>
  <si>
    <t>2022-01-24_08-31-12-555779.pgn</t>
  </si>
  <si>
    <t>2022-01-24_08-33-54-139894.pgn</t>
  </si>
  <si>
    <t>2022-01-24_08-39-03-446307.pgn</t>
  </si>
  <si>
    <t>2022-01-24_08-47-39-987958.pgn</t>
  </si>
  <si>
    <t>2022-01-24_08-51-43-609373.pgn</t>
  </si>
  <si>
    <t>2022-01-24_08-53-45-433920.pgn</t>
  </si>
  <si>
    <t>2022-01-24_08-55-56-306851.pgn</t>
  </si>
  <si>
    <t>2022-01-24_08-58-49-221001.pgn</t>
  </si>
  <si>
    <t>2022-01-24_09-02-25-340084.pgn</t>
  </si>
  <si>
    <t>2022-01-24_09-06-17-853790.pgn</t>
  </si>
  <si>
    <t>2022-01-24_09-08-17-923737.pgn</t>
  </si>
  <si>
    <t>2022-01-24_09-14-00-392831.pgn</t>
  </si>
  <si>
    <t>2022-01-24_09-18-22-831340.pgn</t>
  </si>
  <si>
    <t>2022-01-24_09-21-30-542064.pgn</t>
  </si>
  <si>
    <t>2022-01-24_09-22-30-571182.pgn</t>
  </si>
  <si>
    <t>2022-01-24_09-23-09-657614.pgn</t>
  </si>
  <si>
    <t>2022-01-24_09-24-06-217403.pgn</t>
  </si>
  <si>
    <t>2022-01-24_09-24-42-142337.pgn</t>
  </si>
  <si>
    <t>2022-01-24_09-25-33-396820.pgn</t>
  </si>
  <si>
    <t>2022-01-24_09-26-36-628914.pgn</t>
  </si>
  <si>
    <t>2022-01-24_09-29-41-956581.pgn</t>
  </si>
  <si>
    <t>2022-01-24_09-32-03-097732.pgn</t>
  </si>
  <si>
    <t>2022-01-24_09-36-32-368365.pgn</t>
  </si>
  <si>
    <t>2022-01-24_09-38-46-992741.pgn</t>
  </si>
  <si>
    <t>2022-01-24_09-40-26-697682.pgn</t>
  </si>
  <si>
    <t>2022-01-24_09-43-39-169144.pgn</t>
  </si>
  <si>
    <t>2022-01-24_09-47-53-959071.pgn</t>
  </si>
  <si>
    <t>2022-01-24_09-50-33-055097.pgn</t>
  </si>
  <si>
    <t>2022-01-24_09-54-05-135839.pgn</t>
  </si>
  <si>
    <t>2022-01-24_09-59-26-069551.pgn</t>
  </si>
  <si>
    <t>2022-01-24_10-04-04-811423.pgn</t>
  </si>
  <si>
    <t>2022-01-24_10-09-23-582806.pgn</t>
  </si>
  <si>
    <t>2022-01-24_10-12-03-993104.pgn</t>
  </si>
  <si>
    <t>2022-01-24_10-15-46-178951.pgn</t>
  </si>
  <si>
    <t>2022-01-24_10-26-31-493139.pgn</t>
  </si>
  <si>
    <t>2022-01-24_10-34-11-952991.pgn</t>
  </si>
  <si>
    <t>2022-01-24_10-35-52-909012.pgn</t>
  </si>
  <si>
    <t>2022-01-24_10-39-11-019900.pgn</t>
  </si>
  <si>
    <t>2022-01-24_10-42-05-465397.pgn</t>
  </si>
  <si>
    <t>2022-01-24_10-45-05-282883.pgn</t>
  </si>
  <si>
    <t>2022-01-24_10-46-08-977353.pgn</t>
  </si>
  <si>
    <t>2022-01-24_10-47-29-693939.pgn</t>
  </si>
  <si>
    <t>2022-01-24_10-51-26-232784.pgn</t>
  </si>
  <si>
    <t>2022-01-24_10-54-20-342429.pgn</t>
  </si>
  <si>
    <t>2022-01-24_11-01-06-890007.pgn</t>
  </si>
  <si>
    <t>2022-01-24_11-03-11-467921.pgn</t>
  </si>
  <si>
    <t>2022-01-24_11-06-32-663052.pgn</t>
  </si>
  <si>
    <t>2022-01-24_11-11-04-591754.pgn</t>
  </si>
  <si>
    <t>2022-01-24_11-14-02-176445.pgn</t>
  </si>
  <si>
    <t>2022-01-24_11-23-10-832132.pgn</t>
  </si>
  <si>
    <t>2022-01-24_11-28-36-838003.pgn</t>
  </si>
  <si>
    <t>2022-01-24_11-33-49-141539.pgn</t>
  </si>
  <si>
    <t>2022-01-24_11-33-49-834471.pgn</t>
  </si>
  <si>
    <t>2022-01-24_11-33-52-139153.pgn</t>
  </si>
  <si>
    <t>2022-01-24_11-35-44-214920.pgn</t>
  </si>
  <si>
    <t>2022-01-24_11-37-36-052961.pgn</t>
  </si>
  <si>
    <t>2022-01-24_11-38-46-939108.pgn</t>
  </si>
  <si>
    <t>2022-01-24_11-42-32-275357.pgn</t>
  </si>
  <si>
    <t>2022-01-24_11-45-07-836521.pgn</t>
  </si>
  <si>
    <t>2022-01-24_11-45-10-197315.pgn</t>
  </si>
  <si>
    <t>2022-01-24_11-45-11-963761.pgn</t>
  </si>
  <si>
    <t>2022-01-24_11-45-16-038778.pgn</t>
  </si>
  <si>
    <t>2022-01-24_11-45-17-904856.pgn</t>
  </si>
  <si>
    <t>2022-01-24_11-45-19-443088.pgn</t>
  </si>
  <si>
    <t>2022-01-24_11-45-47-370987.pgn</t>
  </si>
  <si>
    <t>2022-01-24_11-46-44-126121.pgn</t>
  </si>
  <si>
    <t>2022-01-24_11-47-27-893675.pgn</t>
  </si>
  <si>
    <t>2022-01-24_11-48-30-145388.pgn</t>
  </si>
  <si>
    <t>2022-01-24_11-49-24-822737.pgn</t>
  </si>
  <si>
    <t>2022-01-24_11-53-10-876903.pgn</t>
  </si>
  <si>
    <t>2022-01-24_11-54-37-775230.pgn</t>
  </si>
  <si>
    <t>2022-01-24_11-55-41-427773.pgn</t>
  </si>
  <si>
    <t>2022-01-24_11-57-58-263702.pgn</t>
  </si>
  <si>
    <t>2022-01-24_12-00-59-017474.pgn</t>
  </si>
  <si>
    <t>2022-01-24_12-03-44-193267.pgn</t>
  </si>
  <si>
    <t>2022-01-24_12-08-02-379171.pgn</t>
  </si>
  <si>
    <t>2022-01-24_12-11-45-074852.pgn</t>
  </si>
  <si>
    <t>2022-01-24_12-14-16-886418.pgn</t>
  </si>
  <si>
    <t>2022-01-24_12-15-41-749423.pgn</t>
  </si>
  <si>
    <t>2022-01-24_12-15-56-383302.pgn</t>
  </si>
  <si>
    <t>2022-01-24_12-16-03-508854.pgn</t>
  </si>
  <si>
    <t>2022-01-24_12-16-09-518067.pgn</t>
  </si>
  <si>
    <t>2022-01-24_12-16-17-224522.pgn</t>
  </si>
  <si>
    <t>2022-01-24_12-16-24-472911.pgn</t>
  </si>
  <si>
    <t>2022-01-24_07-55-33-929874.pgn</t>
  </si>
  <si>
    <t>2022-01-24_07-55-36-586563.pgn</t>
  </si>
  <si>
    <t>2022-01-24_07-55-37-490306.pgn</t>
  </si>
  <si>
    <t>2022-01-24_07-55-40-772302.pgn</t>
  </si>
  <si>
    <t>2022-01-24_07-55-43-222196.pgn</t>
  </si>
  <si>
    <t>2022-01-24_07-56-41-603493.pgn</t>
  </si>
  <si>
    <t>2022-01-24_07-57-12-595795.pgn</t>
  </si>
  <si>
    <t>2022-01-24_07-58-00-007048.pgn</t>
  </si>
  <si>
    <t>2022-01-24_07-59-09-675306.pgn</t>
  </si>
  <si>
    <t>2022-01-24_08-02-12-101268.pgn</t>
  </si>
  <si>
    <t>2022-01-24_08-03-29-573842.pgn</t>
  </si>
  <si>
    <t>2022-01-24_08-05-24-772525.pgn</t>
  </si>
  <si>
    <t>2022-01-24_08-17-31-437707.pgn</t>
  </si>
  <si>
    <t>2022-01-24_08-18-45-640278.pgn</t>
  </si>
  <si>
    <t>2022-01-24_08-22-03-820833.pgn</t>
  </si>
  <si>
    <t>2022-01-24_08-23-25-706201.pgn</t>
  </si>
  <si>
    <t>2022-01-24_08-25-39-992041.pgn</t>
  </si>
  <si>
    <t>2022-01-24_08-36-11-395861.pgn</t>
  </si>
  <si>
    <t>2022-01-24_08-36-13-747009.pgn</t>
  </si>
  <si>
    <t>2022-01-24_08-36-16-396878.pgn</t>
  </si>
  <si>
    <t>2022-01-24_08-36-16-964500.pgn</t>
  </si>
  <si>
    <t>2022-01-24_08-36-18-391809.pgn</t>
  </si>
  <si>
    <t>2022-01-24_08-36-21-013409.pgn</t>
  </si>
  <si>
    <t>2022-01-24_08-37-15-604118.pgn</t>
  </si>
  <si>
    <t>2022-01-24_08-37-50-726356.pgn</t>
  </si>
  <si>
    <t>2022-01-24_08-39-14-199568.pgn</t>
  </si>
  <si>
    <t>2022-01-24_08-39-38-769009.pgn</t>
  </si>
  <si>
    <t>2022-01-24_08-43-23-208434.pgn</t>
  </si>
  <si>
    <t>2022-01-24_08-47-46-365809.pgn</t>
  </si>
  <si>
    <t>2022-01-24_08-59-12-605389.pgn</t>
  </si>
  <si>
    <t>2022-01-24_09-06-16-190701.pgn</t>
  </si>
  <si>
    <t>2022-01-24_09-47-22-595761.pgn</t>
  </si>
  <si>
    <t>2022-01-24_09-48-34-631883.pgn</t>
  </si>
  <si>
    <t>2022-01-24_09-49-21-015457.pgn</t>
  </si>
  <si>
    <t>2022-01-24_09-50-29-591768.pgn</t>
  </si>
  <si>
    <t>2022-01-24_09-51-35-884594.pgn</t>
  </si>
  <si>
    <t>2022-01-24_09-52-49-441748.pgn</t>
  </si>
  <si>
    <t>2022-01-24_09-53-56-069841.pgn</t>
  </si>
  <si>
    <t>2022-01-24_09-54-40-894992.pgn</t>
  </si>
  <si>
    <t>2022-01-24_09-56-29-314502.pgn</t>
  </si>
  <si>
    <t>2022-01-24_10-00-53-944762.pgn</t>
  </si>
  <si>
    <t>2022-01-24_10-08-45-037922.pgn</t>
  </si>
  <si>
    <t>2022-01-24_10-29-16-922777.pgn</t>
  </si>
  <si>
    <t>2022-01-24_10-32-07-254375.pgn</t>
  </si>
  <si>
    <t>2022-01-24_10-51-26-716052.pgn</t>
  </si>
  <si>
    <t>2022-01-24_10-54-27-329114.pgn</t>
  </si>
  <si>
    <t>2022-01-24_11-06-58-125885.pgn</t>
  </si>
  <si>
    <t>2022-01-24_11-09-22-241888.pgn</t>
  </si>
  <si>
    <t>2022-01-24_11-11-08-912259.pgn</t>
  </si>
  <si>
    <t>2022-01-24_11-13-07-707860.pgn</t>
  </si>
  <si>
    <t>2022-01-24_11-16-13-400356.pgn</t>
  </si>
  <si>
    <t>2022-01-24_11-17-46-409958.pgn</t>
  </si>
  <si>
    <t>2022-01-24_11-19-11-208295.pgn</t>
  </si>
  <si>
    <t>2022-01-24_11-20-04-236180.pgn</t>
  </si>
  <si>
    <t>2022-01-24_11-22-03-617959.pgn</t>
  </si>
  <si>
    <t>2022-01-24_11-47-03-566831.pgn</t>
  </si>
  <si>
    <t>2022-01-24_11-56-44-409170.pgn</t>
  </si>
  <si>
    <t>2022-01-24_12-02-31-155816.pgn</t>
  </si>
  <si>
    <t>2022-01-24_12-04-44-325324.pgn</t>
  </si>
  <si>
    <t>2022-01-24_12-06-53-341634.pgn</t>
  </si>
  <si>
    <t>2022-01-24_12-09-46-847546.pgn</t>
  </si>
  <si>
    <t>2022-01-24_12-12-11-757988.pgn</t>
  </si>
  <si>
    <t>2022-01-24_12-12-13-356986.pgn</t>
  </si>
  <si>
    <t>2022-01-24_12-12-14-969236.pgn</t>
  </si>
  <si>
    <t>2022-01-24_12-12-16-186289.pgn</t>
  </si>
  <si>
    <t>2022-01-24_12-12-17-994826.pgn</t>
  </si>
  <si>
    <t>2022-01-24_12-12-19-330138.pgn</t>
  </si>
  <si>
    <t>2022-01-24_12-13-14-285990.pgn</t>
  </si>
  <si>
    <t>2022-01-24_12-14-00-120786.pgn</t>
  </si>
  <si>
    <t>2022-01-24_12-14-26-036415.pgn</t>
  </si>
  <si>
    <t>2022-01-24_12-14-41-880360.pgn</t>
  </si>
  <si>
    <t>2022-01-24_12-14-47-422776.pgn</t>
  </si>
  <si>
    <t>2022-01-24_12-16-56-570115.pgn</t>
  </si>
  <si>
    <t>2022-01-24_12-18-34-494211.pgn</t>
  </si>
  <si>
    <t>2022-01-24_12-19-39-595933.pgn</t>
  </si>
  <si>
    <t>2022-01-24_12-22-51-518071.pgn</t>
  </si>
  <si>
    <t>2022-01-24_12-24-12-053253.pgn</t>
  </si>
  <si>
    <t>2022-01-24_12-27-42-089210.pgn</t>
  </si>
  <si>
    <t>2022-01-24_12-29-00-693339.pgn</t>
  </si>
  <si>
    <t>2022-01-24_12-30-51-042466.pgn</t>
  </si>
  <si>
    <t>2022-01-24_12-31-54-162779.pgn</t>
  </si>
  <si>
    <t>2022-01-24_12-32-01-191741.pgn</t>
  </si>
  <si>
    <t>2022-01-24_12-32-06-486771.pgn</t>
  </si>
  <si>
    <t>2022-01-24_12-32-11-806447.pgn</t>
  </si>
  <si>
    <t>2022-01-24_12-32-14-560442.pgn</t>
  </si>
  <si>
    <t>2022-01-24_12-32-23-729086.pgn</t>
  </si>
  <si>
    <t>2022-01-24_12-32-25-279390.pgn</t>
  </si>
  <si>
    <t>2022-01-24_08-21-07-811516.pgn</t>
  </si>
  <si>
    <t>2022-01-24_08-22-27-065262.pgn</t>
  </si>
  <si>
    <t>2022-01-24_08-22-28-863744.pgn</t>
  </si>
  <si>
    <t>2022-01-24_08-22-31-572922.pgn</t>
  </si>
  <si>
    <t>2022-01-24_08-22-33-084493.pgn</t>
  </si>
  <si>
    <t>2022-01-24_08-22-35-316135.pgn</t>
  </si>
  <si>
    <t>2022-01-24_08-22-38-261765.pgn</t>
  </si>
  <si>
    <t>2022-01-24_09-43-05-520682.pgn</t>
  </si>
  <si>
    <t>2022-01-24_09-44-07-307422.pgn</t>
  </si>
  <si>
    <t>2022-01-24_09-45-45-138896.pgn</t>
  </si>
  <si>
    <t>2022-01-24_09-47-03-211965.pgn</t>
  </si>
  <si>
    <t>2022-01-24_09-48-16-230854.pgn</t>
  </si>
  <si>
    <t>2022-01-24_10-49-52-390025.pgn</t>
  </si>
  <si>
    <t>2022-01-24_10-55-47-652069.pgn</t>
  </si>
  <si>
    <t>2022-01-24_10-59-30-195404.pgn</t>
  </si>
  <si>
    <t>2022-01-24_11-01-43-603274.pgn</t>
  </si>
  <si>
    <t>2022-01-24_11-07-23-881623.pgn</t>
  </si>
  <si>
    <t>2022-01-24_11-45-23-458614.pgn</t>
  </si>
  <si>
    <t>2022-01-24_11-48-15-049178.pgn</t>
  </si>
  <si>
    <t>2022-01-24_11-56-31-436812.pgn</t>
  </si>
  <si>
    <t>2022-01-24_11-59-15-733263.pgn</t>
  </si>
  <si>
    <t>2022-01-24_12-05-10-635744.pgn</t>
  </si>
  <si>
    <t>2022-01-24_12-05-12-539510.pgn</t>
  </si>
  <si>
    <t>2022-01-24_12-05-14-000681.pgn</t>
  </si>
  <si>
    <t>2022-01-24_12-06-24-846865.pgn</t>
  </si>
  <si>
    <t>2022-01-24_12-06-57-327175.pgn</t>
  </si>
  <si>
    <t>2022-01-24_12-07-13-459152.pgn</t>
  </si>
  <si>
    <t>2022-01-24_12-07-21-253886.pgn</t>
  </si>
  <si>
    <t>2022-01-24_12-07-43-033186.pgn</t>
  </si>
  <si>
    <t>2022-01-24_12-11-36-620841.pgn</t>
  </si>
  <si>
    <t>2022-01-24_12-14-14-904502.pgn</t>
  </si>
  <si>
    <t>2022-01-24_12-14-39-490601.pgn</t>
  </si>
  <si>
    <t>2022-01-24_12-15-06-905668.pgn</t>
  </si>
  <si>
    <t>2022-01-24_12-19-54-724309.pgn</t>
  </si>
  <si>
    <t>2022-01-24_12-23-50-670509.pgn</t>
  </si>
  <si>
    <t>2022-01-24_12-23-56-193874.pgn</t>
  </si>
  <si>
    <t>2022-01-24_12-24-07-851147.pgn</t>
  </si>
  <si>
    <t>2022-01-24_12-24-17-139117.pgn</t>
  </si>
  <si>
    <t>2022-01-24_12-24-22-051025.pgn</t>
  </si>
  <si>
    <t>2022-01-24_12-24-23-563437.pgn</t>
  </si>
  <si>
    <t>2022-01-25_09-05-34-151022.pgn</t>
  </si>
  <si>
    <t>2022-01-25_09-05-36-937739.pgn</t>
  </si>
  <si>
    <t>2022-01-25_09-05-39-322594.pgn</t>
  </si>
  <si>
    <t>2022-01-25_09-05-42-617726.pgn</t>
  </si>
  <si>
    <t>2022-01-25_09-05-43-435525.pgn</t>
  </si>
  <si>
    <t>2022-01-25_09-06-09-886866.pgn</t>
  </si>
  <si>
    <t>2022-01-25_09-06-52-776957.pgn</t>
  </si>
  <si>
    <t>2022-01-25_09-07-09-345542.pgn</t>
  </si>
  <si>
    <t>2022-01-25_09-08-05-341529.pgn</t>
  </si>
  <si>
    <t>2022-01-25_09-08-52-843147.pgn</t>
  </si>
  <si>
    <t>2022-01-25_09-10-20-814757.pgn</t>
  </si>
  <si>
    <t>2022-01-25_09-14-30-998497.pgn</t>
  </si>
  <si>
    <t>2022-01-25_09-15-32-637800.pgn</t>
  </si>
  <si>
    <t>2022-01-25_09-17-30-799929.pgn</t>
  </si>
  <si>
    <t>2022-01-25_09-18-29-801379.pgn</t>
  </si>
  <si>
    <t>2022-01-25_09-20-16-976553.pgn</t>
  </si>
  <si>
    <t>2022-01-25_09-23-59-807353.pgn</t>
  </si>
  <si>
    <t>2022-01-25_09-25-10-161083.pgn</t>
  </si>
  <si>
    <t>2022-01-25_09-27-28-012438.pgn</t>
  </si>
  <si>
    <t>2022-01-25_09-28-32-015327.pgn</t>
  </si>
  <si>
    <t>2022-01-25_09-28-34-836620.pgn</t>
  </si>
  <si>
    <t>2022-01-25_09-28-36-416777.pgn</t>
  </si>
  <si>
    <t>2022-01-25_09-28-37-126793.pgn</t>
  </si>
  <si>
    <t>2022-01-25_09-28-38-856402.pgn</t>
  </si>
  <si>
    <t>2022-01-25_09-28-40-427669.pgn</t>
  </si>
  <si>
    <t>2022-01-25_09-29-10-229714.pgn</t>
  </si>
  <si>
    <t>2022-01-25_09-30-05-509128.pgn</t>
  </si>
  <si>
    <t>2022-01-25_09-31-38-323890.pgn</t>
  </si>
  <si>
    <t>2022-01-25_09-32-10-441906.pgn</t>
  </si>
  <si>
    <t>2022-01-25_09-32-44-274143.pgn</t>
  </si>
  <si>
    <t>2022-01-25_09-33-01-141562.pgn</t>
  </si>
  <si>
    <t>2022-01-25_09-43-27-530766.pgn</t>
  </si>
  <si>
    <t>2022-01-25_09-46-22-230840.pgn</t>
  </si>
  <si>
    <t>2022-01-25_09-53-29-490556.pgn</t>
  </si>
  <si>
    <t>2022-01-25_09-57-57-533655.pgn</t>
  </si>
  <si>
    <t>2022-01-25_10-02-40-930946.pgn</t>
  </si>
  <si>
    <t>2022-01-25_10-21-20-281665.pgn</t>
  </si>
  <si>
    <t>2022-01-25_10-26-28-138488.pgn</t>
  </si>
  <si>
    <t>2022-01-25_10-32-10-567092.pgn</t>
  </si>
  <si>
    <t>2022-01-25_10-37-54-005450.pgn</t>
  </si>
  <si>
    <t>2022-01-25_10-39-01-550661.pgn</t>
  </si>
  <si>
    <t>2022-01-25_10-39-45-333544.pgn</t>
  </si>
  <si>
    <t>2022-01-25_10-40-33-418439.pgn</t>
  </si>
  <si>
    <t>2022-01-25_10-41-26-376055.pgn</t>
  </si>
  <si>
    <t>2022-01-25_10-42-52-190770.pgn</t>
  </si>
  <si>
    <t>2022-01-25_10-43-03-361657.pgn</t>
  </si>
  <si>
    <t>2022-01-25_10-45-08-569641.pgn</t>
  </si>
  <si>
    <t>2022-01-25_10-45-29-909910.pgn</t>
  </si>
  <si>
    <t>2022-01-25_10-46-08-496822.pgn</t>
  </si>
  <si>
    <t>2022-01-25_10-51-51-003518.pgn</t>
  </si>
  <si>
    <t>2022-01-25_10-57-33-065128.pgn</t>
  </si>
  <si>
    <t>2022-01-25_10-58-43-205001.pgn</t>
  </si>
  <si>
    <t>2022-01-25_11-00-40-859769.pgn</t>
  </si>
  <si>
    <t>2022-01-25_11-05-01-119728.pgn</t>
  </si>
  <si>
    <t>2022-01-25_11-12-48-476819.pgn</t>
  </si>
  <si>
    <t>2022-01-25_11-18-28-754890.pgn</t>
  </si>
  <si>
    <t>2022-01-25_11-22-52-630804.pgn</t>
  </si>
  <si>
    <t>2022-01-25_11-30-53-848231.pgn</t>
  </si>
  <si>
    <t>2022-01-25_11-37-07-063050.pgn</t>
  </si>
  <si>
    <t>2022-01-25_11-40-19-766792.pgn</t>
  </si>
  <si>
    <t>2022-01-25_11-43-02-424537.pgn</t>
  </si>
  <si>
    <t>2022-01-25_11-47-41-866637.pgn</t>
  </si>
  <si>
    <t>2022-01-25_11-49-37-534804.pgn</t>
  </si>
  <si>
    <t>2022-01-25_11-51-24-491175.pgn</t>
  </si>
  <si>
    <t>2022-01-25_11-51-38-403304.pgn</t>
  </si>
  <si>
    <t>2022-01-25_11-54-19-723991.pgn</t>
  </si>
  <si>
    <t>2022-01-25_11-54-46-079097.pgn</t>
  </si>
  <si>
    <t>2022-01-25_11-55-31-995792.pgn</t>
  </si>
  <si>
    <t>2022-01-25_11-56-13-250599.pgn</t>
  </si>
  <si>
    <t>2022-01-25_12-01-10-498720.pgn</t>
  </si>
  <si>
    <t>2022-01-25_12-07-33-741400.pgn</t>
  </si>
  <si>
    <t>2022-01-25_12-09-36-871578.pgn</t>
  </si>
  <si>
    <t>2022-01-25_12-13-55-205574.pgn</t>
  </si>
  <si>
    <t>2022-01-25_12-20-40-264812.pgn</t>
  </si>
  <si>
    <t>2022-01-25_12-22-34-604920.pgn</t>
  </si>
  <si>
    <t>2022-01-25_12-22-35-232061.pgn</t>
  </si>
  <si>
    <t>2022-01-25_12-22-35-694379.pgn</t>
  </si>
  <si>
    <t>2022-01-25_12-25-29-223992.pgn</t>
  </si>
  <si>
    <t>2022-01-25_12-29-18-605656.pgn</t>
  </si>
  <si>
    <t>2022-01-25_12-36-46-256584.pgn</t>
  </si>
  <si>
    <t>2022-01-25_12-42-35-285432.pgn</t>
  </si>
  <si>
    <t>2022-01-25_12-45-18-242898.pgn</t>
  </si>
  <si>
    <t>2022-01-25_12-45-18-760269.pgn</t>
  </si>
  <si>
    <t>2022-01-25_12-45-19-858640.pgn</t>
  </si>
  <si>
    <t>2022-01-25_12-45-21-325740.pgn</t>
  </si>
  <si>
    <t>2022-01-25_12-45-22-978703.pgn</t>
  </si>
  <si>
    <t>2022-01-25_12-45-26-203685.pgn</t>
  </si>
  <si>
    <t>2022-01-25_12-45-34-631101.pgn</t>
  </si>
  <si>
    <t>2022-01-25_12-45-59-850252.pgn</t>
  </si>
  <si>
    <t>2022-01-25_12-47-09-381213.pgn</t>
  </si>
  <si>
    <t>2022-01-25_12-47-26-114802.pgn</t>
  </si>
  <si>
    <t>2022-01-25_12-47-37-611693.pgn</t>
  </si>
  <si>
    <t>2022-01-25_12-48-01-968317.pgn</t>
  </si>
  <si>
    <t>2022-01-25_12-49-40-605660.pgn</t>
  </si>
  <si>
    <t>2022-01-25_12-52-12-064040.pgn</t>
  </si>
  <si>
    <t>2022-01-25_12-53-42-147521.pgn</t>
  </si>
  <si>
    <t>2022-01-25_12-55-38-099707.pgn</t>
  </si>
  <si>
    <t>2022-01-25_12-56-12-878574.pgn</t>
  </si>
  <si>
    <t>2022-01-25_12-59-23-528160.pgn</t>
  </si>
  <si>
    <t>2022-01-25_13-04-50-077375.pgn</t>
  </si>
  <si>
    <t>2022-01-25_13-05-03-711271.pgn</t>
  </si>
  <si>
    <t>2022-01-25_13-05-23-344422.pgn</t>
  </si>
  <si>
    <t>2022-01-25_13-05-36-872170.pgn</t>
  </si>
  <si>
    <t>2022-01-25_13-05-50-424447.pgn</t>
  </si>
  <si>
    <t>2022-01-25_13-05-58-227300.pgn</t>
  </si>
  <si>
    <t>2022-01-25_13-06-08-734890.pgn</t>
  </si>
  <si>
    <t>2022-01-25_13-06-10-638123.pgn</t>
  </si>
  <si>
    <t>Cache key fixed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</si>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</sst>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 applyNumberFormat="1" applyFont="1" applyFill="1" applyBorder="1" applyAlignment="1" applyProtection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B64201"/>
      <color rgb="FFF3B800"/>
      <color rgb="FF508104"/>
      <color rgb="FFCC3300"/>
      <color rgb="FFFF8181"/>
      <color rgb="FF00C421"/>
      <color rgb="FF37FF58"/>
      <color rgb="FF47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[statistics.xlsx]results_white!PivotTable1</c:name>
    <c:fmtId val="6"/>
  </c:pivotSource>
  <c:chart>
    <c:title>
      <c:tx>
        <c:strRef>
          <c:f>results_white!$A$13</c:f>
          <c:strCache>
            <c:ptCount val="1"/>
            <c:pt idx="0">
              <c:v>Ergebnisse von Exercise01AI - White (316 Spiele)</c:v>
            </c:pt>
          </c:strCache>
        </c:strRef>
      </c:tx>
      <c:layout>
        <c:manualLayout>
          <c:xMode val="edge"/>
          <c:yMode val="edge"/>
          <c:x val="0.15296912065771942"/>
          <c:y val="5.539308810751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results_white!$A$13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25</c:v>
                </c:pt>
                <c:pt idx="1">
                  <c:v>57</c:v>
                </c:pt>
                <c:pt idx="2">
                  <c:v>57</c:v>
                </c:pt>
                <c:pt idx="3">
                  <c:v>62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4-4839-AD74-C6C186C28EEB}"/>
            </c:ext>
          </c:extLst>
        </c:ser>
        <c:ser>
          <c:idx val="1"/>
          <c:order val="1"/>
          <c:tx>
            <c:strRef>
              <c:f>results_white!$A$13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4-4839-AD74-C6C186C28EEB}"/>
            </c:ext>
          </c:extLst>
        </c:ser>
        <c:ser>
          <c:idx val="2"/>
          <c:order val="2"/>
          <c:tx>
            <c:strRef>
              <c:f>results_white!$A$13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4-4839-AD74-C6C186C2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[statistics.xlsx]results_black!PivotTable1</c:name>
    <c:fmtId val="7"/>
  </c:pivotSource>
  <c:chart>
    <c:title>
      <c:tx>
        <c:strRef>
          <c:f>results_black!$A$13</c:f>
          <c:strCache>
            <c:ptCount val="1"/>
            <c:pt idx="0">
              <c:v>Ergebnisse von Exercise01AI - Black (272 Spiele)</c:v>
            </c:pt>
          </c:strCache>
        </c:strRef>
      </c:tx>
      <c:layout>
        <c:manualLayout>
          <c:xMode val="edge"/>
          <c:yMode val="edge"/>
          <c:x val="0.18007050682160994"/>
          <c:y val="6.4426559059954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results_black!$A$13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25</c:v>
                </c:pt>
                <c:pt idx="1">
                  <c:v>52</c:v>
                </c:pt>
                <c:pt idx="2">
                  <c:v>50</c:v>
                </c:pt>
                <c:pt idx="3">
                  <c:v>50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2-47A9-AFF7-C3880676F2C5}"/>
            </c:ext>
          </c:extLst>
        </c:ser>
        <c:ser>
          <c:idx val="1"/>
          <c:order val="1"/>
          <c:tx>
            <c:strRef>
              <c:f>results_black!$A$13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C2-47A9-AFF7-C3880676F2C5}"/>
            </c:ext>
          </c:extLst>
        </c:ser>
        <c:ser>
          <c:idx val="2"/>
          <c:order val="2"/>
          <c:tx>
            <c:strRef>
              <c:f>results_black!$A$13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C2-47A9-AFF7-C3880676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[statistics.xlsx]duration!PivotTable1</c:name>
    <c:fmtId val="0"/>
  </c:pivotSource>
  <c:chart>
    <c:title>
      <c:tx>
        <c:strRef>
          <c:f>duration!$D$2</c:f>
          <c:strCache>
            <c:ptCount val="1"/>
            <c:pt idx="0">
              <c:v>Spieldauer aller Spiele gegen Exercise01AI - White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duration!$D$2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duration!$D$2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duration!$D$2</c:f>
              <c:numCache>
                <c:formatCode>0</c:formatCode>
                <c:ptCount val="5"/>
                <c:pt idx="0">
                  <c:v>1.6</c:v>
                </c:pt>
                <c:pt idx="1">
                  <c:v>37.200000000000003</c:v>
                </c:pt>
                <c:pt idx="2">
                  <c:v>114.8</c:v>
                </c:pt>
                <c:pt idx="3">
                  <c:v>119.8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281-9760-39D39699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049391"/>
        <c:axId val="785049807"/>
      </c:barChart>
      <c:catAx>
        <c:axId val="78504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049807"/>
        <c:crosses val="autoZero"/>
        <c:auto val="1"/>
        <c:lblAlgn val="ctr"/>
        <c:lblOffset val="100"/>
        <c:noMultiLvlLbl val="0"/>
      </c:catAx>
      <c:valAx>
        <c:axId val="7850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Spieldauer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04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[statistics.xlsx]results_white!PivotTable1</c:name>
    <c:fmtId val="0"/>
  </c:pivotSource>
  <c:chart>
    <c:title>
      <c:tx>
        <c:strRef>
          <c:f>results_white!$A$13</c:f>
          <c:strCache>
            <c:ptCount val="1"/>
            <c:pt idx="0">
              <c:v>Ergebnisse von Exercise01AI - White (316 Spiele)</c:v>
            </c:pt>
          </c:strCache>
        </c:strRef>
      </c:tx>
      <c:layout>
        <c:manualLayout>
          <c:xMode val="edge"/>
          <c:yMode val="edge"/>
          <c:x val="0.19629545760729672"/>
          <c:y val="7.9519954709501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results_white!$A$13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25</c:v>
                </c:pt>
                <c:pt idx="1">
                  <c:v>57</c:v>
                </c:pt>
                <c:pt idx="2">
                  <c:v>57</c:v>
                </c:pt>
                <c:pt idx="3">
                  <c:v>62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CEF-432E-A8BE-D1B881ED1D5F}"/>
            </c:ext>
          </c:extLst>
        </c:ser>
        <c:ser>
          <c:idx val="1"/>
          <c:order val="1"/>
          <c:tx>
            <c:strRef>
              <c:f>results_white!$A$13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CEF-432E-A8BE-D1B881ED1D5F}"/>
            </c:ext>
          </c:extLst>
        </c:ser>
        <c:ser>
          <c:idx val="2"/>
          <c:order val="2"/>
          <c:tx>
            <c:strRef>
              <c:f>results_white!$A$13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results_white!$A$13</c:f>
              <c:strCache>
                <c:ptCount val="5"/>
                <c:pt idx="0">
                  <c:v>Exercise01AI - Black</c:v>
                </c:pt>
                <c:pt idx="1">
                  <c:v>Exercise02AI - Black</c:v>
                </c:pt>
                <c:pt idx="2">
                  <c:v>Exercise03AI - Black</c:v>
                </c:pt>
                <c:pt idx="3">
                  <c:v>Exercise04AI - Black</c:v>
                </c:pt>
                <c:pt idx="4">
                  <c:v>StockfishPlayer - Black</c:v>
                </c:pt>
              </c:strCache>
            </c:strRef>
          </c:cat>
          <c:val>
            <c:numRef>
              <c:f>results_white!$A$13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3-47FF-89E3-3C8A49685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[statistics.xlsx]results_black!PivotTable1</c:name>
    <c:fmtId val="1"/>
  </c:pivotSource>
  <c:chart>
    <c:title>
      <c:tx>
        <c:strRef>
          <c:f>results_black!$A$13</c:f>
          <c:strCache>
            <c:ptCount val="1"/>
            <c:pt idx="0">
              <c:v>Ergebnisse von Exercise01AI - Black (272 Spiele)</c:v>
            </c:pt>
          </c:strCache>
        </c:strRef>
      </c:tx>
      <c:layout>
        <c:manualLayout>
          <c:xMode val="edge"/>
          <c:yMode val="edge"/>
          <c:x val="0.21233758348512452"/>
          <c:y val="8.5512563768984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00C42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rgbClr val="CC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rgbClr val="50810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rgbClr val="F3B8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rgbClr val="B642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results_black!$A$13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rgbClr val="B6420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25</c:v>
                </c:pt>
                <c:pt idx="1">
                  <c:v>52</c:v>
                </c:pt>
                <c:pt idx="2">
                  <c:v>50</c:v>
                </c:pt>
                <c:pt idx="3">
                  <c:v>50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6-4A63-8AC0-A986F156697B}"/>
            </c:ext>
          </c:extLst>
        </c:ser>
        <c:ser>
          <c:idx val="1"/>
          <c:order val="1"/>
          <c:tx>
            <c:strRef>
              <c:f>results_black!$A$13</c:f>
              <c:strCache>
                <c:ptCount val="1"/>
                <c:pt idx="0">
                  <c:v>Remis</c:v>
                </c:pt>
              </c:strCache>
            </c:strRef>
          </c:tx>
          <c:spPr>
            <a:solidFill>
              <a:srgbClr val="F3B8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36-4A63-8AC0-A986F156697B}"/>
            </c:ext>
          </c:extLst>
        </c:ser>
        <c:ser>
          <c:idx val="2"/>
          <c:order val="2"/>
          <c:tx>
            <c:strRef>
              <c:f>results_black!$A$13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50810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results_black!$A$13</c:f>
              <c:strCache>
                <c:ptCount val="5"/>
                <c:pt idx="0">
                  <c:v>Exercise01AI - White</c:v>
                </c:pt>
                <c:pt idx="1">
                  <c:v>Exercise02AI - White</c:v>
                </c:pt>
                <c:pt idx="2">
                  <c:v>Exercise03AI - White</c:v>
                </c:pt>
                <c:pt idx="3">
                  <c:v>Exercise04AI - White</c:v>
                </c:pt>
                <c:pt idx="4">
                  <c:v>StockfishPlayer - White</c:v>
                </c:pt>
              </c:strCache>
            </c:strRef>
          </c:cat>
          <c:val>
            <c:numRef>
              <c:f>results_black!$A$13</c:f>
              <c:numCache>
                <c:formatCode>General</c:formatCode>
                <c:ptCount val="5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36-4A63-8AC0-A986F156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6335"/>
        <c:axId val="433546751"/>
      </c:barChart>
      <c:catAx>
        <c:axId val="4335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751"/>
        <c:crosses val="autoZero"/>
        <c:auto val="1"/>
        <c:lblAlgn val="ctr"/>
        <c:lblOffset val="100"/>
        <c:noMultiLvlLbl val="0"/>
      </c:catAx>
      <c:valAx>
        <c:axId val="4335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5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8283</xdr:rowOff>
    </xdr:from>
    <xdr:to>
      <xdr:col>8</xdr:col>
      <xdr:colOff>20376</xdr:colOff>
      <xdr:row>23</xdr:row>
      <xdr:rowOff>21544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A90A6-1FF2-4CBB-BF5B-6D367DBA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1906</xdr:colOff>
      <xdr:row>0</xdr:row>
      <xdr:rowOff>0</xdr:rowOff>
    </xdr:from>
    <xdr:to>
      <xdr:col>17</xdr:col>
      <xdr:colOff>10188</xdr:colOff>
      <xdr:row>23</xdr:row>
      <xdr:rowOff>20881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E0245A-A586-4D66-923D-1A01864F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4</xdr:row>
      <xdr:rowOff>1905</xdr:rowOff>
    </xdr:from>
    <xdr:to>
      <xdr:col>7</xdr:col>
      <xdr:colOff>529590</xdr:colOff>
      <xdr:row>29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40335-D8DD-40FF-B346-85E5425FB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9526</xdr:rowOff>
    </xdr:from>
    <xdr:to>
      <xdr:col>10</xdr:col>
      <xdr:colOff>407670</xdr:colOff>
      <xdr:row>33</xdr:row>
      <xdr:rowOff>82868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44080-D151-446F-9FE8-6D1F5CCC9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7621</xdr:rowOff>
    </xdr:from>
    <xdr:to>
      <xdr:col>10</xdr:col>
      <xdr:colOff>405765</xdr:colOff>
      <xdr:row>33</xdr:row>
      <xdr:rowOff>86678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DC45E-9676-4054-9E32-D33DF8E0A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Plagemann" refreshedDate="44586.719711458332" createdVersion="6" refreshedVersion="7" minRefreshableVersion="3" recordCount="1267" xr:uid="{09C10316-3AD9-4340-AADA-9E9CF5F86797}">
  <cacheSource type="worksheet">
    <worksheetSource name="Table1"/>
  </cacheSource>
  <cacheFields count="17">
    <cacheField name="Player" numFmtId="0">
      <sharedItems containsBlank="1" count="6">
        <s v="Exercise02AI - White"/>
        <s v="Exercise03AI - White"/>
        <s v="Exercise04AI - White"/>
        <s v="StockfishPlayer - White"/>
        <s v="Exercise01AI - White"/>
        <m u="1"/>
      </sharedItems>
    </cacheField>
    <cacheField name="Result white" numFmtId="0">
      <sharedItems containsBlank="1" count="5">
        <s v="Remis"/>
        <s v="Lost"/>
        <s v="Won"/>
        <m u="1"/>
        <s v="Remis/Unknown" u="1"/>
      </sharedItems>
    </cacheField>
    <cacheField name="Depth white" numFmtId="0">
      <sharedItems containsMixedTypes="1" containsNumber="1" containsInteger="1" minValue="2" maxValue="3" count="3">
        <n v="3"/>
        <n v="2"/>
        <s v="x"/>
      </sharedItems>
    </cacheField>
    <cacheField name="Cache hits white" numFmtId="1">
      <sharedItems containsSemiMixedTypes="0" containsString="0" containsNumber="1" containsInteger="1" minValue="0" maxValue="13306845"/>
    </cacheField>
    <cacheField name="Opponent" numFmtId="0">
      <sharedItems containsBlank="1" count="6">
        <s v="Exercise02AI - Black"/>
        <s v="Exercise04AI - Black"/>
        <s v="Exercise03AI - Black"/>
        <s v="StockfishPlayer - Black"/>
        <s v="Exercise01AI - Black"/>
        <m u="1"/>
      </sharedItems>
    </cacheField>
    <cacheField name="Result black" numFmtId="0">
      <sharedItems containsBlank="1" count="6">
        <s v="Remis"/>
        <s v="Won"/>
        <s v="Lost"/>
        <m u="1"/>
        <e v="#N/A" u="1"/>
        <s v="Remis/Unknown" u="1"/>
      </sharedItems>
    </cacheField>
    <cacheField name="Depth black" numFmtId="0">
      <sharedItems containsMixedTypes="1" containsNumber="1" containsInteger="1" minValue="2" maxValue="3" count="3">
        <n v="3"/>
        <s v="x"/>
        <n v="2"/>
      </sharedItems>
    </cacheField>
    <cacheField name="Cache hits black" numFmtId="0">
      <sharedItems containsSemiMixedTypes="0" containsString="0" containsNumber="1" containsInteger="1" minValue="0" maxValue="14658733"/>
    </cacheField>
    <cacheField name="Outcome" numFmtId="0">
      <sharedItems/>
    </cacheField>
    <cacheField name="Moves" numFmtId="0">
      <sharedItems containsSemiMixedTypes="0" containsString="0" containsNumber="1" containsInteger="1" minValue="17" maxValue="1136"/>
    </cacheField>
    <cacheField name="Duration" numFmtId="0">
      <sharedItems containsSemiMixedTypes="0" containsString="0" containsNumber="1" containsInteger="1" minValue="0" maxValue="1241"/>
    </cacheField>
    <cacheField name="Moves to middle game" numFmtId="0">
      <sharedItems containsSemiMixedTypes="0" containsString="0" containsNumber="1" containsInteger="1" minValue="9" maxValue="32"/>
    </cacheField>
    <cacheField name="Moves to end game" numFmtId="0">
      <sharedItems containsMixedTypes="1" containsNumber="1" containsInteger="1" minValue="102" maxValue="878"/>
    </cacheField>
    <cacheField name="Round" numFmtId="0">
      <sharedItems/>
    </cacheField>
    <cacheField name="Seed" numFmtId="0">
      <sharedItems containsSemiMixedTypes="0" containsString="0" containsNumber="1" containsInteger="1" minValue="3" maxValue="1337"/>
    </cacheField>
    <cacheField name="File" numFmtId="0">
      <sharedItems/>
    </cacheField>
    <cacheField name="Comment" numFmtId="0">
      <sharedItems containsBlank="1" count="4">
        <s v="Cache key fixed"/>
        <m/>
        <s v="Cache key optimiert"/>
        <s v="Cache key optimiert #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7">
  <r>
    <x v="0"/>
    <x v="0"/>
    <x v="0"/>
    <n v="0"/>
    <x v="0"/>
    <x v="0"/>
    <x v="0"/>
    <n v="0"/>
    <s v="FIVEFOLD_REPETITION"/>
    <n v="465"/>
    <n v="626"/>
    <n v="20"/>
    <s v="-"/>
    <s v="2 of 5"/>
    <n v="120"/>
    <s v="2022-01-25_09-43-27-530766.pgn"/>
    <x v="0"/>
  </r>
  <r>
    <x v="1"/>
    <x v="1"/>
    <x v="0"/>
    <n v="0"/>
    <x v="1"/>
    <x v="1"/>
    <x v="0"/>
    <n v="4404243"/>
    <s v="CHECKMATE"/>
    <n v="70"/>
    <n v="481"/>
    <n v="26"/>
    <s v="-"/>
    <s v="3 of 5"/>
    <n v="120"/>
    <s v="2022-01-25_11-30-53-848231.pgn"/>
    <x v="0"/>
  </r>
  <r>
    <x v="1"/>
    <x v="1"/>
    <x v="0"/>
    <n v="0"/>
    <x v="2"/>
    <x v="1"/>
    <x v="0"/>
    <n v="0"/>
    <s v="CHECKMATE"/>
    <n v="70"/>
    <n v="467"/>
    <n v="26"/>
    <s v="-"/>
    <s v="3 of 5"/>
    <n v="120"/>
    <s v="2022-01-25_11-12-48-476819.pgn"/>
    <x v="0"/>
  </r>
  <r>
    <x v="2"/>
    <x v="1"/>
    <x v="0"/>
    <n v="9874820"/>
    <x v="3"/>
    <x v="1"/>
    <x v="1"/>
    <n v="0"/>
    <s v="CHECKMATE"/>
    <n v="84"/>
    <n v="447"/>
    <n v="26"/>
    <s v="-"/>
    <s v="3 of 5"/>
    <n v="120"/>
    <s v="2022-01-25_12-36-46-256584.pgn"/>
    <x v="0"/>
  </r>
  <r>
    <x v="2"/>
    <x v="1"/>
    <x v="0"/>
    <n v="7567899"/>
    <x v="2"/>
    <x v="1"/>
    <x v="0"/>
    <n v="0"/>
    <s v="CHECKMATE"/>
    <n v="70"/>
    <n v="405"/>
    <n v="26"/>
    <s v="-"/>
    <s v="3 of 5"/>
    <n v="120"/>
    <s v="2022-01-25_12-20-40-264812.pgn"/>
    <x v="0"/>
  </r>
  <r>
    <x v="0"/>
    <x v="2"/>
    <x v="0"/>
    <n v="0"/>
    <x v="2"/>
    <x v="2"/>
    <x v="0"/>
    <n v="0"/>
    <s v="CHECKMATE"/>
    <n v="119"/>
    <n v="393"/>
    <n v="17"/>
    <s v="-"/>
    <s v="1 of 5"/>
    <n v="120"/>
    <s v="2022-01-25_09-53-29-490556.pgn"/>
    <x v="0"/>
  </r>
  <r>
    <x v="1"/>
    <x v="1"/>
    <x v="1"/>
    <n v="0"/>
    <x v="0"/>
    <x v="1"/>
    <x v="2"/>
    <n v="0"/>
    <s v="CHECKMATE"/>
    <n v="168"/>
    <n v="382"/>
    <n v="13"/>
    <n v="156"/>
    <s v="2 of 5"/>
    <n v="4"/>
    <s v="2022-01-22_17-37-04-070745.pgn"/>
    <x v="1"/>
  </r>
  <r>
    <x v="2"/>
    <x v="1"/>
    <x v="0"/>
    <n v="10778882"/>
    <x v="3"/>
    <x v="1"/>
    <x v="1"/>
    <n v="0"/>
    <s v="CHECKMATE"/>
    <n v="102"/>
    <n v="349"/>
    <n v="17"/>
    <s v="-"/>
    <s v="4 of 5"/>
    <n v="120"/>
    <s v="2022-01-25_12-42-35-285432.pgn"/>
    <x v="0"/>
  </r>
  <r>
    <x v="0"/>
    <x v="1"/>
    <x v="0"/>
    <n v="0"/>
    <x v="1"/>
    <x v="1"/>
    <x v="0"/>
    <n v="3263770"/>
    <s v="CHECKMATE"/>
    <n v="90"/>
    <n v="342"/>
    <n v="26"/>
    <s v="-"/>
    <s v="3 of 5"/>
    <n v="120"/>
    <s v="2022-01-25_10-32-10-567092.pgn"/>
    <x v="0"/>
  </r>
  <r>
    <x v="2"/>
    <x v="1"/>
    <x v="1"/>
    <n v="5109230"/>
    <x v="0"/>
    <x v="1"/>
    <x v="2"/>
    <n v="0"/>
    <s v="CHECKMATE"/>
    <n v="168"/>
    <n v="444"/>
    <n v="13"/>
    <n v="156"/>
    <s v="2 of 5"/>
    <n v="4"/>
    <s v="2022-01-22_19-18-31-734536.pgn"/>
    <x v="1"/>
  </r>
  <r>
    <x v="0"/>
    <x v="2"/>
    <x v="0"/>
    <n v="0"/>
    <x v="1"/>
    <x v="2"/>
    <x v="0"/>
    <n v="1960460"/>
    <s v="CHECKMATE"/>
    <n v="119"/>
    <n v="335"/>
    <n v="17"/>
    <s v="-"/>
    <s v="1 of 5"/>
    <n v="120"/>
    <s v="2022-01-25_10-21-20-281665.pgn"/>
    <x v="0"/>
  </r>
  <r>
    <x v="3"/>
    <x v="1"/>
    <x v="2"/>
    <n v="0"/>
    <x v="1"/>
    <x v="1"/>
    <x v="0"/>
    <n v="12619529"/>
    <s v="CHECKMATE"/>
    <n v="630"/>
    <n v="326"/>
    <n v="26"/>
    <s v="-"/>
    <s v="3 of 5"/>
    <n v="120"/>
    <s v="2022-01-25_13-04-50-077375.pgn"/>
    <x v="0"/>
  </r>
  <r>
    <x v="0"/>
    <x v="1"/>
    <x v="0"/>
    <n v="0"/>
    <x v="1"/>
    <x v="1"/>
    <x v="0"/>
    <n v="2634609"/>
    <s v="CHECKMATE"/>
    <n v="78"/>
    <n v="307"/>
    <n v="20"/>
    <s v="-"/>
    <s v="2 of 5"/>
    <n v="120"/>
    <s v="2022-01-25_10-26-28-138488.pgn"/>
    <x v="0"/>
  </r>
  <r>
    <x v="1"/>
    <x v="2"/>
    <x v="1"/>
    <n v="0"/>
    <x v="0"/>
    <x v="2"/>
    <x v="2"/>
    <n v="0"/>
    <s v="CHECKMATE"/>
    <n v="105"/>
    <n v="164"/>
    <n v="16"/>
    <s v="-"/>
    <s v="3 of 4"/>
    <n v="6"/>
    <s v="2022-01-22_22-05-34-629037.pgn"/>
    <x v="1"/>
  </r>
  <r>
    <x v="2"/>
    <x v="2"/>
    <x v="1"/>
    <n v="2732192"/>
    <x v="0"/>
    <x v="2"/>
    <x v="2"/>
    <n v="0"/>
    <s v="CHECKMATE"/>
    <n v="105"/>
    <n v="212"/>
    <n v="16"/>
    <s v="-"/>
    <s v="3 of 4"/>
    <n v="6"/>
    <s v="2022-01-22_22-43-10-974513.pgn"/>
    <x v="1"/>
  </r>
  <r>
    <x v="0"/>
    <x v="1"/>
    <x v="0"/>
    <n v="0"/>
    <x v="2"/>
    <x v="1"/>
    <x v="0"/>
    <n v="0"/>
    <s v="CHECKMATE"/>
    <n v="90"/>
    <n v="283"/>
    <n v="26"/>
    <s v="-"/>
    <s v="3 of 5"/>
    <n v="120"/>
    <s v="2022-01-25_10-02-40-930946.pgn"/>
    <x v="0"/>
  </r>
  <r>
    <x v="1"/>
    <x v="2"/>
    <x v="0"/>
    <n v="0"/>
    <x v="3"/>
    <x v="2"/>
    <x v="1"/>
    <n v="0"/>
    <s v="CHECKMATE"/>
    <n v="81"/>
    <n v="279"/>
    <n v="17"/>
    <s v="-"/>
    <s v="4 of 5"/>
    <n v="120"/>
    <s v="2022-01-25_11-47-41-866637.pgn"/>
    <x v="0"/>
  </r>
  <r>
    <x v="0"/>
    <x v="1"/>
    <x v="0"/>
    <n v="0"/>
    <x v="2"/>
    <x v="1"/>
    <x v="0"/>
    <n v="0"/>
    <s v="CHECKMATE"/>
    <n v="78"/>
    <n v="268"/>
    <n v="20"/>
    <s v="-"/>
    <s v="2 of 5"/>
    <n v="120"/>
    <s v="2022-01-25_09-57-57-533655.pgn"/>
    <x v="0"/>
  </r>
  <r>
    <x v="1"/>
    <x v="2"/>
    <x v="0"/>
    <n v="0"/>
    <x v="1"/>
    <x v="2"/>
    <x v="0"/>
    <n v="3645610"/>
    <s v="CHECKMATE"/>
    <n v="113"/>
    <n v="263"/>
    <n v="20"/>
    <s v="-"/>
    <s v="2 of 5"/>
    <n v="120"/>
    <s v="2022-01-25_11-22-52-630804.pgn"/>
    <x v="0"/>
  </r>
  <r>
    <x v="1"/>
    <x v="2"/>
    <x v="0"/>
    <n v="0"/>
    <x v="2"/>
    <x v="2"/>
    <x v="0"/>
    <n v="0"/>
    <s v="CHECKMATE"/>
    <n v="113"/>
    <n v="260"/>
    <n v="20"/>
    <s v="-"/>
    <s v="2 of 5"/>
    <n v="120"/>
    <s v="2022-01-25_11-05-01-119728.pgn"/>
    <x v="0"/>
  </r>
  <r>
    <x v="2"/>
    <x v="2"/>
    <x v="0"/>
    <n v="7243687"/>
    <x v="2"/>
    <x v="2"/>
    <x v="0"/>
    <n v="0"/>
    <s v="CHECKMATE"/>
    <n v="113"/>
    <n v="258"/>
    <n v="20"/>
    <s v="-"/>
    <s v="2 of 5"/>
    <n v="120"/>
    <s v="2022-01-25_12-13-55-205574.pgn"/>
    <x v="0"/>
  </r>
  <r>
    <x v="4"/>
    <x v="1"/>
    <x v="2"/>
    <n v="0"/>
    <x v="2"/>
    <x v="1"/>
    <x v="0"/>
    <n v="0"/>
    <s v="CHECKMATE"/>
    <n v="80"/>
    <n v="250"/>
    <n v="26"/>
    <s v="-"/>
    <s v="2 of 5"/>
    <n v="120"/>
    <s v="2022-01-25_09-14-30-998497.pgn"/>
    <x v="0"/>
  </r>
  <r>
    <x v="1"/>
    <x v="1"/>
    <x v="0"/>
    <n v="0"/>
    <x v="3"/>
    <x v="1"/>
    <x v="1"/>
    <n v="0"/>
    <s v="CHECKMATE"/>
    <n v="76"/>
    <n v="247"/>
    <n v="17"/>
    <s v="-"/>
    <s v="1 of 5"/>
    <n v="120"/>
    <s v="2022-01-25_11-37-07-063050.pgn"/>
    <x v="0"/>
  </r>
  <r>
    <x v="2"/>
    <x v="2"/>
    <x v="0"/>
    <n v="8682510"/>
    <x v="3"/>
    <x v="2"/>
    <x v="1"/>
    <n v="0"/>
    <s v="CHECKMATE"/>
    <n v="105"/>
    <n v="229"/>
    <n v="20"/>
    <s v="-"/>
    <s v="2 of 5"/>
    <n v="120"/>
    <s v="2022-01-25_12-29-18-605656.pgn"/>
    <x v="0"/>
  </r>
  <r>
    <x v="4"/>
    <x v="1"/>
    <x v="2"/>
    <n v="0"/>
    <x v="1"/>
    <x v="1"/>
    <x v="0"/>
    <n v="743420"/>
    <s v="CHECKMATE"/>
    <n v="80"/>
    <n v="222"/>
    <n v="26"/>
    <s v="-"/>
    <s v="2 of 5"/>
    <n v="120"/>
    <s v="2022-01-25_09-23-59-807353.pgn"/>
    <x v="0"/>
  </r>
  <r>
    <x v="1"/>
    <x v="1"/>
    <x v="0"/>
    <n v="0"/>
    <x v="3"/>
    <x v="1"/>
    <x v="1"/>
    <n v="0"/>
    <s v="CHECKMATE"/>
    <n v="60"/>
    <n v="192"/>
    <n v="20"/>
    <s v="-"/>
    <s v="2 of 5"/>
    <n v="120"/>
    <s v="2022-01-25_11-40-19-766792.pgn"/>
    <x v="0"/>
  </r>
  <r>
    <x v="3"/>
    <x v="1"/>
    <x v="2"/>
    <n v="0"/>
    <x v="1"/>
    <x v="1"/>
    <x v="0"/>
    <n v="11836234"/>
    <s v="CHECKMATE"/>
    <n v="284"/>
    <n v="190"/>
    <n v="20"/>
    <n v="252"/>
    <s v="2 of 5"/>
    <n v="120"/>
    <s v="2022-01-25_12-59-23-528160.pgn"/>
    <x v="0"/>
  </r>
  <r>
    <x v="0"/>
    <x v="1"/>
    <x v="0"/>
    <n v="0"/>
    <x v="0"/>
    <x v="1"/>
    <x v="0"/>
    <n v="0"/>
    <s v="CHECKMATE"/>
    <n v="104"/>
    <n v="174"/>
    <n v="26"/>
    <s v="-"/>
    <s v="3 of 5"/>
    <n v="120"/>
    <s v="2022-01-25_09-46-22-230840.pgn"/>
    <x v="0"/>
  </r>
  <r>
    <x v="2"/>
    <x v="2"/>
    <x v="0"/>
    <n v="8030128"/>
    <x v="3"/>
    <x v="2"/>
    <x v="1"/>
    <n v="0"/>
    <s v="CHECKMATE"/>
    <n v="67"/>
    <n v="172"/>
    <n v="17"/>
    <s v="-"/>
    <s v="1 of 5"/>
    <n v="120"/>
    <s v="2022-01-25_12-25-29-223992.pgn"/>
    <x v="0"/>
  </r>
  <r>
    <x v="1"/>
    <x v="2"/>
    <x v="0"/>
    <n v="0"/>
    <x v="3"/>
    <x v="2"/>
    <x v="1"/>
    <n v="0"/>
    <s v="CHECKMATE"/>
    <n v="147"/>
    <n v="162"/>
    <n v="26"/>
    <s v="-"/>
    <s v="3 of 5"/>
    <n v="120"/>
    <s v="2022-01-25_11-43-02-424537.pgn"/>
    <x v="0"/>
  </r>
  <r>
    <x v="2"/>
    <x v="1"/>
    <x v="0"/>
    <n v="11232617"/>
    <x v="3"/>
    <x v="1"/>
    <x v="1"/>
    <n v="0"/>
    <s v="CHECKMATE"/>
    <n v="112"/>
    <n v="162"/>
    <n v="17"/>
    <s v="-"/>
    <s v="5 of 5"/>
    <n v="120"/>
    <s v="2022-01-25_12-45-18-242898.pgn"/>
    <x v="0"/>
  </r>
  <r>
    <x v="2"/>
    <x v="2"/>
    <x v="0"/>
    <n v="5107030"/>
    <x v="4"/>
    <x v="2"/>
    <x v="1"/>
    <n v="0"/>
    <s v="CHECKMATE"/>
    <n v="55"/>
    <n v="161"/>
    <n v="17"/>
    <s v="-"/>
    <s v="3 of 5"/>
    <n v="120"/>
    <s v="2022-01-25_11-54-19-723991.pgn"/>
    <x v="0"/>
  </r>
  <r>
    <x v="3"/>
    <x v="2"/>
    <x v="2"/>
    <n v="0"/>
    <x v="2"/>
    <x v="2"/>
    <x v="0"/>
    <n v="0"/>
    <s v="CHECKMATE"/>
    <n v="77"/>
    <n v="151"/>
    <n v="26"/>
    <s v="-"/>
    <s v="3 of 5"/>
    <n v="120"/>
    <s v="2022-01-25_12-52-12-064040.pgn"/>
    <x v="0"/>
  </r>
  <r>
    <x v="4"/>
    <x v="1"/>
    <x v="2"/>
    <n v="0"/>
    <x v="1"/>
    <x v="1"/>
    <x v="0"/>
    <n v="1250270"/>
    <s v="CHECKMATE"/>
    <n v="52"/>
    <n v="137"/>
    <n v="28"/>
    <s v="-"/>
    <s v="4 of 5"/>
    <n v="120"/>
    <s v="2022-01-25_09-27-28-012438.pgn"/>
    <x v="0"/>
  </r>
  <r>
    <x v="1"/>
    <x v="2"/>
    <x v="0"/>
    <n v="0"/>
    <x v="4"/>
    <x v="2"/>
    <x v="1"/>
    <n v="0"/>
    <s v="CHECKMATE"/>
    <n v="55"/>
    <n v="125"/>
    <n v="17"/>
    <s v="-"/>
    <s v="3 of 5"/>
    <n v="120"/>
    <s v="2022-01-25_10-45-08-569641.pgn"/>
    <x v="0"/>
  </r>
  <r>
    <x v="4"/>
    <x v="1"/>
    <x v="2"/>
    <n v="0"/>
    <x v="2"/>
    <x v="1"/>
    <x v="0"/>
    <n v="0"/>
    <s v="CHECKMATE"/>
    <n v="52"/>
    <n v="118"/>
    <n v="28"/>
    <s v="-"/>
    <s v="4 of 5"/>
    <n v="120"/>
    <s v="2022-01-25_09-17-30-799929.pgn"/>
    <x v="0"/>
  </r>
  <r>
    <x v="1"/>
    <x v="1"/>
    <x v="0"/>
    <n v="0"/>
    <x v="2"/>
    <x v="1"/>
    <x v="0"/>
    <n v="0"/>
    <s v="CHECKMATE"/>
    <n v="36"/>
    <n v="117"/>
    <n v="17"/>
    <s v="-"/>
    <s v="1 of 5"/>
    <n v="120"/>
    <s v="2022-01-25_11-00-40-859769.pgn"/>
    <x v="0"/>
  </r>
  <r>
    <x v="1"/>
    <x v="2"/>
    <x v="0"/>
    <n v="0"/>
    <x v="3"/>
    <x v="2"/>
    <x v="1"/>
    <n v="0"/>
    <s v="CHECKMATE"/>
    <n v="53"/>
    <n v="115"/>
    <n v="17"/>
    <s v="-"/>
    <s v="5 of 5"/>
    <n v="120"/>
    <s v="2022-01-25_11-49-37-534804.pgn"/>
    <x v="0"/>
  </r>
  <r>
    <x v="3"/>
    <x v="2"/>
    <x v="2"/>
    <n v="0"/>
    <x v="2"/>
    <x v="2"/>
    <x v="0"/>
    <n v="0"/>
    <s v="CHECKMATE"/>
    <n v="217"/>
    <n v="115"/>
    <n v="17"/>
    <n v="187"/>
    <s v="5 of 5"/>
    <n v="120"/>
    <s v="2022-01-25_12-55-38-099707.pgn"/>
    <x v="0"/>
  </r>
  <r>
    <x v="2"/>
    <x v="1"/>
    <x v="0"/>
    <n v="6781042"/>
    <x v="2"/>
    <x v="1"/>
    <x v="0"/>
    <n v="0"/>
    <s v="CHECKMATE"/>
    <n v="36"/>
    <n v="112"/>
    <n v="17"/>
    <s v="-"/>
    <s v="1 of 5"/>
    <n v="120"/>
    <s v="2022-01-25_12-09-36-871578.pgn"/>
    <x v="0"/>
  </r>
  <r>
    <x v="4"/>
    <x v="1"/>
    <x v="2"/>
    <n v="0"/>
    <x v="1"/>
    <x v="1"/>
    <x v="0"/>
    <n v="227686"/>
    <s v="CHECKMATE"/>
    <n v="56"/>
    <n v="107"/>
    <n v="17"/>
    <s v="-"/>
    <s v="1 of 5"/>
    <n v="120"/>
    <s v="2022-01-25_09-20-16-976553.pgn"/>
    <x v="0"/>
  </r>
  <r>
    <x v="2"/>
    <x v="2"/>
    <x v="0"/>
    <n v="4685461"/>
    <x v="4"/>
    <x v="2"/>
    <x v="1"/>
    <n v="0"/>
    <s v="CHECKMATE"/>
    <n v="43"/>
    <n v="106"/>
    <n v="17"/>
    <s v="-"/>
    <s v="1 of 5"/>
    <n v="120"/>
    <s v="2022-01-25_11-51-24-491175.pgn"/>
    <x v="0"/>
  </r>
  <r>
    <x v="1"/>
    <x v="1"/>
    <x v="0"/>
    <n v="0"/>
    <x v="1"/>
    <x v="1"/>
    <x v="0"/>
    <n v="3378338"/>
    <s v="CHECKMATE"/>
    <n v="36"/>
    <n v="105"/>
    <n v="17"/>
    <s v="-"/>
    <s v="1 of 5"/>
    <n v="120"/>
    <s v="2022-01-25_11-18-28-754890.pgn"/>
    <x v="0"/>
  </r>
  <r>
    <x v="0"/>
    <x v="1"/>
    <x v="0"/>
    <n v="0"/>
    <x v="3"/>
    <x v="1"/>
    <x v="1"/>
    <n v="0"/>
    <s v="CHECKMATE"/>
    <n v="182"/>
    <n v="103"/>
    <n v="17"/>
    <s v="-"/>
    <s v="1 of 5"/>
    <n v="120"/>
    <s v="2022-01-25_10-37-54-005450.pgn"/>
    <x v="0"/>
  </r>
  <r>
    <x v="3"/>
    <x v="2"/>
    <x v="2"/>
    <n v="0"/>
    <x v="2"/>
    <x v="2"/>
    <x v="0"/>
    <n v="0"/>
    <s v="CHECKMATE"/>
    <n v="125"/>
    <n v="98"/>
    <n v="20"/>
    <s v="-"/>
    <s v="2 of 5"/>
    <n v="120"/>
    <s v="2022-01-25_12-49-40-605660.pgn"/>
    <x v="0"/>
  </r>
  <r>
    <x v="0"/>
    <x v="2"/>
    <x v="0"/>
    <n v="0"/>
    <x v="4"/>
    <x v="2"/>
    <x v="1"/>
    <n v="0"/>
    <s v="CHECKMATE"/>
    <n v="87"/>
    <n v="92"/>
    <n v="32"/>
    <s v="-"/>
    <s v="3 of 5"/>
    <n v="120"/>
    <s v="2022-01-25_09-31-38-323890.pgn"/>
    <x v="0"/>
  </r>
  <r>
    <x v="3"/>
    <x v="2"/>
    <x v="2"/>
    <n v="0"/>
    <x v="2"/>
    <x v="2"/>
    <x v="0"/>
    <n v="0"/>
    <s v="CHECKMATE"/>
    <n v="55"/>
    <n v="90"/>
    <n v="17"/>
    <s v="-"/>
    <s v="4 of 5"/>
    <n v="120"/>
    <s v="2022-01-25_12-53-42-147521.pgn"/>
    <x v="0"/>
  </r>
  <r>
    <x v="4"/>
    <x v="1"/>
    <x v="2"/>
    <n v="0"/>
    <x v="2"/>
    <x v="1"/>
    <x v="0"/>
    <n v="0"/>
    <s v="CHECKMATE"/>
    <n v="56"/>
    <n v="87"/>
    <n v="17"/>
    <s v="-"/>
    <s v="1 of 5"/>
    <n v="120"/>
    <s v="2022-01-25_09-10-20-814757.pgn"/>
    <x v="0"/>
  </r>
  <r>
    <x v="1"/>
    <x v="2"/>
    <x v="0"/>
    <n v="0"/>
    <x v="4"/>
    <x v="2"/>
    <x v="1"/>
    <n v="0"/>
    <s v="CHECKMATE"/>
    <n v="43"/>
    <n v="85"/>
    <n v="17"/>
    <s v="-"/>
    <s v="1 of 5"/>
    <n v="120"/>
    <s v="2022-01-25_10-42-52-190770.pgn"/>
    <x v="0"/>
  </r>
  <r>
    <x v="4"/>
    <x v="1"/>
    <x v="2"/>
    <n v="0"/>
    <x v="1"/>
    <x v="1"/>
    <x v="0"/>
    <n v="914034"/>
    <s v="CHECKMATE"/>
    <n v="98"/>
    <n v="70"/>
    <n v="17"/>
    <s v="-"/>
    <s v="3 of 5"/>
    <n v="120"/>
    <s v="2022-01-25_09-25-10-161083.pgn"/>
    <x v="0"/>
  </r>
  <r>
    <x v="3"/>
    <x v="2"/>
    <x v="2"/>
    <n v="0"/>
    <x v="0"/>
    <x v="2"/>
    <x v="0"/>
    <n v="0"/>
    <s v="CHECKMATE"/>
    <n v="87"/>
    <n v="69"/>
    <n v="26"/>
    <s v="-"/>
    <s v="3 of 5"/>
    <n v="120"/>
    <s v="2022-01-25_12-47-09-381213.pgn"/>
    <x v="0"/>
  </r>
  <r>
    <x v="0"/>
    <x v="1"/>
    <x v="0"/>
    <n v="0"/>
    <x v="3"/>
    <x v="1"/>
    <x v="1"/>
    <n v="0"/>
    <s v="CHECKMATE"/>
    <n v="78"/>
    <n v="67"/>
    <n v="20"/>
    <s v="-"/>
    <s v="2 of 5"/>
    <n v="120"/>
    <s v="2022-01-25_10-39-01-550661.pgn"/>
    <x v="0"/>
  </r>
  <r>
    <x v="4"/>
    <x v="1"/>
    <x v="2"/>
    <n v="0"/>
    <x v="1"/>
    <x v="1"/>
    <x v="0"/>
    <n v="1389041"/>
    <s v="CHECKMATE"/>
    <n v="40"/>
    <n v="63"/>
    <n v="17"/>
    <s v="-"/>
    <s v="5 of 5"/>
    <n v="120"/>
    <s v="2022-01-25_09-28-32-015327.pgn"/>
    <x v="0"/>
  </r>
  <r>
    <x v="4"/>
    <x v="1"/>
    <x v="2"/>
    <n v="0"/>
    <x v="2"/>
    <x v="1"/>
    <x v="0"/>
    <n v="0"/>
    <s v="CHECKMATE"/>
    <n v="98"/>
    <n v="61"/>
    <n v="17"/>
    <s v="-"/>
    <s v="3 of 5"/>
    <n v="120"/>
    <s v="2022-01-25_09-15-32-637800.pgn"/>
    <x v="0"/>
  </r>
  <r>
    <x v="4"/>
    <x v="1"/>
    <x v="2"/>
    <n v="0"/>
    <x v="2"/>
    <x v="1"/>
    <x v="0"/>
    <n v="0"/>
    <s v="CHECKMATE"/>
    <n v="40"/>
    <n v="58"/>
    <n v="17"/>
    <s v="-"/>
    <s v="5 of 5"/>
    <n v="120"/>
    <s v="2022-01-25_09-18-29-801379.pgn"/>
    <x v="0"/>
  </r>
  <r>
    <x v="4"/>
    <x v="1"/>
    <x v="2"/>
    <n v="0"/>
    <x v="0"/>
    <x v="1"/>
    <x v="0"/>
    <n v="0"/>
    <s v="CHECKMATE"/>
    <n v="60"/>
    <n v="55"/>
    <n v="14"/>
    <s v="-"/>
    <s v="4 of 5"/>
    <n v="120"/>
    <s v="2022-01-25_09-08-05-341529.pgn"/>
    <x v="0"/>
  </r>
  <r>
    <x v="0"/>
    <x v="2"/>
    <x v="0"/>
    <n v="0"/>
    <x v="4"/>
    <x v="2"/>
    <x v="1"/>
    <n v="0"/>
    <s v="CHECKMATE"/>
    <n v="79"/>
    <n v="55"/>
    <n v="30"/>
    <s v="-"/>
    <s v="2 of 5"/>
    <n v="120"/>
    <s v="2022-01-25_09-30-05-509128.pgn"/>
    <x v="0"/>
  </r>
  <r>
    <x v="0"/>
    <x v="1"/>
    <x v="0"/>
    <n v="0"/>
    <x v="3"/>
    <x v="1"/>
    <x v="1"/>
    <n v="0"/>
    <s v="CHECKMATE"/>
    <n v="60"/>
    <n v="52"/>
    <n v="17"/>
    <s v="-"/>
    <s v="5 of 5"/>
    <n v="120"/>
    <s v="2022-01-25_10-41-26-376055.pgn"/>
    <x v="0"/>
  </r>
  <r>
    <x v="0"/>
    <x v="1"/>
    <x v="0"/>
    <n v="0"/>
    <x v="3"/>
    <x v="1"/>
    <x v="1"/>
    <n v="0"/>
    <s v="CHECKMATE"/>
    <n v="46"/>
    <n v="48"/>
    <n v="17"/>
    <s v="-"/>
    <s v="4 of 5"/>
    <n v="120"/>
    <s v="2022-01-25_10-40-33-418439.pgn"/>
    <x v="0"/>
  </r>
  <r>
    <x v="4"/>
    <x v="1"/>
    <x v="2"/>
    <n v="0"/>
    <x v="0"/>
    <x v="1"/>
    <x v="0"/>
    <n v="0"/>
    <s v="CHECKMATE"/>
    <n v="80"/>
    <n v="47"/>
    <n v="14"/>
    <s v="-"/>
    <s v="5 of 5"/>
    <n v="120"/>
    <s v="2022-01-25_09-08-52-843147.pgn"/>
    <x v="0"/>
  </r>
  <r>
    <x v="2"/>
    <x v="2"/>
    <x v="0"/>
    <n v="5293025"/>
    <x v="4"/>
    <x v="2"/>
    <x v="1"/>
    <n v="0"/>
    <s v="CHECKMATE"/>
    <n v="23"/>
    <n v="45"/>
    <n v="17"/>
    <s v="-"/>
    <s v="5 of 5"/>
    <n v="120"/>
    <s v="2022-01-25_11-55-31-995792.pgn"/>
    <x v="0"/>
  </r>
  <r>
    <x v="0"/>
    <x v="1"/>
    <x v="0"/>
    <n v="0"/>
    <x v="3"/>
    <x v="1"/>
    <x v="1"/>
    <n v="0"/>
    <s v="CHECKMATE"/>
    <n v="50"/>
    <n v="43"/>
    <n v="26"/>
    <s v="-"/>
    <s v="3 of 5"/>
    <n v="120"/>
    <s v="2022-01-25_10-39-45-333544.pgn"/>
    <x v="0"/>
  </r>
  <r>
    <x v="4"/>
    <x v="1"/>
    <x v="2"/>
    <n v="0"/>
    <x v="0"/>
    <x v="1"/>
    <x v="0"/>
    <n v="0"/>
    <s v="CHECKMATE"/>
    <n v="48"/>
    <n v="42"/>
    <n v="28"/>
    <s v="-"/>
    <s v="2 of 5"/>
    <n v="120"/>
    <s v="2022-01-25_09-06-52-776957.pgn"/>
    <x v="0"/>
  </r>
  <r>
    <x v="1"/>
    <x v="2"/>
    <x v="1"/>
    <n v="0"/>
    <x v="0"/>
    <x v="2"/>
    <x v="2"/>
    <n v="0"/>
    <s v="CHECKMATE"/>
    <n v="223"/>
    <n v="187"/>
    <n v="27"/>
    <n v="202"/>
    <s v="4 of 4"/>
    <n v="7"/>
    <s v="2022-01-22_22-16-47-078612.pgn"/>
    <x v="1"/>
  </r>
  <r>
    <x v="1"/>
    <x v="2"/>
    <x v="0"/>
    <n v="0"/>
    <x v="4"/>
    <x v="2"/>
    <x v="1"/>
    <n v="0"/>
    <s v="CHECKMATE"/>
    <n v="23"/>
    <n v="38"/>
    <n v="17"/>
    <s v="-"/>
    <s v="5 of 5"/>
    <n v="120"/>
    <s v="2022-01-25_10-46-08-496822.pgn"/>
    <x v="0"/>
  </r>
  <r>
    <x v="2"/>
    <x v="2"/>
    <x v="1"/>
    <n v="5140215"/>
    <x v="0"/>
    <x v="2"/>
    <x v="2"/>
    <n v="0"/>
    <s v="CHECKMATE"/>
    <n v="223"/>
    <n v="200"/>
    <n v="27"/>
    <n v="202"/>
    <s v="4 of 4"/>
    <n v="7"/>
    <s v="2022-01-22_23-23-53-872647.pgn"/>
    <x v="1"/>
  </r>
  <r>
    <x v="3"/>
    <x v="2"/>
    <x v="2"/>
    <n v="0"/>
    <x v="1"/>
    <x v="2"/>
    <x v="0"/>
    <n v="11315671"/>
    <s v="CHECKMATE"/>
    <n v="41"/>
    <n v="34"/>
    <n v="17"/>
    <s v="-"/>
    <s v="1 of 5"/>
    <n v="120"/>
    <s v="2022-01-25_12-56-12-878574.pgn"/>
    <x v="0"/>
  </r>
  <r>
    <x v="0"/>
    <x v="2"/>
    <x v="0"/>
    <n v="0"/>
    <x v="4"/>
    <x v="2"/>
    <x v="1"/>
    <n v="0"/>
    <s v="CHECKMATE"/>
    <n v="45"/>
    <n v="33"/>
    <n v="17"/>
    <s v="-"/>
    <s v="5 of 5"/>
    <n v="120"/>
    <s v="2022-01-25_09-32-44-274143.pgn"/>
    <x v="0"/>
  </r>
  <r>
    <x v="0"/>
    <x v="2"/>
    <x v="0"/>
    <n v="0"/>
    <x v="4"/>
    <x v="2"/>
    <x v="1"/>
    <n v="0"/>
    <s v="CHECKMATE"/>
    <n v="41"/>
    <n v="32"/>
    <n v="26"/>
    <s v="-"/>
    <s v="4 of 5"/>
    <n v="120"/>
    <s v="2022-01-25_09-32-10-441906.pgn"/>
    <x v="0"/>
  </r>
  <r>
    <x v="0"/>
    <x v="2"/>
    <x v="0"/>
    <n v="0"/>
    <x v="4"/>
    <x v="2"/>
    <x v="1"/>
    <n v="0"/>
    <s v="CHECKMATE"/>
    <n v="35"/>
    <n v="29"/>
    <n v="17"/>
    <s v="-"/>
    <s v="1 of 5"/>
    <n v="120"/>
    <s v="2022-01-25_09-29-10-229714.pgn"/>
    <x v="0"/>
  </r>
  <r>
    <x v="4"/>
    <x v="1"/>
    <x v="2"/>
    <n v="0"/>
    <x v="0"/>
    <x v="1"/>
    <x v="0"/>
    <n v="0"/>
    <s v="CHECKMATE"/>
    <n v="54"/>
    <n v="26"/>
    <n v="17"/>
    <s v="-"/>
    <s v="1 of 5"/>
    <n v="120"/>
    <s v="2022-01-25_09-06-09-886866.pgn"/>
    <x v="0"/>
  </r>
  <r>
    <x v="2"/>
    <x v="2"/>
    <x v="0"/>
    <n v="5175775"/>
    <x v="4"/>
    <x v="2"/>
    <x v="1"/>
    <n v="0"/>
    <s v="CHECKMATE"/>
    <n v="19"/>
    <n v="26"/>
    <n v="17"/>
    <s v="-"/>
    <s v="4 of 5"/>
    <n v="120"/>
    <s v="2022-01-25_11-54-46-079097.pgn"/>
    <x v="0"/>
  </r>
  <r>
    <x v="3"/>
    <x v="2"/>
    <x v="2"/>
    <n v="0"/>
    <x v="0"/>
    <x v="2"/>
    <x v="0"/>
    <n v="0"/>
    <s v="CHECKMATE"/>
    <n v="39"/>
    <n v="25"/>
    <n v="20"/>
    <s v="-"/>
    <s v="2 of 5"/>
    <n v="120"/>
    <s v="2022-01-25_12-45-59-850252.pgn"/>
    <x v="0"/>
  </r>
  <r>
    <x v="3"/>
    <x v="2"/>
    <x v="2"/>
    <n v="0"/>
    <x v="2"/>
    <x v="2"/>
    <x v="0"/>
    <n v="0"/>
    <s v="CHECKMATE"/>
    <n v="43"/>
    <n v="24"/>
    <n v="17"/>
    <s v="-"/>
    <s v="1 of 5"/>
    <n v="120"/>
    <s v="2022-01-25_12-48-01-968317.pgn"/>
    <x v="0"/>
  </r>
  <r>
    <x v="1"/>
    <x v="2"/>
    <x v="0"/>
    <n v="0"/>
    <x v="4"/>
    <x v="2"/>
    <x v="1"/>
    <n v="0"/>
    <s v="CHECKMATE"/>
    <n v="19"/>
    <n v="21"/>
    <n v="17"/>
    <s v="-"/>
    <s v="4 of 5"/>
    <n v="120"/>
    <s v="2022-01-25_10-45-29-909910.pgn"/>
    <x v="0"/>
  </r>
  <r>
    <x v="3"/>
    <x v="2"/>
    <x v="2"/>
    <n v="0"/>
    <x v="1"/>
    <x v="2"/>
    <x v="0"/>
    <n v="12682499"/>
    <s v="CHECKMATE"/>
    <n v="37"/>
    <n v="19"/>
    <n v="17"/>
    <s v="-"/>
    <s v="5 of 5"/>
    <n v="120"/>
    <s v="2022-01-25_13-05-23-344422.pgn"/>
    <x v="0"/>
  </r>
  <r>
    <x v="4"/>
    <x v="1"/>
    <x v="2"/>
    <n v="0"/>
    <x v="0"/>
    <x v="1"/>
    <x v="0"/>
    <n v="0"/>
    <s v="CHECKMATE"/>
    <n v="36"/>
    <n v="16"/>
    <n v="17"/>
    <s v="-"/>
    <s v="3 of 5"/>
    <n v="120"/>
    <s v="2022-01-25_09-07-09-345542.pgn"/>
    <x v="0"/>
  </r>
  <r>
    <x v="0"/>
    <x v="2"/>
    <x v="0"/>
    <n v="0"/>
    <x v="0"/>
    <x v="2"/>
    <x v="0"/>
    <n v="0"/>
    <s v="CHECKMATE"/>
    <n v="23"/>
    <n v="16"/>
    <n v="17"/>
    <s v="-"/>
    <s v="1 of 5"/>
    <n v="120"/>
    <s v="2022-01-25_09-33-01-141562.pgn"/>
    <x v="0"/>
  </r>
  <r>
    <x v="3"/>
    <x v="2"/>
    <x v="2"/>
    <n v="0"/>
    <x v="0"/>
    <x v="2"/>
    <x v="0"/>
    <n v="0"/>
    <s v="CHECKMATE"/>
    <n v="63"/>
    <n v="16"/>
    <n v="17"/>
    <s v="-"/>
    <s v="4 of 5"/>
    <n v="120"/>
    <s v="2022-01-25_12-47-26-114802.pgn"/>
    <x v="0"/>
  </r>
  <r>
    <x v="2"/>
    <x v="2"/>
    <x v="0"/>
    <n v="4721555"/>
    <x v="4"/>
    <x v="2"/>
    <x v="1"/>
    <n v="0"/>
    <s v="CHECKMATE"/>
    <n v="29"/>
    <n v="13"/>
    <n v="27"/>
    <s v="-"/>
    <s v="2 of 5"/>
    <n v="120"/>
    <s v="2022-01-25_11-51-38-403304.pgn"/>
    <x v="0"/>
  </r>
  <r>
    <x v="3"/>
    <x v="2"/>
    <x v="2"/>
    <n v="0"/>
    <x v="1"/>
    <x v="2"/>
    <x v="0"/>
    <n v="12645055"/>
    <s v="CHECKMATE"/>
    <n v="27"/>
    <n v="13"/>
    <n v="17"/>
    <s v="-"/>
    <s v="4 of 5"/>
    <n v="120"/>
    <s v="2022-01-25_13-05-03-711271.pgn"/>
    <x v="0"/>
  </r>
  <r>
    <x v="3"/>
    <x v="2"/>
    <x v="2"/>
    <n v="0"/>
    <x v="3"/>
    <x v="2"/>
    <x v="1"/>
    <n v="0"/>
    <s v="CHECKMATE"/>
    <n v="151"/>
    <n v="13"/>
    <n v="17"/>
    <n v="129"/>
    <s v="1 of 5"/>
    <n v="120"/>
    <s v="2022-01-25_13-05-36-872170.pgn"/>
    <x v="0"/>
  </r>
  <r>
    <x v="3"/>
    <x v="2"/>
    <x v="2"/>
    <n v="0"/>
    <x v="3"/>
    <x v="2"/>
    <x v="1"/>
    <n v="0"/>
    <s v="CHECKMATE"/>
    <n v="147"/>
    <n v="13"/>
    <n v="20"/>
    <s v="-"/>
    <s v="2 of 5"/>
    <n v="120"/>
    <s v="2022-01-25_13-05-50-424447.pgn"/>
    <x v="0"/>
  </r>
  <r>
    <x v="1"/>
    <x v="2"/>
    <x v="0"/>
    <n v="0"/>
    <x v="4"/>
    <x v="2"/>
    <x v="1"/>
    <n v="0"/>
    <s v="CHECKMATE"/>
    <n v="29"/>
    <n v="11"/>
    <n v="27"/>
    <s v="-"/>
    <s v="2 of 5"/>
    <n v="120"/>
    <s v="2022-01-25_10-43-03-361657.pgn"/>
    <x v="0"/>
  </r>
  <r>
    <x v="3"/>
    <x v="2"/>
    <x v="2"/>
    <n v="0"/>
    <x v="0"/>
    <x v="2"/>
    <x v="0"/>
    <n v="0"/>
    <s v="CHECKMATE"/>
    <n v="39"/>
    <n v="11"/>
    <n v="17"/>
    <s v="-"/>
    <s v="5 of 5"/>
    <n v="120"/>
    <s v="2022-01-25_12-47-37-611693.pgn"/>
    <x v="0"/>
  </r>
  <r>
    <x v="3"/>
    <x v="1"/>
    <x v="2"/>
    <n v="0"/>
    <x v="3"/>
    <x v="1"/>
    <x v="1"/>
    <n v="0"/>
    <s v="CHECKMATE"/>
    <n v="112"/>
    <n v="10"/>
    <n v="17"/>
    <s v="-"/>
    <s v="4 of 5"/>
    <n v="120"/>
    <s v="2022-01-25_13-06-08-734890.pgn"/>
    <x v="0"/>
  </r>
  <r>
    <x v="3"/>
    <x v="2"/>
    <x v="2"/>
    <n v="0"/>
    <x v="0"/>
    <x v="2"/>
    <x v="0"/>
    <n v="0"/>
    <s v="CHECKMATE"/>
    <n v="27"/>
    <n v="8"/>
    <n v="17"/>
    <s v="-"/>
    <s v="1 of 5"/>
    <n v="120"/>
    <s v="2022-01-25_12-45-34-631101.pgn"/>
    <x v="0"/>
  </r>
  <r>
    <x v="3"/>
    <x v="1"/>
    <x v="2"/>
    <n v="0"/>
    <x v="3"/>
    <x v="1"/>
    <x v="1"/>
    <n v="0"/>
    <s v="CHECKMATE"/>
    <n v="96"/>
    <n v="7"/>
    <n v="26"/>
    <s v="-"/>
    <s v="3 of 5"/>
    <n v="120"/>
    <s v="2022-01-25_13-05-58-227300.pgn"/>
    <x v="0"/>
  </r>
  <r>
    <x v="4"/>
    <x v="0"/>
    <x v="2"/>
    <n v="0"/>
    <x v="4"/>
    <x v="0"/>
    <x v="1"/>
    <n v="0"/>
    <s v="FIFTY_MOVES"/>
    <n v="544"/>
    <n v="3"/>
    <n v="17"/>
    <s v="-"/>
    <s v="4 of 5"/>
    <n v="120"/>
    <s v="2022-01-25_09-05-42-617726.pgn"/>
    <x v="0"/>
  </r>
  <r>
    <x v="3"/>
    <x v="2"/>
    <x v="2"/>
    <n v="0"/>
    <x v="4"/>
    <x v="2"/>
    <x v="1"/>
    <n v="0"/>
    <s v="CHECKMATE"/>
    <n v="77"/>
    <n v="3"/>
    <n v="21"/>
    <s v="-"/>
    <s v="5 of 5"/>
    <n v="120"/>
    <s v="2022-01-25_12-45-26-203685.pgn"/>
    <x v="0"/>
  </r>
  <r>
    <x v="4"/>
    <x v="2"/>
    <x v="2"/>
    <n v="0"/>
    <x v="4"/>
    <x v="2"/>
    <x v="1"/>
    <n v="0"/>
    <s v="CHECKMATE"/>
    <n v="425"/>
    <n v="2"/>
    <n v="32"/>
    <n v="389"/>
    <s v="2 of 5"/>
    <n v="120"/>
    <s v="2022-01-25_09-05-36-937739.pgn"/>
    <x v="0"/>
  </r>
  <r>
    <x v="4"/>
    <x v="2"/>
    <x v="2"/>
    <n v="0"/>
    <x v="4"/>
    <x v="2"/>
    <x v="1"/>
    <n v="0"/>
    <s v="CHECKMATE"/>
    <n v="287"/>
    <n v="2"/>
    <n v="21"/>
    <n v="251"/>
    <s v="3 of 5"/>
    <n v="120"/>
    <s v="2022-01-25_09-05-39-322594.pgn"/>
    <x v="0"/>
  </r>
  <r>
    <x v="4"/>
    <x v="1"/>
    <x v="2"/>
    <n v="0"/>
    <x v="3"/>
    <x v="1"/>
    <x v="1"/>
    <n v="0"/>
    <s v="CHECKMATE"/>
    <n v="66"/>
    <n v="2"/>
    <n v="17"/>
    <s v="-"/>
    <s v="1 of 5"/>
    <n v="120"/>
    <s v="2022-01-25_09-28-34-836620.pgn"/>
    <x v="0"/>
  </r>
  <r>
    <x v="4"/>
    <x v="0"/>
    <x v="2"/>
    <n v="0"/>
    <x v="4"/>
    <x v="0"/>
    <x v="1"/>
    <n v="0"/>
    <s v="FIVEFOLD_REPETITION"/>
    <n v="234"/>
    <n v="1"/>
    <n v="17"/>
    <n v="218"/>
    <s v="1 of 5"/>
    <n v="120"/>
    <s v="2022-01-25_09-05-34-151022.pgn"/>
    <x v="0"/>
  </r>
  <r>
    <x v="4"/>
    <x v="1"/>
    <x v="2"/>
    <n v="0"/>
    <x v="3"/>
    <x v="1"/>
    <x v="1"/>
    <n v="0"/>
    <s v="CHECKMATE"/>
    <n v="50"/>
    <n v="1"/>
    <n v="28"/>
    <s v="-"/>
    <s v="2 of 5"/>
    <n v="120"/>
    <s v="2022-01-25_09-28-36-416777.pgn"/>
    <x v="0"/>
  </r>
  <r>
    <x v="4"/>
    <x v="1"/>
    <x v="2"/>
    <n v="0"/>
    <x v="3"/>
    <x v="1"/>
    <x v="1"/>
    <n v="0"/>
    <s v="CHECKMATE"/>
    <n v="60"/>
    <n v="1"/>
    <n v="32"/>
    <s v="-"/>
    <s v="4 of 5"/>
    <n v="120"/>
    <s v="2022-01-25_09-28-38-856402.pgn"/>
    <x v="0"/>
  </r>
  <r>
    <x v="4"/>
    <x v="1"/>
    <x v="2"/>
    <n v="0"/>
    <x v="3"/>
    <x v="1"/>
    <x v="1"/>
    <n v="0"/>
    <s v="CHECKMATE"/>
    <n v="50"/>
    <n v="1"/>
    <n v="27"/>
    <s v="-"/>
    <s v="5 of 5"/>
    <n v="120"/>
    <s v="2022-01-25_09-28-40-427669.pgn"/>
    <x v="0"/>
  </r>
  <r>
    <x v="3"/>
    <x v="2"/>
    <x v="2"/>
    <n v="0"/>
    <x v="4"/>
    <x v="2"/>
    <x v="1"/>
    <n v="0"/>
    <s v="CHECKMATE"/>
    <n v="45"/>
    <n v="1"/>
    <n v="32"/>
    <s v="-"/>
    <s v="2 of 5"/>
    <n v="120"/>
    <s v="2022-01-25_12-45-19-858640.pgn"/>
    <x v="0"/>
  </r>
  <r>
    <x v="3"/>
    <x v="2"/>
    <x v="2"/>
    <n v="0"/>
    <x v="4"/>
    <x v="2"/>
    <x v="1"/>
    <n v="0"/>
    <s v="CHECKMATE"/>
    <n v="39"/>
    <n v="1"/>
    <n v="17"/>
    <s v="-"/>
    <s v="3 of 5"/>
    <n v="120"/>
    <s v="2022-01-25_12-45-21-325740.pgn"/>
    <x v="0"/>
  </r>
  <r>
    <x v="3"/>
    <x v="2"/>
    <x v="2"/>
    <n v="0"/>
    <x v="4"/>
    <x v="2"/>
    <x v="1"/>
    <n v="0"/>
    <s v="CHECKMATE"/>
    <n v="47"/>
    <n v="1"/>
    <n v="21"/>
    <s v="-"/>
    <s v="4 of 5"/>
    <n v="120"/>
    <s v="2022-01-25_12-45-22-978703.pgn"/>
    <x v="0"/>
  </r>
  <r>
    <x v="3"/>
    <x v="2"/>
    <x v="2"/>
    <n v="0"/>
    <x v="3"/>
    <x v="2"/>
    <x v="1"/>
    <n v="0"/>
    <s v="CHECKMATE"/>
    <n v="35"/>
    <n v="1"/>
    <n v="17"/>
    <s v="-"/>
    <s v="5 of 5"/>
    <n v="120"/>
    <s v="2022-01-25_13-06-10-638123.pgn"/>
    <x v="0"/>
  </r>
  <r>
    <x v="4"/>
    <x v="1"/>
    <x v="2"/>
    <n v="0"/>
    <x v="4"/>
    <x v="1"/>
    <x v="1"/>
    <n v="0"/>
    <s v="CHECKMATE"/>
    <n v="124"/>
    <n v="0"/>
    <n v="10"/>
    <s v="-"/>
    <s v="5 of 5"/>
    <n v="120"/>
    <s v="2022-01-25_09-05-43-435525.pgn"/>
    <x v="0"/>
  </r>
  <r>
    <x v="4"/>
    <x v="1"/>
    <x v="2"/>
    <n v="0"/>
    <x v="3"/>
    <x v="1"/>
    <x v="1"/>
    <n v="0"/>
    <s v="CHECKMATE"/>
    <n v="28"/>
    <n v="0"/>
    <n v="21"/>
    <s v="-"/>
    <s v="3 of 5"/>
    <n v="120"/>
    <s v="2022-01-25_09-28-37-126793.pgn"/>
    <x v="0"/>
  </r>
  <r>
    <x v="2"/>
    <x v="1"/>
    <x v="0"/>
    <n v="7567940"/>
    <x v="1"/>
    <x v="1"/>
    <x v="0"/>
    <n v="7567940"/>
    <s v="CHECKMATE"/>
    <n v="36"/>
    <n v="0"/>
    <n v="17"/>
    <s v="-"/>
    <s v="1 of 5"/>
    <n v="120"/>
    <s v="2022-01-25_12-22-34-604920.pgn"/>
    <x v="0"/>
  </r>
  <r>
    <x v="2"/>
    <x v="2"/>
    <x v="0"/>
    <n v="7568035"/>
    <x v="1"/>
    <x v="2"/>
    <x v="0"/>
    <n v="7568035"/>
    <s v="CHECKMATE"/>
    <n v="113"/>
    <n v="0"/>
    <n v="20"/>
    <s v="-"/>
    <s v="2 of 5"/>
    <n v="120"/>
    <s v="2022-01-25_12-22-35-232061.pgn"/>
    <x v="0"/>
  </r>
  <r>
    <x v="2"/>
    <x v="1"/>
    <x v="0"/>
    <n v="7568081"/>
    <x v="1"/>
    <x v="1"/>
    <x v="0"/>
    <n v="7568081"/>
    <s v="CHECKMATE"/>
    <n v="70"/>
    <n v="0"/>
    <n v="26"/>
    <s v="-"/>
    <s v="3 of 5"/>
    <n v="120"/>
    <s v="2022-01-25_12-22-35-694379.pgn"/>
    <x v="0"/>
  </r>
  <r>
    <x v="3"/>
    <x v="2"/>
    <x v="2"/>
    <n v="0"/>
    <x v="4"/>
    <x v="2"/>
    <x v="1"/>
    <n v="0"/>
    <s v="CHECKMATE"/>
    <n v="19"/>
    <n v="0"/>
    <n v="17"/>
    <s v="-"/>
    <s v="1 of 5"/>
    <n v="120"/>
    <s v="2022-01-25_12-45-18-760269.pgn"/>
    <x v="0"/>
  </r>
  <r>
    <x v="4"/>
    <x v="1"/>
    <x v="2"/>
    <n v="0"/>
    <x v="1"/>
    <x v="1"/>
    <x v="2"/>
    <n v="2050287"/>
    <s v="CHECKMATE"/>
    <n v="284"/>
    <n v="693"/>
    <n v="17"/>
    <s v="-"/>
    <s v="4 of 5"/>
    <n v="110"/>
    <s v="2022-01-23_22-50-17-826350.pgn"/>
    <x v="2"/>
  </r>
  <r>
    <x v="1"/>
    <x v="2"/>
    <x v="1"/>
    <n v="0"/>
    <x v="0"/>
    <x v="2"/>
    <x v="2"/>
    <n v="0"/>
    <s v="CHECKMATE"/>
    <n v="193"/>
    <n v="1215"/>
    <n v="17"/>
    <s v="-"/>
    <s v="3 of 10"/>
    <n v="69"/>
    <s v="2022-01-23_01-40-21-116966.pgn"/>
    <x v="1"/>
  </r>
  <r>
    <x v="1"/>
    <x v="0"/>
    <x v="1"/>
    <n v="0"/>
    <x v="2"/>
    <x v="0"/>
    <x v="2"/>
    <n v="0"/>
    <s v="FIVEFOLD_REPETITION"/>
    <n v="132"/>
    <n v="392"/>
    <n v="13"/>
    <n v="102"/>
    <s v="2 of 5"/>
    <n v="4"/>
    <s v="2022-01-22_17-57-33-327502.pgn"/>
    <x v="1"/>
  </r>
  <r>
    <x v="1"/>
    <x v="2"/>
    <x v="1"/>
    <n v="0"/>
    <x v="1"/>
    <x v="2"/>
    <x v="2"/>
    <n v="3704032"/>
    <s v="CHECKMATE"/>
    <n v="413"/>
    <n v="481"/>
    <n v="17"/>
    <s v="-"/>
    <s v="3 of 5"/>
    <n v="69"/>
    <s v="2022-01-23_19-46-46-225920.pgn"/>
    <x v="2"/>
  </r>
  <r>
    <x v="2"/>
    <x v="2"/>
    <x v="1"/>
    <n v="7949452"/>
    <x v="2"/>
    <x v="2"/>
    <x v="2"/>
    <n v="0"/>
    <s v="CHECKMATE"/>
    <n v="413"/>
    <n v="480"/>
    <n v="17"/>
    <s v="-"/>
    <s v="3 of 5"/>
    <n v="69"/>
    <s v="2022-01-23_20-32-28-847991.pgn"/>
    <x v="2"/>
  </r>
  <r>
    <x v="1"/>
    <x v="1"/>
    <x v="1"/>
    <n v="0"/>
    <x v="1"/>
    <x v="1"/>
    <x v="2"/>
    <n v="2733905"/>
    <s v="CHECKMATE"/>
    <n v="152"/>
    <n v="480"/>
    <n v="17"/>
    <s v="-"/>
    <s v="3 of 5"/>
    <n v="100"/>
    <s v="2022-01-24_01-33-34-434269.pgn"/>
    <x v="2"/>
  </r>
  <r>
    <x v="0"/>
    <x v="1"/>
    <x v="1"/>
    <n v="0"/>
    <x v="1"/>
    <x v="1"/>
    <x v="2"/>
    <n v="2851788"/>
    <s v="CHECKMATE"/>
    <n v="136"/>
    <n v="438"/>
    <n v="17"/>
    <s v="-"/>
    <s v="3 of 5"/>
    <n v="69"/>
    <s v="2022-01-23_19-26-15-157424.pgn"/>
    <x v="2"/>
  </r>
  <r>
    <x v="1"/>
    <x v="1"/>
    <x v="1"/>
    <n v="0"/>
    <x v="1"/>
    <x v="1"/>
    <x v="2"/>
    <n v="3389605"/>
    <s v="CHECKMATE"/>
    <n v="162"/>
    <n v="426"/>
    <n v="23"/>
    <s v="-"/>
    <s v="5 of 5"/>
    <n v="100"/>
    <s v="2022-01-24_01-47-44-381860.pgn"/>
    <x v="2"/>
  </r>
  <r>
    <x v="2"/>
    <x v="2"/>
    <x v="1"/>
    <n v="6538859"/>
    <x v="0"/>
    <x v="2"/>
    <x v="2"/>
    <n v="0"/>
    <s v="CHECKMATE"/>
    <n v="193"/>
    <n v="613"/>
    <n v="17"/>
    <s v="-"/>
    <s v="3 of 5"/>
    <n v="69"/>
    <s v="2022-01-23_20-14-42-076960.pgn"/>
    <x v="2"/>
  </r>
  <r>
    <x v="1"/>
    <x v="1"/>
    <x v="1"/>
    <n v="0"/>
    <x v="3"/>
    <x v="1"/>
    <x v="1"/>
    <n v="0"/>
    <s v="CHECKMATE"/>
    <n v="190"/>
    <n v="393"/>
    <n v="21"/>
    <n v="159"/>
    <s v="2 of 5"/>
    <n v="99"/>
    <s v="2022-01-24_01-27-13-661927.pgn"/>
    <x v="2"/>
  </r>
  <r>
    <x v="0"/>
    <x v="2"/>
    <x v="1"/>
    <n v="0"/>
    <x v="1"/>
    <x v="2"/>
    <x v="2"/>
    <n v="3073355"/>
    <s v="CHECKMATE"/>
    <n v="593"/>
    <n v="381"/>
    <n v="21"/>
    <s v="-"/>
    <s v="2 of 5"/>
    <n v="110"/>
    <s v="2022-01-23_23-44-30-551200.pgn"/>
    <x v="2"/>
  </r>
  <r>
    <x v="2"/>
    <x v="1"/>
    <x v="1"/>
    <n v="7399984"/>
    <x v="3"/>
    <x v="1"/>
    <x v="1"/>
    <n v="0"/>
    <s v="CHECKMATE"/>
    <n v="114"/>
    <n v="379"/>
    <n v="32"/>
    <s v="-"/>
    <s v="1 of 5"/>
    <n v="99"/>
    <s v="2022-01-24_02-39-15-433715.pgn"/>
    <x v="2"/>
  </r>
  <r>
    <x v="2"/>
    <x v="1"/>
    <x v="1"/>
    <n v="6918272"/>
    <x v="3"/>
    <x v="1"/>
    <x v="1"/>
    <n v="0"/>
    <s v="CHECKMATE"/>
    <n v="78"/>
    <n v="363"/>
    <n v="26"/>
    <s v="-"/>
    <s v="3 of 5"/>
    <n v="120"/>
    <s v="2022-01-24_02-17-09-559226.pgn"/>
    <x v="2"/>
  </r>
  <r>
    <x v="2"/>
    <x v="1"/>
    <x v="1"/>
    <n v="7860012"/>
    <x v="3"/>
    <x v="1"/>
    <x v="1"/>
    <n v="0"/>
    <s v="CHECKMATE"/>
    <n v="102"/>
    <n v="363"/>
    <n v="19"/>
    <s v="-"/>
    <s v="3 of 5"/>
    <n v="100"/>
    <s v="2022-01-24_03-27-21-517354.pgn"/>
    <x v="2"/>
  </r>
  <r>
    <x v="2"/>
    <x v="1"/>
    <x v="1"/>
    <n v="11050183"/>
    <x v="3"/>
    <x v="1"/>
    <x v="1"/>
    <n v="0"/>
    <s v="CHECKMATE"/>
    <n v="134"/>
    <n v="353"/>
    <n v="17"/>
    <s v="-"/>
    <s v="5 of 5"/>
    <n v="110"/>
    <s v="2022-01-24_02-34-35-113541.pgn"/>
    <x v="2"/>
  </r>
  <r>
    <x v="1"/>
    <x v="2"/>
    <x v="1"/>
    <n v="0"/>
    <x v="3"/>
    <x v="2"/>
    <x v="1"/>
    <n v="0"/>
    <s v="CHECKMATE"/>
    <n v="105"/>
    <n v="349"/>
    <n v="17"/>
    <s v="-"/>
    <s v="5 of 5"/>
    <n v="120"/>
    <s v="2022-01-24_01-23-12-129403.pgn"/>
    <x v="2"/>
  </r>
  <r>
    <x v="1"/>
    <x v="2"/>
    <x v="1"/>
    <n v="0"/>
    <x v="1"/>
    <x v="2"/>
    <x v="2"/>
    <n v="4132921"/>
    <s v="CHECKMATE"/>
    <n v="187"/>
    <n v="348"/>
    <n v="32"/>
    <n v="158"/>
    <s v="4 of 5"/>
    <n v="69"/>
    <s v="2022-01-23_19-52-34-428309.pgn"/>
    <x v="2"/>
  </r>
  <r>
    <x v="2"/>
    <x v="2"/>
    <x v="1"/>
    <n v="8280897"/>
    <x v="2"/>
    <x v="2"/>
    <x v="2"/>
    <n v="0"/>
    <s v="CHECKMATE"/>
    <n v="187"/>
    <n v="343"/>
    <n v="32"/>
    <n v="158"/>
    <s v="4 of 5"/>
    <n v="69"/>
    <s v="2022-01-23_20-38-12-663945.pgn"/>
    <x v="2"/>
  </r>
  <r>
    <x v="0"/>
    <x v="1"/>
    <x v="1"/>
    <n v="0"/>
    <x v="1"/>
    <x v="1"/>
    <x v="2"/>
    <n v="2135839"/>
    <s v="CHECKMATE"/>
    <n v="294"/>
    <n v="339"/>
    <n v="23"/>
    <n v="274"/>
    <s v="5 of 5"/>
    <n v="100"/>
    <s v="2022-01-24_00-11-12-724877.pgn"/>
    <x v="2"/>
  </r>
  <r>
    <x v="2"/>
    <x v="2"/>
    <x v="1"/>
    <n v="6228757"/>
    <x v="2"/>
    <x v="2"/>
    <x v="2"/>
    <n v="0"/>
    <s v="CHECKMATE"/>
    <n v="225"/>
    <n v="319"/>
    <n v="16"/>
    <s v="-"/>
    <s v="2 of 5"/>
    <n v="100"/>
    <s v="2022-01-24_02-52-23-285122.pgn"/>
    <x v="2"/>
  </r>
  <r>
    <x v="2"/>
    <x v="1"/>
    <x v="1"/>
    <n v="7406389"/>
    <x v="3"/>
    <x v="1"/>
    <x v="1"/>
    <n v="0"/>
    <s v="CHECKMATE"/>
    <n v="230"/>
    <n v="310"/>
    <n v="17"/>
    <n v="175"/>
    <s v="4 of 5"/>
    <n v="120"/>
    <s v="2022-01-24_02-22-20-487037.pgn"/>
    <x v="2"/>
  </r>
  <r>
    <x v="1"/>
    <x v="1"/>
    <x v="1"/>
    <n v="0"/>
    <x v="3"/>
    <x v="1"/>
    <x v="1"/>
    <n v="0"/>
    <s v="CHECKMATE"/>
    <n v="172"/>
    <n v="306"/>
    <n v="14"/>
    <n v="156"/>
    <s v="4 of 5"/>
    <n v="100"/>
    <s v="2022-01-24_02-02-51-696597.pgn"/>
    <x v="2"/>
  </r>
  <r>
    <x v="3"/>
    <x v="1"/>
    <x v="2"/>
    <n v="0"/>
    <x v="2"/>
    <x v="1"/>
    <x v="2"/>
    <n v="0"/>
    <s v="CHECKMATE"/>
    <n v="204"/>
    <n v="306"/>
    <n v="32"/>
    <s v="-"/>
    <s v="4 of 5"/>
    <n v="99"/>
    <s v="2022-01-24_03-11-24-252392.pgn"/>
    <x v="2"/>
  </r>
  <r>
    <x v="1"/>
    <x v="0"/>
    <x v="1"/>
    <n v="0"/>
    <x v="2"/>
    <x v="0"/>
    <x v="2"/>
    <n v="0"/>
    <s v="FIVEFOLD_REPETITION"/>
    <n v="153"/>
    <n v="189"/>
    <n v="10"/>
    <n v="136"/>
    <s v="3 of 5"/>
    <n v="99"/>
    <s v="2022-01-24_09-55-20-335950.pgn"/>
    <x v="3"/>
  </r>
  <r>
    <x v="2"/>
    <x v="2"/>
    <x v="1"/>
    <n v="7809993"/>
    <x v="3"/>
    <x v="2"/>
    <x v="1"/>
    <n v="0"/>
    <s v="CHECKMATE"/>
    <n v="95"/>
    <n v="281"/>
    <n v="23"/>
    <s v="-"/>
    <s v="2 of 5"/>
    <n v="99"/>
    <s v="2022-01-24_02-43-57-367800.pgn"/>
    <x v="2"/>
  </r>
  <r>
    <x v="2"/>
    <x v="2"/>
    <x v="1"/>
    <n v="8723110"/>
    <x v="3"/>
    <x v="2"/>
    <x v="1"/>
    <n v="0"/>
    <s v="CHECKMATE"/>
    <n v="83"/>
    <n v="277"/>
    <n v="21"/>
    <s v="-"/>
    <s v="5 of 5"/>
    <n v="99"/>
    <s v="2022-01-24_02-54-23-897155.pgn"/>
    <x v="2"/>
  </r>
  <r>
    <x v="1"/>
    <x v="0"/>
    <x v="1"/>
    <n v="0"/>
    <x v="2"/>
    <x v="0"/>
    <x v="2"/>
    <n v="0"/>
    <s v="FIVEFOLD_REPETITION"/>
    <n v="131"/>
    <n v="478"/>
    <n v="27"/>
    <s v="-"/>
    <s v="1 of 5"/>
    <n v="110"/>
    <s v="2022-01-24_10-29-16-922777.pgn"/>
    <x v="3"/>
  </r>
  <r>
    <x v="3"/>
    <x v="1"/>
    <x v="2"/>
    <n v="0"/>
    <x v="2"/>
    <x v="1"/>
    <x v="2"/>
    <n v="0"/>
    <s v="CHECKMATE"/>
    <n v="200"/>
    <n v="275"/>
    <n v="21"/>
    <s v="-"/>
    <s v="3 of 5"/>
    <n v="110"/>
    <s v="2022-01-24_02-45-24-521379.pgn"/>
    <x v="2"/>
  </r>
  <r>
    <x v="3"/>
    <x v="2"/>
    <x v="2"/>
    <n v="0"/>
    <x v="1"/>
    <x v="2"/>
    <x v="2"/>
    <n v="8517216"/>
    <s v="CHECKMATE"/>
    <n v="75"/>
    <n v="274"/>
    <n v="26"/>
    <s v="-"/>
    <s v="3 of 5"/>
    <n v="120"/>
    <s v="2022-01-24_02-43-13-961291.pgn"/>
    <x v="2"/>
  </r>
  <r>
    <x v="1"/>
    <x v="1"/>
    <x v="1"/>
    <n v="0"/>
    <x v="3"/>
    <x v="1"/>
    <x v="1"/>
    <n v="0"/>
    <s v="CHECKMATE"/>
    <n v="116"/>
    <n v="273"/>
    <n v="32"/>
    <s v="-"/>
    <s v="4 of 5"/>
    <n v="110"/>
    <s v="2022-01-24_01-26-58-287773.pgn"/>
    <x v="2"/>
  </r>
  <r>
    <x v="2"/>
    <x v="1"/>
    <x v="1"/>
    <n v="8128463"/>
    <x v="3"/>
    <x v="1"/>
    <x v="1"/>
    <n v="0"/>
    <s v="CHECKMATE"/>
    <n v="68"/>
    <n v="258"/>
    <n v="12"/>
    <s v="-"/>
    <s v="4 of 5"/>
    <n v="100"/>
    <s v="2022-01-24_03-31-39-754246.pgn"/>
    <x v="2"/>
  </r>
  <r>
    <x v="2"/>
    <x v="1"/>
    <x v="1"/>
    <n v="7777740"/>
    <x v="3"/>
    <x v="1"/>
    <x v="1"/>
    <n v="0"/>
    <s v="CHECKMATE"/>
    <n v="184"/>
    <n v="258"/>
    <n v="17"/>
    <s v="-"/>
    <s v="5 of 5"/>
    <n v="120"/>
    <s v="2022-01-24_02-26-39-461907.pgn"/>
    <x v="2"/>
  </r>
  <r>
    <x v="1"/>
    <x v="1"/>
    <x v="1"/>
    <n v="0"/>
    <x v="3"/>
    <x v="1"/>
    <x v="1"/>
    <n v="0"/>
    <s v="CHECKMATE"/>
    <n v="188"/>
    <n v="257"/>
    <n v="32"/>
    <n v="168"/>
    <s v="1 of 5"/>
    <n v="99"/>
    <s v="2022-01-24_01-20-40-463853.pgn"/>
    <x v="2"/>
  </r>
  <r>
    <x v="2"/>
    <x v="1"/>
    <x v="1"/>
    <n v="6364680"/>
    <x v="3"/>
    <x v="1"/>
    <x v="1"/>
    <n v="0"/>
    <s v="CHECKMATE"/>
    <n v="122"/>
    <n v="255"/>
    <n v="20"/>
    <s v="-"/>
    <s v="2 of 5"/>
    <n v="120"/>
    <s v="2022-01-24_02-11-05-709460.pgn"/>
    <x v="2"/>
  </r>
  <r>
    <x v="1"/>
    <x v="1"/>
    <x v="1"/>
    <n v="0"/>
    <x v="3"/>
    <x v="1"/>
    <x v="1"/>
    <n v="0"/>
    <s v="CHECKMATE"/>
    <n v="122"/>
    <n v="254"/>
    <n v="26"/>
    <s v="-"/>
    <s v="4 of 5"/>
    <n v="99"/>
    <s v="2022-01-24_01-35-04-601868.pgn"/>
    <x v="2"/>
  </r>
  <r>
    <x v="1"/>
    <x v="1"/>
    <x v="1"/>
    <n v="0"/>
    <x v="3"/>
    <x v="1"/>
    <x v="1"/>
    <n v="0"/>
    <s v="CHECKMATE"/>
    <n v="148"/>
    <n v="252"/>
    <n v="21"/>
    <s v="-"/>
    <s v="2 of 5"/>
    <n v="110"/>
    <s v="2022-01-24_01-18-31-984914.pgn"/>
    <x v="2"/>
  </r>
  <r>
    <x v="1"/>
    <x v="2"/>
    <x v="1"/>
    <n v="0"/>
    <x v="3"/>
    <x v="2"/>
    <x v="1"/>
    <n v="0"/>
    <s v="CHECKMATE"/>
    <n v="63"/>
    <n v="250"/>
    <n v="17"/>
    <s v="-"/>
    <s v="4 of 5"/>
    <n v="120"/>
    <s v="2022-01-24_01-17-22-976212.pgn"/>
    <x v="2"/>
  </r>
  <r>
    <x v="4"/>
    <x v="1"/>
    <x v="2"/>
    <n v="0"/>
    <x v="1"/>
    <x v="1"/>
    <x v="2"/>
    <n v="835733"/>
    <s v="CHECKMATE"/>
    <n v="96"/>
    <n v="245"/>
    <n v="21"/>
    <s v="-"/>
    <s v="4 of 5"/>
    <n v="69"/>
    <s v="2022-01-23_19-03-44-523298.pgn"/>
    <x v="2"/>
  </r>
  <r>
    <x v="3"/>
    <x v="2"/>
    <x v="2"/>
    <n v="0"/>
    <x v="1"/>
    <x v="2"/>
    <x v="2"/>
    <n v="11421294"/>
    <s v="CHECKMATE"/>
    <n v="81"/>
    <n v="242"/>
    <n v="27"/>
    <s v="-"/>
    <s v="1 of 5"/>
    <n v="110"/>
    <s v="2022-01-24_02-51-01-803583.pgn"/>
    <x v="2"/>
  </r>
  <r>
    <x v="1"/>
    <x v="2"/>
    <x v="1"/>
    <n v="0"/>
    <x v="3"/>
    <x v="2"/>
    <x v="1"/>
    <n v="0"/>
    <s v="CHECKMATE"/>
    <n v="119"/>
    <n v="232"/>
    <n v="21"/>
    <s v="-"/>
    <s v="3 of 5"/>
    <n v="110"/>
    <s v="2022-01-24_01-22-24-407422.pgn"/>
    <x v="2"/>
  </r>
  <r>
    <x v="2"/>
    <x v="2"/>
    <x v="1"/>
    <n v="9151562"/>
    <x v="3"/>
    <x v="2"/>
    <x v="1"/>
    <n v="0"/>
    <s v="CHECKMATE"/>
    <n v="75"/>
    <n v="231"/>
    <n v="17"/>
    <s v="-"/>
    <s v="3 of 5"/>
    <n v="69"/>
    <s v="2022-01-23_20-48-06-951024.pgn"/>
    <x v="2"/>
  </r>
  <r>
    <x v="2"/>
    <x v="1"/>
    <x v="1"/>
    <n v="9763236"/>
    <x v="3"/>
    <x v="1"/>
    <x v="1"/>
    <n v="0"/>
    <s v="CHECKMATE"/>
    <n v="138"/>
    <n v="221"/>
    <n v="17"/>
    <s v="-"/>
    <s v="5 of 5"/>
    <n v="69"/>
    <s v="2022-01-23_20-54-06-315501.pgn"/>
    <x v="2"/>
  </r>
  <r>
    <x v="3"/>
    <x v="2"/>
    <x v="2"/>
    <n v="0"/>
    <x v="1"/>
    <x v="2"/>
    <x v="2"/>
    <n v="9492272"/>
    <s v="CHECKMATE"/>
    <n v="75"/>
    <n v="221"/>
    <n v="10"/>
    <s v="-"/>
    <s v="3 of 5"/>
    <n v="99"/>
    <s v="2022-01-24_03-22-28-928185.pgn"/>
    <x v="2"/>
  </r>
  <r>
    <x v="0"/>
    <x v="1"/>
    <x v="1"/>
    <n v="0"/>
    <x v="1"/>
    <x v="1"/>
    <x v="2"/>
    <n v="1190313"/>
    <s v="CHECKMATE"/>
    <n v="146"/>
    <n v="219"/>
    <n v="16"/>
    <s v="-"/>
    <s v="2 of 5"/>
    <n v="100"/>
    <s v="2022-01-23_23-54-46-554841.pgn"/>
    <x v="2"/>
  </r>
  <r>
    <x v="1"/>
    <x v="1"/>
    <x v="1"/>
    <n v="0"/>
    <x v="3"/>
    <x v="1"/>
    <x v="1"/>
    <n v="0"/>
    <s v="CHECKMATE"/>
    <n v="246"/>
    <n v="217"/>
    <n v="30"/>
    <n v="236"/>
    <s v="5 of 5"/>
    <n v="99"/>
    <s v="2022-01-24_01-38-41-917549.pgn"/>
    <x v="2"/>
  </r>
  <r>
    <x v="3"/>
    <x v="1"/>
    <x v="2"/>
    <n v="0"/>
    <x v="1"/>
    <x v="1"/>
    <x v="2"/>
    <n v="9267147"/>
    <s v="CHECKMATE"/>
    <n v="44"/>
    <n v="217"/>
    <n v="19"/>
    <s v="-"/>
    <s v="2 of 5"/>
    <n v="99"/>
    <s v="2022-01-24_03-18-47-486338.pgn"/>
    <x v="2"/>
  </r>
  <r>
    <x v="1"/>
    <x v="1"/>
    <x v="1"/>
    <n v="0"/>
    <x v="3"/>
    <x v="1"/>
    <x v="1"/>
    <n v="0"/>
    <s v="CHECKMATE"/>
    <n v="72"/>
    <n v="216"/>
    <n v="27"/>
    <s v="-"/>
    <s v="3 of 5"/>
    <n v="99"/>
    <s v="2022-01-24_01-30-50-372951.pgn"/>
    <x v="2"/>
  </r>
  <r>
    <x v="1"/>
    <x v="1"/>
    <x v="1"/>
    <n v="0"/>
    <x v="3"/>
    <x v="1"/>
    <x v="1"/>
    <n v="0"/>
    <s v="CHECKMATE"/>
    <n v="88"/>
    <n v="215"/>
    <n v="16"/>
    <s v="-"/>
    <s v="2 of 5"/>
    <n v="100"/>
    <s v="2022-01-24_01-54-23-055057.pgn"/>
    <x v="2"/>
  </r>
  <r>
    <x v="2"/>
    <x v="1"/>
    <x v="1"/>
    <n v="6007806"/>
    <x v="3"/>
    <x v="1"/>
    <x v="1"/>
    <n v="0"/>
    <s v="CHECKMATE"/>
    <n v="76"/>
    <n v="214"/>
    <n v="17"/>
    <s v="-"/>
    <s v="1 of 5"/>
    <n v="120"/>
    <s v="2022-01-24_02-06-49-745189.pgn"/>
    <x v="2"/>
  </r>
  <r>
    <x v="2"/>
    <x v="1"/>
    <x v="1"/>
    <n v="7472098"/>
    <x v="3"/>
    <x v="1"/>
    <x v="1"/>
    <n v="0"/>
    <s v="CHECKMATE"/>
    <n v="88"/>
    <n v="212"/>
    <n v="16"/>
    <s v="-"/>
    <s v="2 of 5"/>
    <n v="100"/>
    <s v="2022-01-24_03-21-18-237388.pgn"/>
    <x v="2"/>
  </r>
  <r>
    <x v="1"/>
    <x v="2"/>
    <x v="1"/>
    <n v="0"/>
    <x v="3"/>
    <x v="2"/>
    <x v="1"/>
    <n v="0"/>
    <s v="CHECKMATE"/>
    <n v="69"/>
    <n v="211"/>
    <n v="27"/>
    <s v="-"/>
    <s v="1 of 5"/>
    <n v="110"/>
    <s v="2022-01-24_01-14-19-707353.pgn"/>
    <x v="2"/>
  </r>
  <r>
    <x v="3"/>
    <x v="2"/>
    <x v="2"/>
    <n v="0"/>
    <x v="1"/>
    <x v="2"/>
    <x v="2"/>
    <n v="8071862"/>
    <s v="CHECKMATE"/>
    <n v="63"/>
    <n v="209"/>
    <n v="20"/>
    <s v="-"/>
    <s v="2 of 5"/>
    <n v="120"/>
    <s v="2022-01-24_02-38-39-899196.pgn"/>
    <x v="2"/>
  </r>
  <r>
    <x v="1"/>
    <x v="1"/>
    <x v="1"/>
    <n v="0"/>
    <x v="3"/>
    <x v="1"/>
    <x v="1"/>
    <n v="0"/>
    <s v="CHECKMATE"/>
    <n v="68"/>
    <n v="202"/>
    <n v="17"/>
    <s v="-"/>
    <s v="3 of 5"/>
    <n v="100"/>
    <s v="2022-01-24_01-57-45-314160.pgn"/>
    <x v="2"/>
  </r>
  <r>
    <x v="4"/>
    <x v="1"/>
    <x v="2"/>
    <n v="0"/>
    <x v="1"/>
    <x v="1"/>
    <x v="2"/>
    <n v="516218"/>
    <s v="CHECKMATE"/>
    <n v="48"/>
    <n v="197"/>
    <n v="12"/>
    <s v="-"/>
    <s v="3 of 5"/>
    <n v="69"/>
    <s v="2022-01-23_18-59-39-517550.pgn"/>
    <x v="2"/>
  </r>
  <r>
    <x v="4"/>
    <x v="1"/>
    <x v="2"/>
    <n v="0"/>
    <x v="1"/>
    <x v="1"/>
    <x v="2"/>
    <n v="745143"/>
    <s v="CHECKMATE"/>
    <n v="104"/>
    <n v="197"/>
    <n v="32"/>
    <s v="-"/>
    <s v="4 of 5"/>
    <n v="100"/>
    <s v="2022-01-23_22-42-42-655226.pgn"/>
    <x v="2"/>
  </r>
  <r>
    <x v="1"/>
    <x v="1"/>
    <x v="1"/>
    <n v="0"/>
    <x v="3"/>
    <x v="1"/>
    <x v="1"/>
    <n v="0"/>
    <s v="CHECKMATE"/>
    <n v="162"/>
    <n v="197"/>
    <n v="17"/>
    <s v="-"/>
    <s v="5 of 5"/>
    <n v="110"/>
    <s v="2022-01-24_01-30-15-729274.pgn"/>
    <x v="2"/>
  </r>
  <r>
    <x v="2"/>
    <x v="2"/>
    <x v="1"/>
    <n v="9786234"/>
    <x v="3"/>
    <x v="2"/>
    <x v="1"/>
    <n v="0"/>
    <s v="CHECKMATE"/>
    <n v="59"/>
    <n v="195"/>
    <n v="27"/>
    <s v="-"/>
    <s v="1 of 5"/>
    <n v="110"/>
    <s v="2022-01-24_02-22-55-160583.pgn"/>
    <x v="2"/>
  </r>
  <r>
    <x v="2"/>
    <x v="2"/>
    <x v="1"/>
    <n v="8341409"/>
    <x v="3"/>
    <x v="2"/>
    <x v="1"/>
    <n v="0"/>
    <s v="CHECKMATE"/>
    <n v="105"/>
    <n v="192"/>
    <n v="17"/>
    <s v="-"/>
    <s v="5 of 5"/>
    <n v="100"/>
    <s v="2022-01-24_03-34-52-283329.pgn"/>
    <x v="2"/>
  </r>
  <r>
    <x v="1"/>
    <x v="1"/>
    <x v="1"/>
    <n v="0"/>
    <x v="3"/>
    <x v="1"/>
    <x v="1"/>
    <n v="0"/>
    <s v="CHECKMATE"/>
    <n v="98"/>
    <n v="191"/>
    <n v="20"/>
    <s v="-"/>
    <s v="2 of 5"/>
    <n v="120"/>
    <s v="2022-01-24_01-10-30-989577.pgn"/>
    <x v="2"/>
  </r>
  <r>
    <x v="2"/>
    <x v="1"/>
    <x v="1"/>
    <n v="8100364"/>
    <x v="3"/>
    <x v="1"/>
    <x v="1"/>
    <n v="0"/>
    <s v="CHECKMATE"/>
    <n v="122"/>
    <n v="186"/>
    <n v="24"/>
    <s v="-"/>
    <s v="3 of 5"/>
    <n v="99"/>
    <s v="2022-01-24_02-47-03-976864.pgn"/>
    <x v="2"/>
  </r>
  <r>
    <x v="1"/>
    <x v="1"/>
    <x v="1"/>
    <n v="0"/>
    <x v="3"/>
    <x v="1"/>
    <x v="1"/>
    <n v="0"/>
    <s v="CHECKMATE"/>
    <n v="116"/>
    <n v="183"/>
    <n v="21"/>
    <s v="-"/>
    <s v="1 of 5"/>
    <n v="100"/>
    <s v="2022-01-24_01-50-47-765237.pgn"/>
    <x v="2"/>
  </r>
  <r>
    <x v="3"/>
    <x v="2"/>
    <x v="2"/>
    <n v="0"/>
    <x v="2"/>
    <x v="2"/>
    <x v="2"/>
    <n v="0"/>
    <s v="CHECKMATE"/>
    <n v="61"/>
    <n v="180"/>
    <n v="19"/>
    <s v="-"/>
    <s v="2 of 5"/>
    <n v="99"/>
    <s v="2022-01-24_03-03-47-498594.pgn"/>
    <x v="2"/>
  </r>
  <r>
    <x v="3"/>
    <x v="2"/>
    <x v="2"/>
    <n v="0"/>
    <x v="1"/>
    <x v="2"/>
    <x v="2"/>
    <n v="11716257"/>
    <s v="CHECKMATE"/>
    <n v="81"/>
    <n v="179"/>
    <n v="21"/>
    <s v="-"/>
    <s v="2 of 5"/>
    <n v="110"/>
    <s v="2022-01-24_02-54-01-018338.pgn"/>
    <x v="2"/>
  </r>
  <r>
    <x v="0"/>
    <x v="1"/>
    <x v="1"/>
    <n v="0"/>
    <x v="1"/>
    <x v="1"/>
    <x v="2"/>
    <n v="2434385"/>
    <s v="CHECKMATE"/>
    <n v="142"/>
    <n v="177"/>
    <n v="27"/>
    <s v="-"/>
    <s v="1 of 5"/>
    <n v="110"/>
    <s v="2022-01-23_23-38-08-777210.pgn"/>
    <x v="2"/>
  </r>
  <r>
    <x v="2"/>
    <x v="1"/>
    <x v="1"/>
    <n v="7237666"/>
    <x v="3"/>
    <x v="1"/>
    <x v="1"/>
    <n v="0"/>
    <s v="CHECKMATE"/>
    <n v="64"/>
    <n v="176"/>
    <n v="21"/>
    <s v="-"/>
    <s v="1 of 5"/>
    <n v="100"/>
    <s v="2022-01-24_03-17-46-007785.pgn"/>
    <x v="2"/>
  </r>
  <r>
    <x v="4"/>
    <x v="1"/>
    <x v="2"/>
    <n v="0"/>
    <x v="1"/>
    <x v="1"/>
    <x v="2"/>
    <n v="424625"/>
    <s v="CHECKMATE"/>
    <n v="170"/>
    <n v="175"/>
    <n v="32"/>
    <s v="-"/>
    <s v="2 of 5"/>
    <n v="100"/>
    <s v="2022-01-23_22-37-35-966137.pgn"/>
    <x v="2"/>
  </r>
  <r>
    <x v="2"/>
    <x v="1"/>
    <x v="1"/>
    <n v="8292739"/>
    <x v="3"/>
    <x v="1"/>
    <x v="1"/>
    <n v="0"/>
    <s v="CHECKMATE"/>
    <n v="88"/>
    <n v="162"/>
    <n v="21"/>
    <s v="-"/>
    <s v="4 of 5"/>
    <n v="99"/>
    <s v="2022-01-24_02-49-46-226988.pgn"/>
    <x v="2"/>
  </r>
  <r>
    <x v="1"/>
    <x v="2"/>
    <x v="1"/>
    <n v="0"/>
    <x v="3"/>
    <x v="2"/>
    <x v="1"/>
    <n v="0"/>
    <s v="CHECKMATE"/>
    <n v="41"/>
    <n v="161"/>
    <n v="26"/>
    <s v="-"/>
    <s v="3 of 5"/>
    <n v="120"/>
    <s v="2022-01-24_01-13-12-057409.pgn"/>
    <x v="2"/>
  </r>
  <r>
    <x v="3"/>
    <x v="2"/>
    <x v="2"/>
    <n v="0"/>
    <x v="1"/>
    <x v="2"/>
    <x v="2"/>
    <n v="10197959"/>
    <s v="CHECKMATE"/>
    <n v="71"/>
    <n v="158"/>
    <n v="17"/>
    <s v="-"/>
    <s v="3 of 5"/>
    <n v="69"/>
    <s v="2022-01-23_20-58-28-528152.pgn"/>
    <x v="2"/>
  </r>
  <r>
    <x v="2"/>
    <x v="1"/>
    <x v="1"/>
    <n v="10198220"/>
    <x v="3"/>
    <x v="1"/>
    <x v="1"/>
    <n v="0"/>
    <s v="CHECKMATE"/>
    <n v="74"/>
    <n v="158"/>
    <n v="21"/>
    <s v="-"/>
    <s v="3 of 5"/>
    <n v="110"/>
    <s v="2022-01-24_02-27-10-229912.pgn"/>
    <x v="2"/>
  </r>
  <r>
    <x v="2"/>
    <x v="1"/>
    <x v="1"/>
    <n v="8507310"/>
    <x v="3"/>
    <x v="1"/>
    <x v="1"/>
    <n v="0"/>
    <s v="CHECKMATE"/>
    <n v="86"/>
    <n v="150"/>
    <n v="17"/>
    <s v="-"/>
    <s v="1 of 5"/>
    <n v="69"/>
    <s v="2022-01-23_20-41-47-309125.pgn"/>
    <x v="2"/>
  </r>
  <r>
    <x v="3"/>
    <x v="2"/>
    <x v="2"/>
    <n v="0"/>
    <x v="2"/>
    <x v="2"/>
    <x v="2"/>
    <n v="0"/>
    <s v="CHECKMATE"/>
    <n v="63"/>
    <n v="149"/>
    <n v="10"/>
    <s v="-"/>
    <s v="3 of 5"/>
    <n v="99"/>
    <s v="2022-01-24_03-06-17-252902.pgn"/>
    <x v="2"/>
  </r>
  <r>
    <x v="2"/>
    <x v="1"/>
    <x v="1"/>
    <n v="8812604"/>
    <x v="3"/>
    <x v="1"/>
    <x v="1"/>
    <n v="0"/>
    <s v="CHECKMATE"/>
    <n v="154"/>
    <n v="147"/>
    <n v="32"/>
    <n v="131"/>
    <s v="2 of 5"/>
    <n v="69"/>
    <s v="2022-01-23_20-44-14-990877.pgn"/>
    <x v="2"/>
  </r>
  <r>
    <x v="3"/>
    <x v="1"/>
    <x v="2"/>
    <n v="0"/>
    <x v="1"/>
    <x v="1"/>
    <x v="2"/>
    <n v="8950075"/>
    <s v="CHECKMATE"/>
    <n v="116"/>
    <n v="146"/>
    <n v="32"/>
    <s v="-"/>
    <s v="1 of 5"/>
    <n v="99"/>
    <s v="2022-01-24_03-15-09-694544.pgn"/>
    <x v="2"/>
  </r>
  <r>
    <x v="1"/>
    <x v="1"/>
    <x v="1"/>
    <n v="0"/>
    <x v="3"/>
    <x v="1"/>
    <x v="1"/>
    <n v="0"/>
    <s v="CHECKMATE"/>
    <n v="48"/>
    <n v="140"/>
    <n v="21"/>
    <s v="-"/>
    <s v="5 of 5"/>
    <n v="100"/>
    <s v="2022-01-24_02-05-12-622927.pgn"/>
    <x v="2"/>
  </r>
  <r>
    <x v="2"/>
    <x v="2"/>
    <x v="1"/>
    <n v="9365234"/>
    <x v="3"/>
    <x v="2"/>
    <x v="1"/>
    <n v="0"/>
    <s v="CHECKMATE"/>
    <n v="117"/>
    <n v="138"/>
    <n v="32"/>
    <s v="-"/>
    <s v="4 of 5"/>
    <n v="69"/>
    <s v="2022-01-23_20-50-25-288388.pgn"/>
    <x v="2"/>
  </r>
  <r>
    <x v="4"/>
    <x v="1"/>
    <x v="2"/>
    <n v="0"/>
    <x v="1"/>
    <x v="1"/>
    <x v="2"/>
    <n v="972194"/>
    <s v="CHECKMATE"/>
    <n v="50"/>
    <n v="120"/>
    <n v="21"/>
    <s v="-"/>
    <s v="5 of 5"/>
    <n v="69"/>
    <s v="2022-01-23_19-05-45-037328.pgn"/>
    <x v="2"/>
  </r>
  <r>
    <x v="4"/>
    <x v="1"/>
    <x v="2"/>
    <n v="0"/>
    <x v="1"/>
    <x v="1"/>
    <x v="2"/>
    <n v="260918"/>
    <s v="CHECKMATE"/>
    <n v="56"/>
    <n v="119"/>
    <n v="13"/>
    <s v="-"/>
    <s v="2 of 5"/>
    <n v="69"/>
    <s v="2022-01-23_18-56-21-597799.pgn"/>
    <x v="2"/>
  </r>
  <r>
    <x v="3"/>
    <x v="2"/>
    <x v="2"/>
    <n v="0"/>
    <x v="1"/>
    <x v="2"/>
    <x v="2"/>
    <n v="10372353"/>
    <s v="CHECKMATE"/>
    <n v="95"/>
    <n v="116"/>
    <n v="32"/>
    <s v="-"/>
    <s v="4 of 5"/>
    <n v="69"/>
    <s v="2022-01-23_21-00-24-901175.pgn"/>
    <x v="2"/>
  </r>
  <r>
    <x v="3"/>
    <x v="2"/>
    <x v="2"/>
    <n v="0"/>
    <x v="2"/>
    <x v="2"/>
    <x v="2"/>
    <n v="0"/>
    <s v="CHECKMATE"/>
    <n v="165"/>
    <n v="112"/>
    <n v="32"/>
    <s v="-"/>
    <s v="1 of 5"/>
    <n v="99"/>
    <s v="2022-01-24_03-00-46-918148.pgn"/>
    <x v="2"/>
  </r>
  <r>
    <x v="3"/>
    <x v="2"/>
    <x v="2"/>
    <n v="0"/>
    <x v="2"/>
    <x v="2"/>
    <x v="2"/>
    <n v="0"/>
    <s v="CHECKMATE"/>
    <n v="59"/>
    <n v="110"/>
    <n v="26"/>
    <s v="-"/>
    <s v="3 of 5"/>
    <n v="120"/>
    <s v="2022-01-24_02-34-03-246765.pgn"/>
    <x v="2"/>
  </r>
  <r>
    <x v="0"/>
    <x v="1"/>
    <x v="1"/>
    <n v="0"/>
    <x v="3"/>
    <x v="1"/>
    <x v="1"/>
    <n v="0"/>
    <s v="CHECKMATE"/>
    <n v="98"/>
    <n v="110"/>
    <n v="23"/>
    <s v="-"/>
    <s v="2 of 5"/>
    <n v="99"/>
    <s v="2022-01-23_23-54-54-525104.pgn"/>
    <x v="2"/>
  </r>
  <r>
    <x v="0"/>
    <x v="1"/>
    <x v="1"/>
    <n v="0"/>
    <x v="1"/>
    <x v="1"/>
    <x v="2"/>
    <n v="2981364"/>
    <s v="CHECKMATE"/>
    <n v="80"/>
    <n v="109"/>
    <n v="32"/>
    <s v="-"/>
    <s v="4 of 5"/>
    <n v="69"/>
    <s v="2022-01-23_19-28-04-461617.pgn"/>
    <x v="2"/>
  </r>
  <r>
    <x v="4"/>
    <x v="1"/>
    <x v="2"/>
    <n v="0"/>
    <x v="1"/>
    <x v="1"/>
    <x v="2"/>
    <n v="538731"/>
    <s v="CHECKMATE"/>
    <n v="54"/>
    <n v="109"/>
    <n v="32"/>
    <s v="-"/>
    <s v="3 of 5"/>
    <n v="100"/>
    <s v="2022-01-23_22-39-25-085229.pgn"/>
    <x v="2"/>
  </r>
  <r>
    <x v="0"/>
    <x v="1"/>
    <x v="1"/>
    <n v="0"/>
    <x v="3"/>
    <x v="1"/>
    <x v="1"/>
    <n v="0"/>
    <s v="CHECKMATE"/>
    <n v="92"/>
    <n v="109"/>
    <n v="32"/>
    <s v="-"/>
    <s v="1 of 5"/>
    <n v="99"/>
    <s v="2022-01-23_23-53-03-521921.pgn"/>
    <x v="2"/>
  </r>
  <r>
    <x v="0"/>
    <x v="1"/>
    <x v="1"/>
    <n v="0"/>
    <x v="3"/>
    <x v="1"/>
    <x v="1"/>
    <n v="0"/>
    <s v="CHECKMATE"/>
    <n v="66"/>
    <n v="102"/>
    <n v="21"/>
    <s v="-"/>
    <s v="1 of 5"/>
    <n v="100"/>
    <s v="2022-01-24_00-12-55-559153.pgn"/>
    <x v="2"/>
  </r>
  <r>
    <x v="4"/>
    <x v="1"/>
    <x v="2"/>
    <n v="0"/>
    <x v="1"/>
    <x v="1"/>
    <x v="2"/>
    <n v="112829"/>
    <s v="CHECKMATE"/>
    <n v="38"/>
    <n v="98"/>
    <n v="17"/>
    <s v="-"/>
    <s v="1 of 5"/>
    <n v="69"/>
    <s v="2022-01-23_18-54-21-977310.pgn"/>
    <x v="2"/>
  </r>
  <r>
    <x v="2"/>
    <x v="2"/>
    <x v="1"/>
    <n v="4477240"/>
    <x v="4"/>
    <x v="2"/>
    <x v="1"/>
    <n v="0"/>
    <s v="CHECKMATE"/>
    <n v="61"/>
    <n v="96"/>
    <n v="17"/>
    <s v="-"/>
    <s v="3 of 5"/>
    <n v="69"/>
    <s v="2022-01-23_19-56-52-696465.pgn"/>
    <x v="2"/>
  </r>
  <r>
    <x v="2"/>
    <x v="1"/>
    <x v="1"/>
    <n v="9948366"/>
    <x v="3"/>
    <x v="1"/>
    <x v="1"/>
    <n v="0"/>
    <s v="CHECKMATE"/>
    <n v="58"/>
    <n v="96"/>
    <n v="21"/>
    <s v="-"/>
    <s v="2 of 5"/>
    <n v="110"/>
    <s v="2022-01-24_02-24-31-785983.pgn"/>
    <x v="2"/>
  </r>
  <r>
    <x v="3"/>
    <x v="2"/>
    <x v="2"/>
    <n v="0"/>
    <x v="1"/>
    <x v="2"/>
    <x v="2"/>
    <n v="9603679"/>
    <s v="CHECKMATE"/>
    <n v="117"/>
    <n v="96"/>
    <n v="32"/>
    <s v="-"/>
    <s v="4 of 5"/>
    <n v="99"/>
    <s v="2022-01-24_03-24-04-975158.pgn"/>
    <x v="2"/>
  </r>
  <r>
    <x v="2"/>
    <x v="2"/>
    <x v="1"/>
    <n v="4636212"/>
    <x v="4"/>
    <x v="2"/>
    <x v="1"/>
    <n v="0"/>
    <s v="CHECKMATE"/>
    <n v="43"/>
    <n v="95"/>
    <n v="24"/>
    <s v="-"/>
    <s v="4 of 5"/>
    <n v="69"/>
    <s v="2022-01-23_19-58-27-902244.pgn"/>
    <x v="2"/>
  </r>
  <r>
    <x v="3"/>
    <x v="2"/>
    <x v="2"/>
    <n v="0"/>
    <x v="2"/>
    <x v="2"/>
    <x v="2"/>
    <n v="0"/>
    <s v="CHECKMATE"/>
    <n v="61"/>
    <n v="95"/>
    <n v="27"/>
    <s v="-"/>
    <s v="1 of 5"/>
    <n v="110"/>
    <s v="2022-01-24_02-39-17-959527.pgn"/>
    <x v="2"/>
  </r>
  <r>
    <x v="4"/>
    <x v="1"/>
    <x v="2"/>
    <n v="0"/>
    <x v="1"/>
    <x v="1"/>
    <x v="2"/>
    <n v="823560"/>
    <s v="CHECKMATE"/>
    <n v="32"/>
    <n v="94"/>
    <n v="16"/>
    <s v="-"/>
    <s v="5 of 5"/>
    <n v="100"/>
    <s v="2022-01-23_22-44-17-648285.pgn"/>
    <x v="2"/>
  </r>
  <r>
    <x v="4"/>
    <x v="1"/>
    <x v="2"/>
    <n v="0"/>
    <x v="1"/>
    <x v="1"/>
    <x v="2"/>
    <n v="2176211"/>
    <s v="CHECKMATE"/>
    <n v="42"/>
    <n v="92"/>
    <n v="10"/>
    <s v="-"/>
    <s v="5 of 5"/>
    <n v="110"/>
    <s v="2022-01-23_22-51-50-007741.pgn"/>
    <x v="2"/>
  </r>
  <r>
    <x v="2"/>
    <x v="1"/>
    <x v="1"/>
    <n v="10363065"/>
    <x v="3"/>
    <x v="1"/>
    <x v="1"/>
    <n v="0"/>
    <s v="CHECKMATE"/>
    <n v="60"/>
    <n v="91"/>
    <n v="32"/>
    <s v="-"/>
    <s v="4 of 5"/>
    <n v="110"/>
    <s v="2022-01-24_02-28-42-008422.pgn"/>
    <x v="2"/>
  </r>
  <r>
    <x v="3"/>
    <x v="2"/>
    <x v="2"/>
    <n v="0"/>
    <x v="2"/>
    <x v="2"/>
    <x v="2"/>
    <n v="0"/>
    <s v="CHECKMATE"/>
    <n v="65"/>
    <n v="91"/>
    <n v="21"/>
    <s v="-"/>
    <s v="2 of 5"/>
    <n v="110"/>
    <s v="2022-01-24_02-40-49-508299.pgn"/>
    <x v="2"/>
  </r>
  <r>
    <x v="3"/>
    <x v="2"/>
    <x v="2"/>
    <n v="0"/>
    <x v="1"/>
    <x v="2"/>
    <x v="2"/>
    <n v="9941089"/>
    <s v="CHECKMATE"/>
    <n v="77"/>
    <n v="89"/>
    <n v="32"/>
    <s v="-"/>
    <s v="2 of 5"/>
    <n v="69"/>
    <s v="2022-01-23_20-55-49-769476.pgn"/>
    <x v="2"/>
  </r>
  <r>
    <x v="3"/>
    <x v="2"/>
    <x v="2"/>
    <n v="0"/>
    <x v="1"/>
    <x v="2"/>
    <x v="2"/>
    <n v="9726965"/>
    <s v="CHECKMATE"/>
    <n v="67"/>
    <n v="88"/>
    <n v="32"/>
    <s v="-"/>
    <s v="5 of 5"/>
    <n v="99"/>
    <s v="2022-01-24_03-25-33-752899.pgn"/>
    <x v="2"/>
  </r>
  <r>
    <x v="0"/>
    <x v="1"/>
    <x v="1"/>
    <n v="0"/>
    <x v="3"/>
    <x v="1"/>
    <x v="1"/>
    <n v="0"/>
    <s v="CHECKMATE"/>
    <n v="82"/>
    <n v="84"/>
    <n v="16"/>
    <s v="-"/>
    <s v="2 of 5"/>
    <n v="100"/>
    <s v="2022-01-24_00-14-20-077391.pgn"/>
    <x v="2"/>
  </r>
  <r>
    <x v="3"/>
    <x v="0"/>
    <x v="2"/>
    <n v="0"/>
    <x v="2"/>
    <x v="0"/>
    <x v="2"/>
    <n v="0"/>
    <s v="FIVEFOLD_REPETITION"/>
    <n v="147"/>
    <n v="79"/>
    <n v="32"/>
    <n v="124"/>
    <s v="5 of 5"/>
    <n v="99"/>
    <s v="2022-01-24_03-12-43-359074.pgn"/>
    <x v="2"/>
  </r>
  <r>
    <x v="0"/>
    <x v="1"/>
    <x v="1"/>
    <n v="0"/>
    <x v="3"/>
    <x v="1"/>
    <x v="1"/>
    <n v="0"/>
    <s v="CHECKMATE"/>
    <n v="82"/>
    <n v="76"/>
    <n v="20"/>
    <s v="-"/>
    <s v="2 of 5"/>
    <n v="120"/>
    <s v="2022-01-24_00-02-11-221136.pgn"/>
    <x v="2"/>
  </r>
  <r>
    <x v="0"/>
    <x v="1"/>
    <x v="1"/>
    <n v="0"/>
    <x v="3"/>
    <x v="1"/>
    <x v="1"/>
    <n v="0"/>
    <s v="CHECKMATE"/>
    <n v="212"/>
    <n v="72"/>
    <n v="17"/>
    <n v="192"/>
    <s v="4 of 5"/>
    <n v="120"/>
    <s v="2022-01-24_00-04-31-076128.pgn"/>
    <x v="2"/>
  </r>
  <r>
    <x v="2"/>
    <x v="2"/>
    <x v="1"/>
    <n v="4327162"/>
    <x v="4"/>
    <x v="2"/>
    <x v="1"/>
    <n v="0"/>
    <s v="CHECKMATE"/>
    <n v="47"/>
    <n v="71"/>
    <n v="32"/>
    <s v="-"/>
    <s v="2 of 5"/>
    <n v="69"/>
    <s v="2022-01-23_19-55-16-220955.pgn"/>
    <x v="2"/>
  </r>
  <r>
    <x v="3"/>
    <x v="2"/>
    <x v="2"/>
    <n v="0"/>
    <x v="1"/>
    <x v="2"/>
    <x v="2"/>
    <n v="11864280"/>
    <s v="CHECKMATE"/>
    <n v="59"/>
    <n v="70"/>
    <n v="32"/>
    <s v="-"/>
    <s v="4 of 5"/>
    <n v="110"/>
    <s v="2022-01-24_02-55-49-222078.pgn"/>
    <x v="2"/>
  </r>
  <r>
    <x v="3"/>
    <x v="2"/>
    <x v="2"/>
    <n v="0"/>
    <x v="2"/>
    <x v="2"/>
    <x v="2"/>
    <n v="0"/>
    <s v="CHECKMATE"/>
    <n v="65"/>
    <n v="69"/>
    <n v="32"/>
    <s v="-"/>
    <s v="4 of 5"/>
    <n v="110"/>
    <s v="2022-01-24_02-46-33-827030.pgn"/>
    <x v="2"/>
  </r>
  <r>
    <x v="0"/>
    <x v="1"/>
    <x v="1"/>
    <n v="0"/>
    <x v="3"/>
    <x v="1"/>
    <x v="1"/>
    <n v="0"/>
    <s v="CHECKMATE"/>
    <n v="84"/>
    <n v="68"/>
    <n v="32"/>
    <s v="-"/>
    <s v="4 of 5"/>
    <n v="110"/>
    <s v="2022-01-24_00-01-03-159121.pgn"/>
    <x v="2"/>
  </r>
  <r>
    <x v="3"/>
    <x v="2"/>
    <x v="2"/>
    <n v="0"/>
    <x v="0"/>
    <x v="2"/>
    <x v="2"/>
    <n v="0"/>
    <s v="CHECKMATE"/>
    <n v="79"/>
    <n v="68"/>
    <n v="26"/>
    <s v="-"/>
    <s v="4 of 5"/>
    <n v="99"/>
    <s v="2022-01-24_02-58-03-718207.pgn"/>
    <x v="2"/>
  </r>
  <r>
    <x v="0"/>
    <x v="2"/>
    <x v="1"/>
    <n v="0"/>
    <x v="3"/>
    <x v="2"/>
    <x v="1"/>
    <n v="0"/>
    <s v="CHECKMATE"/>
    <n v="141"/>
    <n v="66"/>
    <n v="26"/>
    <s v="-"/>
    <s v="3 of 5"/>
    <n v="120"/>
    <s v="2022-01-24_00-03-18-215463.pgn"/>
    <x v="2"/>
  </r>
  <r>
    <x v="0"/>
    <x v="1"/>
    <x v="1"/>
    <n v="0"/>
    <x v="3"/>
    <x v="1"/>
    <x v="1"/>
    <n v="0"/>
    <s v="CHECKMATE"/>
    <n v="112"/>
    <n v="64"/>
    <n v="19"/>
    <s v="-"/>
    <s v="5 of 5"/>
    <n v="99"/>
    <s v="2022-01-23_23-57-33-297370.pgn"/>
    <x v="2"/>
  </r>
  <r>
    <x v="0"/>
    <x v="1"/>
    <x v="1"/>
    <n v="0"/>
    <x v="3"/>
    <x v="1"/>
    <x v="1"/>
    <n v="0"/>
    <s v="CHECKMATE"/>
    <n v="114"/>
    <n v="60"/>
    <n v="17"/>
    <s v="-"/>
    <s v="5 of 5"/>
    <n v="110"/>
    <s v="2022-01-24_00-02-03-562500.pgn"/>
    <x v="2"/>
  </r>
  <r>
    <x v="3"/>
    <x v="2"/>
    <x v="2"/>
    <n v="0"/>
    <x v="0"/>
    <x v="2"/>
    <x v="2"/>
    <n v="0"/>
    <s v="CHECKMATE"/>
    <n v="81"/>
    <n v="59"/>
    <n v="26"/>
    <s v="-"/>
    <s v="3 of 5"/>
    <n v="120"/>
    <s v="2022-01-24_02-28-48-073529.pgn"/>
    <x v="2"/>
  </r>
  <r>
    <x v="0"/>
    <x v="1"/>
    <x v="1"/>
    <n v="0"/>
    <x v="3"/>
    <x v="1"/>
    <x v="1"/>
    <n v="0"/>
    <s v="CHECKMATE"/>
    <n v="58"/>
    <n v="56"/>
    <n v="17"/>
    <s v="-"/>
    <s v="1 of 5"/>
    <n v="120"/>
    <s v="2022-01-24_00-00-55-127917.pgn"/>
    <x v="2"/>
  </r>
  <r>
    <x v="0"/>
    <x v="1"/>
    <x v="1"/>
    <n v="0"/>
    <x v="3"/>
    <x v="1"/>
    <x v="1"/>
    <n v="0"/>
    <s v="CHECKMATE"/>
    <n v="132"/>
    <n v="56"/>
    <n v="24"/>
    <s v="-"/>
    <s v="3 of 5"/>
    <n v="99"/>
    <s v="2022-01-23_23-55-51-395304.pgn"/>
    <x v="2"/>
  </r>
  <r>
    <x v="3"/>
    <x v="2"/>
    <x v="2"/>
    <n v="0"/>
    <x v="0"/>
    <x v="2"/>
    <x v="2"/>
    <n v="0"/>
    <s v="CHECKMATE"/>
    <n v="141"/>
    <n v="56"/>
    <n v="32"/>
    <s v="-"/>
    <s v="1 of 5"/>
    <n v="99"/>
    <s v="2022-01-24_02-55-27-757024.pgn"/>
    <x v="2"/>
  </r>
  <r>
    <x v="0"/>
    <x v="1"/>
    <x v="1"/>
    <n v="0"/>
    <x v="3"/>
    <x v="1"/>
    <x v="1"/>
    <n v="0"/>
    <s v="CHECKMATE"/>
    <n v="68"/>
    <n v="51"/>
    <n v="12"/>
    <s v="-"/>
    <s v="4 of 5"/>
    <n v="100"/>
    <s v="2022-01-24_00-15-44-450751.pgn"/>
    <x v="2"/>
  </r>
  <r>
    <x v="3"/>
    <x v="2"/>
    <x v="2"/>
    <n v="0"/>
    <x v="0"/>
    <x v="2"/>
    <x v="2"/>
    <n v="0"/>
    <s v="CHECKMATE"/>
    <n v="71"/>
    <n v="50"/>
    <n v="20"/>
    <s v="-"/>
    <s v="2 of 5"/>
    <n v="120"/>
    <s v="2022-01-24_02-27-48-643211.pgn"/>
    <x v="2"/>
  </r>
  <r>
    <x v="3"/>
    <x v="2"/>
    <x v="2"/>
    <n v="0"/>
    <x v="0"/>
    <x v="2"/>
    <x v="2"/>
    <n v="0"/>
    <s v="CHECKMATE"/>
    <n v="79"/>
    <n v="50"/>
    <n v="30"/>
    <s v="-"/>
    <s v="5 of 5"/>
    <n v="99"/>
    <s v="2022-01-24_02-58-53-916414.pgn"/>
    <x v="2"/>
  </r>
  <r>
    <x v="3"/>
    <x v="2"/>
    <x v="2"/>
    <n v="0"/>
    <x v="0"/>
    <x v="2"/>
    <x v="2"/>
    <n v="0"/>
    <s v="CHECKMATE"/>
    <n v="83"/>
    <n v="48"/>
    <n v="21"/>
    <s v="-"/>
    <s v="3 of 5"/>
    <n v="110"/>
    <s v="2022-01-24_02-37-08-055936.pgn"/>
    <x v="2"/>
  </r>
  <r>
    <x v="3"/>
    <x v="2"/>
    <x v="2"/>
    <n v="0"/>
    <x v="0"/>
    <x v="2"/>
    <x v="2"/>
    <n v="0"/>
    <s v="CHECKMATE"/>
    <n v="115"/>
    <n v="45"/>
    <n v="27"/>
    <s v="-"/>
    <s v="3 of 5"/>
    <n v="99"/>
    <s v="2022-01-24_02-56-55-299229.pgn"/>
    <x v="2"/>
  </r>
  <r>
    <x v="0"/>
    <x v="1"/>
    <x v="1"/>
    <n v="0"/>
    <x v="3"/>
    <x v="1"/>
    <x v="1"/>
    <n v="0"/>
    <s v="CHECKMATE"/>
    <n v="160"/>
    <n v="43"/>
    <n v="27"/>
    <s v="-"/>
    <s v="1 of 5"/>
    <n v="110"/>
    <s v="2022-01-23_23-58-55-109216.pgn"/>
    <x v="2"/>
  </r>
  <r>
    <x v="3"/>
    <x v="2"/>
    <x v="2"/>
    <n v="0"/>
    <x v="0"/>
    <x v="2"/>
    <x v="2"/>
    <n v="0"/>
    <s v="CHECKMATE"/>
    <n v="71"/>
    <n v="41"/>
    <n v="21"/>
    <s v="-"/>
    <s v="2 of 5"/>
    <n v="99"/>
    <s v="2022-01-24_02-56-09-419314.pgn"/>
    <x v="2"/>
  </r>
  <r>
    <x v="0"/>
    <x v="1"/>
    <x v="1"/>
    <n v="0"/>
    <x v="3"/>
    <x v="1"/>
    <x v="1"/>
    <n v="0"/>
    <s v="CHECKMATE"/>
    <n v="78"/>
    <n v="38"/>
    <n v="21"/>
    <s v="-"/>
    <s v="2 of 5"/>
    <n v="110"/>
    <s v="2022-01-23_23-59-33-139378.pgn"/>
    <x v="2"/>
  </r>
  <r>
    <x v="3"/>
    <x v="2"/>
    <x v="2"/>
    <n v="0"/>
    <x v="1"/>
    <x v="2"/>
    <x v="2"/>
    <n v="11760819"/>
    <s v="CHECKMATE"/>
    <n v="37"/>
    <n v="38"/>
    <n v="21"/>
    <s v="-"/>
    <s v="3 of 5"/>
    <n v="110"/>
    <s v="2022-01-24_02-54-39-071358.pgn"/>
    <x v="2"/>
  </r>
  <r>
    <x v="0"/>
    <x v="1"/>
    <x v="1"/>
    <n v="0"/>
    <x v="3"/>
    <x v="1"/>
    <x v="1"/>
    <n v="0"/>
    <s v="CHECKMATE"/>
    <n v="64"/>
    <n v="36"/>
    <n v="17"/>
    <s v="-"/>
    <s v="5 of 5"/>
    <n v="120"/>
    <s v="2022-01-24_00-05-07-860409.pgn"/>
    <x v="2"/>
  </r>
  <r>
    <x v="0"/>
    <x v="1"/>
    <x v="1"/>
    <n v="0"/>
    <x v="3"/>
    <x v="1"/>
    <x v="1"/>
    <n v="0"/>
    <s v="CHECKMATE"/>
    <n v="70"/>
    <n v="36"/>
    <n v="21"/>
    <s v="-"/>
    <s v="4 of 5"/>
    <n v="99"/>
    <s v="2022-01-23_23-56-28-303984.pgn"/>
    <x v="2"/>
  </r>
  <r>
    <x v="3"/>
    <x v="2"/>
    <x v="2"/>
    <n v="0"/>
    <x v="1"/>
    <x v="2"/>
    <x v="2"/>
    <n v="8546698"/>
    <s v="CHECKMATE"/>
    <n v="33"/>
    <n v="33"/>
    <n v="17"/>
    <s v="-"/>
    <s v="4 of 5"/>
    <n v="120"/>
    <s v="2022-01-24_02-43-47-714271.pgn"/>
    <x v="2"/>
  </r>
  <r>
    <x v="0"/>
    <x v="1"/>
    <x v="1"/>
    <n v="0"/>
    <x v="3"/>
    <x v="1"/>
    <x v="1"/>
    <n v="0"/>
    <s v="CHECKMATE"/>
    <n v="58"/>
    <n v="32"/>
    <n v="19"/>
    <s v="-"/>
    <s v="3 of 5"/>
    <n v="100"/>
    <s v="2022-01-24_00-14-52-929270.pgn"/>
    <x v="2"/>
  </r>
  <r>
    <x v="3"/>
    <x v="2"/>
    <x v="2"/>
    <n v="0"/>
    <x v="2"/>
    <x v="2"/>
    <x v="2"/>
    <n v="0"/>
    <s v="CHECKMATE"/>
    <n v="39"/>
    <n v="29"/>
    <n v="17"/>
    <s v="-"/>
    <s v="5 of 5"/>
    <n v="120"/>
    <s v="2022-01-24_02-34-54-934831.pgn"/>
    <x v="2"/>
  </r>
  <r>
    <x v="3"/>
    <x v="2"/>
    <x v="2"/>
    <n v="0"/>
    <x v="0"/>
    <x v="2"/>
    <x v="2"/>
    <n v="0"/>
    <s v="CHECKMATE"/>
    <n v="49"/>
    <n v="29"/>
    <n v="21"/>
    <s v="-"/>
    <s v="2 of 5"/>
    <n v="110"/>
    <s v="2022-01-24_02-36-19-075937.pgn"/>
    <x v="2"/>
  </r>
  <r>
    <x v="3"/>
    <x v="2"/>
    <x v="2"/>
    <n v="0"/>
    <x v="0"/>
    <x v="2"/>
    <x v="2"/>
    <n v="0"/>
    <s v="CHECKMATE"/>
    <n v="93"/>
    <n v="24"/>
    <n v="32"/>
    <s v="-"/>
    <s v="4 of 5"/>
    <n v="110"/>
    <s v="2022-01-24_02-37-32-482411.pgn"/>
    <x v="2"/>
  </r>
  <r>
    <x v="0"/>
    <x v="1"/>
    <x v="1"/>
    <n v="0"/>
    <x v="3"/>
    <x v="1"/>
    <x v="1"/>
    <n v="0"/>
    <s v="CHECKMATE"/>
    <n v="48"/>
    <n v="21"/>
    <n v="21"/>
    <s v="-"/>
    <s v="3 of 5"/>
    <n v="110"/>
    <s v="2022-01-23_23-59-55-102281.pgn"/>
    <x v="2"/>
  </r>
  <r>
    <x v="3"/>
    <x v="2"/>
    <x v="2"/>
    <n v="0"/>
    <x v="1"/>
    <x v="2"/>
    <x v="2"/>
    <n v="9778049"/>
    <s v="CHECKMATE"/>
    <n v="31"/>
    <n v="14"/>
    <n v="17"/>
    <s v="-"/>
    <s v="1 of 5"/>
    <n v="69"/>
    <s v="2022-01-23_20-54-20-664049.pgn"/>
    <x v="2"/>
  </r>
  <r>
    <x v="3"/>
    <x v="2"/>
    <x v="2"/>
    <n v="0"/>
    <x v="3"/>
    <x v="2"/>
    <x v="1"/>
    <n v="0"/>
    <s v="CHECKMATE"/>
    <n v="151"/>
    <n v="13"/>
    <n v="27"/>
    <s v="-"/>
    <s v="1 of 5"/>
    <n v="110"/>
    <s v="2022-01-24_02-56-26-330162.pgn"/>
    <x v="2"/>
  </r>
  <r>
    <x v="3"/>
    <x v="1"/>
    <x v="2"/>
    <n v="0"/>
    <x v="3"/>
    <x v="1"/>
    <x v="1"/>
    <n v="0"/>
    <s v="CHECKMATE"/>
    <n v="136"/>
    <n v="12"/>
    <n v="17"/>
    <s v="-"/>
    <s v="1 of 5"/>
    <n v="120"/>
    <s v="2022-01-24_02-44-39-908663.pgn"/>
    <x v="2"/>
  </r>
  <r>
    <x v="3"/>
    <x v="2"/>
    <x v="2"/>
    <n v="0"/>
    <x v="3"/>
    <x v="2"/>
    <x v="1"/>
    <n v="0"/>
    <s v="CHECKMATE"/>
    <n v="125"/>
    <n v="11"/>
    <n v="23"/>
    <s v="-"/>
    <s v="5 of 5"/>
    <n v="99"/>
    <s v="2022-01-24_03-26-20-462265.pgn"/>
    <x v="2"/>
  </r>
  <r>
    <x v="3"/>
    <x v="2"/>
    <x v="2"/>
    <n v="0"/>
    <x v="0"/>
    <x v="2"/>
    <x v="2"/>
    <n v="0"/>
    <s v="CHECKMATE"/>
    <n v="37"/>
    <n v="10"/>
    <n v="17"/>
    <s v="-"/>
    <s v="4 of 5"/>
    <n v="120"/>
    <s v="2022-01-24_02-28-58-344013.pgn"/>
    <x v="2"/>
  </r>
  <r>
    <x v="3"/>
    <x v="0"/>
    <x v="2"/>
    <n v="0"/>
    <x v="3"/>
    <x v="0"/>
    <x v="1"/>
    <n v="0"/>
    <s v="STALEMATE"/>
    <n v="118"/>
    <n v="10"/>
    <n v="24"/>
    <s v="-"/>
    <s v="3 of 5"/>
    <n v="99"/>
    <s v="2022-01-24_03-25-59-161310.pgn"/>
    <x v="2"/>
  </r>
  <r>
    <x v="3"/>
    <x v="1"/>
    <x v="2"/>
    <n v="0"/>
    <x v="3"/>
    <x v="1"/>
    <x v="1"/>
    <n v="0"/>
    <s v="CHECKMATE"/>
    <n v="126"/>
    <n v="10"/>
    <n v="21"/>
    <s v="-"/>
    <s v="4 of 5"/>
    <n v="99"/>
    <s v="2022-01-24_03-26-09-196964.pgn"/>
    <x v="2"/>
  </r>
  <r>
    <x v="3"/>
    <x v="1"/>
    <x v="2"/>
    <n v="0"/>
    <x v="3"/>
    <x v="1"/>
    <x v="1"/>
    <n v="0"/>
    <s v="CHECKMATE"/>
    <n v="122"/>
    <n v="9"/>
    <n v="21"/>
    <s v="-"/>
    <s v="3 of 5"/>
    <n v="110"/>
    <s v="2022-01-24_02-56-41-348604.pgn"/>
    <x v="2"/>
  </r>
  <r>
    <x v="3"/>
    <x v="1"/>
    <x v="2"/>
    <n v="0"/>
    <x v="3"/>
    <x v="1"/>
    <x v="1"/>
    <n v="0"/>
    <s v="CHECKMATE"/>
    <n v="106"/>
    <n v="8"/>
    <n v="20"/>
    <s v="-"/>
    <s v="2 of 5"/>
    <n v="120"/>
    <s v="2022-01-24_02-44-48-571990.pgn"/>
    <x v="2"/>
  </r>
  <r>
    <x v="3"/>
    <x v="1"/>
    <x v="2"/>
    <n v="0"/>
    <x v="3"/>
    <x v="1"/>
    <x v="1"/>
    <n v="0"/>
    <s v="CHECKMATE"/>
    <n v="108"/>
    <n v="8"/>
    <n v="17"/>
    <s v="-"/>
    <s v="5 of 5"/>
    <n v="110"/>
    <s v="2022-01-24_02-56-54-418286.pgn"/>
    <x v="2"/>
  </r>
  <r>
    <x v="3"/>
    <x v="2"/>
    <x v="2"/>
    <n v="0"/>
    <x v="0"/>
    <x v="2"/>
    <x v="2"/>
    <n v="0"/>
    <s v="CHECKMATE"/>
    <n v="31"/>
    <n v="7"/>
    <n v="17"/>
    <s v="-"/>
    <s v="5 of 5"/>
    <n v="120"/>
    <s v="2022-01-24_02-29-05-628032.pgn"/>
    <x v="2"/>
  </r>
  <r>
    <x v="3"/>
    <x v="1"/>
    <x v="2"/>
    <n v="0"/>
    <x v="3"/>
    <x v="1"/>
    <x v="1"/>
    <n v="0"/>
    <s v="CHECKMATE"/>
    <n v="106"/>
    <n v="7"/>
    <n v="32"/>
    <s v="-"/>
    <s v="1 of 5"/>
    <n v="99"/>
    <s v="2022-01-24_03-25-41-978093.pgn"/>
    <x v="2"/>
  </r>
  <r>
    <x v="3"/>
    <x v="1"/>
    <x v="2"/>
    <n v="0"/>
    <x v="3"/>
    <x v="1"/>
    <x v="1"/>
    <n v="0"/>
    <s v="CHECKMATE"/>
    <n v="92"/>
    <n v="6"/>
    <n v="26"/>
    <s v="-"/>
    <s v="3 of 5"/>
    <n v="120"/>
    <s v="2022-01-24_02-44-55-393185.pgn"/>
    <x v="2"/>
  </r>
  <r>
    <x v="3"/>
    <x v="1"/>
    <x v="2"/>
    <n v="0"/>
    <x v="3"/>
    <x v="1"/>
    <x v="1"/>
    <n v="0"/>
    <s v="CHECKMATE"/>
    <n v="76"/>
    <n v="6"/>
    <n v="17"/>
    <s v="-"/>
    <s v="5 of 5"/>
    <n v="120"/>
    <s v="2022-01-24_02-45-03-499756.pgn"/>
    <x v="2"/>
  </r>
  <r>
    <x v="3"/>
    <x v="2"/>
    <x v="2"/>
    <n v="0"/>
    <x v="3"/>
    <x v="2"/>
    <x v="1"/>
    <n v="0"/>
    <s v="CHECKMATE"/>
    <n v="79"/>
    <n v="6"/>
    <n v="23"/>
    <s v="-"/>
    <s v="2 of 5"/>
    <n v="99"/>
    <s v="2022-01-24_03-25-48-580211.pgn"/>
    <x v="2"/>
  </r>
  <r>
    <x v="3"/>
    <x v="1"/>
    <x v="2"/>
    <n v="0"/>
    <x v="3"/>
    <x v="1"/>
    <x v="1"/>
    <n v="0"/>
    <s v="CHECKMATE"/>
    <n v="72"/>
    <n v="5"/>
    <n v="21"/>
    <s v="-"/>
    <s v="2 of 5"/>
    <n v="110"/>
    <s v="2022-01-24_02-56-31-535789.pgn"/>
    <x v="2"/>
  </r>
  <r>
    <x v="3"/>
    <x v="2"/>
    <x v="2"/>
    <n v="0"/>
    <x v="1"/>
    <x v="2"/>
    <x v="2"/>
    <n v="10373903"/>
    <s v="CHECKMATE"/>
    <n v="39"/>
    <n v="4"/>
    <n v="17"/>
    <s v="-"/>
    <s v="5 of 5"/>
    <n v="69"/>
    <s v="2022-01-23_21-00-29-142707.pgn"/>
    <x v="2"/>
  </r>
  <r>
    <x v="3"/>
    <x v="1"/>
    <x v="2"/>
    <n v="0"/>
    <x v="3"/>
    <x v="1"/>
    <x v="1"/>
    <n v="0"/>
    <s v="CHECKMATE"/>
    <n v="76"/>
    <n v="4"/>
    <n v="32"/>
    <s v="-"/>
    <s v="4 of 5"/>
    <n v="110"/>
    <s v="2022-01-24_02-56-46-075871.pgn"/>
    <x v="2"/>
  </r>
  <r>
    <x v="2"/>
    <x v="2"/>
    <x v="1"/>
    <n v="8296983"/>
    <x v="1"/>
    <x v="2"/>
    <x v="2"/>
    <n v="8296983"/>
    <s v="CHECKMATE"/>
    <n v="413"/>
    <n v="3"/>
    <n v="17"/>
    <s v="-"/>
    <s v="3 of 5"/>
    <n v="69"/>
    <s v="2022-01-23_20-39-14-537673.pgn"/>
    <x v="2"/>
  </r>
  <r>
    <x v="4"/>
    <x v="1"/>
    <x v="2"/>
    <n v="0"/>
    <x v="3"/>
    <x v="1"/>
    <x v="1"/>
    <n v="0"/>
    <s v="CHECKMATE"/>
    <n v="50"/>
    <n v="2"/>
    <n v="17"/>
    <s v="-"/>
    <s v="4 of 5"/>
    <n v="120"/>
    <s v="2022-01-23_22-39-36-342007.pgn"/>
    <x v="2"/>
  </r>
  <r>
    <x v="2"/>
    <x v="2"/>
    <x v="1"/>
    <n v="8299801"/>
    <x v="1"/>
    <x v="2"/>
    <x v="2"/>
    <n v="8299801"/>
    <s v="CHECKMATE"/>
    <n v="187"/>
    <n v="2"/>
    <n v="32"/>
    <n v="158"/>
    <s v="4 of 5"/>
    <n v="69"/>
    <s v="2022-01-23_20-39-16-561565.pgn"/>
    <x v="2"/>
  </r>
  <r>
    <x v="4"/>
    <x v="1"/>
    <x v="2"/>
    <n v="0"/>
    <x v="3"/>
    <x v="1"/>
    <x v="1"/>
    <n v="0"/>
    <s v="CHECKMATE"/>
    <n v="54"/>
    <n v="2"/>
    <n v="20"/>
    <s v="-"/>
    <s v="3 of 5"/>
    <n v="100"/>
    <s v="2022-01-23_22-44-24-537587.pgn"/>
    <x v="2"/>
  </r>
  <r>
    <x v="4"/>
    <x v="1"/>
    <x v="2"/>
    <n v="0"/>
    <x v="3"/>
    <x v="1"/>
    <x v="1"/>
    <n v="0"/>
    <s v="CHECKMATE"/>
    <n v="62"/>
    <n v="2"/>
    <n v="23"/>
    <s v="-"/>
    <s v="5 of 5"/>
    <n v="100"/>
    <s v="2022-01-23_22-44-28-819358.pgn"/>
    <x v="2"/>
  </r>
  <r>
    <x v="2"/>
    <x v="2"/>
    <x v="1"/>
    <n v="7033063"/>
    <x v="1"/>
    <x v="2"/>
    <x v="2"/>
    <n v="7033063"/>
    <s v="CHECKMATE"/>
    <n v="225"/>
    <n v="2"/>
    <n v="16"/>
    <s v="-"/>
    <s v="2 of 5"/>
    <n v="100"/>
    <s v="2022-01-24_03-14-45-230506.pgn"/>
    <x v="2"/>
  </r>
  <r>
    <x v="3"/>
    <x v="2"/>
    <x v="2"/>
    <n v="0"/>
    <x v="4"/>
    <x v="2"/>
    <x v="1"/>
    <n v="0"/>
    <s v="CHECKMATE"/>
    <n v="51"/>
    <n v="2"/>
    <n v="19"/>
    <s v="-"/>
    <s v="3 of 5"/>
    <n v="120"/>
    <s v="2022-01-24_02-26-43-773334.pgn"/>
    <x v="2"/>
  </r>
  <r>
    <x v="3"/>
    <x v="2"/>
    <x v="2"/>
    <n v="0"/>
    <x v="4"/>
    <x v="2"/>
    <x v="1"/>
    <n v="0"/>
    <s v="CHECKMATE"/>
    <n v="61"/>
    <n v="2"/>
    <n v="21"/>
    <s v="-"/>
    <s v="5 of 5"/>
    <n v="120"/>
    <s v="2022-01-24_02-26-47-982462.pgn"/>
    <x v="2"/>
  </r>
  <r>
    <x v="4"/>
    <x v="1"/>
    <x v="2"/>
    <n v="0"/>
    <x v="3"/>
    <x v="1"/>
    <x v="1"/>
    <n v="0"/>
    <s v="CHECKMATE"/>
    <n v="76"/>
    <n v="2"/>
    <n v="32"/>
    <s v="-"/>
    <s v="3 of 5"/>
    <n v="110"/>
    <s v="2022-01-23_22-51-55-242567.pgn"/>
    <x v="2"/>
  </r>
  <r>
    <x v="3"/>
    <x v="2"/>
    <x v="2"/>
    <n v="0"/>
    <x v="4"/>
    <x v="2"/>
    <x v="1"/>
    <n v="0"/>
    <s v="CHECKMATE"/>
    <n v="51"/>
    <n v="2"/>
    <n v="14"/>
    <s v="-"/>
    <s v="3 of 5"/>
    <n v="110"/>
    <s v="2022-01-24_02-34-39-892113.pgn"/>
    <x v="2"/>
  </r>
  <r>
    <x v="4"/>
    <x v="1"/>
    <x v="2"/>
    <n v="0"/>
    <x v="3"/>
    <x v="1"/>
    <x v="1"/>
    <n v="0"/>
    <s v="CHECKMATE"/>
    <n v="52"/>
    <n v="1"/>
    <n v="28"/>
    <s v="-"/>
    <s v="2 of 5"/>
    <n v="120"/>
    <s v="2022-01-23_22-39-33-036949.pgn"/>
    <x v="2"/>
  </r>
  <r>
    <x v="4"/>
    <x v="1"/>
    <x v="2"/>
    <n v="0"/>
    <x v="3"/>
    <x v="1"/>
    <x v="1"/>
    <n v="0"/>
    <s v="CHECKMATE"/>
    <n v="38"/>
    <n v="1"/>
    <n v="14"/>
    <s v="-"/>
    <s v="5 of 5"/>
    <n v="120"/>
    <s v="2022-01-23_22-39-37-946379.pgn"/>
    <x v="2"/>
  </r>
  <r>
    <x v="4"/>
    <x v="1"/>
    <x v="2"/>
    <n v="0"/>
    <x v="3"/>
    <x v="1"/>
    <x v="1"/>
    <n v="0"/>
    <s v="CHECKMATE"/>
    <n v="44"/>
    <n v="1"/>
    <n v="21"/>
    <s v="-"/>
    <s v="1 of 5"/>
    <n v="100"/>
    <s v="2022-01-23_22-44-19-543530.pgn"/>
    <x v="2"/>
  </r>
  <r>
    <x v="2"/>
    <x v="1"/>
    <x v="1"/>
    <n v="7036171"/>
    <x v="1"/>
    <x v="1"/>
    <x v="2"/>
    <n v="7036171"/>
    <s v="CHECKMATE"/>
    <n v="152"/>
    <n v="1"/>
    <n v="17"/>
    <s v="-"/>
    <s v="3 of 5"/>
    <n v="100"/>
    <s v="2022-01-24_03-14-46-877769.pgn"/>
    <x v="2"/>
  </r>
  <r>
    <x v="2"/>
    <x v="1"/>
    <x v="1"/>
    <n v="7041092"/>
    <x v="1"/>
    <x v="1"/>
    <x v="2"/>
    <n v="7041092"/>
    <s v="CHECKMATE"/>
    <n v="162"/>
    <n v="1"/>
    <n v="23"/>
    <s v="-"/>
    <s v="5 of 5"/>
    <n v="100"/>
    <s v="2022-01-24_03-14-49-214389.pgn"/>
    <x v="2"/>
  </r>
  <r>
    <x v="3"/>
    <x v="2"/>
    <x v="2"/>
    <n v="0"/>
    <x v="4"/>
    <x v="2"/>
    <x v="1"/>
    <n v="0"/>
    <s v="CHECKMATE"/>
    <n v="45"/>
    <n v="1"/>
    <n v="24"/>
    <s v="-"/>
    <s v="4 of 5"/>
    <n v="120"/>
    <s v="2022-01-24_02-26-45-361703.pgn"/>
    <x v="2"/>
  </r>
  <r>
    <x v="4"/>
    <x v="1"/>
    <x v="2"/>
    <n v="0"/>
    <x v="3"/>
    <x v="1"/>
    <x v="1"/>
    <n v="0"/>
    <s v="CHECKMATE"/>
    <n v="48"/>
    <n v="1"/>
    <n v="27"/>
    <s v="-"/>
    <s v="1 of 5"/>
    <n v="110"/>
    <s v="2022-01-23_22-51-51-618232.pgn"/>
    <x v="2"/>
  </r>
  <r>
    <x v="4"/>
    <x v="1"/>
    <x v="2"/>
    <n v="0"/>
    <x v="3"/>
    <x v="1"/>
    <x v="1"/>
    <n v="0"/>
    <s v="CHECKMATE"/>
    <n v="32"/>
    <n v="1"/>
    <n v="19"/>
    <s v="-"/>
    <s v="2 of 5"/>
    <n v="110"/>
    <s v="2022-01-23_22-51-52-623699.pgn"/>
    <x v="2"/>
  </r>
  <r>
    <x v="2"/>
    <x v="0"/>
    <x v="1"/>
    <n v="6046059"/>
    <x v="2"/>
    <x v="0"/>
    <x v="2"/>
    <n v="0"/>
    <s v="FIVEFOLD_REPETITION"/>
    <n v="132"/>
    <n v="443"/>
    <n v="13"/>
    <n v="102"/>
    <s v="2 of 5"/>
    <n v="4"/>
    <s v="2022-01-22_19-36-43-186972.pgn"/>
    <x v="1"/>
  </r>
  <r>
    <x v="3"/>
    <x v="2"/>
    <x v="2"/>
    <n v="0"/>
    <x v="4"/>
    <x v="2"/>
    <x v="1"/>
    <n v="0"/>
    <s v="CHECKMATE"/>
    <n v="43"/>
    <n v="1"/>
    <n v="27"/>
    <s v="-"/>
    <s v="1 of 5"/>
    <n v="110"/>
    <s v="2022-01-24_02-34-36-443786.pgn"/>
    <x v="2"/>
  </r>
  <r>
    <x v="3"/>
    <x v="2"/>
    <x v="2"/>
    <n v="0"/>
    <x v="4"/>
    <x v="2"/>
    <x v="1"/>
    <n v="0"/>
    <s v="CHECKMATE"/>
    <n v="37"/>
    <n v="1"/>
    <n v="19"/>
    <s v="-"/>
    <s v="4 of 5"/>
    <n v="110"/>
    <s v="2022-01-24_02-34-41-174135.pgn"/>
    <x v="2"/>
  </r>
  <r>
    <x v="4"/>
    <x v="1"/>
    <x v="2"/>
    <n v="0"/>
    <x v="3"/>
    <x v="1"/>
    <x v="1"/>
    <n v="0"/>
    <s v="CHECKMATE"/>
    <n v="42"/>
    <n v="1"/>
    <n v="17"/>
    <s v="-"/>
    <s v="2 of 5"/>
    <n v="99"/>
    <s v="2022-01-23_22-43-03-202805.pgn"/>
    <x v="2"/>
  </r>
  <r>
    <x v="4"/>
    <x v="1"/>
    <x v="2"/>
    <n v="0"/>
    <x v="3"/>
    <x v="1"/>
    <x v="1"/>
    <n v="0"/>
    <s v="CHECKMATE"/>
    <n v="58"/>
    <n v="1"/>
    <n v="32"/>
    <s v="-"/>
    <s v="3 of 5"/>
    <n v="99"/>
    <s v="2022-01-23_22-43-04-894137.pgn"/>
    <x v="2"/>
  </r>
  <r>
    <x v="4"/>
    <x v="1"/>
    <x v="2"/>
    <n v="0"/>
    <x v="3"/>
    <x v="1"/>
    <x v="1"/>
    <n v="0"/>
    <s v="CHECKMATE"/>
    <n v="40"/>
    <n v="1"/>
    <n v="17"/>
    <s v="-"/>
    <s v="4 of 5"/>
    <n v="99"/>
    <s v="2022-01-23_22-43-06-483178.pgn"/>
    <x v="2"/>
  </r>
  <r>
    <x v="2"/>
    <x v="0"/>
    <x v="1"/>
    <n v="6984954"/>
    <x v="1"/>
    <x v="0"/>
    <x v="2"/>
    <n v="6984954"/>
    <s v="FIVEFOLD_REPETITION"/>
    <n v="132"/>
    <n v="1"/>
    <n v="13"/>
    <n v="102"/>
    <s v="2 of 5"/>
    <n v="4"/>
    <s v="2022-01-22_19-54-34-305920.pgn"/>
    <x v="1"/>
  </r>
  <r>
    <x v="3"/>
    <x v="2"/>
    <x v="2"/>
    <n v="0"/>
    <x v="4"/>
    <x v="2"/>
    <x v="1"/>
    <n v="0"/>
    <s v="CHECKMATE"/>
    <n v="43"/>
    <n v="1"/>
    <n v="32"/>
    <s v="-"/>
    <s v="1 of 5"/>
    <n v="99"/>
    <s v="2022-01-24_02-54-25-166093.pgn"/>
    <x v="2"/>
  </r>
  <r>
    <x v="3"/>
    <x v="2"/>
    <x v="2"/>
    <n v="0"/>
    <x v="4"/>
    <x v="2"/>
    <x v="1"/>
    <n v="0"/>
    <s v="CHECKMATE"/>
    <n v="35"/>
    <n v="1"/>
    <n v="17"/>
    <s v="-"/>
    <s v="2 of 5"/>
    <n v="99"/>
    <s v="2022-01-24_02-54-26-412947.pgn"/>
    <x v="2"/>
  </r>
  <r>
    <x v="3"/>
    <x v="2"/>
    <x v="2"/>
    <n v="0"/>
    <x v="4"/>
    <x v="2"/>
    <x v="1"/>
    <n v="0"/>
    <s v="CHECKMATE"/>
    <n v="49"/>
    <n v="1"/>
    <n v="32"/>
    <s v="-"/>
    <s v="3 of 5"/>
    <n v="99"/>
    <s v="2022-01-24_02-54-27-845379.pgn"/>
    <x v="2"/>
  </r>
  <r>
    <x v="3"/>
    <x v="2"/>
    <x v="2"/>
    <n v="0"/>
    <x v="4"/>
    <x v="2"/>
    <x v="1"/>
    <n v="0"/>
    <s v="CHECKMATE"/>
    <n v="55"/>
    <n v="1"/>
    <n v="21"/>
    <s v="-"/>
    <s v="4 of 5"/>
    <n v="99"/>
    <s v="2022-01-24_02-54-29-839874.pgn"/>
    <x v="2"/>
  </r>
  <r>
    <x v="3"/>
    <x v="2"/>
    <x v="2"/>
    <n v="0"/>
    <x v="4"/>
    <x v="2"/>
    <x v="1"/>
    <n v="0"/>
    <s v="CHECKMATE"/>
    <n v="31"/>
    <n v="1"/>
    <n v="17"/>
    <s v="-"/>
    <s v="5 of 5"/>
    <n v="99"/>
    <s v="2022-01-24_02-54-30-847355.pgn"/>
    <x v="2"/>
  </r>
  <r>
    <x v="4"/>
    <x v="1"/>
    <x v="2"/>
    <n v="0"/>
    <x v="3"/>
    <x v="1"/>
    <x v="1"/>
    <n v="0"/>
    <s v="CHECKMATE"/>
    <n v="32"/>
    <n v="0"/>
    <n v="21"/>
    <s v="-"/>
    <s v="4 of 5"/>
    <n v="110"/>
    <s v="2022-01-23_22-51-55-998286.pgn"/>
    <x v="2"/>
  </r>
  <r>
    <x v="4"/>
    <x v="1"/>
    <x v="2"/>
    <n v="0"/>
    <x v="2"/>
    <x v="1"/>
    <x v="2"/>
    <n v="0"/>
    <s v="CHECKMATE"/>
    <n v="284"/>
    <n v="726"/>
    <n v="17"/>
    <s v="-"/>
    <s v="4 of 5"/>
    <n v="110"/>
    <s v="2022-01-24_08-17-31-437707.pgn"/>
    <x v="3"/>
  </r>
  <r>
    <x v="0"/>
    <x v="2"/>
    <x v="1"/>
    <n v="0"/>
    <x v="0"/>
    <x v="2"/>
    <x v="2"/>
    <n v="0"/>
    <s v="CHECKMATE"/>
    <n v="233"/>
    <n v="549"/>
    <n v="21"/>
    <s v="-"/>
    <s v="1 of 5"/>
    <n v="100"/>
    <s v="2022-01-24_08-31-12-555779.pgn"/>
    <x v="3"/>
  </r>
  <r>
    <x v="0"/>
    <x v="1"/>
    <x v="1"/>
    <n v="0"/>
    <x v="0"/>
    <x v="1"/>
    <x v="2"/>
    <n v="0"/>
    <s v="CHECKMATE"/>
    <n v="908"/>
    <n v="516"/>
    <n v="14"/>
    <n v="878"/>
    <s v="4 of 5"/>
    <n v="100"/>
    <s v="2022-01-24_08-47-39-987958.pgn"/>
    <x v="3"/>
  </r>
  <r>
    <x v="2"/>
    <x v="1"/>
    <x v="1"/>
    <n v="9184512"/>
    <x v="3"/>
    <x v="1"/>
    <x v="1"/>
    <n v="0"/>
    <s v="CHECKMATE"/>
    <n v="106"/>
    <n v="496"/>
    <n v="26"/>
    <s v="-"/>
    <s v="3 of 5"/>
    <n v="120"/>
    <s v="2022-01-24_11-56-31-436812.pgn"/>
    <x v="3"/>
  </r>
  <r>
    <x v="2"/>
    <x v="0"/>
    <x v="1"/>
    <n v="6679880"/>
    <x v="2"/>
    <x v="0"/>
    <x v="2"/>
    <n v="0"/>
    <s v="FIVEFOLD_REPETITION"/>
    <n v="153"/>
    <n v="282"/>
    <n v="10"/>
    <n v="136"/>
    <s v="3 of 5"/>
    <n v="99"/>
    <s v="2022-01-24_02-26-27-870427.pgn"/>
    <x v="2"/>
  </r>
  <r>
    <x v="1"/>
    <x v="2"/>
    <x v="1"/>
    <n v="0"/>
    <x v="0"/>
    <x v="2"/>
    <x v="2"/>
    <n v="0"/>
    <s v="CHECKMATE"/>
    <n v="267"/>
    <n v="1017"/>
    <n v="11"/>
    <s v="-"/>
    <s v="2 of 5"/>
    <n v="70"/>
    <s v="2022-01-23_13-12-59-283924.pgn"/>
    <x v="1"/>
  </r>
  <r>
    <x v="0"/>
    <x v="2"/>
    <x v="1"/>
    <n v="0"/>
    <x v="2"/>
    <x v="2"/>
    <x v="2"/>
    <n v="0"/>
    <s v="CHECKMATE"/>
    <n v="593"/>
    <n v="423"/>
    <n v="21"/>
    <s v="-"/>
    <s v="2 of 5"/>
    <n v="110"/>
    <s v="2022-01-24_09-06-16-190701.pgn"/>
    <x v="3"/>
  </r>
  <r>
    <x v="1"/>
    <x v="2"/>
    <x v="1"/>
    <n v="0"/>
    <x v="1"/>
    <x v="2"/>
    <x v="2"/>
    <n v="3964376"/>
    <s v="CHECKMATE"/>
    <n v="95"/>
    <n v="386"/>
    <n v="32"/>
    <s v="-"/>
    <s v="1 of 5"/>
    <n v="99"/>
    <s v="2022-01-24_10-14-10-316515.pgn"/>
    <x v="3"/>
  </r>
  <r>
    <x v="1"/>
    <x v="2"/>
    <x v="1"/>
    <n v="0"/>
    <x v="2"/>
    <x v="2"/>
    <x v="2"/>
    <n v="0"/>
    <s v="CHECKMATE"/>
    <n v="95"/>
    <n v="372"/>
    <n v="32"/>
    <s v="-"/>
    <s v="1 of 5"/>
    <n v="99"/>
    <s v="2022-01-24_09-50-10-243967.pgn"/>
    <x v="3"/>
  </r>
  <r>
    <x v="2"/>
    <x v="2"/>
    <x v="1"/>
    <n v="8739521"/>
    <x v="2"/>
    <x v="2"/>
    <x v="2"/>
    <n v="0"/>
    <s v="CHECKMATE"/>
    <n v="95"/>
    <n v="370"/>
    <n v="32"/>
    <s v="-"/>
    <s v="1 of 5"/>
    <n v="99"/>
    <s v="2022-01-24_11-12-57-019793.pgn"/>
    <x v="3"/>
  </r>
  <r>
    <x v="2"/>
    <x v="1"/>
    <x v="1"/>
    <n v="8770536"/>
    <x v="2"/>
    <x v="1"/>
    <x v="2"/>
    <n v="0"/>
    <s v="CHECKMATE"/>
    <n v="152"/>
    <n v="356"/>
    <n v="17"/>
    <s v="-"/>
    <s v="3 of 5"/>
    <n v="100"/>
    <s v="2022-01-24_11-23-10-832132.pgn"/>
    <x v="3"/>
  </r>
  <r>
    <x v="1"/>
    <x v="1"/>
    <x v="1"/>
    <n v="0"/>
    <x v="3"/>
    <x v="1"/>
    <x v="1"/>
    <n v="0"/>
    <s v="CHECKMATE"/>
    <n v="88"/>
    <n v="355"/>
    <n v="20"/>
    <s v="-"/>
    <s v="2 of 5"/>
    <n v="120"/>
    <s v="2022-01-24_10-55-47-652069.pgn"/>
    <x v="3"/>
  </r>
  <r>
    <x v="2"/>
    <x v="1"/>
    <x v="1"/>
    <n v="10337933"/>
    <x v="3"/>
    <x v="1"/>
    <x v="1"/>
    <n v="0"/>
    <s v="CHECKMATE"/>
    <n v="152"/>
    <n v="354"/>
    <n v="17"/>
    <n v="120"/>
    <s v="5 of 5"/>
    <n v="120"/>
    <s v="2022-01-24_12-05-10-635744.pgn"/>
    <x v="3"/>
  </r>
  <r>
    <x v="2"/>
    <x v="1"/>
    <x v="1"/>
    <n v="11721880"/>
    <x v="3"/>
    <x v="1"/>
    <x v="1"/>
    <n v="0"/>
    <s v="CHECKMATE"/>
    <n v="182"/>
    <n v="345"/>
    <n v="27"/>
    <n v="171"/>
    <s v="1 of 5"/>
    <n v="110"/>
    <s v="2022-01-24_12-02-31-155816.pgn"/>
    <x v="3"/>
  </r>
  <r>
    <x v="2"/>
    <x v="1"/>
    <x v="1"/>
    <n v="12165571"/>
    <x v="3"/>
    <x v="1"/>
    <x v="1"/>
    <n v="0"/>
    <s v="CHECKMATE"/>
    <n v="110"/>
    <n v="344"/>
    <n v="32"/>
    <s v="-"/>
    <s v="4 of 5"/>
    <n v="99"/>
    <s v="2022-01-24_11-41-00-441019.pgn"/>
    <x v="3"/>
  </r>
  <r>
    <x v="1"/>
    <x v="1"/>
    <x v="1"/>
    <n v="0"/>
    <x v="3"/>
    <x v="1"/>
    <x v="1"/>
    <n v="0"/>
    <s v="CHECKMATE"/>
    <n v="106"/>
    <n v="340"/>
    <n v="17"/>
    <s v="-"/>
    <s v="5 of 5"/>
    <n v="120"/>
    <s v="2022-01-24_11-07-23-881623.pgn"/>
    <x v="3"/>
  </r>
  <r>
    <x v="0"/>
    <x v="2"/>
    <x v="1"/>
    <n v="0"/>
    <x v="1"/>
    <x v="2"/>
    <x v="2"/>
    <n v="2439453"/>
    <s v="CHECKMATE"/>
    <n v="171"/>
    <n v="336"/>
    <n v="32"/>
    <s v="-"/>
    <s v="1 of 5"/>
    <n v="99"/>
    <s v="2022-01-24_09-05-44-975015.pgn"/>
    <x v="3"/>
  </r>
  <r>
    <x v="1"/>
    <x v="0"/>
    <x v="1"/>
    <n v="0"/>
    <x v="1"/>
    <x v="0"/>
    <x v="2"/>
    <n v="3050514"/>
    <s v="FIVEFOLD_REPETITION"/>
    <n v="132"/>
    <n v="462"/>
    <n v="13"/>
    <n v="102"/>
    <s v="2 of 5"/>
    <n v="4"/>
    <s v="2022-01-22_18-28-17-199988.pgn"/>
    <x v="1"/>
  </r>
  <r>
    <x v="2"/>
    <x v="2"/>
    <x v="1"/>
    <n v="9275232"/>
    <x v="2"/>
    <x v="2"/>
    <x v="2"/>
    <n v="0"/>
    <s v="CHECKMATE"/>
    <n v="47"/>
    <n v="325"/>
    <n v="14"/>
    <s v="-"/>
    <s v="4 of 5"/>
    <n v="100"/>
    <s v="2022-01-24_11-28-36-838003.pgn"/>
    <x v="3"/>
  </r>
  <r>
    <x v="3"/>
    <x v="0"/>
    <x v="2"/>
    <n v="0"/>
    <x v="1"/>
    <x v="0"/>
    <x v="2"/>
    <n v="14215670"/>
    <s v="FIVEFOLD_REPETITION"/>
    <n v="108"/>
    <n v="322"/>
    <n v="10"/>
    <s v="-"/>
    <s v="3 of 5"/>
    <n v="99"/>
    <s v="2022-01-24_12-08-39-367041.pgn"/>
    <x v="3"/>
  </r>
  <r>
    <x v="1"/>
    <x v="1"/>
    <x v="1"/>
    <n v="0"/>
    <x v="2"/>
    <x v="1"/>
    <x v="2"/>
    <n v="0"/>
    <s v="CHECKMATE"/>
    <n v="152"/>
    <n v="320"/>
    <n v="17"/>
    <s v="-"/>
    <s v="3 of 5"/>
    <n v="100"/>
    <s v="2022-01-24_09-59-26-069551.pgn"/>
    <x v="3"/>
  </r>
  <r>
    <x v="0"/>
    <x v="2"/>
    <x v="1"/>
    <n v="0"/>
    <x v="2"/>
    <x v="2"/>
    <x v="2"/>
    <n v="0"/>
    <s v="CHECKMATE"/>
    <n v="171"/>
    <n v="319"/>
    <n v="32"/>
    <s v="-"/>
    <s v="1 of 5"/>
    <n v="99"/>
    <s v="2022-01-24_08-42-15-111237.pgn"/>
    <x v="3"/>
  </r>
  <r>
    <x v="1"/>
    <x v="1"/>
    <x v="1"/>
    <n v="0"/>
    <x v="2"/>
    <x v="1"/>
    <x v="2"/>
    <n v="0"/>
    <s v="CHECKMATE"/>
    <n v="162"/>
    <n v="318"/>
    <n v="23"/>
    <s v="-"/>
    <s v="5 of 5"/>
    <n v="100"/>
    <s v="2022-01-24_10-09-23-582806.pgn"/>
    <x v="3"/>
  </r>
  <r>
    <x v="2"/>
    <x v="1"/>
    <x v="1"/>
    <n v="9491122"/>
    <x v="2"/>
    <x v="1"/>
    <x v="2"/>
    <n v="0"/>
    <s v="CHECKMATE"/>
    <n v="162"/>
    <n v="312"/>
    <n v="23"/>
    <s v="-"/>
    <s v="5 of 5"/>
    <n v="100"/>
    <s v="2022-01-24_11-33-49-141539.pgn"/>
    <x v="3"/>
  </r>
  <r>
    <x v="1"/>
    <x v="1"/>
    <x v="1"/>
    <n v="0"/>
    <x v="3"/>
    <x v="1"/>
    <x v="1"/>
    <n v="0"/>
    <s v="CHECKMATE"/>
    <n v="168"/>
    <n v="310"/>
    <n v="19"/>
    <s v="-"/>
    <s v="2 of 5"/>
    <n v="99"/>
    <s v="2022-01-24_10-34-15-735923.pgn"/>
    <x v="3"/>
  </r>
  <r>
    <x v="0"/>
    <x v="2"/>
    <x v="1"/>
    <n v="0"/>
    <x v="0"/>
    <x v="2"/>
    <x v="2"/>
    <n v="0"/>
    <s v="CHECKMATE"/>
    <n v="253"/>
    <n v="309"/>
    <n v="17"/>
    <s v="-"/>
    <s v="3 of 5"/>
    <n v="100"/>
    <s v="2022-01-24_08-39-03-446307.pgn"/>
    <x v="3"/>
  </r>
  <r>
    <x v="1"/>
    <x v="2"/>
    <x v="1"/>
    <n v="0"/>
    <x v="1"/>
    <x v="2"/>
    <x v="2"/>
    <n v="4008992"/>
    <s v="CHECKMATE"/>
    <n v="47"/>
    <n v="309"/>
    <n v="14"/>
    <s v="-"/>
    <s v="4 of 5"/>
    <n v="100"/>
    <s v="2022-01-24_10-26-31-493139.pgn"/>
    <x v="3"/>
  </r>
  <r>
    <x v="0"/>
    <x v="1"/>
    <x v="1"/>
    <n v="0"/>
    <x v="1"/>
    <x v="1"/>
    <x v="2"/>
    <n v="3399010"/>
    <s v="CHECKMATE"/>
    <n v="66"/>
    <n v="293"/>
    <n v="10"/>
    <s v="-"/>
    <s v="3 of 5"/>
    <n v="99"/>
    <s v="2022-01-24_09-13-55-179087.pgn"/>
    <x v="3"/>
  </r>
  <r>
    <x v="1"/>
    <x v="2"/>
    <x v="1"/>
    <n v="0"/>
    <x v="2"/>
    <x v="2"/>
    <x v="2"/>
    <n v="0"/>
    <s v="CHECKMATE"/>
    <n v="47"/>
    <n v="278"/>
    <n v="14"/>
    <s v="-"/>
    <s v="4 of 5"/>
    <n v="100"/>
    <s v="2022-01-24_10-04-04-811423.pgn"/>
    <x v="3"/>
  </r>
  <r>
    <x v="1"/>
    <x v="0"/>
    <x v="1"/>
    <n v="0"/>
    <x v="1"/>
    <x v="0"/>
    <x v="2"/>
    <n v="3124832"/>
    <s v="FIVEFOLD_REPETITION"/>
    <n v="153"/>
    <n v="276"/>
    <n v="10"/>
    <n v="136"/>
    <s v="3 of 5"/>
    <n v="99"/>
    <s v="2022-01-24_01-07-47-845115.pgn"/>
    <x v="2"/>
  </r>
  <r>
    <x v="3"/>
    <x v="2"/>
    <x v="2"/>
    <n v="0"/>
    <x v="1"/>
    <x v="2"/>
    <x v="2"/>
    <n v="11088068"/>
    <s v="CHECKMATE"/>
    <n v="67"/>
    <n v="275"/>
    <n v="20"/>
    <s v="-"/>
    <s v="2 of 5"/>
    <n v="120"/>
    <s v="2022-01-24_12-19-54-724309.pgn"/>
    <x v="3"/>
  </r>
  <r>
    <x v="2"/>
    <x v="2"/>
    <x v="1"/>
    <n v="5733842"/>
    <x v="0"/>
    <x v="2"/>
    <x v="2"/>
    <n v="0"/>
    <s v="CHECKMATE"/>
    <n v="267"/>
    <n v="1241"/>
    <n v="11"/>
    <s v="-"/>
    <s v="2 of 5"/>
    <n v="70"/>
    <s v="2022-01-23_14-44-47-279950.pgn"/>
    <x v="1"/>
  </r>
  <r>
    <x v="1"/>
    <x v="2"/>
    <x v="1"/>
    <n v="0"/>
    <x v="0"/>
    <x v="2"/>
    <x v="2"/>
    <n v="0"/>
    <s v="CHECKMATE"/>
    <n v="83"/>
    <n v="232"/>
    <n v="32"/>
    <s v="-"/>
    <s v="1 of 5"/>
    <n v="99"/>
    <s v="2022-01-24_09-32-31-226654.pgn"/>
    <x v="3"/>
  </r>
  <r>
    <x v="1"/>
    <x v="1"/>
    <x v="1"/>
    <n v="0"/>
    <x v="0"/>
    <x v="1"/>
    <x v="2"/>
    <n v="0"/>
    <s v="CHECKMATE"/>
    <n v="64"/>
    <n v="124"/>
    <n v="27"/>
    <s v="-"/>
    <s v="3 of 5"/>
    <n v="99"/>
    <s v="2022-01-24_09-36-34-294899.pgn"/>
    <x v="3"/>
  </r>
  <r>
    <x v="0"/>
    <x v="1"/>
    <x v="1"/>
    <n v="0"/>
    <x v="0"/>
    <x v="1"/>
    <x v="2"/>
    <n v="0"/>
    <s v="CHECKMATE"/>
    <n v="292"/>
    <n v="263"/>
    <n v="21"/>
    <s v="-"/>
    <s v="2 of 5"/>
    <n v="110"/>
    <s v="2022-01-24_08-47-46-365809.pgn"/>
    <x v="3"/>
  </r>
  <r>
    <x v="0"/>
    <x v="2"/>
    <x v="1"/>
    <n v="0"/>
    <x v="1"/>
    <x v="2"/>
    <x v="2"/>
    <n v="2500903"/>
    <s v="CHECKMATE"/>
    <n v="85"/>
    <n v="262"/>
    <n v="14"/>
    <s v="-"/>
    <s v="4 of 5"/>
    <n v="100"/>
    <s v="2022-01-24_09-18-22-831340.pgn"/>
    <x v="3"/>
  </r>
  <r>
    <x v="1"/>
    <x v="2"/>
    <x v="1"/>
    <n v="0"/>
    <x v="0"/>
    <x v="2"/>
    <x v="2"/>
    <n v="0"/>
    <s v="CHECKMATE"/>
    <n v="77"/>
    <n v="118"/>
    <n v="21"/>
    <s v="-"/>
    <s v="2 of 5"/>
    <n v="99"/>
    <s v="2022-01-24_09-34-29-792537.pgn"/>
    <x v="3"/>
  </r>
  <r>
    <x v="3"/>
    <x v="2"/>
    <x v="2"/>
    <n v="0"/>
    <x v="1"/>
    <x v="2"/>
    <x v="2"/>
    <n v="12250422"/>
    <s v="CHECKMATE"/>
    <n v="99"/>
    <n v="258"/>
    <n v="18"/>
    <s v="-"/>
    <s v="2 of 5"/>
    <n v="100"/>
    <s v="2022-01-24_12-08-02-379171.pgn"/>
    <x v="3"/>
  </r>
  <r>
    <x v="0"/>
    <x v="1"/>
    <x v="1"/>
    <n v="0"/>
    <x v="2"/>
    <x v="1"/>
    <x v="2"/>
    <n v="0"/>
    <s v="CHECKMATE"/>
    <n v="66"/>
    <n v="257"/>
    <n v="10"/>
    <s v="-"/>
    <s v="3 of 5"/>
    <n v="99"/>
    <s v="2022-01-24_08-49-28-052143.pgn"/>
    <x v="3"/>
  </r>
  <r>
    <x v="1"/>
    <x v="2"/>
    <x v="1"/>
    <n v="0"/>
    <x v="0"/>
    <x v="2"/>
    <x v="2"/>
    <n v="0"/>
    <s v="CHECKMATE"/>
    <n v="53"/>
    <n v="107"/>
    <n v="30"/>
    <s v="-"/>
    <s v="5 of 5"/>
    <n v="99"/>
    <s v="2022-01-24_09-43-58-021349.pgn"/>
    <x v="3"/>
  </r>
  <r>
    <x v="0"/>
    <x v="2"/>
    <x v="1"/>
    <n v="0"/>
    <x v="0"/>
    <x v="2"/>
    <x v="2"/>
    <n v="0"/>
    <s v="CHECKMATE"/>
    <n v="109"/>
    <n v="253"/>
    <n v="21"/>
    <s v="-"/>
    <s v="2 of 5"/>
    <n v="99"/>
    <s v="2022-01-24_08-31-59-559868.pgn"/>
    <x v="3"/>
  </r>
  <r>
    <x v="2"/>
    <x v="1"/>
    <x v="1"/>
    <n v="10567103"/>
    <x v="3"/>
    <x v="1"/>
    <x v="1"/>
    <n v="0"/>
    <s v="CHECKMATE"/>
    <n v="82"/>
    <n v="243"/>
    <n v="19"/>
    <s v="-"/>
    <s v="2 of 5"/>
    <n v="99"/>
    <s v="2022-01-24_11-31-27-039161.pgn"/>
    <x v="3"/>
  </r>
  <r>
    <x v="0"/>
    <x v="2"/>
    <x v="1"/>
    <n v="0"/>
    <x v="0"/>
    <x v="2"/>
    <x v="2"/>
    <n v="0"/>
    <s v="CHECKMATE"/>
    <n v="147"/>
    <n v="243"/>
    <n v="23"/>
    <s v="-"/>
    <s v="5 of 5"/>
    <n v="100"/>
    <s v="2022-01-24_08-51-43-609373.pgn"/>
    <x v="3"/>
  </r>
  <r>
    <x v="2"/>
    <x v="2"/>
    <x v="1"/>
    <n v="5416403"/>
    <x v="4"/>
    <x v="2"/>
    <x v="1"/>
    <n v="0"/>
    <s v="CHECKMATE"/>
    <n v="51"/>
    <n v="236"/>
    <n v="14"/>
    <s v="-"/>
    <s v="3 of 5"/>
    <n v="100"/>
    <s v="2022-01-24_10-51-26-232784.pgn"/>
    <x v="3"/>
  </r>
  <r>
    <x v="3"/>
    <x v="2"/>
    <x v="2"/>
    <n v="0"/>
    <x v="2"/>
    <x v="2"/>
    <x v="2"/>
    <n v="0"/>
    <s v="CHECKMATE"/>
    <n v="75"/>
    <n v="233"/>
    <n v="20"/>
    <s v="-"/>
    <s v="2 of 5"/>
    <n v="120"/>
    <s v="2022-01-24_12-11-36-620841.pgn"/>
    <x v="3"/>
  </r>
  <r>
    <x v="2"/>
    <x v="2"/>
    <x v="1"/>
    <n v="6419234"/>
    <x v="0"/>
    <x v="2"/>
    <x v="2"/>
    <n v="0"/>
    <s v="CHECKMATE"/>
    <n v="83"/>
    <n v="258"/>
    <n v="32"/>
    <s v="-"/>
    <s v="1 of 5"/>
    <n v="99"/>
    <s v="2022-01-24_10-53-57-864168.pgn"/>
    <x v="3"/>
  </r>
  <r>
    <x v="0"/>
    <x v="1"/>
    <x v="1"/>
    <n v="0"/>
    <x v="2"/>
    <x v="1"/>
    <x v="2"/>
    <n v="0"/>
    <s v="CHECKMATE"/>
    <n v="294"/>
    <n v="232"/>
    <n v="23"/>
    <n v="274"/>
    <s v="5 of 5"/>
    <n v="100"/>
    <s v="2022-01-24_09-06-17-853790.pgn"/>
    <x v="3"/>
  </r>
  <r>
    <x v="3"/>
    <x v="2"/>
    <x v="2"/>
    <n v="0"/>
    <x v="2"/>
    <x v="2"/>
    <x v="2"/>
    <n v="0"/>
    <s v="CHECKMATE"/>
    <n v="77"/>
    <n v="230"/>
    <n v="19"/>
    <s v="-"/>
    <s v="2 of 5"/>
    <n v="99"/>
    <s v="2022-01-24_11-54-52-194114.pgn"/>
    <x v="3"/>
  </r>
  <r>
    <x v="2"/>
    <x v="1"/>
    <x v="1"/>
    <n v="11140999"/>
    <x v="3"/>
    <x v="1"/>
    <x v="1"/>
    <n v="0"/>
    <s v="CHECKMATE"/>
    <n v="126"/>
    <n v="228"/>
    <n v="10"/>
    <s v="-"/>
    <s v="3 of 5"/>
    <n v="99"/>
    <s v="2022-01-24_11-35-15-848791.pgn"/>
    <x v="3"/>
  </r>
  <r>
    <x v="2"/>
    <x v="1"/>
    <x v="1"/>
    <n v="10782262"/>
    <x v="3"/>
    <x v="1"/>
    <x v="1"/>
    <n v="0"/>
    <s v="CHECKMATE"/>
    <n v="88"/>
    <n v="225"/>
    <n v="19"/>
    <s v="-"/>
    <s v="4 of 5"/>
    <n v="100"/>
    <s v="2022-01-24_11-42-32-275357.pgn"/>
    <x v="3"/>
  </r>
  <r>
    <x v="3"/>
    <x v="2"/>
    <x v="2"/>
    <n v="0"/>
    <x v="2"/>
    <x v="2"/>
    <x v="2"/>
    <n v="0"/>
    <s v="CHECKMATE"/>
    <n v="125"/>
    <n v="225"/>
    <n v="21"/>
    <s v="-"/>
    <s v="1 of 5"/>
    <n v="100"/>
    <s v="2022-01-24_11-53-10-876903.pgn"/>
    <x v="3"/>
  </r>
  <r>
    <x v="0"/>
    <x v="1"/>
    <x v="1"/>
    <n v="0"/>
    <x v="0"/>
    <x v="1"/>
    <x v="2"/>
    <n v="0"/>
    <s v="CHECKMATE"/>
    <n v="76"/>
    <n v="224"/>
    <n v="27"/>
    <s v="-"/>
    <s v="1 of 5"/>
    <n v="110"/>
    <s v="2022-01-24_08-43-23-208434.pgn"/>
    <x v="3"/>
  </r>
  <r>
    <x v="1"/>
    <x v="2"/>
    <x v="1"/>
    <n v="0"/>
    <x v="1"/>
    <x v="2"/>
    <x v="2"/>
    <n v="3211705"/>
    <s v="CHECKMATE"/>
    <n v="225"/>
    <n v="222"/>
    <n v="16"/>
    <s v="-"/>
    <s v="2 of 5"/>
    <n v="100"/>
    <s v="2022-01-24_10-15-46-178951.pgn"/>
    <x v="3"/>
  </r>
  <r>
    <x v="3"/>
    <x v="1"/>
    <x v="2"/>
    <n v="0"/>
    <x v="1"/>
    <x v="1"/>
    <x v="2"/>
    <n v="12773904"/>
    <s v="CHECKMATE"/>
    <n v="94"/>
    <n v="222"/>
    <n v="21"/>
    <s v="-"/>
    <s v="3 of 5"/>
    <n v="100"/>
    <s v="2022-01-24_12-11-45-074852.pgn"/>
    <x v="3"/>
  </r>
  <r>
    <x v="1"/>
    <x v="1"/>
    <x v="1"/>
    <n v="0"/>
    <x v="3"/>
    <x v="1"/>
    <x v="1"/>
    <n v="0"/>
    <s v="CHECKMATE"/>
    <n v="92"/>
    <n v="222"/>
    <n v="26"/>
    <s v="-"/>
    <s v="3 of 5"/>
    <n v="120"/>
    <s v="2022-01-24_10-59-30-195404.pgn"/>
    <x v="3"/>
  </r>
  <r>
    <x v="0"/>
    <x v="0"/>
    <x v="1"/>
    <n v="0"/>
    <x v="0"/>
    <x v="0"/>
    <x v="2"/>
    <n v="0"/>
    <s v="FIVEFOLD_REPETITION"/>
    <n v="164"/>
    <n v="220"/>
    <n v="32"/>
    <s v="-"/>
    <s v="1 of 5"/>
    <n v="99"/>
    <s v="2022-01-24_08-27-45-661092.pgn"/>
    <x v="3"/>
  </r>
  <r>
    <x v="4"/>
    <x v="1"/>
    <x v="2"/>
    <n v="0"/>
    <x v="1"/>
    <x v="1"/>
    <x v="2"/>
    <n v="855939"/>
    <s v="CHECKMATE"/>
    <n v="50"/>
    <n v="216"/>
    <n v="26"/>
    <s v="-"/>
    <s v="2 of 5"/>
    <n v="99"/>
    <s v="2022-01-24_08-15-27-074472.pgn"/>
    <x v="3"/>
  </r>
  <r>
    <x v="0"/>
    <x v="2"/>
    <x v="1"/>
    <n v="0"/>
    <x v="2"/>
    <x v="2"/>
    <x v="2"/>
    <n v="0"/>
    <s v="CHECKMATE"/>
    <n v="85"/>
    <n v="216"/>
    <n v="14"/>
    <s v="-"/>
    <s v="4 of 5"/>
    <n v="100"/>
    <s v="2022-01-24_09-02-25-340084.pgn"/>
    <x v="3"/>
  </r>
  <r>
    <x v="1"/>
    <x v="2"/>
    <x v="1"/>
    <n v="0"/>
    <x v="2"/>
    <x v="2"/>
    <x v="2"/>
    <n v="0"/>
    <s v="CHECKMATE"/>
    <n v="225"/>
    <n v="212"/>
    <n v="16"/>
    <s v="-"/>
    <s v="2 of 5"/>
    <n v="100"/>
    <s v="2022-01-24_09-54-05-135839.pgn"/>
    <x v="3"/>
  </r>
  <r>
    <x v="3"/>
    <x v="2"/>
    <x v="2"/>
    <n v="0"/>
    <x v="1"/>
    <x v="2"/>
    <x v="2"/>
    <n v="13884537"/>
    <s v="CHECKMATE"/>
    <n v="75"/>
    <n v="209"/>
    <n v="27"/>
    <s v="-"/>
    <s v="1 of 5"/>
    <n v="110"/>
    <s v="2022-01-24_12-27-42-089210.pgn"/>
    <x v="3"/>
  </r>
  <r>
    <x v="1"/>
    <x v="1"/>
    <x v="1"/>
    <n v="0"/>
    <x v="3"/>
    <x v="1"/>
    <x v="1"/>
    <n v="0"/>
    <s v="CHECKMATE"/>
    <n v="160"/>
    <n v="208"/>
    <n v="32"/>
    <n v="126"/>
    <s v="4 of 5"/>
    <n v="99"/>
    <s v="2022-01-24_10-39-31-824445.pgn"/>
    <x v="3"/>
  </r>
  <r>
    <x v="2"/>
    <x v="2"/>
    <x v="1"/>
    <n v="6766563"/>
    <x v="0"/>
    <x v="2"/>
    <x v="2"/>
    <n v="0"/>
    <s v="CHECKMATE"/>
    <n v="77"/>
    <n v="139"/>
    <n v="21"/>
    <s v="-"/>
    <s v="2 of 5"/>
    <n v="99"/>
    <s v="2022-01-24_10-56-17-416479.pgn"/>
    <x v="3"/>
  </r>
  <r>
    <x v="2"/>
    <x v="1"/>
    <x v="1"/>
    <n v="7091668"/>
    <x v="0"/>
    <x v="1"/>
    <x v="2"/>
    <n v="0"/>
    <s v="CHECKMATE"/>
    <n v="64"/>
    <n v="134"/>
    <n v="27"/>
    <s v="-"/>
    <s v="3 of 5"/>
    <n v="99"/>
    <s v="2022-01-24_10-58-32-209800.pgn"/>
    <x v="3"/>
  </r>
  <r>
    <x v="1"/>
    <x v="1"/>
    <x v="1"/>
    <n v="0"/>
    <x v="3"/>
    <x v="1"/>
    <x v="1"/>
    <n v="0"/>
    <s v="CHECKMATE"/>
    <n v="146"/>
    <n v="198"/>
    <n v="17"/>
    <n v="127"/>
    <s v="3 of 5"/>
    <n v="100"/>
    <s v="2022-01-24_10-39-11-019900.pgn"/>
    <x v="3"/>
  </r>
  <r>
    <x v="4"/>
    <x v="1"/>
    <x v="2"/>
    <n v="0"/>
    <x v="1"/>
    <x v="1"/>
    <x v="2"/>
    <n v="516406"/>
    <s v="CHECKMATE"/>
    <n v="92"/>
    <n v="198"/>
    <n v="27"/>
    <s v="-"/>
    <s v="1 of 5"/>
    <n v="110"/>
    <s v="2022-01-24_08-22-03-820833.pgn"/>
    <x v="3"/>
  </r>
  <r>
    <x v="0"/>
    <x v="1"/>
    <x v="1"/>
    <n v="0"/>
    <x v="1"/>
    <x v="1"/>
    <x v="2"/>
    <n v="2061664"/>
    <s v="CHECKMATE"/>
    <n v="118"/>
    <n v="197"/>
    <n v="17"/>
    <s v="-"/>
    <s v="3 of 5"/>
    <n v="100"/>
    <s v="2022-01-24_09-14-00-392831.pgn"/>
    <x v="3"/>
  </r>
  <r>
    <x v="0"/>
    <x v="1"/>
    <x v="1"/>
    <n v="0"/>
    <x v="1"/>
    <x v="1"/>
    <x v="2"/>
    <n v="2816174"/>
    <s v="CHECKMATE"/>
    <n v="64"/>
    <n v="196"/>
    <n v="19"/>
    <s v="-"/>
    <s v="2 of 5"/>
    <n v="99"/>
    <s v="2022-01-24_09-09-01-184468.pgn"/>
    <x v="3"/>
  </r>
  <r>
    <x v="2"/>
    <x v="1"/>
    <x v="1"/>
    <n v="7465415"/>
    <x v="3"/>
    <x v="1"/>
    <x v="1"/>
    <n v="0"/>
    <s v="CHECKMATE"/>
    <n v="64"/>
    <n v="194"/>
    <n v="17"/>
    <s v="-"/>
    <s v="1 of 5"/>
    <n v="120"/>
    <s v="2022-01-24_11-45-23-458614.pgn"/>
    <x v="3"/>
  </r>
  <r>
    <x v="3"/>
    <x v="2"/>
    <x v="2"/>
    <n v="0"/>
    <x v="2"/>
    <x v="2"/>
    <x v="2"/>
    <n v="0"/>
    <s v="CHECKMATE"/>
    <n v="129"/>
    <n v="192"/>
    <n v="32"/>
    <s v="-"/>
    <s v="1 of 5"/>
    <n v="99"/>
    <s v="2022-01-24_11-51-02-183722.pgn"/>
    <x v="3"/>
  </r>
  <r>
    <x v="2"/>
    <x v="2"/>
    <x v="1"/>
    <n v="8029339"/>
    <x v="0"/>
    <x v="2"/>
    <x v="2"/>
    <n v="0"/>
    <s v="CHECKMATE"/>
    <n v="53"/>
    <n v="120"/>
    <n v="30"/>
    <s v="-"/>
    <s v="5 of 5"/>
    <n v="99"/>
    <s v="2022-01-24_11-06-46-444177.pgn"/>
    <x v="3"/>
  </r>
  <r>
    <x v="2"/>
    <x v="0"/>
    <x v="1"/>
    <n v="6687938"/>
    <x v="1"/>
    <x v="0"/>
    <x v="2"/>
    <n v="6687938"/>
    <s v="FIVEFOLD_REPETITION"/>
    <n v="153"/>
    <n v="1"/>
    <n v="10"/>
    <n v="136"/>
    <s v="3 of 5"/>
    <n v="99"/>
    <s v="2022-01-24_02-32-54-144605.pgn"/>
    <x v="2"/>
  </r>
  <r>
    <x v="3"/>
    <x v="2"/>
    <x v="2"/>
    <n v="0"/>
    <x v="2"/>
    <x v="2"/>
    <x v="2"/>
    <n v="0"/>
    <s v="CHECKMATE"/>
    <n v="117"/>
    <n v="191"/>
    <n v="32"/>
    <s v="-"/>
    <s v="4 of 5"/>
    <n v="110"/>
    <s v="2022-01-24_12-22-51-518071.pgn"/>
    <x v="3"/>
  </r>
  <r>
    <x v="2"/>
    <x v="1"/>
    <x v="1"/>
    <n v="9877541"/>
    <x v="3"/>
    <x v="1"/>
    <x v="1"/>
    <n v="0"/>
    <s v="CHECKMATE"/>
    <n v="108"/>
    <n v="185"/>
    <n v="32"/>
    <s v="-"/>
    <s v="1 of 5"/>
    <n v="99"/>
    <s v="2022-01-24_11-27-23-859535.pgn"/>
    <x v="3"/>
  </r>
  <r>
    <x v="1"/>
    <x v="2"/>
    <x v="1"/>
    <n v="0"/>
    <x v="4"/>
    <x v="2"/>
    <x v="1"/>
    <n v="0"/>
    <s v="CHECKMATE"/>
    <n v="51"/>
    <n v="185"/>
    <n v="14"/>
    <s v="-"/>
    <s v="3 of 5"/>
    <n v="100"/>
    <s v="2022-01-24_09-29-41-956581.pgn"/>
    <x v="3"/>
  </r>
  <r>
    <x v="1"/>
    <x v="1"/>
    <x v="1"/>
    <n v="0"/>
    <x v="3"/>
    <x v="1"/>
    <x v="1"/>
    <n v="0"/>
    <s v="CHECKMATE"/>
    <n v="96"/>
    <n v="185"/>
    <n v="17"/>
    <s v="-"/>
    <s v="5 of 5"/>
    <n v="110"/>
    <s v="2022-01-24_11-16-13-400356.pgn"/>
    <x v="3"/>
  </r>
  <r>
    <x v="4"/>
    <x v="1"/>
    <x v="2"/>
    <n v="0"/>
    <x v="1"/>
    <x v="1"/>
    <x v="2"/>
    <n v="2427635"/>
    <s v="CHECKMATE"/>
    <n v="84"/>
    <n v="183"/>
    <n v="27"/>
    <s v="-"/>
    <s v="5 of 5"/>
    <n v="110"/>
    <s v="2022-01-24_08-36-11-395861.pgn"/>
    <x v="3"/>
  </r>
  <r>
    <x v="1"/>
    <x v="2"/>
    <x v="1"/>
    <n v="0"/>
    <x v="3"/>
    <x v="2"/>
    <x v="1"/>
    <n v="0"/>
    <s v="CHECKMATE"/>
    <n v="95"/>
    <n v="182"/>
    <n v="21"/>
    <s v="-"/>
    <s v="1 of 5"/>
    <n v="100"/>
    <s v="2022-01-24_10-34-11-952991.pgn"/>
    <x v="3"/>
  </r>
  <r>
    <x v="4"/>
    <x v="1"/>
    <x v="2"/>
    <n v="0"/>
    <x v="2"/>
    <x v="1"/>
    <x v="2"/>
    <n v="0"/>
    <s v="CHECKMATE"/>
    <n v="92"/>
    <n v="182"/>
    <n v="27"/>
    <s v="-"/>
    <s v="1 of 5"/>
    <n v="110"/>
    <s v="2022-01-24_08-02-12-101268.pgn"/>
    <x v="3"/>
  </r>
  <r>
    <x v="3"/>
    <x v="2"/>
    <x v="2"/>
    <n v="0"/>
    <x v="2"/>
    <x v="2"/>
    <x v="2"/>
    <n v="0"/>
    <s v="CHECKMATE"/>
    <n v="65"/>
    <n v="180"/>
    <n v="23"/>
    <s v="-"/>
    <s v="5 of 5"/>
    <n v="100"/>
    <s v="2022-01-24_12-00-59-017474.pgn"/>
    <x v="3"/>
  </r>
  <r>
    <x v="1"/>
    <x v="1"/>
    <x v="1"/>
    <n v="0"/>
    <x v="1"/>
    <x v="1"/>
    <x v="2"/>
    <n v="5612487"/>
    <s v="CHECKMATE"/>
    <n v="50"/>
    <n v="180"/>
    <n v="21"/>
    <s v="-"/>
    <s v="2 of 5"/>
    <n v="110"/>
    <s v="2022-01-24_10-54-27-329114.pgn"/>
    <x v="3"/>
  </r>
  <r>
    <x v="4"/>
    <x v="1"/>
    <x v="2"/>
    <n v="0"/>
    <x v="2"/>
    <x v="1"/>
    <x v="2"/>
    <n v="0"/>
    <s v="CHECKMATE"/>
    <n v="50"/>
    <n v="179"/>
    <n v="26"/>
    <s v="-"/>
    <s v="2 of 5"/>
    <n v="99"/>
    <s v="2022-01-24_08-04-05-437242.pgn"/>
    <x v="3"/>
  </r>
  <r>
    <x v="1"/>
    <x v="1"/>
    <x v="1"/>
    <n v="0"/>
    <x v="3"/>
    <x v="1"/>
    <x v="1"/>
    <n v="0"/>
    <s v="CHECKMATE"/>
    <n v="122"/>
    <n v="179"/>
    <n v="21"/>
    <s v="-"/>
    <s v="5 of 5"/>
    <n v="100"/>
    <s v="2022-01-24_10-45-05-282883.pgn"/>
    <x v="3"/>
  </r>
  <r>
    <x v="0"/>
    <x v="1"/>
    <x v="1"/>
    <n v="0"/>
    <x v="2"/>
    <x v="1"/>
    <x v="2"/>
    <n v="0"/>
    <s v="CHECKMATE"/>
    <n v="142"/>
    <n v="179"/>
    <n v="27"/>
    <s v="-"/>
    <s v="1 of 5"/>
    <n v="110"/>
    <s v="2022-01-24_08-59-12-605389.pgn"/>
    <x v="3"/>
  </r>
  <r>
    <x v="2"/>
    <x v="2"/>
    <x v="1"/>
    <n v="8017329"/>
    <x v="2"/>
    <x v="2"/>
    <x v="2"/>
    <n v="0"/>
    <s v="CHECKMATE"/>
    <n v="89"/>
    <n v="177"/>
    <n v="21"/>
    <s v="-"/>
    <s v="1 of 5"/>
    <n v="100"/>
    <s v="2022-01-24_11-14-02-176445.pgn"/>
    <x v="3"/>
  </r>
  <r>
    <x v="1"/>
    <x v="1"/>
    <x v="1"/>
    <n v="0"/>
    <x v="3"/>
    <x v="1"/>
    <x v="1"/>
    <n v="0"/>
    <s v="CHECKMATE"/>
    <n v="136"/>
    <n v="176"/>
    <n v="17"/>
    <s v="-"/>
    <s v="1 of 5"/>
    <n v="120"/>
    <s v="2022-01-24_10-49-52-390025.pgn"/>
    <x v="3"/>
  </r>
  <r>
    <x v="0"/>
    <x v="1"/>
    <x v="1"/>
    <n v="0"/>
    <x v="2"/>
    <x v="1"/>
    <x v="2"/>
    <n v="0"/>
    <s v="CHECKMATE"/>
    <n v="64"/>
    <n v="175"/>
    <n v="19"/>
    <s v="-"/>
    <s v="2 of 5"/>
    <n v="99"/>
    <s v="2022-01-24_08-45-10-293447.pgn"/>
    <x v="3"/>
  </r>
  <r>
    <x v="4"/>
    <x v="1"/>
    <x v="2"/>
    <n v="0"/>
    <x v="0"/>
    <x v="1"/>
    <x v="2"/>
    <n v="0"/>
    <s v="CHECKMATE"/>
    <n v="568"/>
    <n v="175"/>
    <n v="32"/>
    <s v="-"/>
    <s v="4 of 5"/>
    <n v="100"/>
    <s v="2022-01-24_08-00-40-609445.pgn"/>
    <x v="3"/>
  </r>
  <r>
    <x v="1"/>
    <x v="2"/>
    <x v="1"/>
    <n v="0"/>
    <x v="3"/>
    <x v="2"/>
    <x v="1"/>
    <n v="0"/>
    <s v="CHECKMATE"/>
    <n v="135"/>
    <n v="174"/>
    <n v="14"/>
    <s v="-"/>
    <s v="4 of 5"/>
    <n v="100"/>
    <s v="2022-01-24_10-42-05-465397.pgn"/>
    <x v="3"/>
  </r>
  <r>
    <x v="2"/>
    <x v="1"/>
    <x v="1"/>
    <n v="12906242"/>
    <x v="3"/>
    <x v="1"/>
    <x v="1"/>
    <n v="0"/>
    <s v="CHECKMATE"/>
    <n v="152"/>
    <n v="173"/>
    <n v="32"/>
    <n v="140"/>
    <s v="4 of 5"/>
    <n v="110"/>
    <s v="2022-01-24_12-09-46-847546.pgn"/>
    <x v="3"/>
  </r>
  <r>
    <x v="0"/>
    <x v="1"/>
    <x v="1"/>
    <n v="0"/>
    <x v="2"/>
    <x v="1"/>
    <x v="2"/>
    <n v="0"/>
    <s v="CHECKMATE"/>
    <n v="118"/>
    <n v="172"/>
    <n v="17"/>
    <s v="-"/>
    <s v="3 of 5"/>
    <n v="100"/>
    <s v="2022-01-24_08-58-49-221001.pgn"/>
    <x v="3"/>
  </r>
  <r>
    <x v="1"/>
    <x v="1"/>
    <x v="1"/>
    <n v="0"/>
    <x v="3"/>
    <x v="1"/>
    <x v="1"/>
    <n v="0"/>
    <s v="CHECKMATE"/>
    <n v="104"/>
    <n v="171"/>
    <n v="27"/>
    <s v="-"/>
    <s v="1 of 5"/>
    <n v="110"/>
    <s v="2022-01-24_11-06-58-125885.pgn"/>
    <x v="3"/>
  </r>
  <r>
    <x v="2"/>
    <x v="1"/>
    <x v="1"/>
    <n v="7929436"/>
    <x v="3"/>
    <x v="1"/>
    <x v="1"/>
    <n v="0"/>
    <s v="CHECKMATE"/>
    <n v="50"/>
    <n v="171"/>
    <n v="20"/>
    <s v="-"/>
    <s v="2 of 5"/>
    <n v="120"/>
    <s v="2022-01-24_11-48-15-049178.pgn"/>
    <x v="3"/>
  </r>
  <r>
    <x v="1"/>
    <x v="1"/>
    <x v="1"/>
    <n v="0"/>
    <x v="2"/>
    <x v="1"/>
    <x v="2"/>
    <n v="0"/>
    <s v="CHECKMATE"/>
    <n v="50"/>
    <n v="170"/>
    <n v="21"/>
    <s v="-"/>
    <s v="2 of 5"/>
    <n v="110"/>
    <s v="2022-01-24_10-32-07-254375.pgn"/>
    <x v="3"/>
  </r>
  <r>
    <x v="4"/>
    <x v="1"/>
    <x v="2"/>
    <n v="0"/>
    <x v="1"/>
    <x v="1"/>
    <x v="2"/>
    <n v="348637"/>
    <s v="CHECKMATE"/>
    <n v="142"/>
    <n v="169"/>
    <n v="32"/>
    <s v="-"/>
    <s v="1 of 5"/>
    <n v="99"/>
    <s v="2022-01-24_08-11-50-340332.pgn"/>
    <x v="3"/>
  </r>
  <r>
    <x v="3"/>
    <x v="2"/>
    <x v="2"/>
    <n v="0"/>
    <x v="1"/>
    <x v="2"/>
    <x v="2"/>
    <n v="11590514"/>
    <s v="CHECKMATE"/>
    <n v="133"/>
    <n v="165"/>
    <n v="21"/>
    <s v="-"/>
    <s v="1 of 5"/>
    <n v="100"/>
    <s v="2022-01-24_12-03-44-193267.pgn"/>
    <x v="3"/>
  </r>
  <r>
    <x v="2"/>
    <x v="1"/>
    <x v="1"/>
    <n v="9908574"/>
    <x v="2"/>
    <x v="1"/>
    <x v="2"/>
    <n v="0"/>
    <s v="CHECKMATE"/>
    <n v="50"/>
    <n v="164"/>
    <n v="21"/>
    <s v="-"/>
    <s v="2 of 5"/>
    <n v="110"/>
    <s v="2022-01-24_11-47-03-566831.pgn"/>
    <x v="3"/>
  </r>
  <r>
    <x v="2"/>
    <x v="1"/>
    <x v="1"/>
    <n v="9586218"/>
    <x v="3"/>
    <x v="1"/>
    <x v="1"/>
    <n v="0"/>
    <s v="CHECKMATE"/>
    <n v="174"/>
    <n v="164"/>
    <n v="17"/>
    <n v="116"/>
    <s v="4 of 5"/>
    <n v="120"/>
    <s v="2022-01-24_11-59-15-733263.pgn"/>
    <x v="3"/>
  </r>
  <r>
    <x v="4"/>
    <x v="1"/>
    <x v="2"/>
    <n v="0"/>
    <x v="2"/>
    <x v="1"/>
    <x v="2"/>
    <n v="0"/>
    <s v="CHECKMATE"/>
    <n v="142"/>
    <n v="161"/>
    <n v="32"/>
    <s v="-"/>
    <s v="1 of 5"/>
    <n v="99"/>
    <s v="2022-01-24_08-01-05-648044.pgn"/>
    <x v="3"/>
  </r>
  <r>
    <x v="0"/>
    <x v="1"/>
    <x v="1"/>
    <n v="0"/>
    <x v="0"/>
    <x v="1"/>
    <x v="2"/>
    <n v="0"/>
    <s v="CHECKMATE"/>
    <n v="460"/>
    <n v="161"/>
    <n v="16"/>
    <s v="-"/>
    <s v="2 of 5"/>
    <n v="100"/>
    <s v="2022-01-24_08-33-54-139894.pgn"/>
    <x v="3"/>
  </r>
  <r>
    <x v="1"/>
    <x v="2"/>
    <x v="1"/>
    <n v="0"/>
    <x v="1"/>
    <x v="2"/>
    <x v="2"/>
    <n v="2985913"/>
    <s v="CHECKMATE"/>
    <n v="89"/>
    <n v="160"/>
    <n v="21"/>
    <s v="-"/>
    <s v="1 of 5"/>
    <n v="100"/>
    <s v="2022-01-24_10-12-03-993104.pgn"/>
    <x v="3"/>
  </r>
  <r>
    <x v="1"/>
    <x v="2"/>
    <x v="1"/>
    <n v="0"/>
    <x v="2"/>
    <x v="2"/>
    <x v="2"/>
    <n v="0"/>
    <s v="CHECKMATE"/>
    <n v="89"/>
    <n v="159"/>
    <n v="21"/>
    <s v="-"/>
    <s v="1 of 5"/>
    <n v="100"/>
    <s v="2022-01-24_09-50-33-055097.pgn"/>
    <x v="3"/>
  </r>
  <r>
    <x v="3"/>
    <x v="1"/>
    <x v="2"/>
    <n v="0"/>
    <x v="2"/>
    <x v="1"/>
    <x v="2"/>
    <n v="0"/>
    <s v="CHECKMATE"/>
    <n v="92"/>
    <n v="158"/>
    <n v="26"/>
    <s v="-"/>
    <s v="3 of 5"/>
    <n v="120"/>
    <s v="2022-01-24_12-14-14-904502.pgn"/>
    <x v="3"/>
  </r>
  <r>
    <x v="4"/>
    <x v="1"/>
    <x v="2"/>
    <n v="0"/>
    <x v="1"/>
    <x v="1"/>
    <x v="2"/>
    <n v="329778"/>
    <s v="CHECKMATE"/>
    <n v="98"/>
    <n v="155"/>
    <n v="21"/>
    <s v="-"/>
    <s v="1 of 5"/>
    <n v="100"/>
    <s v="2022-01-24_08-13-02-811741.pgn"/>
    <x v="3"/>
  </r>
  <r>
    <x v="2"/>
    <x v="1"/>
    <x v="1"/>
    <n v="11167618"/>
    <x v="3"/>
    <x v="1"/>
    <x v="1"/>
    <n v="0"/>
    <s v="CHECKMATE"/>
    <n v="74"/>
    <n v="155"/>
    <n v="17"/>
    <s v="-"/>
    <s v="5 of 5"/>
    <n v="100"/>
    <s v="2022-01-24_11-45-07-836521.pgn"/>
    <x v="3"/>
  </r>
  <r>
    <x v="2"/>
    <x v="2"/>
    <x v="1"/>
    <n v="5856751"/>
    <x v="4"/>
    <x v="2"/>
    <x v="1"/>
    <n v="0"/>
    <s v="CHECKMATE"/>
    <n v="59"/>
    <n v="151"/>
    <n v="17"/>
    <s v="-"/>
    <s v="5 of 5"/>
    <n v="100"/>
    <s v="2022-01-24_10-54-20-342429.pgn"/>
    <x v="3"/>
  </r>
  <r>
    <x v="3"/>
    <x v="2"/>
    <x v="2"/>
    <n v="0"/>
    <x v="1"/>
    <x v="2"/>
    <x v="2"/>
    <n v="13150178"/>
    <s v="CHECKMATE"/>
    <n v="143"/>
    <n v="151"/>
    <n v="20"/>
    <n v="113"/>
    <s v="4 of 5"/>
    <n v="100"/>
    <s v="2022-01-24_12-14-16-886418.pgn"/>
    <x v="3"/>
  </r>
  <r>
    <x v="3"/>
    <x v="2"/>
    <x v="2"/>
    <n v="0"/>
    <x v="1"/>
    <x v="2"/>
    <x v="2"/>
    <n v="13257076"/>
    <s v="CHECKMATE"/>
    <n v="157"/>
    <n v="147"/>
    <n v="19"/>
    <n v="127"/>
    <s v="2 of 5"/>
    <n v="99"/>
    <s v="2022-01-24_12-03-16-695290.pgn"/>
    <x v="3"/>
  </r>
  <r>
    <x v="1"/>
    <x v="2"/>
    <x v="1"/>
    <n v="0"/>
    <x v="0"/>
    <x v="2"/>
    <x v="2"/>
    <n v="0"/>
    <s v="CHECKMATE"/>
    <n v="87"/>
    <n v="269"/>
    <n v="21"/>
    <s v="-"/>
    <s v="1 of 5"/>
    <n v="100"/>
    <s v="2022-01-24_09-36-32-368365.pgn"/>
    <x v="3"/>
  </r>
  <r>
    <x v="1"/>
    <x v="2"/>
    <x v="1"/>
    <n v="0"/>
    <x v="3"/>
    <x v="2"/>
    <x v="1"/>
    <n v="0"/>
    <s v="CHECKMATE"/>
    <n v="85"/>
    <n v="144"/>
    <n v="21"/>
    <s v="-"/>
    <s v="2 of 5"/>
    <n v="110"/>
    <s v="2022-01-24_11-09-22-241888.pgn"/>
    <x v="3"/>
  </r>
  <r>
    <x v="2"/>
    <x v="1"/>
    <x v="1"/>
    <n v="13306845"/>
    <x v="3"/>
    <x v="1"/>
    <x v="1"/>
    <n v="0"/>
    <s v="CHECKMATE"/>
    <n v="124"/>
    <n v="144"/>
    <n v="17"/>
    <n v="112"/>
    <s v="5 of 5"/>
    <n v="110"/>
    <s v="2022-01-24_12-12-11-757988.pgn"/>
    <x v="3"/>
  </r>
  <r>
    <x v="4"/>
    <x v="1"/>
    <x v="2"/>
    <n v="0"/>
    <x v="2"/>
    <x v="1"/>
    <x v="2"/>
    <n v="0"/>
    <s v="CHECKMATE"/>
    <n v="98"/>
    <n v="142"/>
    <n v="21"/>
    <s v="-"/>
    <s v="1 of 5"/>
    <n v="100"/>
    <s v="2022-01-24_08-04-23-820137.pgn"/>
    <x v="3"/>
  </r>
  <r>
    <x v="4"/>
    <x v="1"/>
    <x v="2"/>
    <n v="0"/>
    <x v="1"/>
    <x v="1"/>
    <x v="2"/>
    <n v="848297"/>
    <s v="CHECKMATE"/>
    <n v="42"/>
    <n v="142"/>
    <n v="16"/>
    <s v="-"/>
    <s v="3 of 5"/>
    <n v="100"/>
    <s v="2022-01-24_08-16-57-908847.pgn"/>
    <x v="3"/>
  </r>
  <r>
    <x v="1"/>
    <x v="1"/>
    <x v="1"/>
    <n v="0"/>
    <x v="0"/>
    <x v="1"/>
    <x v="2"/>
    <n v="0"/>
    <s v="CHECKMATE"/>
    <n v="306"/>
    <n v="254"/>
    <n v="23"/>
    <n v="292"/>
    <s v="5 of 5"/>
    <n v="100"/>
    <s v="2022-01-24_09-47-53-959071.pgn"/>
    <x v="3"/>
  </r>
  <r>
    <x v="3"/>
    <x v="2"/>
    <x v="2"/>
    <n v="0"/>
    <x v="1"/>
    <x v="2"/>
    <x v="2"/>
    <n v="12816075"/>
    <s v="CHECKMATE"/>
    <n v="85"/>
    <n v="136"/>
    <n v="32"/>
    <s v="-"/>
    <s v="1 of 5"/>
    <n v="99"/>
    <s v="2022-01-24_12-00-48-876537.pgn"/>
    <x v="3"/>
  </r>
  <r>
    <x v="3"/>
    <x v="2"/>
    <x v="2"/>
    <n v="0"/>
    <x v="2"/>
    <x v="2"/>
    <x v="2"/>
    <n v="0"/>
    <s v="CHECKMATE"/>
    <n v="51"/>
    <n v="136"/>
    <n v="14"/>
    <s v="-"/>
    <s v="4 of 5"/>
    <n v="100"/>
    <s v="2022-01-24_11-57-58-263702.pgn"/>
    <x v="3"/>
  </r>
  <r>
    <x v="1"/>
    <x v="1"/>
    <x v="1"/>
    <n v="0"/>
    <x v="0"/>
    <x v="1"/>
    <x v="2"/>
    <n v="0"/>
    <s v="CHECKMATE"/>
    <n v="112"/>
    <n v="192"/>
    <n v="14"/>
    <s v="-"/>
    <s v="4 of 5"/>
    <n v="100"/>
    <s v="2022-01-24_09-43-39-169144.pgn"/>
    <x v="3"/>
  </r>
  <r>
    <x v="1"/>
    <x v="1"/>
    <x v="1"/>
    <n v="0"/>
    <x v="0"/>
    <x v="1"/>
    <x v="2"/>
    <n v="0"/>
    <s v="CHECKMATE"/>
    <n v="230"/>
    <n v="134"/>
    <n v="16"/>
    <s v="-"/>
    <s v="2 of 5"/>
    <n v="100"/>
    <s v="2022-01-24_09-38-46-992741.pgn"/>
    <x v="3"/>
  </r>
  <r>
    <x v="4"/>
    <x v="1"/>
    <x v="2"/>
    <n v="0"/>
    <x v="1"/>
    <x v="1"/>
    <x v="2"/>
    <n v="1049410"/>
    <s v="CHECKMATE"/>
    <n v="54"/>
    <n v="134"/>
    <n v="19"/>
    <s v="-"/>
    <s v="3 of 5"/>
    <n v="110"/>
    <s v="2022-01-24_08-25-39-992041.pgn"/>
    <x v="3"/>
  </r>
  <r>
    <x v="2"/>
    <x v="1"/>
    <x v="1"/>
    <n v="12050459"/>
    <x v="3"/>
    <x v="1"/>
    <x v="1"/>
    <n v="0"/>
    <s v="CHECKMATE"/>
    <n v="146"/>
    <n v="133"/>
    <n v="21"/>
    <s v="-"/>
    <s v="2 of 5"/>
    <n v="110"/>
    <s v="2022-01-24_12-04-44-325324.pgn"/>
    <x v="3"/>
  </r>
  <r>
    <x v="1"/>
    <x v="1"/>
    <x v="1"/>
    <n v="0"/>
    <x v="3"/>
    <x v="1"/>
    <x v="1"/>
    <n v="0"/>
    <s v="CHECKMATE"/>
    <n v="60"/>
    <n v="133"/>
    <n v="17"/>
    <s v="-"/>
    <s v="4 of 5"/>
    <n v="120"/>
    <s v="2022-01-24_11-01-43-603274.pgn"/>
    <x v="3"/>
  </r>
  <r>
    <x v="1"/>
    <x v="1"/>
    <x v="1"/>
    <n v="0"/>
    <x v="3"/>
    <x v="1"/>
    <x v="1"/>
    <n v="0"/>
    <s v="CHECKMATE"/>
    <n v="78"/>
    <n v="132"/>
    <n v="32"/>
    <s v="-"/>
    <s v="1 of 5"/>
    <n v="99"/>
    <s v="2022-01-24_10-29-05-187637.pgn"/>
    <x v="3"/>
  </r>
  <r>
    <x v="2"/>
    <x v="1"/>
    <x v="1"/>
    <n v="8927666"/>
    <x v="2"/>
    <x v="1"/>
    <x v="2"/>
    <n v="0"/>
    <s v="CHECKMATE"/>
    <n v="36"/>
    <n v="130"/>
    <n v="19"/>
    <s v="-"/>
    <s v="2 of 5"/>
    <n v="99"/>
    <s v="2022-01-24_11-15-07-340637.pgn"/>
    <x v="3"/>
  </r>
  <r>
    <x v="0"/>
    <x v="1"/>
    <x v="1"/>
    <n v="0"/>
    <x v="2"/>
    <x v="1"/>
    <x v="2"/>
    <n v="0"/>
    <s v="CHECKMATE"/>
    <n v="146"/>
    <n v="130"/>
    <n v="16"/>
    <s v="-"/>
    <s v="2 of 5"/>
    <n v="100"/>
    <s v="2022-01-24_08-55-56-306851.pgn"/>
    <x v="3"/>
  </r>
  <r>
    <x v="4"/>
    <x v="1"/>
    <x v="2"/>
    <n v="0"/>
    <x v="2"/>
    <x v="1"/>
    <x v="2"/>
    <n v="0"/>
    <s v="CHECKMATE"/>
    <n v="104"/>
    <n v="129"/>
    <n v="32"/>
    <s v="-"/>
    <s v="4 of 5"/>
    <n v="100"/>
    <s v="2022-01-24_08-09-35-289329.pgn"/>
    <x v="3"/>
  </r>
  <r>
    <x v="2"/>
    <x v="2"/>
    <x v="1"/>
    <n v="12400270"/>
    <x v="3"/>
    <x v="2"/>
    <x v="1"/>
    <n v="0"/>
    <s v="CHECKMATE"/>
    <n v="65"/>
    <n v="129"/>
    <n v="21"/>
    <s v="-"/>
    <s v="3 of 5"/>
    <n v="110"/>
    <s v="2022-01-24_12-06-53-341634.pgn"/>
    <x v="3"/>
  </r>
  <r>
    <x v="3"/>
    <x v="2"/>
    <x v="2"/>
    <n v="0"/>
    <x v="2"/>
    <x v="2"/>
    <x v="2"/>
    <n v="0"/>
    <s v="CHECKMATE"/>
    <n v="87"/>
    <n v="128"/>
    <n v="27"/>
    <s v="-"/>
    <s v="1 of 5"/>
    <n v="110"/>
    <s v="2022-01-24_12-16-56-570115.pgn"/>
    <x v="3"/>
  </r>
  <r>
    <x v="4"/>
    <x v="1"/>
    <x v="2"/>
    <n v="0"/>
    <x v="1"/>
    <x v="1"/>
    <x v="2"/>
    <n v="1422304"/>
    <s v="CHECKMATE"/>
    <n v="40"/>
    <n v="127"/>
    <n v="23"/>
    <s v="-"/>
    <s v="4 of 5"/>
    <n v="99"/>
    <s v="2022-01-24_08-19-18-633609.pgn"/>
    <x v="3"/>
  </r>
  <r>
    <x v="1"/>
    <x v="2"/>
    <x v="1"/>
    <n v="0"/>
    <x v="0"/>
    <x v="2"/>
    <x v="2"/>
    <n v="0"/>
    <s v="CHECKMATE"/>
    <n v="45"/>
    <n v="99"/>
    <n v="17"/>
    <s v="-"/>
    <s v="3 of 5"/>
    <n v="100"/>
    <s v="2022-01-24_09-40-26-697682.pgn"/>
    <x v="3"/>
  </r>
  <r>
    <x v="2"/>
    <x v="2"/>
    <x v="1"/>
    <n v="4814992"/>
    <x v="0"/>
    <x v="2"/>
    <x v="2"/>
    <n v="0"/>
    <s v="CHECKMATE"/>
    <n v="87"/>
    <n v="411"/>
    <n v="21"/>
    <s v="-"/>
    <s v="1 of 5"/>
    <n v="100"/>
    <s v="2022-01-24_02-25-11-965267.pgn"/>
    <x v="2"/>
  </r>
  <r>
    <x v="1"/>
    <x v="1"/>
    <x v="1"/>
    <n v="0"/>
    <x v="3"/>
    <x v="1"/>
    <x v="1"/>
    <n v="0"/>
    <s v="CHECKMATE"/>
    <n v="72"/>
    <n v="123"/>
    <n v="32"/>
    <s v="-"/>
    <s v="5 of 5"/>
    <n v="99"/>
    <s v="2022-01-24_10-41-35-530442.pgn"/>
    <x v="3"/>
  </r>
  <r>
    <x v="1"/>
    <x v="2"/>
    <x v="1"/>
    <n v="0"/>
    <x v="4"/>
    <x v="2"/>
    <x v="1"/>
    <n v="0"/>
    <s v="CHECKMATE"/>
    <n v="59"/>
    <n v="123"/>
    <n v="17"/>
    <s v="-"/>
    <s v="5 of 5"/>
    <n v="100"/>
    <s v="2022-01-24_09-32-03-097732.pgn"/>
    <x v="3"/>
  </r>
  <r>
    <x v="0"/>
    <x v="2"/>
    <x v="1"/>
    <n v="0"/>
    <x v="2"/>
    <x v="2"/>
    <x v="2"/>
    <n v="0"/>
    <s v="CHECKMATE"/>
    <n v="119"/>
    <n v="121"/>
    <n v="21"/>
    <s v="-"/>
    <s v="1 of 5"/>
    <n v="100"/>
    <s v="2022-01-24_08-53-45-433920.pgn"/>
    <x v="3"/>
  </r>
  <r>
    <x v="1"/>
    <x v="1"/>
    <x v="1"/>
    <n v="0"/>
    <x v="2"/>
    <x v="1"/>
    <x v="2"/>
    <n v="0"/>
    <s v="CHECKMATE"/>
    <n v="36"/>
    <n v="120"/>
    <n v="19"/>
    <s v="-"/>
    <s v="2 of 5"/>
    <n v="99"/>
    <s v="2022-01-24_09-52-10-336507.pgn"/>
    <x v="3"/>
  </r>
  <r>
    <x v="2"/>
    <x v="1"/>
    <x v="1"/>
    <n v="7743910"/>
    <x v="0"/>
    <x v="1"/>
    <x v="2"/>
    <n v="0"/>
    <s v="CHECKMATE"/>
    <n v="306"/>
    <n v="271"/>
    <n v="23"/>
    <n v="292"/>
    <s v="5 of 5"/>
    <n v="100"/>
    <s v="2022-01-24_11-11-04-591754.pgn"/>
    <x v="3"/>
  </r>
  <r>
    <x v="0"/>
    <x v="2"/>
    <x v="1"/>
    <n v="0"/>
    <x v="1"/>
    <x v="2"/>
    <x v="2"/>
    <n v="1431100"/>
    <s v="CHECKMATE"/>
    <n v="119"/>
    <n v="120"/>
    <n v="21"/>
    <s v="-"/>
    <s v="1 of 5"/>
    <n v="100"/>
    <s v="2022-01-24_09-08-17-923737.pgn"/>
    <x v="3"/>
  </r>
  <r>
    <x v="2"/>
    <x v="1"/>
    <x v="1"/>
    <n v="7304195"/>
    <x v="0"/>
    <x v="1"/>
    <x v="2"/>
    <n v="0"/>
    <s v="CHECKMATE"/>
    <n v="112"/>
    <n v="201"/>
    <n v="14"/>
    <s v="-"/>
    <s v="4 of 5"/>
    <n v="100"/>
    <s v="2022-01-24_11-06-32-663052.pgn"/>
    <x v="3"/>
  </r>
  <r>
    <x v="1"/>
    <x v="1"/>
    <x v="1"/>
    <n v="0"/>
    <x v="3"/>
    <x v="1"/>
    <x v="1"/>
    <n v="0"/>
    <s v="CHECKMATE"/>
    <n v="88"/>
    <n v="118"/>
    <n v="32"/>
    <s v="-"/>
    <s v="4 of 5"/>
    <n v="110"/>
    <s v="2022-01-24_11-13-07-707860.pgn"/>
    <x v="3"/>
  </r>
  <r>
    <x v="1"/>
    <x v="1"/>
    <x v="1"/>
    <n v="0"/>
    <x v="1"/>
    <x v="1"/>
    <x v="2"/>
    <n v="4120163"/>
    <s v="CHECKMATE"/>
    <n v="36"/>
    <n v="116"/>
    <n v="19"/>
    <s v="-"/>
    <s v="2 of 5"/>
    <n v="99"/>
    <s v="2022-01-24_10-16-07-134097.pgn"/>
    <x v="3"/>
  </r>
  <r>
    <x v="4"/>
    <x v="1"/>
    <x v="2"/>
    <n v="0"/>
    <x v="2"/>
    <x v="1"/>
    <x v="2"/>
    <n v="0"/>
    <s v="CHECKMATE"/>
    <n v="170"/>
    <n v="115"/>
    <n v="32"/>
    <s v="-"/>
    <s v="2 of 5"/>
    <n v="100"/>
    <s v="2022-01-24_08-06-19-336450.pgn"/>
    <x v="3"/>
  </r>
  <r>
    <x v="4"/>
    <x v="1"/>
    <x v="2"/>
    <n v="0"/>
    <x v="2"/>
    <x v="1"/>
    <x v="2"/>
    <n v="0"/>
    <s v="CHECKMATE"/>
    <n v="54"/>
    <n v="115"/>
    <n v="19"/>
    <s v="-"/>
    <s v="3 of 5"/>
    <n v="110"/>
    <s v="2022-01-24_08-05-24-772525.pgn"/>
    <x v="3"/>
  </r>
  <r>
    <x v="4"/>
    <x v="1"/>
    <x v="2"/>
    <n v="0"/>
    <x v="2"/>
    <x v="1"/>
    <x v="2"/>
    <n v="0"/>
    <s v="CHECKMATE"/>
    <n v="40"/>
    <n v="111"/>
    <n v="23"/>
    <s v="-"/>
    <s v="4 of 5"/>
    <n v="99"/>
    <s v="2022-01-24_08-07-30-500472.pgn"/>
    <x v="3"/>
  </r>
  <r>
    <x v="2"/>
    <x v="2"/>
    <x v="1"/>
    <n v="9776536"/>
    <x v="3"/>
    <x v="2"/>
    <x v="1"/>
    <n v="0"/>
    <s v="CHECKMATE"/>
    <n v="87"/>
    <n v="111"/>
    <n v="21"/>
    <s v="-"/>
    <s v="1 of 5"/>
    <n v="100"/>
    <s v="2022-01-24_11-35-44-214920.pgn"/>
    <x v="3"/>
  </r>
  <r>
    <x v="2"/>
    <x v="1"/>
    <x v="1"/>
    <n v="10019853"/>
    <x v="3"/>
    <x v="1"/>
    <x v="1"/>
    <n v="0"/>
    <s v="CHECKMATE"/>
    <n v="50"/>
    <n v="111"/>
    <n v="16"/>
    <s v="-"/>
    <s v="2 of 5"/>
    <n v="100"/>
    <s v="2022-01-24_11-37-36-052961.pgn"/>
    <x v="3"/>
  </r>
  <r>
    <x v="3"/>
    <x v="2"/>
    <x v="2"/>
    <n v="0"/>
    <x v="1"/>
    <x v="2"/>
    <x v="2"/>
    <n v="14363029"/>
    <s v="CHECKMATE"/>
    <n v="57"/>
    <n v="110"/>
    <n v="21"/>
    <s v="-"/>
    <s v="3 of 5"/>
    <n v="110"/>
    <s v="2022-01-24_12-30-51-042466.pgn"/>
    <x v="3"/>
  </r>
  <r>
    <x v="3"/>
    <x v="1"/>
    <x v="2"/>
    <n v="0"/>
    <x v="0"/>
    <x v="1"/>
    <x v="2"/>
    <n v="0"/>
    <s v="CHECKMATE"/>
    <n v="100"/>
    <n v="109"/>
    <n v="32"/>
    <s v="-"/>
    <s v="1 of 5"/>
    <n v="99"/>
    <s v="2022-01-24_11-44-34-056154.pgn"/>
    <x v="3"/>
  </r>
  <r>
    <x v="2"/>
    <x v="1"/>
    <x v="1"/>
    <n v="6645354"/>
    <x v="0"/>
    <x v="1"/>
    <x v="2"/>
    <n v="0"/>
    <s v="CHECKMATE"/>
    <n v="230"/>
    <n v="145"/>
    <n v="16"/>
    <s v="-"/>
    <s v="2 of 5"/>
    <n v="100"/>
    <s v="2022-01-24_11-01-06-890007.pgn"/>
    <x v="3"/>
  </r>
  <r>
    <x v="1"/>
    <x v="1"/>
    <x v="1"/>
    <n v="0"/>
    <x v="3"/>
    <x v="1"/>
    <x v="1"/>
    <n v="0"/>
    <s v="CHECKMATE"/>
    <n v="62"/>
    <n v="107"/>
    <n v="10"/>
    <s v="-"/>
    <s v="3 of 5"/>
    <n v="99"/>
    <s v="2022-01-24_10-36-03-069020.pgn"/>
    <x v="3"/>
  </r>
  <r>
    <x v="2"/>
    <x v="2"/>
    <x v="1"/>
    <n v="4988296"/>
    <x v="4"/>
    <x v="2"/>
    <x v="1"/>
    <n v="0"/>
    <s v="CHECKMATE"/>
    <n v="35"/>
    <n v="106"/>
    <n v="19"/>
    <s v="-"/>
    <s v="2 of 5"/>
    <n v="99"/>
    <s v="2022-01-24_10-44-59-542275.pgn"/>
    <x v="3"/>
  </r>
  <r>
    <x v="1"/>
    <x v="1"/>
    <x v="1"/>
    <n v="0"/>
    <x v="3"/>
    <x v="1"/>
    <x v="1"/>
    <n v="0"/>
    <s v="CHECKMATE"/>
    <n v="60"/>
    <n v="106"/>
    <n v="21"/>
    <s v="-"/>
    <s v="3 of 5"/>
    <n v="110"/>
    <s v="2022-01-24_11-11-08-912259.pgn"/>
    <x v="3"/>
  </r>
  <r>
    <x v="4"/>
    <x v="1"/>
    <x v="2"/>
    <n v="0"/>
    <x v="1"/>
    <x v="1"/>
    <x v="2"/>
    <n v="1104000"/>
    <s v="CHECKMATE"/>
    <n v="74"/>
    <n v="103"/>
    <n v="17"/>
    <s v="-"/>
    <s v="3 of 5"/>
    <n v="99"/>
    <s v="2022-01-24_08-17-10-676509.pgn"/>
    <x v="3"/>
  </r>
  <r>
    <x v="1"/>
    <x v="1"/>
    <x v="1"/>
    <n v="0"/>
    <x v="3"/>
    <x v="1"/>
    <x v="1"/>
    <n v="0"/>
    <s v="CHECKMATE"/>
    <n v="158"/>
    <n v="100"/>
    <n v="16"/>
    <n v="120"/>
    <s v="2 of 5"/>
    <n v="100"/>
    <s v="2022-01-24_10-35-52-909012.pgn"/>
    <x v="3"/>
  </r>
  <r>
    <x v="2"/>
    <x v="2"/>
    <x v="1"/>
    <n v="5786540"/>
    <x v="4"/>
    <x v="2"/>
    <x v="1"/>
    <n v="0"/>
    <s v="CHECKMATE"/>
    <n v="51"/>
    <n v="99"/>
    <n v="32"/>
    <s v="-"/>
    <s v="5 of 5"/>
    <n v="99"/>
    <s v="2022-01-24_10-49-39-112743.pgn"/>
    <x v="3"/>
  </r>
  <r>
    <x v="2"/>
    <x v="2"/>
    <x v="1"/>
    <n v="6888786"/>
    <x v="0"/>
    <x v="2"/>
    <x v="2"/>
    <n v="0"/>
    <s v="CHECKMATE"/>
    <n v="45"/>
    <n v="124"/>
    <n v="17"/>
    <s v="-"/>
    <s v="3 of 5"/>
    <n v="100"/>
    <s v="2022-01-24_11-03-11-467921.pgn"/>
    <x v="3"/>
  </r>
  <r>
    <x v="4"/>
    <x v="1"/>
    <x v="2"/>
    <n v="0"/>
    <x v="1"/>
    <x v="1"/>
    <x v="2"/>
    <n v="1681748"/>
    <s v="CHECKMATE"/>
    <n v="46"/>
    <n v="98"/>
    <n v="22"/>
    <s v="-"/>
    <s v="5 of 5"/>
    <n v="99"/>
    <s v="2022-01-24_08-20-57-023438.pgn"/>
    <x v="3"/>
  </r>
  <r>
    <x v="2"/>
    <x v="2"/>
    <x v="1"/>
    <n v="4691642"/>
    <x v="4"/>
    <x v="2"/>
    <x v="1"/>
    <n v="0"/>
    <s v="CHECKMATE"/>
    <n v="79"/>
    <n v="97"/>
    <n v="32"/>
    <s v="-"/>
    <s v="1 of 5"/>
    <n v="99"/>
    <s v="2022-01-24_10-43-12-779534.pgn"/>
    <x v="3"/>
  </r>
  <r>
    <x v="3"/>
    <x v="2"/>
    <x v="2"/>
    <n v="0"/>
    <x v="2"/>
    <x v="2"/>
    <x v="2"/>
    <n v="0"/>
    <s v="CHECKMATE"/>
    <n v="69"/>
    <n v="97"/>
    <n v="21"/>
    <s v="-"/>
    <s v="2 of 5"/>
    <n v="110"/>
    <s v="2022-01-24_12-18-34-494211.pgn"/>
    <x v="3"/>
  </r>
  <r>
    <x v="4"/>
    <x v="1"/>
    <x v="2"/>
    <n v="0"/>
    <x v="1"/>
    <x v="1"/>
    <x v="2"/>
    <n v="1118417"/>
    <s v="CHECKMATE"/>
    <n v="32"/>
    <n v="97"/>
    <n v="15"/>
    <s v="-"/>
    <s v="4 of 5"/>
    <n v="120"/>
    <s v="2022-01-24_08-21-07-811516.pgn"/>
    <x v="3"/>
  </r>
  <r>
    <x v="0"/>
    <x v="1"/>
    <x v="1"/>
    <n v="0"/>
    <x v="3"/>
    <x v="1"/>
    <x v="1"/>
    <n v="0"/>
    <s v="CHECKMATE"/>
    <n v="208"/>
    <n v="97"/>
    <n v="26"/>
    <n v="181"/>
    <s v="3 of 5"/>
    <n v="120"/>
    <s v="2022-01-24_09-45-45-138896.pgn"/>
    <x v="3"/>
  </r>
  <r>
    <x v="2"/>
    <x v="2"/>
    <x v="1"/>
    <n v="5277627"/>
    <x v="4"/>
    <x v="2"/>
    <x v="1"/>
    <n v="0"/>
    <s v="CHECKMATE"/>
    <n v="45"/>
    <n v="96"/>
    <n v="17"/>
    <s v="-"/>
    <s v="3 of 5"/>
    <n v="99"/>
    <s v="2022-01-24_10-46-35-774338.pgn"/>
    <x v="3"/>
  </r>
  <r>
    <x v="2"/>
    <x v="1"/>
    <x v="1"/>
    <n v="12426282"/>
    <x v="3"/>
    <x v="1"/>
    <x v="1"/>
    <n v="0"/>
    <s v="CHECKMATE"/>
    <n v="72"/>
    <n v="96"/>
    <n v="32"/>
    <s v="-"/>
    <s v="5 of 5"/>
    <n v="99"/>
    <s v="2022-01-24_11-42-36-857798.pgn"/>
    <x v="3"/>
  </r>
  <r>
    <x v="1"/>
    <x v="2"/>
    <x v="1"/>
    <n v="0"/>
    <x v="4"/>
    <x v="2"/>
    <x v="1"/>
    <n v="0"/>
    <s v="CHECKMATE"/>
    <n v="51"/>
    <n v="95"/>
    <n v="32"/>
    <s v="-"/>
    <s v="5 of 5"/>
    <n v="99"/>
    <s v="2022-01-24_09-28-38-960420.pgn"/>
    <x v="3"/>
  </r>
  <r>
    <x v="4"/>
    <x v="1"/>
    <x v="2"/>
    <n v="0"/>
    <x v="2"/>
    <x v="1"/>
    <x v="2"/>
    <n v="0"/>
    <s v="CHECKMATE"/>
    <n v="74"/>
    <n v="93"/>
    <n v="17"/>
    <s v="-"/>
    <s v="3 of 5"/>
    <n v="99"/>
    <s v="2022-01-24_08-05-38-937199.pgn"/>
    <x v="3"/>
  </r>
  <r>
    <x v="2"/>
    <x v="2"/>
    <x v="1"/>
    <n v="6528870"/>
    <x v="4"/>
    <x v="2"/>
    <x v="1"/>
    <n v="0"/>
    <s v="CHECKMATE"/>
    <n v="41"/>
    <n v="93"/>
    <n v="27"/>
    <s v="-"/>
    <s v="1 of 5"/>
    <n v="110"/>
    <s v="2022-01-24_11-17-46-409958.pgn"/>
    <x v="3"/>
  </r>
  <r>
    <x v="3"/>
    <x v="2"/>
    <x v="2"/>
    <n v="0"/>
    <x v="2"/>
    <x v="2"/>
    <x v="2"/>
    <n v="0"/>
    <s v="CHECKMATE"/>
    <n v="151"/>
    <n v="91"/>
    <n v="32"/>
    <n v="149"/>
    <s v="4 of 5"/>
    <n v="99"/>
    <s v="2022-01-24_11-57-34-424924.pgn"/>
    <x v="3"/>
  </r>
  <r>
    <x v="4"/>
    <x v="1"/>
    <x v="2"/>
    <n v="0"/>
    <x v="2"/>
    <x v="1"/>
    <x v="2"/>
    <n v="0"/>
    <s v="CHECKMATE"/>
    <n v="46"/>
    <n v="90"/>
    <n v="22"/>
    <s v="-"/>
    <s v="5 of 5"/>
    <n v="99"/>
    <s v="2022-01-24_08-09-01-218897.pgn"/>
    <x v="3"/>
  </r>
  <r>
    <x v="1"/>
    <x v="2"/>
    <x v="1"/>
    <n v="0"/>
    <x v="4"/>
    <x v="2"/>
    <x v="1"/>
    <n v="0"/>
    <s v="CHECKMATE"/>
    <n v="35"/>
    <n v="89"/>
    <n v="19"/>
    <s v="-"/>
    <s v="2 of 5"/>
    <n v="99"/>
    <s v="2022-01-24_09-24-35-073882.pgn"/>
    <x v="3"/>
  </r>
  <r>
    <x v="1"/>
    <x v="2"/>
    <x v="1"/>
    <n v="0"/>
    <x v="4"/>
    <x v="2"/>
    <x v="1"/>
    <n v="0"/>
    <s v="CHECKMATE"/>
    <n v="79"/>
    <n v="88"/>
    <n v="32"/>
    <s v="-"/>
    <s v="1 of 5"/>
    <n v="99"/>
    <s v="2022-01-24_09-23-05-476509.pgn"/>
    <x v="3"/>
  </r>
  <r>
    <x v="3"/>
    <x v="2"/>
    <x v="2"/>
    <n v="0"/>
    <x v="2"/>
    <x v="2"/>
    <x v="2"/>
    <n v="0"/>
    <s v="CHECKMATE"/>
    <n v="51"/>
    <n v="86"/>
    <n v="16"/>
    <s v="-"/>
    <s v="2 of 5"/>
    <n v="100"/>
    <s v="2022-01-24_11-54-37-775230.pgn"/>
    <x v="3"/>
  </r>
  <r>
    <x v="0"/>
    <x v="1"/>
    <x v="1"/>
    <n v="0"/>
    <x v="3"/>
    <x v="1"/>
    <x v="1"/>
    <n v="0"/>
    <s v="CHECKMATE"/>
    <n v="94"/>
    <n v="85"/>
    <n v="32"/>
    <s v="-"/>
    <s v="1 of 5"/>
    <n v="99"/>
    <s v="2022-01-24_09-18-37-358233.pgn"/>
    <x v="3"/>
  </r>
  <r>
    <x v="3"/>
    <x v="2"/>
    <x v="2"/>
    <n v="0"/>
    <x v="0"/>
    <x v="2"/>
    <x v="2"/>
    <n v="0"/>
    <s v="CHECKMATE"/>
    <n v="101"/>
    <n v="84"/>
    <n v="30"/>
    <s v="-"/>
    <s v="5 of 5"/>
    <n v="99"/>
    <s v="2022-01-24_11-47-49-266720.pgn"/>
    <x v="3"/>
  </r>
  <r>
    <x v="3"/>
    <x v="2"/>
    <x v="2"/>
    <n v="0"/>
    <x v="1"/>
    <x v="2"/>
    <x v="2"/>
    <n v="13335895"/>
    <s v="CHECKMATE"/>
    <n v="97"/>
    <n v="84"/>
    <n v="17"/>
    <s v="-"/>
    <s v="5 of 5"/>
    <n v="100"/>
    <s v="2022-01-24_12-15-41-749423.pgn"/>
    <x v="3"/>
  </r>
  <r>
    <x v="2"/>
    <x v="2"/>
    <x v="1"/>
    <n v="6747319"/>
    <x v="4"/>
    <x v="2"/>
    <x v="1"/>
    <n v="0"/>
    <s v="CHECKMATE"/>
    <n v="43"/>
    <n v="84"/>
    <n v="21"/>
    <s v="-"/>
    <s v="2 of 5"/>
    <n v="110"/>
    <s v="2022-01-24_11-19-11-208295.pgn"/>
    <x v="3"/>
  </r>
  <r>
    <x v="0"/>
    <x v="1"/>
    <x v="1"/>
    <n v="0"/>
    <x v="3"/>
    <x v="1"/>
    <x v="1"/>
    <n v="0"/>
    <s v="CHECKMATE"/>
    <n v="174"/>
    <n v="84"/>
    <n v="17"/>
    <s v="-"/>
    <s v="1 of 5"/>
    <n v="120"/>
    <s v="2022-01-24_09-43-05-520682.pgn"/>
    <x v="3"/>
  </r>
  <r>
    <x v="2"/>
    <x v="2"/>
    <x v="1"/>
    <n v="5487998"/>
    <x v="4"/>
    <x v="2"/>
    <x v="1"/>
    <n v="0"/>
    <s v="CHECKMATE"/>
    <n v="37"/>
    <n v="83"/>
    <n v="17"/>
    <s v="-"/>
    <s v="4 of 5"/>
    <n v="99"/>
    <s v="2022-01-24_10-47-59-189181.pgn"/>
    <x v="3"/>
  </r>
  <r>
    <x v="4"/>
    <x v="1"/>
    <x v="2"/>
    <n v="0"/>
    <x v="1"/>
    <x v="1"/>
    <x v="2"/>
    <n v="1220693"/>
    <s v="CHECKMATE"/>
    <n v="40"/>
    <n v="83"/>
    <n v="10"/>
    <s v="-"/>
    <s v="5 of 5"/>
    <n v="100"/>
    <s v="2022-01-24_08-19-43-937134.pgn"/>
    <x v="3"/>
  </r>
  <r>
    <x v="1"/>
    <x v="2"/>
    <x v="1"/>
    <n v="0"/>
    <x v="4"/>
    <x v="2"/>
    <x v="1"/>
    <n v="0"/>
    <s v="CHECKMATE"/>
    <n v="45"/>
    <n v="82"/>
    <n v="17"/>
    <s v="-"/>
    <s v="3 of 5"/>
    <n v="99"/>
    <s v="2022-01-24_09-25-57-982281.pgn"/>
    <x v="3"/>
  </r>
  <r>
    <x v="4"/>
    <x v="1"/>
    <x v="2"/>
    <n v="0"/>
    <x v="1"/>
    <x v="1"/>
    <x v="2"/>
    <n v="1037614"/>
    <s v="CHECKMATE"/>
    <n v="28"/>
    <n v="82"/>
    <n v="11"/>
    <s v="-"/>
    <s v="4 of 5"/>
    <n v="100"/>
    <s v="2022-01-24_08-18-20-821953.pgn"/>
    <x v="3"/>
  </r>
  <r>
    <x v="4"/>
    <x v="1"/>
    <x v="2"/>
    <n v="0"/>
    <x v="1"/>
    <x v="1"/>
    <x v="2"/>
    <n v="731277"/>
    <s v="CHECKMATE"/>
    <n v="62"/>
    <n v="81"/>
    <n v="32"/>
    <s v="-"/>
    <s v="2 of 5"/>
    <n v="110"/>
    <s v="2022-01-24_08-23-25-706201.pgn"/>
    <x v="3"/>
  </r>
  <r>
    <x v="4"/>
    <x v="1"/>
    <x v="2"/>
    <n v="0"/>
    <x v="0"/>
    <x v="1"/>
    <x v="2"/>
    <n v="0"/>
    <s v="CHECKMATE"/>
    <n v="140"/>
    <n v="80"/>
    <n v="32"/>
    <s v="-"/>
    <s v="5 of 5"/>
    <n v="100"/>
    <s v="2022-01-24_08-02-01-485007.pgn"/>
    <x v="3"/>
  </r>
  <r>
    <x v="2"/>
    <x v="2"/>
    <x v="1"/>
    <n v="4863445"/>
    <x v="4"/>
    <x v="2"/>
    <x v="1"/>
    <n v="0"/>
    <s v="CHECKMATE"/>
    <n v="33"/>
    <n v="80"/>
    <n v="19"/>
    <s v="-"/>
    <s v="2 of 5"/>
    <n v="100"/>
    <s v="2022-01-24_10-47-29-693939.pgn"/>
    <x v="3"/>
  </r>
  <r>
    <x v="3"/>
    <x v="2"/>
    <x v="2"/>
    <n v="0"/>
    <x v="2"/>
    <x v="2"/>
    <x v="2"/>
    <n v="0"/>
    <s v="CHECKMATE"/>
    <n v="63"/>
    <n v="80"/>
    <n v="17"/>
    <s v="-"/>
    <s v="5 of 5"/>
    <n v="110"/>
    <s v="2022-01-24_12-24-12-053253.pgn"/>
    <x v="3"/>
  </r>
  <r>
    <x v="3"/>
    <x v="2"/>
    <x v="2"/>
    <n v="0"/>
    <x v="1"/>
    <x v="2"/>
    <x v="2"/>
    <n v="14658733"/>
    <s v="CHECKMATE"/>
    <n v="127"/>
    <n v="79"/>
    <n v="32"/>
    <n v="116"/>
    <s v="5 of 5"/>
    <n v="99"/>
    <s v="2022-01-24_12-11-18-004650.pgn"/>
    <x v="3"/>
  </r>
  <r>
    <x v="4"/>
    <x v="1"/>
    <x v="2"/>
    <n v="0"/>
    <x v="1"/>
    <x v="1"/>
    <x v="2"/>
    <n v="1256937"/>
    <s v="CHECKMATE"/>
    <n v="44"/>
    <n v="79"/>
    <n v="17"/>
    <s v="-"/>
    <s v="5 of 5"/>
    <n v="120"/>
    <s v="2022-01-24_08-22-27-065262.pgn"/>
    <x v="3"/>
  </r>
  <r>
    <x v="3"/>
    <x v="2"/>
    <x v="2"/>
    <n v="0"/>
    <x v="1"/>
    <x v="2"/>
    <x v="2"/>
    <n v="14437435"/>
    <s v="CHECKMATE"/>
    <n v="131"/>
    <n v="78"/>
    <n v="32"/>
    <s v="-"/>
    <s v="4 of 5"/>
    <n v="99"/>
    <s v="2022-01-24_12-09-58-285329.pgn"/>
    <x v="3"/>
  </r>
  <r>
    <x v="3"/>
    <x v="2"/>
    <x v="2"/>
    <n v="0"/>
    <x v="1"/>
    <x v="2"/>
    <x v="2"/>
    <n v="14075601"/>
    <s v="CHECKMATE"/>
    <n v="59"/>
    <n v="78"/>
    <n v="21"/>
    <s v="-"/>
    <s v="2 of 5"/>
    <n v="110"/>
    <s v="2022-01-24_12-29-00-693339.pgn"/>
    <x v="3"/>
  </r>
  <r>
    <x v="0"/>
    <x v="2"/>
    <x v="1"/>
    <n v="0"/>
    <x v="3"/>
    <x v="2"/>
    <x v="1"/>
    <n v="0"/>
    <s v="CHECKMATE"/>
    <n v="113"/>
    <n v="78"/>
    <n v="17"/>
    <s v="-"/>
    <s v="4 of 5"/>
    <n v="120"/>
    <s v="2022-01-24_09-47-03-211965.pgn"/>
    <x v="3"/>
  </r>
  <r>
    <x v="4"/>
    <x v="1"/>
    <x v="2"/>
    <n v="0"/>
    <x v="2"/>
    <x v="1"/>
    <x v="2"/>
    <n v="0"/>
    <s v="CHECKMATE"/>
    <n v="62"/>
    <n v="77"/>
    <n v="32"/>
    <s v="-"/>
    <s v="2 of 5"/>
    <n v="110"/>
    <s v="2022-01-24_08-03-29-573842.pgn"/>
    <x v="3"/>
  </r>
  <r>
    <x v="0"/>
    <x v="2"/>
    <x v="1"/>
    <n v="0"/>
    <x v="0"/>
    <x v="2"/>
    <x v="2"/>
    <n v="0"/>
    <s v="CHECKMATE"/>
    <n v="65"/>
    <n v="76"/>
    <n v="30"/>
    <s v="-"/>
    <s v="5 of 5"/>
    <n v="99"/>
    <s v="2022-01-24_08-36-55-404001.pgn"/>
    <x v="3"/>
  </r>
  <r>
    <x v="4"/>
    <x v="1"/>
    <x v="2"/>
    <n v="0"/>
    <x v="2"/>
    <x v="1"/>
    <x v="2"/>
    <n v="0"/>
    <s v="CHECKMATE"/>
    <n v="42"/>
    <n v="74"/>
    <n v="10"/>
    <s v="-"/>
    <s v="5 of 5"/>
    <n v="110"/>
    <s v="2022-01-24_08-18-45-640278.pgn"/>
    <x v="3"/>
  </r>
  <r>
    <x v="0"/>
    <x v="2"/>
    <x v="1"/>
    <n v="0"/>
    <x v="4"/>
    <x v="2"/>
    <x v="1"/>
    <n v="0"/>
    <s v="CHECKMATE"/>
    <n v="185"/>
    <n v="74"/>
    <n v="32"/>
    <s v="-"/>
    <s v="4 of 5"/>
    <n v="110"/>
    <s v="2022-01-24_08-39-14-199568.pgn"/>
    <x v="3"/>
  </r>
  <r>
    <x v="1"/>
    <x v="2"/>
    <x v="1"/>
    <n v="0"/>
    <x v="4"/>
    <x v="2"/>
    <x v="1"/>
    <n v="0"/>
    <s v="CHECKMATE"/>
    <n v="41"/>
    <n v="73"/>
    <n v="27"/>
    <s v="-"/>
    <s v="1 of 5"/>
    <n v="110"/>
    <s v="2022-01-24_09-52-49-441748.pgn"/>
    <x v="3"/>
  </r>
  <r>
    <x v="0"/>
    <x v="1"/>
    <x v="1"/>
    <n v="0"/>
    <x v="3"/>
    <x v="1"/>
    <x v="1"/>
    <n v="0"/>
    <s v="CHECKMATE"/>
    <n v="96"/>
    <n v="73"/>
    <n v="17"/>
    <s v="-"/>
    <s v="5 of 5"/>
    <n v="120"/>
    <s v="2022-01-24_09-48-16-230854.pgn"/>
    <x v="3"/>
  </r>
  <r>
    <x v="0"/>
    <x v="0"/>
    <x v="1"/>
    <n v="0"/>
    <x v="3"/>
    <x v="0"/>
    <x v="1"/>
    <n v="0"/>
    <s v="FIVEFOLD_REPETITION"/>
    <n v="197"/>
    <n v="72"/>
    <n v="21"/>
    <n v="177"/>
    <s v="2 of 5"/>
    <n v="110"/>
    <s v="2022-01-24_09-48-34-631883.pgn"/>
    <x v="3"/>
  </r>
  <r>
    <x v="3"/>
    <x v="2"/>
    <x v="2"/>
    <n v="0"/>
    <x v="2"/>
    <x v="2"/>
    <x v="2"/>
    <n v="0"/>
    <s v="CHECKMATE"/>
    <n v="49"/>
    <n v="70"/>
    <n v="10"/>
    <s v="-"/>
    <s v="3 of 5"/>
    <n v="99"/>
    <s v="2022-01-24_11-56-02-964792.pgn"/>
    <x v="3"/>
  </r>
  <r>
    <x v="2"/>
    <x v="1"/>
    <x v="1"/>
    <n v="10181719"/>
    <x v="3"/>
    <x v="1"/>
    <x v="1"/>
    <n v="0"/>
    <s v="CHECKMATE"/>
    <n v="98"/>
    <n v="70"/>
    <n v="21"/>
    <s v="-"/>
    <s v="3 of 5"/>
    <n v="100"/>
    <s v="2022-01-24_11-38-46-939108.pgn"/>
    <x v="3"/>
  </r>
  <r>
    <x v="4"/>
    <x v="1"/>
    <x v="2"/>
    <n v="0"/>
    <x v="0"/>
    <x v="1"/>
    <x v="2"/>
    <n v="0"/>
    <s v="CHECKMATE"/>
    <n v="82"/>
    <n v="68"/>
    <n v="21"/>
    <s v="-"/>
    <s v="1 of 5"/>
    <n v="100"/>
    <s v="2022-01-24_07-56-21-564383.pgn"/>
    <x v="3"/>
  </r>
  <r>
    <x v="0"/>
    <x v="1"/>
    <x v="1"/>
    <n v="0"/>
    <x v="3"/>
    <x v="1"/>
    <x v="1"/>
    <n v="0"/>
    <s v="CHECKMATE"/>
    <n v="110"/>
    <n v="68"/>
    <n v="32"/>
    <s v="-"/>
    <s v="4 of 5"/>
    <n v="110"/>
    <s v="2022-01-24_09-50-29-591768.pgn"/>
    <x v="3"/>
  </r>
  <r>
    <x v="0"/>
    <x v="1"/>
    <x v="1"/>
    <n v="0"/>
    <x v="3"/>
    <x v="1"/>
    <x v="1"/>
    <n v="0"/>
    <s v="CHECKMATE"/>
    <n v="76"/>
    <n v="66"/>
    <n v="26"/>
    <s v="-"/>
    <s v="4 of 5"/>
    <n v="99"/>
    <s v="2022-01-24_09-21-18-186423.pgn"/>
    <x v="3"/>
  </r>
  <r>
    <x v="4"/>
    <x v="1"/>
    <x v="2"/>
    <n v="0"/>
    <x v="2"/>
    <x v="1"/>
    <x v="2"/>
    <n v="0"/>
    <s v="CHECKMATE"/>
    <n v="54"/>
    <n v="66"/>
    <n v="32"/>
    <s v="-"/>
    <s v="3 of 5"/>
    <n v="100"/>
    <s v="2022-01-24_08-07-26-128226.pgn"/>
    <x v="3"/>
  </r>
  <r>
    <x v="0"/>
    <x v="1"/>
    <x v="1"/>
    <n v="0"/>
    <x v="3"/>
    <x v="1"/>
    <x v="1"/>
    <n v="0"/>
    <s v="CHECKMATE"/>
    <n v="74"/>
    <n v="66"/>
    <n v="17"/>
    <s v="-"/>
    <s v="5 of 5"/>
    <n v="110"/>
    <s v="2022-01-24_09-51-35-884594.pgn"/>
    <x v="3"/>
  </r>
  <r>
    <x v="1"/>
    <x v="2"/>
    <x v="1"/>
    <n v="0"/>
    <x v="4"/>
    <x v="2"/>
    <x v="1"/>
    <n v="0"/>
    <s v="CHECKMATE"/>
    <n v="43"/>
    <n v="66"/>
    <n v="21"/>
    <s v="-"/>
    <s v="2 of 5"/>
    <n v="110"/>
    <s v="2022-01-24_09-53-56-069841.pgn"/>
    <x v="3"/>
  </r>
  <r>
    <x v="1"/>
    <x v="2"/>
    <x v="1"/>
    <n v="0"/>
    <x v="4"/>
    <x v="2"/>
    <x v="1"/>
    <n v="0"/>
    <s v="CHECKMATE"/>
    <n v="45"/>
    <n v="66"/>
    <n v="32"/>
    <s v="-"/>
    <s v="5 of 5"/>
    <n v="110"/>
    <s v="2022-01-24_09-56-29-314502.pgn"/>
    <x v="3"/>
  </r>
  <r>
    <x v="2"/>
    <x v="2"/>
    <x v="1"/>
    <n v="7236874"/>
    <x v="4"/>
    <x v="2"/>
    <x v="1"/>
    <n v="0"/>
    <s v="CHECKMATE"/>
    <n v="45"/>
    <n v="66"/>
    <n v="32"/>
    <s v="-"/>
    <s v="5 of 5"/>
    <n v="110"/>
    <s v="2022-01-24_11-22-03-617959.pgn"/>
    <x v="3"/>
  </r>
  <r>
    <x v="1"/>
    <x v="2"/>
    <x v="1"/>
    <n v="0"/>
    <x v="4"/>
    <x v="2"/>
    <x v="1"/>
    <n v="0"/>
    <s v="CHECKMATE"/>
    <n v="37"/>
    <n v="65"/>
    <n v="17"/>
    <s v="-"/>
    <s v="4 of 5"/>
    <n v="99"/>
    <s v="2022-01-24_09-27-03-265258.pgn"/>
    <x v="3"/>
  </r>
  <r>
    <x v="3"/>
    <x v="2"/>
    <x v="2"/>
    <n v="0"/>
    <x v="2"/>
    <x v="2"/>
    <x v="2"/>
    <n v="0"/>
    <s v="CHECKMATE"/>
    <n v="45"/>
    <n v="65"/>
    <n v="21"/>
    <s v="-"/>
    <s v="3 of 5"/>
    <n v="110"/>
    <s v="2022-01-24_12-19-39-595933.pgn"/>
    <x v="3"/>
  </r>
  <r>
    <x v="4"/>
    <x v="1"/>
    <x v="2"/>
    <n v="0"/>
    <x v="0"/>
    <x v="1"/>
    <x v="2"/>
    <n v="0"/>
    <s v="CHECKMATE"/>
    <n v="142"/>
    <n v="64"/>
    <n v="32"/>
    <s v="-"/>
    <s v="1 of 5"/>
    <n v="99"/>
    <s v="2022-01-24_07-55-43-713229.pgn"/>
    <x v="3"/>
  </r>
  <r>
    <x v="1"/>
    <x v="2"/>
    <x v="1"/>
    <n v="0"/>
    <x v="4"/>
    <x v="2"/>
    <x v="1"/>
    <n v="0"/>
    <s v="CHECKMATE"/>
    <n v="33"/>
    <n v="63"/>
    <n v="19"/>
    <s v="-"/>
    <s v="2 of 5"/>
    <n v="100"/>
    <s v="2022-01-24_09-26-36-628914.pgn"/>
    <x v="3"/>
  </r>
  <r>
    <x v="2"/>
    <x v="2"/>
    <x v="1"/>
    <n v="4657400"/>
    <x v="4"/>
    <x v="2"/>
    <x v="1"/>
    <n v="0"/>
    <s v="CHECKMATE"/>
    <n v="41"/>
    <n v="63"/>
    <n v="21"/>
    <s v="-"/>
    <s v="1 of 5"/>
    <n v="100"/>
    <s v="2022-01-24_10-46-08-977353.pgn"/>
    <x v="3"/>
  </r>
  <r>
    <x v="3"/>
    <x v="2"/>
    <x v="2"/>
    <n v="0"/>
    <x v="2"/>
    <x v="2"/>
    <x v="2"/>
    <n v="0"/>
    <s v="CHECKMATE"/>
    <n v="47"/>
    <n v="63"/>
    <n v="17"/>
    <s v="-"/>
    <s v="3 of 5"/>
    <n v="100"/>
    <s v="2022-01-24_11-55-41-427773.pgn"/>
    <x v="3"/>
  </r>
  <r>
    <x v="3"/>
    <x v="2"/>
    <x v="2"/>
    <n v="0"/>
    <x v="1"/>
    <x v="2"/>
    <x v="2"/>
    <n v="14524885"/>
    <s v="CHECKMATE"/>
    <n v="57"/>
    <n v="63"/>
    <n v="32"/>
    <s v="-"/>
    <s v="4 of 5"/>
    <n v="110"/>
    <s v="2022-01-24_12-31-54-162779.pgn"/>
    <x v="3"/>
  </r>
  <r>
    <x v="3"/>
    <x v="2"/>
    <x v="2"/>
    <n v="0"/>
    <x v="0"/>
    <x v="2"/>
    <x v="2"/>
    <n v="0"/>
    <s v="CHECKMATE"/>
    <n v="73"/>
    <n v="63"/>
    <n v="20"/>
    <s v="-"/>
    <s v="2 of 5"/>
    <n v="120"/>
    <s v="2022-01-24_12-06-24-846865.pgn"/>
    <x v="3"/>
  </r>
  <r>
    <x v="3"/>
    <x v="2"/>
    <x v="2"/>
    <n v="0"/>
    <x v="0"/>
    <x v="2"/>
    <x v="2"/>
    <n v="0"/>
    <s v="CHECKMATE"/>
    <n v="67"/>
    <n v="62"/>
    <n v="14"/>
    <s v="-"/>
    <s v="4 of 5"/>
    <n v="100"/>
    <s v="2022-01-24_11-48-30-145388.pgn"/>
    <x v="3"/>
  </r>
  <r>
    <x v="4"/>
    <x v="1"/>
    <x v="2"/>
    <n v="0"/>
    <x v="0"/>
    <x v="1"/>
    <x v="2"/>
    <n v="0"/>
    <s v="CHECKMATE"/>
    <n v="52"/>
    <n v="61"/>
    <n v="26"/>
    <s v="-"/>
    <s v="2 of 5"/>
    <n v="99"/>
    <s v="2022-01-24_07-56-45-218173.pgn"/>
    <x v="3"/>
  </r>
  <r>
    <x v="0"/>
    <x v="1"/>
    <x v="1"/>
    <n v="0"/>
    <x v="3"/>
    <x v="1"/>
    <x v="1"/>
    <n v="0"/>
    <s v="CHECKMATE"/>
    <n v="60"/>
    <n v="61"/>
    <n v="20"/>
    <s v="-"/>
    <s v="2 of 5"/>
    <n v="120"/>
    <s v="2022-01-24_09-44-07-307422.pgn"/>
    <x v="3"/>
  </r>
  <r>
    <x v="4"/>
    <x v="1"/>
    <x v="2"/>
    <n v="0"/>
    <x v="0"/>
    <x v="1"/>
    <x v="2"/>
    <n v="0"/>
    <s v="CHECKMATE"/>
    <n v="196"/>
    <n v="60"/>
    <n v="16"/>
    <s v="-"/>
    <s v="3 of 5"/>
    <n v="100"/>
    <s v="2022-01-24_07-57-45-263880.pgn"/>
    <x v="3"/>
  </r>
  <r>
    <x v="0"/>
    <x v="1"/>
    <x v="1"/>
    <n v="0"/>
    <x v="3"/>
    <x v="1"/>
    <x v="1"/>
    <n v="0"/>
    <s v="CHECKMATE"/>
    <n v="64"/>
    <n v="60"/>
    <n v="16"/>
    <s v="-"/>
    <s v="2 of 5"/>
    <n v="100"/>
    <s v="2022-01-24_09-22-30-571182.pgn"/>
    <x v="3"/>
  </r>
  <r>
    <x v="3"/>
    <x v="2"/>
    <x v="2"/>
    <n v="0"/>
    <x v="2"/>
    <x v="2"/>
    <x v="2"/>
    <n v="0"/>
    <s v="CHECKMATE"/>
    <n v="97"/>
    <n v="58"/>
    <n v="32"/>
    <s v="-"/>
    <s v="5 of 5"/>
    <n v="99"/>
    <s v="2022-01-24_11-58-32-651175.pgn"/>
    <x v="3"/>
  </r>
  <r>
    <x v="4"/>
    <x v="1"/>
    <x v="2"/>
    <n v="0"/>
    <x v="0"/>
    <x v="1"/>
    <x v="2"/>
    <n v="0"/>
    <s v="CHECKMATE"/>
    <n v="62"/>
    <n v="58"/>
    <n v="27"/>
    <s v="-"/>
    <s v="1 of 5"/>
    <n v="110"/>
    <s v="2022-01-24_07-56-41-603493.pgn"/>
    <x v="3"/>
  </r>
  <r>
    <x v="0"/>
    <x v="1"/>
    <x v="1"/>
    <n v="0"/>
    <x v="3"/>
    <x v="1"/>
    <x v="1"/>
    <n v="0"/>
    <s v="CHECKMATE"/>
    <n v="136"/>
    <n v="57"/>
    <n v="21"/>
    <s v="-"/>
    <s v="2 of 5"/>
    <n v="99"/>
    <s v="2022-01-24_09-19-34-888526.pgn"/>
    <x v="3"/>
  </r>
  <r>
    <x v="0"/>
    <x v="1"/>
    <x v="1"/>
    <n v="0"/>
    <x v="3"/>
    <x v="1"/>
    <x v="1"/>
    <n v="0"/>
    <s v="CHECKMATE"/>
    <n v="96"/>
    <n v="57"/>
    <n v="21"/>
    <s v="-"/>
    <s v="1 of 5"/>
    <n v="100"/>
    <s v="2022-01-24_09-21-30-542064.pgn"/>
    <x v="3"/>
  </r>
  <r>
    <x v="0"/>
    <x v="1"/>
    <x v="1"/>
    <n v="0"/>
    <x v="3"/>
    <x v="1"/>
    <x v="1"/>
    <n v="0"/>
    <s v="CHECKMATE"/>
    <n v="78"/>
    <n v="56"/>
    <n v="12"/>
    <s v="-"/>
    <s v="4 of 5"/>
    <n v="100"/>
    <s v="2022-01-24_09-24-06-217403.pgn"/>
    <x v="3"/>
  </r>
  <r>
    <x v="3"/>
    <x v="2"/>
    <x v="2"/>
    <n v="0"/>
    <x v="0"/>
    <x v="2"/>
    <x v="2"/>
    <n v="0"/>
    <s v="CHECKMATE"/>
    <n v="75"/>
    <n v="56"/>
    <n v="16"/>
    <s v="-"/>
    <s v="2 of 5"/>
    <n v="100"/>
    <s v="2022-01-24_11-46-44-126121.pgn"/>
    <x v="3"/>
  </r>
  <r>
    <x v="3"/>
    <x v="2"/>
    <x v="2"/>
    <n v="0"/>
    <x v="0"/>
    <x v="2"/>
    <x v="2"/>
    <n v="0"/>
    <s v="CHECKMATE"/>
    <n v="55"/>
    <n v="54"/>
    <n v="23"/>
    <s v="-"/>
    <s v="5 of 5"/>
    <n v="100"/>
    <s v="2022-01-24_11-49-24-822737.pgn"/>
    <x v="3"/>
  </r>
  <r>
    <x v="0"/>
    <x v="2"/>
    <x v="1"/>
    <n v="0"/>
    <x v="4"/>
    <x v="2"/>
    <x v="1"/>
    <n v="0"/>
    <s v="CHECKMATE"/>
    <n v="71"/>
    <n v="54"/>
    <n v="27"/>
    <s v="-"/>
    <s v="1 of 5"/>
    <n v="110"/>
    <s v="2022-01-24_08-37-15-604118.pgn"/>
    <x v="3"/>
  </r>
  <r>
    <x v="3"/>
    <x v="2"/>
    <x v="2"/>
    <n v="0"/>
    <x v="0"/>
    <x v="2"/>
    <x v="2"/>
    <n v="0"/>
    <s v="CHECKMATE"/>
    <n v="67"/>
    <n v="54"/>
    <n v="27"/>
    <s v="-"/>
    <s v="1 of 5"/>
    <n v="110"/>
    <s v="2022-01-24_12-13-14-285990.pgn"/>
    <x v="3"/>
  </r>
  <r>
    <x v="2"/>
    <x v="2"/>
    <x v="1"/>
    <n v="6902643"/>
    <x v="4"/>
    <x v="2"/>
    <x v="1"/>
    <n v="0"/>
    <s v="CHECKMATE"/>
    <n v="39"/>
    <n v="53"/>
    <n v="32"/>
    <s v="-"/>
    <s v="3 of 5"/>
    <n v="110"/>
    <s v="2022-01-24_11-20-04-236180.pgn"/>
    <x v="3"/>
  </r>
  <r>
    <x v="4"/>
    <x v="1"/>
    <x v="2"/>
    <n v="0"/>
    <x v="2"/>
    <x v="1"/>
    <x v="2"/>
    <n v="0"/>
    <s v="CHECKMATE"/>
    <n v="32"/>
    <n v="52"/>
    <n v="16"/>
    <s v="-"/>
    <s v="5 of 5"/>
    <n v="100"/>
    <s v="2022-01-24_08-10-27-776055.pgn"/>
    <x v="3"/>
  </r>
  <r>
    <x v="0"/>
    <x v="2"/>
    <x v="1"/>
    <n v="0"/>
    <x v="0"/>
    <x v="2"/>
    <x v="2"/>
    <n v="0"/>
    <s v="CHECKMATE"/>
    <n v="99"/>
    <n v="51"/>
    <n v="27"/>
    <s v="-"/>
    <s v="3 of 5"/>
    <n v="99"/>
    <s v="2022-01-24_08-32-50-902385.pgn"/>
    <x v="3"/>
  </r>
  <r>
    <x v="1"/>
    <x v="2"/>
    <x v="1"/>
    <n v="0"/>
    <x v="4"/>
    <x v="2"/>
    <x v="1"/>
    <n v="0"/>
    <s v="CHECKMATE"/>
    <n v="41"/>
    <n v="51"/>
    <n v="21"/>
    <s v="-"/>
    <s v="1 of 5"/>
    <n v="100"/>
    <s v="2022-01-24_09-25-33-396820.pgn"/>
    <x v="3"/>
  </r>
  <r>
    <x v="3"/>
    <x v="2"/>
    <x v="2"/>
    <n v="0"/>
    <x v="0"/>
    <x v="2"/>
    <x v="2"/>
    <n v="0"/>
    <s v="CHECKMATE"/>
    <n v="63"/>
    <n v="50"/>
    <n v="26"/>
    <s v="-"/>
    <s v="4 of 5"/>
    <n v="99"/>
    <s v="2022-01-24_11-46-24-893595.pgn"/>
    <x v="3"/>
  </r>
  <r>
    <x v="4"/>
    <x v="1"/>
    <x v="2"/>
    <n v="0"/>
    <x v="0"/>
    <x v="1"/>
    <x v="2"/>
    <n v="0"/>
    <s v="CHECKMATE"/>
    <n v="72"/>
    <n v="49"/>
    <n v="17"/>
    <s v="-"/>
    <s v="3 of 5"/>
    <n v="99"/>
    <s v="2022-01-24_07-57-34-793568.pgn"/>
    <x v="3"/>
  </r>
  <r>
    <x v="0"/>
    <x v="2"/>
    <x v="1"/>
    <n v="0"/>
    <x v="4"/>
    <x v="2"/>
    <x v="1"/>
    <n v="0"/>
    <s v="CHECKMATE"/>
    <n v="67"/>
    <n v="48"/>
    <n v="22"/>
    <s v="-"/>
    <s v="3 of 5"/>
    <n v="99"/>
    <s v="2022-01-24_08-22-48-364956.pgn"/>
    <x v="3"/>
  </r>
  <r>
    <x v="4"/>
    <x v="1"/>
    <x v="2"/>
    <n v="0"/>
    <x v="0"/>
    <x v="1"/>
    <x v="2"/>
    <n v="0"/>
    <s v="CHECKMATE"/>
    <n v="58"/>
    <n v="47"/>
    <n v="10"/>
    <s v="-"/>
    <s v="3 of 5"/>
    <n v="110"/>
    <s v="2022-01-24_07-58-00-007048.pgn"/>
    <x v="3"/>
  </r>
  <r>
    <x v="3"/>
    <x v="2"/>
    <x v="2"/>
    <n v="0"/>
    <x v="0"/>
    <x v="2"/>
    <x v="2"/>
    <n v="0"/>
    <s v="CHECKMATE"/>
    <n v="111"/>
    <n v="46"/>
    <n v="21"/>
    <s v="-"/>
    <s v="2 of 5"/>
    <n v="99"/>
    <s v="2022-01-24_11-45-20-260407.pgn"/>
    <x v="3"/>
  </r>
  <r>
    <x v="0"/>
    <x v="1"/>
    <x v="1"/>
    <n v="0"/>
    <x v="3"/>
    <x v="1"/>
    <x v="1"/>
    <n v="0"/>
    <s v="CHECKMATE"/>
    <n v="102"/>
    <n v="46"/>
    <n v="21"/>
    <s v="-"/>
    <s v="3 of 5"/>
    <n v="110"/>
    <s v="2022-01-24_09-49-21-015457.pgn"/>
    <x v="3"/>
  </r>
  <r>
    <x v="3"/>
    <x v="2"/>
    <x v="2"/>
    <n v="0"/>
    <x v="0"/>
    <x v="2"/>
    <x v="2"/>
    <n v="0"/>
    <s v="CHECKMATE"/>
    <n v="69"/>
    <n v="45"/>
    <n v="21"/>
    <s v="-"/>
    <s v="2 of 5"/>
    <n v="110"/>
    <s v="2022-01-24_12-14-00-120786.pgn"/>
    <x v="3"/>
  </r>
  <r>
    <x v="1"/>
    <x v="2"/>
    <x v="1"/>
    <n v="0"/>
    <x v="4"/>
    <x v="2"/>
    <x v="1"/>
    <n v="0"/>
    <s v="CHECKMATE"/>
    <n v="39"/>
    <n v="44"/>
    <n v="32"/>
    <s v="-"/>
    <s v="3 of 5"/>
    <n v="110"/>
    <s v="2022-01-24_09-54-40-894992.pgn"/>
    <x v="3"/>
  </r>
  <r>
    <x v="3"/>
    <x v="2"/>
    <x v="2"/>
    <n v="0"/>
    <x v="0"/>
    <x v="2"/>
    <x v="2"/>
    <n v="0"/>
    <s v="CHECKMATE"/>
    <n v="81"/>
    <n v="43"/>
    <n v="17"/>
    <s v="-"/>
    <s v="3 of 5"/>
    <n v="100"/>
    <s v="2022-01-24_11-47-27-893675.pgn"/>
    <x v="3"/>
  </r>
  <r>
    <x v="0"/>
    <x v="2"/>
    <x v="1"/>
    <n v="0"/>
    <x v="4"/>
    <x v="2"/>
    <x v="1"/>
    <n v="0"/>
    <s v="CHECKMATE"/>
    <n v="57"/>
    <n v="41"/>
    <n v="32"/>
    <s v="-"/>
    <s v="1 of 5"/>
    <n v="99"/>
    <s v="2022-01-24_08-21-46-946860.pgn"/>
    <x v="3"/>
  </r>
  <r>
    <x v="0"/>
    <x v="1"/>
    <x v="1"/>
    <n v="0"/>
    <x v="3"/>
    <x v="1"/>
    <x v="1"/>
    <n v="0"/>
    <s v="CHECKMATE"/>
    <n v="74"/>
    <n v="39"/>
    <n v="19"/>
    <s v="-"/>
    <s v="3 of 5"/>
    <n v="100"/>
    <s v="2022-01-24_09-23-09-657614.pgn"/>
    <x v="3"/>
  </r>
  <r>
    <x v="0"/>
    <x v="1"/>
    <x v="1"/>
    <n v="0"/>
    <x v="3"/>
    <x v="1"/>
    <x v="1"/>
    <n v="0"/>
    <s v="CHECKMATE"/>
    <n v="56"/>
    <n v="38"/>
    <n v="27"/>
    <s v="-"/>
    <s v="1 of 5"/>
    <n v="110"/>
    <s v="2022-01-24_09-47-22-595761.pgn"/>
    <x v="3"/>
  </r>
  <r>
    <x v="0"/>
    <x v="1"/>
    <x v="1"/>
    <n v="0"/>
    <x v="3"/>
    <x v="1"/>
    <x v="1"/>
    <n v="0"/>
    <s v="CHECKMATE"/>
    <n v="68"/>
    <n v="36"/>
    <n v="27"/>
    <s v="-"/>
    <s v="3 of 5"/>
    <n v="99"/>
    <s v="2022-01-24_09-20-11-770509.pgn"/>
    <x v="3"/>
  </r>
  <r>
    <x v="0"/>
    <x v="2"/>
    <x v="1"/>
    <n v="0"/>
    <x v="4"/>
    <x v="2"/>
    <x v="1"/>
    <n v="0"/>
    <s v="CHECKMATE"/>
    <n v="47"/>
    <n v="35"/>
    <n v="19"/>
    <s v="-"/>
    <s v="2 of 5"/>
    <n v="100"/>
    <s v="2022-01-24_08-20-48-576202.pgn"/>
    <x v="3"/>
  </r>
  <r>
    <x v="0"/>
    <x v="1"/>
    <x v="1"/>
    <n v="0"/>
    <x v="3"/>
    <x v="1"/>
    <x v="1"/>
    <n v="0"/>
    <s v="CHECKMATE"/>
    <n v="94"/>
    <n v="35"/>
    <n v="17"/>
    <s v="-"/>
    <s v="5 of 5"/>
    <n v="100"/>
    <s v="2022-01-24_09-24-42-142337.pgn"/>
    <x v="3"/>
  </r>
  <r>
    <x v="0"/>
    <x v="2"/>
    <x v="1"/>
    <n v="0"/>
    <x v="4"/>
    <x v="2"/>
    <x v="1"/>
    <n v="0"/>
    <s v="CHECKMATE"/>
    <n v="67"/>
    <n v="35"/>
    <n v="21"/>
    <s v="-"/>
    <s v="2 of 5"/>
    <n v="110"/>
    <s v="2022-01-24_08-37-50-726356.pgn"/>
    <x v="3"/>
  </r>
  <r>
    <x v="0"/>
    <x v="2"/>
    <x v="1"/>
    <n v="0"/>
    <x v="4"/>
    <x v="2"/>
    <x v="1"/>
    <n v="0"/>
    <s v="CHECKMATE"/>
    <n v="51"/>
    <n v="34"/>
    <n v="32"/>
    <s v="-"/>
    <s v="5 of 5"/>
    <n v="99"/>
    <s v="2022-01-24_08-24-04-877253.pgn"/>
    <x v="3"/>
  </r>
  <r>
    <x v="4"/>
    <x v="1"/>
    <x v="2"/>
    <n v="0"/>
    <x v="0"/>
    <x v="1"/>
    <x v="2"/>
    <n v="0"/>
    <s v="CHECKMATE"/>
    <n v="58"/>
    <n v="34"/>
    <n v="21"/>
    <s v="-"/>
    <s v="5 of 5"/>
    <n v="110"/>
    <s v="2022-01-24_07-59-09-675306.pgn"/>
    <x v="3"/>
  </r>
  <r>
    <x v="3"/>
    <x v="2"/>
    <x v="2"/>
    <n v="0"/>
    <x v="1"/>
    <x v="2"/>
    <x v="2"/>
    <n v="11648876"/>
    <s v="CHECKMATE"/>
    <n v="35"/>
    <n v="34"/>
    <n v="17"/>
    <s v="-"/>
    <s v="5 of 5"/>
    <n v="120"/>
    <s v="2022-01-24_12-23-50-670509.pgn"/>
    <x v="3"/>
  </r>
  <r>
    <x v="0"/>
    <x v="2"/>
    <x v="1"/>
    <n v="0"/>
    <x v="4"/>
    <x v="2"/>
    <x v="1"/>
    <n v="0"/>
    <s v="CHECKMATE"/>
    <n v="47"/>
    <n v="33"/>
    <n v="20"/>
    <s v="-"/>
    <s v="3 of 5"/>
    <n v="100"/>
    <s v="2022-01-24_08-21-21-826069.pgn"/>
    <x v="3"/>
  </r>
  <r>
    <x v="3"/>
    <x v="2"/>
    <x v="2"/>
    <n v="0"/>
    <x v="0"/>
    <x v="2"/>
    <x v="2"/>
    <n v="0"/>
    <s v="CHECKMATE"/>
    <n v="49"/>
    <n v="32"/>
    <n v="26"/>
    <s v="-"/>
    <s v="3 of 5"/>
    <n v="120"/>
    <s v="2022-01-24_12-06-57-327175.pgn"/>
    <x v="3"/>
  </r>
  <r>
    <x v="0"/>
    <x v="2"/>
    <x v="1"/>
    <n v="0"/>
    <x v="4"/>
    <x v="2"/>
    <x v="1"/>
    <n v="0"/>
    <s v="CHECKMATE"/>
    <n v="33"/>
    <n v="31"/>
    <n v="10"/>
    <s v="-"/>
    <s v="5 of 5"/>
    <n v="100"/>
    <s v="2022-01-24_08-22-02-763804.pgn"/>
    <x v="3"/>
  </r>
  <r>
    <x v="4"/>
    <x v="1"/>
    <x v="2"/>
    <n v="0"/>
    <x v="0"/>
    <x v="1"/>
    <x v="2"/>
    <n v="0"/>
    <s v="CHECKMATE"/>
    <n v="44"/>
    <n v="30"/>
    <n v="20"/>
    <s v="-"/>
    <s v="2 of 5"/>
    <n v="110"/>
    <s v="2022-01-24_07-57-12-595795.pgn"/>
    <x v="3"/>
  </r>
  <r>
    <x v="3"/>
    <x v="2"/>
    <x v="2"/>
    <n v="0"/>
    <x v="0"/>
    <x v="2"/>
    <x v="2"/>
    <n v="0"/>
    <s v="CHECKMATE"/>
    <n v="59"/>
    <n v="27"/>
    <n v="21"/>
    <s v="-"/>
    <s v="1 of 5"/>
    <n v="100"/>
    <s v="2022-01-24_11-45-47-370987.pgn"/>
    <x v="3"/>
  </r>
  <r>
    <x v="3"/>
    <x v="2"/>
    <x v="2"/>
    <n v="0"/>
    <x v="2"/>
    <x v="2"/>
    <x v="2"/>
    <n v="0"/>
    <s v="CHECKMATE"/>
    <n v="37"/>
    <n v="27"/>
    <n v="17"/>
    <s v="-"/>
    <s v="5 of 5"/>
    <n v="120"/>
    <s v="2022-01-24_12-15-06-905668.pgn"/>
    <x v="3"/>
  </r>
  <r>
    <x v="4"/>
    <x v="1"/>
    <x v="2"/>
    <n v="0"/>
    <x v="0"/>
    <x v="1"/>
    <x v="2"/>
    <n v="0"/>
    <s v="CHECKMATE"/>
    <n v="74"/>
    <n v="25"/>
    <n v="17"/>
    <s v="-"/>
    <s v="5 of 5"/>
    <n v="99"/>
    <s v="2022-01-24_07-58-24-104921.pgn"/>
    <x v="3"/>
  </r>
  <r>
    <x v="3"/>
    <x v="2"/>
    <x v="2"/>
    <n v="0"/>
    <x v="0"/>
    <x v="2"/>
    <x v="2"/>
    <n v="0"/>
    <s v="CHECKMATE"/>
    <n v="53"/>
    <n v="25"/>
    <n v="21"/>
    <s v="-"/>
    <s v="3 of 5"/>
    <n v="110"/>
    <s v="2022-01-24_12-14-26-036415.pgn"/>
    <x v="3"/>
  </r>
  <r>
    <x v="0"/>
    <x v="2"/>
    <x v="1"/>
    <n v="0"/>
    <x v="4"/>
    <x v="2"/>
    <x v="1"/>
    <n v="0"/>
    <s v="CHECKMATE"/>
    <n v="51"/>
    <n v="24"/>
    <n v="30"/>
    <s v="-"/>
    <s v="5 of 5"/>
    <n v="110"/>
    <s v="2022-01-24_08-39-38-769009.pgn"/>
    <x v="3"/>
  </r>
  <r>
    <x v="3"/>
    <x v="2"/>
    <x v="2"/>
    <n v="0"/>
    <x v="2"/>
    <x v="2"/>
    <x v="2"/>
    <n v="0"/>
    <s v="CHECKMATE"/>
    <n v="31"/>
    <n v="24"/>
    <n v="17"/>
    <s v="-"/>
    <s v="4 of 5"/>
    <n v="120"/>
    <s v="2022-01-24_12-14-39-490601.pgn"/>
    <x v="3"/>
  </r>
  <r>
    <x v="4"/>
    <x v="1"/>
    <x v="2"/>
    <n v="0"/>
    <x v="0"/>
    <x v="1"/>
    <x v="2"/>
    <n v="0"/>
    <s v="CHECKMATE"/>
    <n v="36"/>
    <n v="23"/>
    <n v="27"/>
    <s v="-"/>
    <s v="4 of 5"/>
    <n v="99"/>
    <s v="2022-01-24_07-57-58-751176.pgn"/>
    <x v="3"/>
  </r>
  <r>
    <x v="4"/>
    <x v="1"/>
    <x v="2"/>
    <n v="0"/>
    <x v="0"/>
    <x v="1"/>
    <x v="2"/>
    <n v="0"/>
    <s v="CHECKMATE"/>
    <n v="48"/>
    <n v="22"/>
    <n v="17"/>
    <s v="-"/>
    <s v="2 of 5"/>
    <n v="100"/>
    <s v="2022-01-24_07-56-44-526774.pgn"/>
    <x v="3"/>
  </r>
  <r>
    <x v="3"/>
    <x v="2"/>
    <x v="2"/>
    <n v="0"/>
    <x v="2"/>
    <x v="2"/>
    <x v="2"/>
    <n v="0"/>
    <s v="CHECKMATE"/>
    <n v="29"/>
    <n v="21"/>
    <n v="17"/>
    <s v="-"/>
    <s v="1 of 5"/>
    <n v="120"/>
    <s v="2022-01-24_12-07-43-033186.pgn"/>
    <x v="3"/>
  </r>
  <r>
    <x v="0"/>
    <x v="2"/>
    <x v="1"/>
    <n v="0"/>
    <x v="4"/>
    <x v="2"/>
    <x v="1"/>
    <n v="0"/>
    <s v="CHECKMATE"/>
    <n v="41"/>
    <n v="19"/>
    <n v="21"/>
    <s v="-"/>
    <s v="1 of 5"/>
    <n v="100"/>
    <s v="2022-01-24_08-20-12-623434.pgn"/>
    <x v="3"/>
  </r>
  <r>
    <x v="0"/>
    <x v="1"/>
    <x v="1"/>
    <n v="0"/>
    <x v="3"/>
    <x v="1"/>
    <x v="1"/>
    <n v="0"/>
    <s v="CHECKMATE"/>
    <n v="50"/>
    <n v="18"/>
    <n v="30"/>
    <s v="-"/>
    <s v="5 of 5"/>
    <n v="99"/>
    <s v="2022-01-24_09-21-36-569243.pgn"/>
    <x v="3"/>
  </r>
  <r>
    <x v="3"/>
    <x v="0"/>
    <x v="2"/>
    <n v="0"/>
    <x v="3"/>
    <x v="0"/>
    <x v="1"/>
    <n v="0"/>
    <s v="FIVEFOLD_REPETITION"/>
    <n v="179"/>
    <n v="18"/>
    <n v="10"/>
    <s v="-"/>
    <s v="3 of 5"/>
    <n v="99"/>
    <s v="2022-01-24_12-11-52-677517.pgn"/>
    <x v="3"/>
  </r>
  <r>
    <x v="3"/>
    <x v="2"/>
    <x v="2"/>
    <n v="0"/>
    <x v="0"/>
    <x v="2"/>
    <x v="2"/>
    <n v="0"/>
    <s v="CHECKMATE"/>
    <n v="35"/>
    <n v="16"/>
    <n v="17"/>
    <s v="-"/>
    <s v="4 of 5"/>
    <n v="120"/>
    <s v="2022-01-24_12-07-13-459152.pgn"/>
    <x v="3"/>
  </r>
  <r>
    <x v="3"/>
    <x v="2"/>
    <x v="2"/>
    <n v="0"/>
    <x v="0"/>
    <x v="2"/>
    <x v="2"/>
    <n v="0"/>
    <s v="CHECKMATE"/>
    <n v="79"/>
    <n v="15"/>
    <n v="32"/>
    <s v="-"/>
    <s v="4 of 5"/>
    <n v="110"/>
    <s v="2022-01-24_12-14-41-880360.pgn"/>
    <x v="3"/>
  </r>
  <r>
    <x v="3"/>
    <x v="2"/>
    <x v="2"/>
    <n v="0"/>
    <x v="0"/>
    <x v="2"/>
    <x v="2"/>
    <n v="0"/>
    <s v="CHECKMATE"/>
    <n v="43"/>
    <n v="14"/>
    <n v="27"/>
    <s v="-"/>
    <s v="3 of 5"/>
    <n v="99"/>
    <s v="2022-01-24_11-45-34-737944.pgn"/>
    <x v="3"/>
  </r>
  <r>
    <x v="3"/>
    <x v="2"/>
    <x v="2"/>
    <n v="0"/>
    <x v="3"/>
    <x v="2"/>
    <x v="1"/>
    <n v="0"/>
    <s v="CHECKMATE"/>
    <n v="161"/>
    <n v="14"/>
    <n v="21"/>
    <s v="-"/>
    <s v="1 of 5"/>
    <n v="100"/>
    <s v="2022-01-24_12-15-56-383302.pgn"/>
    <x v="3"/>
  </r>
  <r>
    <x v="0"/>
    <x v="2"/>
    <x v="1"/>
    <n v="0"/>
    <x v="4"/>
    <x v="2"/>
    <x v="1"/>
    <n v="0"/>
    <s v="CHECKMATE"/>
    <n v="23"/>
    <n v="12"/>
    <n v="17"/>
    <s v="-"/>
    <s v="2 of 5"/>
    <n v="99"/>
    <s v="2022-01-24_08-21-59-902550.pgn"/>
    <x v="3"/>
  </r>
  <r>
    <x v="3"/>
    <x v="2"/>
    <x v="2"/>
    <n v="0"/>
    <x v="3"/>
    <x v="2"/>
    <x v="1"/>
    <n v="0"/>
    <s v="CHECKMATE"/>
    <n v="131"/>
    <n v="11"/>
    <n v="19"/>
    <s v="-"/>
    <s v="2 of 5"/>
    <n v="99"/>
    <s v="2022-01-24_12-11-34-134594.pgn"/>
    <x v="3"/>
  </r>
  <r>
    <x v="3"/>
    <x v="1"/>
    <x v="2"/>
    <n v="0"/>
    <x v="3"/>
    <x v="1"/>
    <x v="1"/>
    <n v="0"/>
    <s v="CHECKMATE"/>
    <n v="132"/>
    <n v="11"/>
    <n v="20"/>
    <s v="-"/>
    <s v="2 of 5"/>
    <n v="120"/>
    <s v="2022-01-24_12-24-07-851147.pgn"/>
    <x v="3"/>
  </r>
  <r>
    <x v="0"/>
    <x v="2"/>
    <x v="1"/>
    <n v="0"/>
    <x v="4"/>
    <x v="2"/>
    <x v="1"/>
    <n v="0"/>
    <s v="CHECKMATE"/>
    <n v="19"/>
    <n v="9"/>
    <n v="17"/>
    <s v="-"/>
    <s v="4 of 5"/>
    <n v="100"/>
    <s v="2022-01-24_08-21-30-859422.pgn"/>
    <x v="3"/>
  </r>
  <r>
    <x v="3"/>
    <x v="0"/>
    <x v="2"/>
    <n v="0"/>
    <x v="3"/>
    <x v="0"/>
    <x v="1"/>
    <n v="0"/>
    <s v="FIVEFOLD_REPETITION"/>
    <n v="128"/>
    <n v="9"/>
    <n v="32"/>
    <n v="113"/>
    <s v="4 of 5"/>
    <n v="110"/>
    <s v="2022-01-24_12-32-23-729086.pgn"/>
    <x v="3"/>
  </r>
  <r>
    <x v="3"/>
    <x v="2"/>
    <x v="2"/>
    <n v="0"/>
    <x v="3"/>
    <x v="2"/>
    <x v="1"/>
    <n v="0"/>
    <s v="CHECKMATE"/>
    <n v="115"/>
    <n v="9"/>
    <n v="26"/>
    <s v="-"/>
    <s v="3 of 5"/>
    <n v="120"/>
    <s v="2022-01-24_12-24-17-139117.pgn"/>
    <x v="3"/>
  </r>
  <r>
    <x v="3"/>
    <x v="2"/>
    <x v="2"/>
    <n v="0"/>
    <x v="3"/>
    <x v="2"/>
    <x v="1"/>
    <n v="0"/>
    <s v="CHECKMATE"/>
    <n v="85"/>
    <n v="7"/>
    <n v="18"/>
    <s v="-"/>
    <s v="2 of 5"/>
    <n v="100"/>
    <s v="2022-01-24_12-16-03-508854.pgn"/>
    <x v="3"/>
  </r>
  <r>
    <x v="3"/>
    <x v="2"/>
    <x v="2"/>
    <n v="0"/>
    <x v="3"/>
    <x v="2"/>
    <x v="1"/>
    <n v="0"/>
    <s v="CHECKMATE"/>
    <n v="89"/>
    <n v="7"/>
    <n v="20"/>
    <s v="-"/>
    <s v="4 of 5"/>
    <n v="100"/>
    <s v="2022-01-24_12-16-17-224522.pgn"/>
    <x v="3"/>
  </r>
  <r>
    <x v="3"/>
    <x v="1"/>
    <x v="2"/>
    <n v="0"/>
    <x v="3"/>
    <x v="1"/>
    <x v="1"/>
    <n v="0"/>
    <s v="CHECKMATE"/>
    <n v="86"/>
    <n v="7"/>
    <n v="17"/>
    <s v="-"/>
    <s v="5 of 5"/>
    <n v="100"/>
    <s v="2022-01-24_12-16-24-472911.pgn"/>
    <x v="3"/>
  </r>
  <r>
    <x v="3"/>
    <x v="2"/>
    <x v="2"/>
    <n v="0"/>
    <x v="1"/>
    <x v="2"/>
    <x v="2"/>
    <n v="14534099"/>
    <s v="CHECKMATE"/>
    <n v="29"/>
    <n v="7"/>
    <n v="17"/>
    <s v="-"/>
    <s v="5 of 5"/>
    <n v="110"/>
    <s v="2022-01-24_12-32-01-191741.pgn"/>
    <x v="3"/>
  </r>
  <r>
    <x v="3"/>
    <x v="2"/>
    <x v="2"/>
    <n v="0"/>
    <x v="0"/>
    <x v="2"/>
    <x v="2"/>
    <n v="0"/>
    <s v="CHECKMATE"/>
    <n v="25"/>
    <n v="7"/>
    <n v="17"/>
    <s v="-"/>
    <s v="5 of 5"/>
    <n v="120"/>
    <s v="2022-01-24_12-07-21-253886.pgn"/>
    <x v="3"/>
  </r>
  <r>
    <x v="3"/>
    <x v="1"/>
    <x v="2"/>
    <n v="0"/>
    <x v="3"/>
    <x v="1"/>
    <x v="1"/>
    <n v="0"/>
    <s v="CHECKMATE"/>
    <n v="90"/>
    <n v="6"/>
    <n v="32"/>
    <s v="-"/>
    <s v="4 of 5"/>
    <n v="99"/>
    <s v="2022-01-24_12-11-59-304937.pgn"/>
    <x v="3"/>
  </r>
  <r>
    <x v="3"/>
    <x v="2"/>
    <x v="2"/>
    <n v="0"/>
    <x v="3"/>
    <x v="2"/>
    <x v="1"/>
    <n v="0"/>
    <s v="CHECKMATE"/>
    <n v="93"/>
    <n v="6"/>
    <n v="32"/>
    <s v="-"/>
    <s v="5 of 5"/>
    <n v="99"/>
    <s v="2022-01-24_12-12-05-487246.pgn"/>
    <x v="3"/>
  </r>
  <r>
    <x v="3"/>
    <x v="1"/>
    <x v="2"/>
    <n v="0"/>
    <x v="3"/>
    <x v="1"/>
    <x v="1"/>
    <n v="0"/>
    <s v="CHECKMATE"/>
    <n v="76"/>
    <n v="6"/>
    <n v="21"/>
    <s v="-"/>
    <s v="3 of 5"/>
    <n v="100"/>
    <s v="2022-01-24_12-16-09-518067.pgn"/>
    <x v="3"/>
  </r>
  <r>
    <x v="3"/>
    <x v="2"/>
    <x v="2"/>
    <n v="0"/>
    <x v="0"/>
    <x v="2"/>
    <x v="2"/>
    <n v="0"/>
    <s v="CHECKMATE"/>
    <n v="23"/>
    <n v="5"/>
    <n v="17"/>
    <s v="-"/>
    <s v="5 of 5"/>
    <n v="110"/>
    <s v="2022-01-24_12-14-47-422776.pgn"/>
    <x v="3"/>
  </r>
  <r>
    <x v="3"/>
    <x v="1"/>
    <x v="2"/>
    <n v="0"/>
    <x v="3"/>
    <x v="1"/>
    <x v="1"/>
    <n v="0"/>
    <s v="CHECKMATE"/>
    <n v="68"/>
    <n v="5"/>
    <n v="21"/>
    <s v="-"/>
    <s v="2 of 5"/>
    <n v="110"/>
    <s v="2022-01-24_12-32-11-806447.pgn"/>
    <x v="3"/>
  </r>
  <r>
    <x v="3"/>
    <x v="1"/>
    <x v="2"/>
    <n v="0"/>
    <x v="3"/>
    <x v="1"/>
    <x v="1"/>
    <n v="0"/>
    <s v="CHECKMATE"/>
    <n v="64"/>
    <n v="5"/>
    <n v="17"/>
    <s v="-"/>
    <s v="1 of 5"/>
    <n v="120"/>
    <s v="2022-01-24_12-23-56-193874.pgn"/>
    <x v="3"/>
  </r>
  <r>
    <x v="4"/>
    <x v="1"/>
    <x v="2"/>
    <n v="0"/>
    <x v="4"/>
    <x v="1"/>
    <x v="1"/>
    <n v="0"/>
    <s v="CHECKMATE"/>
    <n v="410"/>
    <n v="4"/>
    <n v="17"/>
    <n v="360"/>
    <s v="3 of 5"/>
    <n v="99"/>
    <s v="2022-01-24_07-54-34-051566.pgn"/>
    <x v="3"/>
  </r>
  <r>
    <x v="3"/>
    <x v="2"/>
    <x v="2"/>
    <n v="0"/>
    <x v="3"/>
    <x v="2"/>
    <x v="1"/>
    <n v="0"/>
    <s v="CHECKMATE"/>
    <n v="71"/>
    <n v="4"/>
    <n v="32"/>
    <s v="-"/>
    <s v="1 of 5"/>
    <n v="99"/>
    <s v="2022-01-24_12-11-22-591176.pgn"/>
    <x v="3"/>
  </r>
  <r>
    <x v="3"/>
    <x v="2"/>
    <x v="2"/>
    <n v="0"/>
    <x v="4"/>
    <x v="2"/>
    <x v="1"/>
    <n v="0"/>
    <s v="CHECKMATE"/>
    <n v="79"/>
    <n v="4"/>
    <n v="11"/>
    <s v="-"/>
    <s v="3 of 5"/>
    <n v="100"/>
    <s v="2022-01-24_11-45-16-038778.pgn"/>
    <x v="3"/>
  </r>
  <r>
    <x v="3"/>
    <x v="2"/>
    <x v="2"/>
    <n v="0"/>
    <x v="3"/>
    <x v="2"/>
    <x v="1"/>
    <n v="0"/>
    <s v="CHECKMATE"/>
    <n v="71"/>
    <n v="4"/>
    <n v="27"/>
    <s v="-"/>
    <s v="1 of 5"/>
    <n v="110"/>
    <s v="2022-01-24_12-32-06-486771.pgn"/>
    <x v="3"/>
  </r>
  <r>
    <x v="3"/>
    <x v="1"/>
    <x v="2"/>
    <n v="0"/>
    <x v="3"/>
    <x v="1"/>
    <x v="1"/>
    <n v="0"/>
    <s v="CHECKMATE"/>
    <n v="60"/>
    <n v="4"/>
    <n v="17"/>
    <s v="-"/>
    <s v="4 of 5"/>
    <n v="120"/>
    <s v="2022-01-24_12-24-22-051025.pgn"/>
    <x v="3"/>
  </r>
  <r>
    <x v="4"/>
    <x v="2"/>
    <x v="2"/>
    <n v="0"/>
    <x v="4"/>
    <x v="2"/>
    <x v="1"/>
    <n v="0"/>
    <s v="CHECKMATE"/>
    <n v="243"/>
    <n v="3"/>
    <n v="19"/>
    <n v="222"/>
    <s v="5 of 5"/>
    <n v="100"/>
    <s v="2022-01-24_07-55-12-573875.pgn"/>
    <x v="3"/>
  </r>
  <r>
    <x v="4"/>
    <x v="1"/>
    <x v="2"/>
    <n v="0"/>
    <x v="4"/>
    <x v="1"/>
    <x v="1"/>
    <n v="0"/>
    <s v="CHECKMATE"/>
    <n v="410"/>
    <n v="3"/>
    <n v="10"/>
    <n v="386"/>
    <s v="4 of 5"/>
    <n v="110"/>
    <s v="2022-01-24_07-55-40-772302.pgn"/>
    <x v="3"/>
  </r>
  <r>
    <x v="4"/>
    <x v="2"/>
    <x v="2"/>
    <n v="0"/>
    <x v="4"/>
    <x v="2"/>
    <x v="1"/>
    <n v="0"/>
    <s v="CHECKMATE"/>
    <n v="225"/>
    <n v="2"/>
    <n v="32"/>
    <n v="183"/>
    <s v="1 of 5"/>
    <n v="99"/>
    <s v="2022-01-24_07-54-28-458517.pgn"/>
    <x v="3"/>
  </r>
  <r>
    <x v="4"/>
    <x v="2"/>
    <x v="2"/>
    <n v="0"/>
    <x v="4"/>
    <x v="2"/>
    <x v="1"/>
    <n v="0"/>
    <s v="CHECKMATE"/>
    <n v="247"/>
    <n v="2"/>
    <n v="17"/>
    <n v="232"/>
    <s v="4 of 5"/>
    <n v="99"/>
    <s v="2022-01-24_07-54-36-132144.pgn"/>
    <x v="3"/>
  </r>
  <r>
    <x v="4"/>
    <x v="1"/>
    <x v="2"/>
    <n v="0"/>
    <x v="4"/>
    <x v="1"/>
    <x v="1"/>
    <n v="0"/>
    <s v="CHECKMATE"/>
    <n v="342"/>
    <n v="2"/>
    <n v="17"/>
    <n v="317"/>
    <s v="5 of 5"/>
    <n v="99"/>
    <s v="2022-01-24_07-54-39-011053.pgn"/>
    <x v="3"/>
  </r>
  <r>
    <x v="4"/>
    <x v="1"/>
    <x v="2"/>
    <n v="0"/>
    <x v="3"/>
    <x v="1"/>
    <x v="1"/>
    <n v="0"/>
    <s v="CHECKMATE"/>
    <n v="58"/>
    <n v="2"/>
    <n v="24"/>
    <s v="-"/>
    <s v="4 of 5"/>
    <n v="99"/>
    <s v="2022-01-24_08-21-04-511498.pgn"/>
    <x v="3"/>
  </r>
  <r>
    <x v="4"/>
    <x v="0"/>
    <x v="2"/>
    <n v="0"/>
    <x v="4"/>
    <x v="0"/>
    <x v="1"/>
    <n v="0"/>
    <s v="FIVEFOLD_REPETITION"/>
    <n v="371"/>
    <n v="2"/>
    <n v="32"/>
    <n v="348"/>
    <s v="3 of 5"/>
    <n v="100"/>
    <s v="2022-01-24_07-55-07-133075.pgn"/>
    <x v="3"/>
  </r>
  <r>
    <x v="4"/>
    <x v="1"/>
    <x v="2"/>
    <n v="0"/>
    <x v="4"/>
    <x v="1"/>
    <x v="1"/>
    <n v="0"/>
    <s v="CHECKMATE"/>
    <n v="262"/>
    <n v="2"/>
    <n v="32"/>
    <n v="243"/>
    <s v="4 of 5"/>
    <n v="100"/>
    <s v="2022-01-24_07-55-09-534970.pgn"/>
    <x v="3"/>
  </r>
  <r>
    <x v="4"/>
    <x v="1"/>
    <x v="2"/>
    <n v="0"/>
    <x v="3"/>
    <x v="1"/>
    <x v="1"/>
    <n v="0"/>
    <s v="CHECKMATE"/>
    <n v="68"/>
    <n v="2"/>
    <n v="21"/>
    <s v="-"/>
    <s v="1 of 5"/>
    <n v="100"/>
    <s v="2022-01-24_08-19-46-611156.pgn"/>
    <x v="3"/>
  </r>
  <r>
    <x v="4"/>
    <x v="1"/>
    <x v="2"/>
    <n v="0"/>
    <x v="3"/>
    <x v="1"/>
    <x v="1"/>
    <n v="0"/>
    <s v="CHECKMATE"/>
    <n v="58"/>
    <n v="2"/>
    <n v="26"/>
    <s v="-"/>
    <s v="2 of 5"/>
    <n v="100"/>
    <s v="2022-01-24_08-19-48-772060.pgn"/>
    <x v="3"/>
  </r>
  <r>
    <x v="3"/>
    <x v="2"/>
    <x v="2"/>
    <n v="0"/>
    <x v="4"/>
    <x v="2"/>
    <x v="1"/>
    <n v="0"/>
    <s v="CHECKMATE"/>
    <n v="59"/>
    <n v="2"/>
    <n v="21"/>
    <s v="-"/>
    <s v="1 of 5"/>
    <n v="100"/>
    <s v="2022-01-24_11-45-10-197315.pgn"/>
    <x v="3"/>
  </r>
  <r>
    <x v="4"/>
    <x v="1"/>
    <x v="2"/>
    <n v="0"/>
    <x v="4"/>
    <x v="1"/>
    <x v="1"/>
    <n v="0"/>
    <s v="CHECKMATE"/>
    <n v="372"/>
    <n v="2"/>
    <n v="17"/>
    <n v="360"/>
    <s v="2 of 5"/>
    <n v="110"/>
    <s v="2022-01-24_07-55-36-586563.pgn"/>
    <x v="3"/>
  </r>
  <r>
    <x v="4"/>
    <x v="2"/>
    <x v="2"/>
    <n v="0"/>
    <x v="4"/>
    <x v="2"/>
    <x v="1"/>
    <n v="0"/>
    <s v="CHECKMATE"/>
    <n v="307"/>
    <n v="2"/>
    <n v="14"/>
    <n v="293"/>
    <s v="5 of 5"/>
    <n v="110"/>
    <s v="2022-01-24_07-55-43-222196.pgn"/>
    <x v="3"/>
  </r>
  <r>
    <x v="4"/>
    <x v="1"/>
    <x v="2"/>
    <n v="0"/>
    <x v="3"/>
    <x v="1"/>
    <x v="1"/>
    <n v="0"/>
    <s v="CHECKMATE"/>
    <n v="62"/>
    <n v="2"/>
    <n v="27"/>
    <s v="-"/>
    <s v="1 of 5"/>
    <n v="110"/>
    <s v="2022-01-24_08-36-13-747009.pgn"/>
    <x v="3"/>
  </r>
  <r>
    <x v="4"/>
    <x v="1"/>
    <x v="2"/>
    <n v="0"/>
    <x v="3"/>
    <x v="1"/>
    <x v="1"/>
    <n v="0"/>
    <s v="CHECKMATE"/>
    <n v="64"/>
    <n v="2"/>
    <n v="20"/>
    <s v="-"/>
    <s v="2 of 5"/>
    <n v="110"/>
    <s v="2022-01-24_08-36-16-396878.pgn"/>
    <x v="3"/>
  </r>
  <r>
    <x v="4"/>
    <x v="1"/>
    <x v="2"/>
    <n v="0"/>
    <x v="3"/>
    <x v="1"/>
    <x v="1"/>
    <n v="0"/>
    <s v="CHECKMATE"/>
    <n v="72"/>
    <n v="2"/>
    <n v="32"/>
    <s v="-"/>
    <s v="5 of 5"/>
    <n v="110"/>
    <s v="2022-01-24_08-36-21-013409.pgn"/>
    <x v="3"/>
  </r>
  <r>
    <x v="3"/>
    <x v="2"/>
    <x v="2"/>
    <n v="0"/>
    <x v="3"/>
    <x v="2"/>
    <x v="1"/>
    <n v="0"/>
    <s v="CHECKMATE"/>
    <n v="43"/>
    <n v="2"/>
    <n v="21"/>
    <s v="-"/>
    <s v="3 of 5"/>
    <n v="110"/>
    <s v="2022-01-24_12-32-14-560442.pgn"/>
    <x v="3"/>
  </r>
  <r>
    <x v="4"/>
    <x v="1"/>
    <x v="2"/>
    <n v="0"/>
    <x v="3"/>
    <x v="1"/>
    <x v="1"/>
    <n v="0"/>
    <s v="CHECKMATE"/>
    <n v="60"/>
    <n v="2"/>
    <n v="14"/>
    <s v="-"/>
    <s v="2 of 5"/>
    <n v="120"/>
    <s v="2022-01-24_08-22-31-572922.pgn"/>
    <x v="3"/>
  </r>
  <r>
    <x v="4"/>
    <x v="1"/>
    <x v="2"/>
    <n v="0"/>
    <x v="3"/>
    <x v="1"/>
    <x v="1"/>
    <n v="0"/>
    <s v="CHECKMATE"/>
    <n v="60"/>
    <n v="2"/>
    <n v="24"/>
    <s v="-"/>
    <s v="4 of 5"/>
    <n v="120"/>
    <s v="2022-01-24_08-22-35-316135.pgn"/>
    <x v="3"/>
  </r>
  <r>
    <x v="4"/>
    <x v="1"/>
    <x v="2"/>
    <n v="0"/>
    <x v="3"/>
    <x v="1"/>
    <x v="1"/>
    <n v="0"/>
    <s v="CHECKMATE"/>
    <n v="62"/>
    <n v="2"/>
    <n v="14"/>
    <s v="-"/>
    <s v="5 of 5"/>
    <n v="120"/>
    <s v="2022-01-24_08-22-38-261765.pgn"/>
    <x v="3"/>
  </r>
  <r>
    <x v="4"/>
    <x v="0"/>
    <x v="2"/>
    <n v="0"/>
    <x v="4"/>
    <x v="0"/>
    <x v="1"/>
    <n v="0"/>
    <s v="STALEMATE"/>
    <n v="193"/>
    <n v="1"/>
    <n v="27"/>
    <s v="-"/>
    <s v="2 of 5"/>
    <n v="99"/>
    <s v="2022-01-24_07-54-29-518746.pgn"/>
    <x v="3"/>
  </r>
  <r>
    <x v="4"/>
    <x v="1"/>
    <x v="2"/>
    <n v="0"/>
    <x v="3"/>
    <x v="1"/>
    <x v="1"/>
    <n v="0"/>
    <s v="CHECKMATE"/>
    <n v="46"/>
    <n v="1"/>
    <n v="17"/>
    <s v="-"/>
    <s v="2 of 5"/>
    <n v="99"/>
    <s v="2022-01-24_08-21-00-733480.pgn"/>
    <x v="3"/>
  </r>
  <r>
    <x v="4"/>
    <x v="1"/>
    <x v="2"/>
    <n v="0"/>
    <x v="3"/>
    <x v="1"/>
    <x v="1"/>
    <n v="0"/>
    <s v="CHECKMATE"/>
    <n v="54"/>
    <n v="1"/>
    <n v="32"/>
    <s v="-"/>
    <s v="3 of 5"/>
    <n v="99"/>
    <s v="2022-01-24_08-21-02-256543.pgn"/>
    <x v="3"/>
  </r>
  <r>
    <x v="4"/>
    <x v="1"/>
    <x v="2"/>
    <n v="0"/>
    <x v="3"/>
    <x v="1"/>
    <x v="1"/>
    <n v="0"/>
    <s v="CHECKMATE"/>
    <n v="30"/>
    <n v="1"/>
    <n v="17"/>
    <s v="-"/>
    <s v="5 of 5"/>
    <n v="99"/>
    <s v="2022-01-24_08-21-05-558532.pgn"/>
    <x v="3"/>
  </r>
  <r>
    <x v="3"/>
    <x v="2"/>
    <x v="2"/>
    <n v="0"/>
    <x v="4"/>
    <x v="2"/>
    <x v="1"/>
    <n v="0"/>
    <s v="CHECKMATE"/>
    <n v="61"/>
    <n v="1"/>
    <n v="32"/>
    <s v="-"/>
    <s v="1 of 5"/>
    <n v="99"/>
    <s v="2022-01-24_11-42-38-889057.pgn"/>
    <x v="3"/>
  </r>
  <r>
    <x v="3"/>
    <x v="2"/>
    <x v="2"/>
    <n v="0"/>
    <x v="4"/>
    <x v="2"/>
    <x v="1"/>
    <n v="0"/>
    <s v="CHECKMATE"/>
    <n v="35"/>
    <n v="1"/>
    <n v="10"/>
    <s v="-"/>
    <s v="3 of 5"/>
    <n v="99"/>
    <s v="2022-01-24_11-42-41-684624.pgn"/>
    <x v="3"/>
  </r>
  <r>
    <x v="3"/>
    <x v="2"/>
    <x v="2"/>
    <n v="0"/>
    <x v="4"/>
    <x v="2"/>
    <x v="1"/>
    <n v="0"/>
    <s v="CHECKMATE"/>
    <n v="41"/>
    <n v="1"/>
    <n v="21"/>
    <s v="-"/>
    <s v="4 of 5"/>
    <n v="99"/>
    <s v="2022-01-24_11-42-43-105254.pgn"/>
    <x v="3"/>
  </r>
  <r>
    <x v="3"/>
    <x v="2"/>
    <x v="2"/>
    <n v="0"/>
    <x v="4"/>
    <x v="2"/>
    <x v="1"/>
    <n v="0"/>
    <s v="CHECKMATE"/>
    <n v="51"/>
    <n v="1"/>
    <n v="32"/>
    <s v="-"/>
    <s v="5 of 5"/>
    <n v="99"/>
    <s v="2022-01-24_11-42-44-596584.pgn"/>
    <x v="3"/>
  </r>
  <r>
    <x v="4"/>
    <x v="2"/>
    <x v="2"/>
    <n v="0"/>
    <x v="4"/>
    <x v="2"/>
    <x v="1"/>
    <n v="0"/>
    <s v="CHECKMATE"/>
    <n v="203"/>
    <n v="1"/>
    <n v="21"/>
    <s v="-"/>
    <s v="1 of 5"/>
    <n v="100"/>
    <s v="2022-01-24_07-55-03-282534.pgn"/>
    <x v="3"/>
  </r>
  <r>
    <x v="4"/>
    <x v="2"/>
    <x v="2"/>
    <n v="0"/>
    <x v="4"/>
    <x v="2"/>
    <x v="1"/>
    <n v="0"/>
    <s v="CHECKMATE"/>
    <n v="223"/>
    <n v="1"/>
    <n v="24"/>
    <s v="-"/>
    <s v="2 of 5"/>
    <n v="100"/>
    <s v="2022-01-24_07-55-04-671339.pgn"/>
    <x v="3"/>
  </r>
  <r>
    <x v="4"/>
    <x v="1"/>
    <x v="2"/>
    <n v="0"/>
    <x v="3"/>
    <x v="1"/>
    <x v="1"/>
    <n v="0"/>
    <s v="CHECKMATE"/>
    <n v="46"/>
    <n v="1"/>
    <n v="21"/>
    <s v="-"/>
    <s v="3 of 5"/>
    <n v="100"/>
    <s v="2022-01-24_08-19-50-556536.pgn"/>
    <x v="3"/>
  </r>
  <r>
    <x v="4"/>
    <x v="1"/>
    <x v="2"/>
    <n v="0"/>
    <x v="3"/>
    <x v="1"/>
    <x v="1"/>
    <n v="0"/>
    <s v="CHECKMATE"/>
    <n v="36"/>
    <n v="1"/>
    <n v="19"/>
    <s v="-"/>
    <s v="4 of 5"/>
    <n v="100"/>
    <s v="2022-01-24_08-19-51-836343.pgn"/>
    <x v="3"/>
  </r>
  <r>
    <x v="4"/>
    <x v="1"/>
    <x v="2"/>
    <n v="0"/>
    <x v="3"/>
    <x v="1"/>
    <x v="1"/>
    <n v="0"/>
    <s v="CHECKMATE"/>
    <n v="44"/>
    <n v="1"/>
    <n v="23"/>
    <s v="-"/>
    <s v="5 of 5"/>
    <n v="100"/>
    <s v="2022-01-24_08-19-53-507708.pgn"/>
    <x v="3"/>
  </r>
  <r>
    <x v="3"/>
    <x v="2"/>
    <x v="2"/>
    <n v="0"/>
    <x v="4"/>
    <x v="2"/>
    <x v="1"/>
    <n v="0"/>
    <s v="CHECKMATE"/>
    <n v="39"/>
    <n v="1"/>
    <n v="10"/>
    <s v="-"/>
    <s v="2 of 5"/>
    <n v="100"/>
    <s v="2022-01-24_11-45-11-963761.pgn"/>
    <x v="3"/>
  </r>
  <r>
    <x v="3"/>
    <x v="2"/>
    <x v="2"/>
    <n v="0"/>
    <x v="4"/>
    <x v="2"/>
    <x v="1"/>
    <n v="0"/>
    <s v="CHECKMATE"/>
    <n v="45"/>
    <n v="1"/>
    <n v="17"/>
    <s v="-"/>
    <s v="4 of 5"/>
    <n v="100"/>
    <s v="2022-01-24_11-45-17-904856.pgn"/>
    <x v="3"/>
  </r>
  <r>
    <x v="3"/>
    <x v="2"/>
    <x v="2"/>
    <n v="0"/>
    <x v="4"/>
    <x v="2"/>
    <x v="1"/>
    <n v="0"/>
    <s v="CHECKMATE"/>
    <n v="53"/>
    <n v="1"/>
    <n v="28"/>
    <s v="-"/>
    <s v="5 of 5"/>
    <n v="100"/>
    <s v="2022-01-24_11-45-19-443088.pgn"/>
    <x v="3"/>
  </r>
  <r>
    <x v="4"/>
    <x v="0"/>
    <x v="2"/>
    <n v="0"/>
    <x v="4"/>
    <x v="0"/>
    <x v="1"/>
    <n v="0"/>
    <s v="FIVEFOLD_REPETITION"/>
    <n v="187"/>
    <n v="1"/>
    <n v="27"/>
    <n v="164"/>
    <s v="1 of 5"/>
    <n v="110"/>
    <s v="2022-01-24_07-55-33-929874.pgn"/>
    <x v="3"/>
  </r>
  <r>
    <x v="4"/>
    <x v="1"/>
    <x v="2"/>
    <n v="0"/>
    <x v="3"/>
    <x v="1"/>
    <x v="1"/>
    <n v="0"/>
    <s v="CHECKMATE"/>
    <n v="46"/>
    <n v="1"/>
    <n v="27"/>
    <s v="-"/>
    <s v="4 of 5"/>
    <n v="110"/>
    <s v="2022-01-24_08-36-18-391809.pgn"/>
    <x v="3"/>
  </r>
  <r>
    <x v="3"/>
    <x v="2"/>
    <x v="2"/>
    <n v="0"/>
    <x v="4"/>
    <x v="2"/>
    <x v="1"/>
    <n v="0"/>
    <s v="CHECKMATE"/>
    <n v="47"/>
    <n v="1"/>
    <n v="27"/>
    <s v="-"/>
    <s v="1 of 5"/>
    <n v="110"/>
    <s v="2022-01-24_12-12-13-356986.pgn"/>
    <x v="3"/>
  </r>
  <r>
    <x v="3"/>
    <x v="2"/>
    <x v="2"/>
    <n v="0"/>
    <x v="4"/>
    <x v="2"/>
    <x v="1"/>
    <n v="0"/>
    <s v="CHECKMATE"/>
    <n v="43"/>
    <n v="1"/>
    <n v="19"/>
    <s v="-"/>
    <s v="2 of 5"/>
    <n v="110"/>
    <s v="2022-01-24_12-12-14-969236.pgn"/>
    <x v="3"/>
  </r>
  <r>
    <x v="3"/>
    <x v="2"/>
    <x v="2"/>
    <n v="0"/>
    <x v="4"/>
    <x v="2"/>
    <x v="1"/>
    <n v="0"/>
    <s v="CHECKMATE"/>
    <n v="47"/>
    <n v="1"/>
    <n v="32"/>
    <s v="-"/>
    <s v="3 of 5"/>
    <n v="110"/>
    <s v="2022-01-24_12-12-16-186289.pgn"/>
    <x v="3"/>
  </r>
  <r>
    <x v="3"/>
    <x v="2"/>
    <x v="2"/>
    <n v="0"/>
    <x v="4"/>
    <x v="2"/>
    <x v="1"/>
    <n v="0"/>
    <s v="CHECKMATE"/>
    <n v="57"/>
    <n v="1"/>
    <n v="32"/>
    <s v="-"/>
    <s v="4 of 5"/>
    <n v="110"/>
    <s v="2022-01-24_12-12-17-994826.pgn"/>
    <x v="3"/>
  </r>
  <r>
    <x v="3"/>
    <x v="2"/>
    <x v="2"/>
    <n v="0"/>
    <x v="4"/>
    <x v="2"/>
    <x v="1"/>
    <n v="0"/>
    <s v="CHECKMATE"/>
    <n v="41"/>
    <n v="1"/>
    <n v="19"/>
    <s v="-"/>
    <s v="5 of 5"/>
    <n v="110"/>
    <s v="2022-01-24_12-12-19-330138.pgn"/>
    <x v="3"/>
  </r>
  <r>
    <x v="3"/>
    <x v="2"/>
    <x v="2"/>
    <n v="0"/>
    <x v="3"/>
    <x v="2"/>
    <x v="1"/>
    <n v="0"/>
    <s v="CHECKMATE"/>
    <n v="31"/>
    <n v="1"/>
    <n v="17"/>
    <s v="-"/>
    <s v="5 of 5"/>
    <n v="110"/>
    <s v="2022-01-24_12-32-25-279390.pgn"/>
    <x v="3"/>
  </r>
  <r>
    <x v="4"/>
    <x v="1"/>
    <x v="2"/>
    <n v="0"/>
    <x v="3"/>
    <x v="1"/>
    <x v="1"/>
    <n v="0"/>
    <s v="CHECKMATE"/>
    <n v="44"/>
    <n v="1"/>
    <n v="17"/>
    <s v="-"/>
    <s v="1 of 5"/>
    <n v="120"/>
    <s v="2022-01-24_08-22-28-863744.pgn"/>
    <x v="3"/>
  </r>
  <r>
    <x v="4"/>
    <x v="1"/>
    <x v="2"/>
    <n v="0"/>
    <x v="3"/>
    <x v="1"/>
    <x v="1"/>
    <n v="0"/>
    <s v="CHECKMATE"/>
    <n v="38"/>
    <n v="1"/>
    <n v="17"/>
    <s v="-"/>
    <s v="3 of 5"/>
    <n v="120"/>
    <s v="2022-01-24_08-22-33-084493.pgn"/>
    <x v="3"/>
  </r>
  <r>
    <x v="3"/>
    <x v="2"/>
    <x v="2"/>
    <n v="0"/>
    <x v="4"/>
    <x v="2"/>
    <x v="1"/>
    <n v="0"/>
    <s v="CHECKMATE"/>
    <n v="41"/>
    <n v="1"/>
    <n v="17"/>
    <s v="-"/>
    <s v="1 of 5"/>
    <n v="120"/>
    <s v="2022-01-24_12-05-12-539510.pgn"/>
    <x v="3"/>
  </r>
  <r>
    <x v="3"/>
    <x v="2"/>
    <x v="2"/>
    <n v="0"/>
    <x v="3"/>
    <x v="2"/>
    <x v="1"/>
    <n v="0"/>
    <s v="CHECKMATE"/>
    <n v="29"/>
    <n v="1"/>
    <n v="17"/>
    <s v="-"/>
    <s v="5 of 5"/>
    <n v="120"/>
    <s v="2022-01-24_12-24-23-563437.pgn"/>
    <x v="3"/>
  </r>
  <r>
    <x v="2"/>
    <x v="2"/>
    <x v="1"/>
    <n v="9287956"/>
    <x v="1"/>
    <x v="2"/>
    <x v="2"/>
    <n v="9287956"/>
    <s v="CHECKMATE"/>
    <n v="95"/>
    <n v="0"/>
    <n v="32"/>
    <s v="-"/>
    <s v="1 of 5"/>
    <n v="99"/>
    <s v="2022-01-24_11-24-15-209468.pgn"/>
    <x v="3"/>
  </r>
  <r>
    <x v="2"/>
    <x v="1"/>
    <x v="1"/>
    <n v="9288602"/>
    <x v="1"/>
    <x v="1"/>
    <x v="2"/>
    <n v="9288602"/>
    <s v="CHECKMATE"/>
    <n v="36"/>
    <n v="0"/>
    <n v="19"/>
    <s v="-"/>
    <s v="2 of 5"/>
    <n v="99"/>
    <s v="2022-01-24_11-24-15-501554.pgn"/>
    <x v="3"/>
  </r>
  <r>
    <x v="2"/>
    <x v="2"/>
    <x v="1"/>
    <n v="9492751"/>
    <x v="1"/>
    <x v="2"/>
    <x v="2"/>
    <n v="9492751"/>
    <s v="CHECKMATE"/>
    <n v="89"/>
    <n v="0"/>
    <n v="21"/>
    <s v="-"/>
    <s v="1 of 5"/>
    <n v="100"/>
    <s v="2022-01-24_11-33-49-834471.pgn"/>
    <x v="3"/>
  </r>
  <r>
    <x v="2"/>
    <x v="0"/>
    <x v="1"/>
    <n v="8579178"/>
    <x v="2"/>
    <x v="0"/>
    <x v="2"/>
    <n v="0"/>
    <s v="FIVEFOLD_REPETITION"/>
    <n v="131"/>
    <n v="540"/>
    <n v="27"/>
    <s v="-"/>
    <s v="1 of 5"/>
    <n v="110"/>
    <s v="2022-01-24_02-06-42-843672.pgn"/>
    <x v="2"/>
  </r>
  <r>
    <x v="2"/>
    <x v="2"/>
    <x v="1"/>
    <n v="9498965"/>
    <x v="1"/>
    <x v="2"/>
    <x v="2"/>
    <n v="9498965"/>
    <s v="CHECKMATE"/>
    <n v="47"/>
    <n v="0"/>
    <n v="14"/>
    <s v="-"/>
    <s v="4 of 5"/>
    <n v="100"/>
    <s v="2022-01-24_11-33-52-139153.pgn"/>
    <x v="3"/>
  </r>
  <r>
    <x v="4"/>
    <x v="1"/>
    <x v="2"/>
    <n v="0"/>
    <x v="4"/>
    <x v="1"/>
    <x v="1"/>
    <n v="0"/>
    <s v="CHECKMATE"/>
    <n v="140"/>
    <n v="0"/>
    <n v="14"/>
    <s v="-"/>
    <s v="3 of 5"/>
    <n v="110"/>
    <s v="2022-01-24_07-55-37-490306.pgn"/>
    <x v="3"/>
  </r>
  <r>
    <x v="4"/>
    <x v="1"/>
    <x v="2"/>
    <n v="0"/>
    <x v="3"/>
    <x v="1"/>
    <x v="1"/>
    <n v="0"/>
    <s v="CHECKMATE"/>
    <n v="20"/>
    <n v="0"/>
    <n v="14"/>
    <s v="-"/>
    <s v="3 of 5"/>
    <n v="110"/>
    <s v="2022-01-24_08-36-16-964500.pgn"/>
    <x v="3"/>
  </r>
  <r>
    <x v="2"/>
    <x v="1"/>
    <x v="1"/>
    <n v="10735012"/>
    <x v="1"/>
    <x v="1"/>
    <x v="2"/>
    <n v="10735012"/>
    <s v="CHECKMATE"/>
    <n v="50"/>
    <n v="0"/>
    <n v="21"/>
    <s v="-"/>
    <s v="2 of 5"/>
    <n v="110"/>
    <s v="2022-01-24_11-56-44-409170.pgn"/>
    <x v="3"/>
  </r>
  <r>
    <x v="3"/>
    <x v="2"/>
    <x v="2"/>
    <n v="0"/>
    <x v="4"/>
    <x v="2"/>
    <x v="1"/>
    <n v="0"/>
    <s v="CHECKMATE"/>
    <n v="21"/>
    <n v="0"/>
    <n v="17"/>
    <s v="-"/>
    <s v="4 of 5"/>
    <n v="120"/>
    <s v="2022-01-24_12-05-14-000681.pgn"/>
    <x v="3"/>
  </r>
  <r>
    <x v="1"/>
    <x v="2"/>
    <x v="1"/>
    <n v="0"/>
    <x v="0"/>
    <x v="2"/>
    <x v="2"/>
    <n v="0"/>
    <s v="CHECKMATE"/>
    <n v="145"/>
    <n v="471"/>
    <n v="21"/>
    <s v="-"/>
    <s v="2 of 5"/>
    <n v="110"/>
    <s v="2022-01-24_10-08-45-037922.pgn"/>
    <x v="3"/>
  </r>
  <r>
    <x v="1"/>
    <x v="2"/>
    <x v="1"/>
    <n v="0"/>
    <x v="0"/>
    <x v="2"/>
    <x v="2"/>
    <n v="0"/>
    <s v="CHECKMATE"/>
    <n v="235"/>
    <n v="264"/>
    <n v="27"/>
    <n v="226"/>
    <s v="1 of 5"/>
    <n v="110"/>
    <s v="2022-01-24_10-00-53-944762.pgn"/>
    <x v="3"/>
  </r>
  <r>
    <x v="0"/>
    <x v="2"/>
    <x v="0"/>
    <n v="0"/>
    <x v="4"/>
    <x v="2"/>
    <x v="1"/>
    <n v="0"/>
    <s v="CHECKMATE"/>
    <n v="71"/>
    <n v="1156"/>
    <n v="32"/>
    <s v="-"/>
    <s v="1 of 1"/>
    <n v="3"/>
    <s v="2022-01-22_10-33-39-782564.pgn"/>
    <x v="1"/>
  </r>
  <r>
    <x v="2"/>
    <x v="2"/>
    <x v="1"/>
    <n v="7476919"/>
    <x v="0"/>
    <x v="2"/>
    <x v="2"/>
    <n v="0"/>
    <s v="CHECKMATE"/>
    <n v="145"/>
    <n v="500"/>
    <n v="21"/>
    <s v="-"/>
    <s v="2 of 5"/>
    <n v="110"/>
    <s v="2022-01-24_01-50-16-812209.pgn"/>
    <x v="2"/>
  </r>
  <r>
    <x v="4"/>
    <x v="1"/>
    <x v="2"/>
    <n v="0"/>
    <x v="1"/>
    <x v="1"/>
    <x v="2"/>
    <n v="994326"/>
    <s v="CHECKMATE"/>
    <n v="866"/>
    <n v="926"/>
    <n v="26"/>
    <s v="-"/>
    <s v="1 of 4"/>
    <n v="5"/>
    <s v="2022-01-22_21-17-33-747905.pgn"/>
    <x v="1"/>
  </r>
  <r>
    <x v="1"/>
    <x v="2"/>
    <x v="1"/>
    <n v="0"/>
    <x v="2"/>
    <x v="2"/>
    <x v="2"/>
    <n v="0"/>
    <s v="CHECKMATE"/>
    <n v="413"/>
    <n v="856"/>
    <n v="17"/>
    <s v="-"/>
    <s v="3 of 10"/>
    <n v="69"/>
    <s v="2022-01-23_02-34-40-068526.pgn"/>
    <x v="1"/>
  </r>
  <r>
    <x v="1"/>
    <x v="1"/>
    <x v="1"/>
    <n v="0"/>
    <x v="3"/>
    <x v="1"/>
    <x v="1"/>
    <n v="0"/>
    <s v="CHECKMATE"/>
    <n v="204"/>
    <n v="812"/>
    <n v="32"/>
    <n v="169"/>
    <s v="7 of 10"/>
    <n v="69"/>
    <s v="2022-01-23_05-30-00-887328.pgn"/>
    <x v="1"/>
  </r>
  <r>
    <x v="4"/>
    <x v="1"/>
    <x v="2"/>
    <n v="0"/>
    <x v="2"/>
    <x v="1"/>
    <x v="2"/>
    <n v="0"/>
    <s v="CHECKMATE"/>
    <n v="866"/>
    <n v="807"/>
    <n v="26"/>
    <s v="-"/>
    <s v="1 of 4"/>
    <n v="5"/>
    <s v="2022-01-22_20-59-02-113088.pgn"/>
    <x v="1"/>
  </r>
  <r>
    <x v="0"/>
    <x v="1"/>
    <x v="1"/>
    <n v="0"/>
    <x v="2"/>
    <x v="1"/>
    <x v="2"/>
    <n v="0"/>
    <s v="CHECKMATE"/>
    <n v="136"/>
    <n v="793"/>
    <n v="17"/>
    <s v="-"/>
    <s v="3 of 10"/>
    <n v="69"/>
    <s v="2022-01-22_22-25-32-209415.pgn"/>
    <x v="1"/>
  </r>
  <r>
    <x v="2"/>
    <x v="1"/>
    <x v="1"/>
    <n v="10331212"/>
    <x v="3"/>
    <x v="1"/>
    <x v="1"/>
    <n v="0"/>
    <s v="CHECKMATE"/>
    <n v="132"/>
    <n v="787"/>
    <n v="17"/>
    <s v="-"/>
    <s v="5 of 10"/>
    <n v="69"/>
    <s v="2022-01-23_14-34-36-314462.pgn"/>
    <x v="1"/>
  </r>
  <r>
    <x v="0"/>
    <x v="0"/>
    <x v="1"/>
    <n v="0"/>
    <x v="0"/>
    <x v="0"/>
    <x v="2"/>
    <n v="0"/>
    <s v="FIVEFOLD_REPETITION"/>
    <n v="293"/>
    <n v="595"/>
    <n v="24"/>
    <n v="267"/>
    <s v="4 of 5"/>
    <n v="1337"/>
    <s v="2022-01-22_16-26-11-386956.pgn"/>
    <x v="1"/>
  </r>
  <r>
    <x v="2"/>
    <x v="1"/>
    <x v="1"/>
    <n v="10796064"/>
    <x v="3"/>
    <x v="1"/>
    <x v="1"/>
    <n v="0"/>
    <s v="CHECKMATE"/>
    <n v="82"/>
    <n v="590"/>
    <n v="17"/>
    <s v="-"/>
    <s v="6 of 10"/>
    <n v="69"/>
    <s v="2022-01-23_14-44-27-156145.pgn"/>
    <x v="1"/>
  </r>
  <r>
    <x v="2"/>
    <x v="1"/>
    <x v="1"/>
    <n v="9270661"/>
    <x v="3"/>
    <x v="1"/>
    <x v="1"/>
    <n v="0"/>
    <s v="CHECKMATE"/>
    <n v="184"/>
    <n v="582"/>
    <n v="24"/>
    <s v="-"/>
    <s v="4 of 5"/>
    <n v="1337"/>
    <s v="2022-01-22_20-14-28-259174.pgn"/>
    <x v="1"/>
  </r>
  <r>
    <x v="0"/>
    <x v="2"/>
    <x v="1"/>
    <n v="0"/>
    <x v="0"/>
    <x v="2"/>
    <x v="2"/>
    <n v="0"/>
    <s v="CHECKMATE"/>
    <n v="209"/>
    <n v="581"/>
    <n v="16"/>
    <s v="-"/>
    <s v="3 of 4"/>
    <n v="6"/>
    <s v="2022-01-22_21-09-23-100568.pgn"/>
    <x v="1"/>
  </r>
  <r>
    <x v="0"/>
    <x v="2"/>
    <x v="1"/>
    <n v="0"/>
    <x v="0"/>
    <x v="2"/>
    <x v="2"/>
    <n v="0"/>
    <s v="CHECKMATE"/>
    <n v="327"/>
    <n v="570"/>
    <n v="11"/>
    <s v="-"/>
    <s v="2 of 5"/>
    <n v="70"/>
    <s v="2022-01-23_11-31-01-907174.pgn"/>
    <x v="1"/>
  </r>
  <r>
    <x v="3"/>
    <x v="2"/>
    <x v="2"/>
    <n v="0"/>
    <x v="1"/>
    <x v="2"/>
    <x v="2"/>
    <n v="2203794"/>
    <s v="CHECKMATE"/>
    <n v="89"/>
    <n v="567"/>
    <n v="19"/>
    <s v="-"/>
    <s v="8 of 10"/>
    <n v="69"/>
    <s v="2022-01-23_17-20-17-869857.pgn"/>
    <x v="1"/>
  </r>
  <r>
    <x v="3"/>
    <x v="2"/>
    <x v="2"/>
    <n v="0"/>
    <x v="2"/>
    <x v="2"/>
    <x v="2"/>
    <n v="0"/>
    <s v="CHECKMATE"/>
    <n v="103"/>
    <n v="562"/>
    <n v="19"/>
    <s v="-"/>
    <s v="8 of 10"/>
    <n v="69"/>
    <s v="2022-01-23_16-29-35-807563.pgn"/>
    <x v="1"/>
  </r>
  <r>
    <x v="1"/>
    <x v="1"/>
    <x v="1"/>
    <n v="0"/>
    <x v="3"/>
    <x v="1"/>
    <x v="1"/>
    <n v="0"/>
    <s v="CHECKMATE"/>
    <n v="170"/>
    <n v="498"/>
    <n v="32"/>
    <n v="147"/>
    <s v="2 of 10"/>
    <n v="69"/>
    <s v="2022-01-23_05-02-41-864721.pgn"/>
    <x v="1"/>
  </r>
  <r>
    <x v="0"/>
    <x v="1"/>
    <x v="1"/>
    <n v="0"/>
    <x v="1"/>
    <x v="1"/>
    <x v="2"/>
    <n v="4024065"/>
    <s v="CHECKMATE"/>
    <n v="158"/>
    <n v="497"/>
    <n v="17"/>
    <s v="-"/>
    <s v="6 of 10"/>
    <n v="69"/>
    <s v="2022-01-23_00-13-42-396390.pgn"/>
    <x v="1"/>
  </r>
  <r>
    <x v="3"/>
    <x v="1"/>
    <x v="2"/>
    <n v="0"/>
    <x v="1"/>
    <x v="1"/>
    <x v="2"/>
    <n v="2972036"/>
    <s v="CHECKMATE"/>
    <n v="72"/>
    <n v="496"/>
    <n v="19"/>
    <s v="-"/>
    <s v="10 of 10"/>
    <n v="69"/>
    <s v="2022-01-23_17-35-23-333779.pgn"/>
    <x v="1"/>
  </r>
  <r>
    <x v="2"/>
    <x v="2"/>
    <x v="1"/>
    <n v="1134398"/>
    <x v="4"/>
    <x v="2"/>
    <x v="1"/>
    <n v="0"/>
    <s v="CHECKMATE"/>
    <n v="103"/>
    <n v="484"/>
    <n v="27"/>
    <s v="-"/>
    <s v="7 of 10"/>
    <n v="69"/>
    <s v="2022-01-23_10-39-55-952507.pgn"/>
    <x v="1"/>
  </r>
  <r>
    <x v="1"/>
    <x v="1"/>
    <x v="1"/>
    <n v="0"/>
    <x v="1"/>
    <x v="1"/>
    <x v="2"/>
    <n v="4011684"/>
    <s v="CHECKMATE"/>
    <n v="258"/>
    <n v="476"/>
    <n v="30"/>
    <s v="-"/>
    <s v="3 of 5"/>
    <n v="80"/>
    <s v="2022-01-23_13-37-40-312496.pgn"/>
    <x v="1"/>
  </r>
  <r>
    <x v="2"/>
    <x v="1"/>
    <x v="1"/>
    <n v="7802051"/>
    <x v="2"/>
    <x v="1"/>
    <x v="2"/>
    <n v="0"/>
    <s v="CHECKMATE"/>
    <n v="258"/>
    <n v="465"/>
    <n v="30"/>
    <s v="-"/>
    <s v="3 of 5"/>
    <n v="80"/>
    <s v="2022-01-23_14-42-25-115446.pgn"/>
    <x v="1"/>
  </r>
  <r>
    <x v="2"/>
    <x v="2"/>
    <x v="1"/>
    <n v="6640957"/>
    <x v="0"/>
    <x v="2"/>
    <x v="2"/>
    <n v="0"/>
    <s v="CHECKMATE"/>
    <n v="235"/>
    <n v="315"/>
    <n v="27"/>
    <n v="226"/>
    <s v="1 of 5"/>
    <n v="110"/>
    <s v="2022-01-24_01-41-55-889936.pgn"/>
    <x v="2"/>
  </r>
  <r>
    <x v="4"/>
    <x v="1"/>
    <x v="2"/>
    <n v="0"/>
    <x v="1"/>
    <x v="1"/>
    <x v="2"/>
    <n v="1814655"/>
    <s v="CHECKMATE"/>
    <n v="544"/>
    <n v="452"/>
    <n v="17"/>
    <s v="-"/>
    <s v="10 of 10"/>
    <n v="69"/>
    <s v="2022-01-22_20-59-59-646932.pgn"/>
    <x v="1"/>
  </r>
  <r>
    <x v="1"/>
    <x v="1"/>
    <x v="0"/>
    <n v="0"/>
    <x v="0"/>
    <x v="1"/>
    <x v="0"/>
    <n v="0"/>
    <s v="CHECKMATE"/>
    <n v="184"/>
    <n v="342"/>
    <n v="26"/>
    <s v="-"/>
    <s v="3 of 5"/>
    <n v="120"/>
    <s v="2022-01-25_10-57-33-065128.pgn"/>
    <x v="0"/>
  </r>
  <r>
    <x v="2"/>
    <x v="0"/>
    <x v="1"/>
    <n v="9382692"/>
    <x v="1"/>
    <x v="0"/>
    <x v="2"/>
    <n v="9382692"/>
    <s v="FIVEFOLD_REPETITION"/>
    <n v="131"/>
    <n v="1"/>
    <n v="27"/>
    <s v="-"/>
    <s v="1 of 5"/>
    <n v="110"/>
    <s v="2022-01-24_02-19-37-716775.pgn"/>
    <x v="2"/>
  </r>
  <r>
    <x v="2"/>
    <x v="2"/>
    <x v="1"/>
    <n v="11864211"/>
    <x v="3"/>
    <x v="2"/>
    <x v="1"/>
    <n v="0"/>
    <s v="CHECKMATE"/>
    <n v="119"/>
    <n v="434"/>
    <n v="27"/>
    <n v="112"/>
    <s v="9 of 10"/>
    <n v="69"/>
    <s v="2022-01-23_15-03-03-614605.pgn"/>
    <x v="1"/>
  </r>
  <r>
    <x v="2"/>
    <x v="1"/>
    <x v="1"/>
    <n v="9871679"/>
    <x v="3"/>
    <x v="1"/>
    <x v="1"/>
    <n v="0"/>
    <s v="CHECKMATE"/>
    <n v="144"/>
    <n v="429"/>
    <n v="17"/>
    <s v="-"/>
    <s v="2 of 5"/>
    <n v="80"/>
    <s v="2022-01-23_15-07-26-126194.pgn"/>
    <x v="1"/>
  </r>
  <r>
    <x v="1"/>
    <x v="1"/>
    <x v="1"/>
    <n v="0"/>
    <x v="2"/>
    <x v="1"/>
    <x v="2"/>
    <n v="0"/>
    <s v="CHECKMATE"/>
    <n v="258"/>
    <n v="419"/>
    <n v="30"/>
    <s v="-"/>
    <s v="3 of 5"/>
    <n v="80"/>
    <s v="2022-01-23_13-11-51-784190.pgn"/>
    <x v="1"/>
  </r>
  <r>
    <x v="0"/>
    <x v="1"/>
    <x v="1"/>
    <n v="0"/>
    <x v="1"/>
    <x v="1"/>
    <x v="2"/>
    <n v="2189892"/>
    <s v="CHECKMATE"/>
    <n v="126"/>
    <n v="417"/>
    <n v="30"/>
    <s v="-"/>
    <s v="3 of 5"/>
    <n v="80"/>
    <s v="2022-01-23_12-18-22-958377.pgn"/>
    <x v="1"/>
  </r>
  <r>
    <x v="2"/>
    <x v="1"/>
    <x v="1"/>
    <n v="9416530"/>
    <x v="3"/>
    <x v="1"/>
    <x v="1"/>
    <n v="0"/>
    <s v="CHECKMATE"/>
    <n v="98"/>
    <n v="413"/>
    <n v="17"/>
    <s v="-"/>
    <s v="3 of 10"/>
    <n v="69"/>
    <s v="2022-01-23_14-14-49-040929.pgn"/>
    <x v="1"/>
  </r>
  <r>
    <x v="1"/>
    <x v="2"/>
    <x v="1"/>
    <n v="0"/>
    <x v="1"/>
    <x v="2"/>
    <x v="2"/>
    <n v="3336214"/>
    <s v="CHECKMATE"/>
    <n v="107"/>
    <n v="411"/>
    <n v="24"/>
    <s v="-"/>
    <s v="4 of 5"/>
    <n v="1337"/>
    <s v="2022-01-22_18-35-08-858359.pgn"/>
    <x v="1"/>
  </r>
  <r>
    <x v="3"/>
    <x v="2"/>
    <x v="2"/>
    <n v="0"/>
    <x v="1"/>
    <x v="2"/>
    <x v="2"/>
    <n v="2527532"/>
    <s v="CHECKMATE"/>
    <n v="185"/>
    <n v="408"/>
    <n v="27"/>
    <n v="176"/>
    <s v="9 of 10"/>
    <n v="69"/>
    <s v="2022-01-23_17-27-06-367085.pgn"/>
    <x v="1"/>
  </r>
  <r>
    <x v="1"/>
    <x v="1"/>
    <x v="1"/>
    <n v="0"/>
    <x v="3"/>
    <x v="1"/>
    <x v="1"/>
    <n v="0"/>
    <s v="CHECKMATE"/>
    <n v="118"/>
    <n v="405"/>
    <n v="32"/>
    <s v="-"/>
    <s v="5 of 5"/>
    <n v="42"/>
    <s v="2022-01-22_12-45-59-003369.pgn"/>
    <x v="1"/>
  </r>
  <r>
    <x v="2"/>
    <x v="2"/>
    <x v="1"/>
    <n v="1603615"/>
    <x v="4"/>
    <x v="2"/>
    <x v="1"/>
    <n v="0"/>
    <s v="CHECKMATE"/>
    <n v="55"/>
    <n v="405"/>
    <n v="16"/>
    <s v="-"/>
    <s v="10 of 10"/>
    <n v="69"/>
    <s v="2022-01-23_10-50-44-064627.pgn"/>
    <x v="1"/>
  </r>
  <r>
    <x v="0"/>
    <x v="1"/>
    <x v="1"/>
    <n v="0"/>
    <x v="2"/>
    <x v="1"/>
    <x v="2"/>
    <n v="0"/>
    <s v="CHECKMATE"/>
    <n v="158"/>
    <n v="401"/>
    <n v="17"/>
    <s v="-"/>
    <s v="6 of 10"/>
    <n v="69"/>
    <s v="2022-01-22_22-47-37-948258.pgn"/>
    <x v="1"/>
  </r>
  <r>
    <x v="1"/>
    <x v="2"/>
    <x v="0"/>
    <n v="0"/>
    <x v="0"/>
    <x v="2"/>
    <x v="0"/>
    <n v="0"/>
    <s v="CHECKMATE"/>
    <n v="135"/>
    <n v="307"/>
    <n v="20"/>
    <s v="-"/>
    <s v="2 of 5"/>
    <n v="120"/>
    <s v="2022-01-25_10-51-51-003518.pgn"/>
    <x v="0"/>
  </r>
  <r>
    <x v="2"/>
    <x v="2"/>
    <x v="1"/>
    <n v="8468314"/>
    <x v="3"/>
    <x v="2"/>
    <x v="1"/>
    <n v="0"/>
    <s v="CHECKMATE"/>
    <n v="221"/>
    <n v="397"/>
    <n v="17"/>
    <n v="179"/>
    <s v="4 of 5"/>
    <n v="70"/>
    <s v="2022-01-23_15-25-05-475622.pgn"/>
    <x v="1"/>
  </r>
  <r>
    <x v="2"/>
    <x v="2"/>
    <x v="1"/>
    <n v="7206828"/>
    <x v="2"/>
    <x v="2"/>
    <x v="2"/>
    <n v="0"/>
    <s v="CHECKMATE"/>
    <n v="107"/>
    <n v="395"/>
    <n v="24"/>
    <s v="-"/>
    <s v="4 of 5"/>
    <n v="1337"/>
    <s v="2022-01-22_19-51-26-569253.pgn"/>
    <x v="1"/>
  </r>
  <r>
    <x v="0"/>
    <x v="1"/>
    <x v="1"/>
    <n v="0"/>
    <x v="1"/>
    <x v="1"/>
    <x v="2"/>
    <n v="1634862"/>
    <s v="CHECKMATE"/>
    <n v="68"/>
    <n v="395"/>
    <n v="11"/>
    <s v="-"/>
    <s v="2 of 5"/>
    <n v="70"/>
    <s v="2022-01-23_12-19-25-085438.pgn"/>
    <x v="1"/>
  </r>
  <r>
    <x v="1"/>
    <x v="0"/>
    <x v="1"/>
    <n v="0"/>
    <x v="1"/>
    <x v="0"/>
    <x v="2"/>
    <n v="5362590"/>
    <s v="FIVEFOLD_REPETITION"/>
    <n v="131"/>
    <n v="498"/>
    <n v="27"/>
    <s v="-"/>
    <s v="1 of 5"/>
    <n v="110"/>
    <s v="2022-01-24_10-51-26-716052.pgn"/>
    <x v="3"/>
  </r>
  <r>
    <x v="1"/>
    <x v="2"/>
    <x v="1"/>
    <n v="0"/>
    <x v="2"/>
    <x v="2"/>
    <x v="2"/>
    <n v="0"/>
    <s v="CHECKMATE"/>
    <n v="187"/>
    <n v="391"/>
    <n v="32"/>
    <n v="158"/>
    <s v="1 of 5"/>
    <n v="1337"/>
    <s v="2022-01-22_17-46-39-490997.pgn"/>
    <x v="1"/>
  </r>
  <r>
    <x v="3"/>
    <x v="2"/>
    <x v="2"/>
    <n v="0"/>
    <x v="1"/>
    <x v="2"/>
    <x v="2"/>
    <n v="289304"/>
    <s v="CHECKMATE"/>
    <n v="131"/>
    <n v="388"/>
    <n v="17"/>
    <s v="-"/>
    <s v="1 of 10"/>
    <n v="69"/>
    <s v="2022-01-23_16-44-54-759996.pgn"/>
    <x v="1"/>
  </r>
  <r>
    <x v="1"/>
    <x v="1"/>
    <x v="1"/>
    <n v="0"/>
    <x v="3"/>
    <x v="1"/>
    <x v="1"/>
    <n v="0"/>
    <s v="CHECKMATE"/>
    <n v="192"/>
    <n v="386"/>
    <n v="30"/>
    <n v="191"/>
    <s v="2 of 5"/>
    <n v="1337"/>
    <s v="2022-01-22_18-47-10-993296.pgn"/>
    <x v="1"/>
  </r>
  <r>
    <x v="1"/>
    <x v="2"/>
    <x v="1"/>
    <n v="0"/>
    <x v="3"/>
    <x v="2"/>
    <x v="1"/>
    <n v="0"/>
    <s v="CHECKMATE"/>
    <n v="721"/>
    <n v="385"/>
    <n v="17"/>
    <s v="-"/>
    <s v="2 of 5"/>
    <n v="3"/>
    <s v="2022-01-21_23-34-46-212071.pgn"/>
    <x v="1"/>
  </r>
  <r>
    <x v="1"/>
    <x v="2"/>
    <x v="1"/>
    <n v="0"/>
    <x v="2"/>
    <x v="2"/>
    <x v="2"/>
    <n v="0"/>
    <s v="CHECKMATE"/>
    <n v="107"/>
    <n v="383"/>
    <n v="24"/>
    <s v="-"/>
    <s v="4 of 5"/>
    <n v="1337"/>
    <s v="2022-01-22_18-05-17-428306.pgn"/>
    <x v="1"/>
  </r>
  <r>
    <x v="1"/>
    <x v="2"/>
    <x v="0"/>
    <n v="0"/>
    <x v="0"/>
    <x v="2"/>
    <x v="0"/>
    <n v="0"/>
    <s v="CHECKMATE"/>
    <n v="23"/>
    <n v="35"/>
    <n v="17"/>
    <s v="-"/>
    <s v="5 of 5"/>
    <n v="120"/>
    <s v="2022-01-25_10-58-43-205001.pgn"/>
    <x v="0"/>
  </r>
  <r>
    <x v="2"/>
    <x v="1"/>
    <x v="1"/>
    <n v="8750358"/>
    <x v="3"/>
    <x v="1"/>
    <x v="1"/>
    <n v="0"/>
    <s v="CHECKMATE"/>
    <n v="100"/>
    <n v="375"/>
    <n v="17"/>
    <s v="-"/>
    <s v="1 of 10"/>
    <n v="69"/>
    <s v="2022-01-23_14-02-15-289886.pgn"/>
    <x v="1"/>
  </r>
  <r>
    <x v="1"/>
    <x v="1"/>
    <x v="1"/>
    <n v="0"/>
    <x v="3"/>
    <x v="1"/>
    <x v="1"/>
    <n v="0"/>
    <s v="CHECKMATE"/>
    <n v="64"/>
    <n v="371"/>
    <n v="17"/>
    <s v="-"/>
    <s v="6 of 10"/>
    <n v="69"/>
    <s v="2022-01-23_05-16-28-725775.pgn"/>
    <x v="1"/>
  </r>
  <r>
    <x v="1"/>
    <x v="2"/>
    <x v="1"/>
    <n v="0"/>
    <x v="4"/>
    <x v="2"/>
    <x v="1"/>
    <n v="0"/>
    <s v="CHECKMATE"/>
    <n v="103"/>
    <n v="368"/>
    <n v="27"/>
    <s v="-"/>
    <s v="7 of 10"/>
    <n v="69"/>
    <s v="2022-01-23_01-03-34-908268.pgn"/>
    <x v="1"/>
  </r>
  <r>
    <x v="4"/>
    <x v="1"/>
    <x v="2"/>
    <n v="0"/>
    <x v="2"/>
    <x v="1"/>
    <x v="2"/>
    <n v="0"/>
    <s v="CHECKMATE"/>
    <n v="96"/>
    <n v="358"/>
    <n v="21"/>
    <s v="-"/>
    <s v="4 of 10"/>
    <n v="69"/>
    <s v="2022-01-22_19-56-55-510796.pgn"/>
    <x v="1"/>
  </r>
  <r>
    <x v="2"/>
    <x v="1"/>
    <x v="1"/>
    <n v="3899409"/>
    <x v="3"/>
    <x v="1"/>
    <x v="1"/>
    <n v="0"/>
    <s v="CHECKMATE"/>
    <n v="206"/>
    <n v="356"/>
    <n v="17"/>
    <n v="182"/>
    <s v="2 of 4"/>
    <n v="6"/>
    <s v="2022-01-22_22-59-31-643623.pgn"/>
    <x v="1"/>
  </r>
  <r>
    <x v="2"/>
    <x v="1"/>
    <x v="1"/>
    <n v="12154879"/>
    <x v="3"/>
    <x v="1"/>
    <x v="1"/>
    <n v="0"/>
    <s v="CHECKMATE"/>
    <n v="132"/>
    <n v="355"/>
    <n v="19"/>
    <s v="-"/>
    <s v="10 of 10"/>
    <n v="69"/>
    <s v="2022-01-23_15-08-58-912990.pgn"/>
    <x v="1"/>
  </r>
  <r>
    <x v="0"/>
    <x v="1"/>
    <x v="1"/>
    <n v="0"/>
    <x v="1"/>
    <x v="1"/>
    <x v="2"/>
    <n v="1554961"/>
    <s v="CHECKMATE"/>
    <n v="194"/>
    <n v="350"/>
    <n v="16"/>
    <s v="-"/>
    <s v="3 of 4"/>
    <n v="6"/>
    <s v="2022-01-22_21-49-19-386685.pgn"/>
    <x v="1"/>
  </r>
  <r>
    <x v="2"/>
    <x v="1"/>
    <x v="1"/>
    <n v="9077513"/>
    <x v="3"/>
    <x v="1"/>
    <x v="1"/>
    <n v="0"/>
    <s v="CHECKMATE"/>
    <n v="70"/>
    <n v="345"/>
    <n v="27"/>
    <s v="-"/>
    <s v="4 of 5"/>
    <n v="42"/>
    <s v="2022-01-22_14-06-24-919937.pgn"/>
    <x v="1"/>
  </r>
  <r>
    <x v="1"/>
    <x v="1"/>
    <x v="1"/>
    <n v="0"/>
    <x v="3"/>
    <x v="1"/>
    <x v="1"/>
    <n v="0"/>
    <s v="CHECKMATE"/>
    <n v="72"/>
    <n v="343"/>
    <n v="24"/>
    <s v="-"/>
    <s v="9 of 10"/>
    <n v="69"/>
    <s v="2022-01-23_05-40-17-930120.pgn"/>
    <x v="1"/>
  </r>
  <r>
    <x v="3"/>
    <x v="2"/>
    <x v="2"/>
    <n v="0"/>
    <x v="2"/>
    <x v="2"/>
    <x v="2"/>
    <n v="0"/>
    <s v="CHECKMATE"/>
    <n v="181"/>
    <n v="342"/>
    <n v="27"/>
    <s v="-"/>
    <s v="3 of 5"/>
    <n v="70"/>
    <s v="2022-01-23_15-43-53-183621.pgn"/>
    <x v="1"/>
  </r>
  <r>
    <x v="2"/>
    <x v="1"/>
    <x v="1"/>
    <n v="9121488"/>
    <x v="3"/>
    <x v="1"/>
    <x v="1"/>
    <n v="0"/>
    <s v="CHECKMATE"/>
    <n v="100"/>
    <n v="340"/>
    <n v="32"/>
    <s v="-"/>
    <s v="2 of 10"/>
    <n v="69"/>
    <s v="2022-01-23_14-07-55-751116.pgn"/>
    <x v="1"/>
  </r>
  <r>
    <x v="2"/>
    <x v="1"/>
    <x v="0"/>
    <n v="6668871"/>
    <x v="0"/>
    <x v="1"/>
    <x v="0"/>
    <n v="0"/>
    <s v="CHECKMATE"/>
    <n v="184"/>
    <n v="383"/>
    <n v="26"/>
    <s v="-"/>
    <s v="3 of 5"/>
    <n v="120"/>
    <s v="2022-01-25_12-07-33-741400.pgn"/>
    <x v="0"/>
  </r>
  <r>
    <x v="0"/>
    <x v="1"/>
    <x v="1"/>
    <n v="0"/>
    <x v="2"/>
    <x v="1"/>
    <x v="2"/>
    <n v="0"/>
    <s v="CHECKMATE"/>
    <n v="126"/>
    <n v="334"/>
    <n v="30"/>
    <s v="-"/>
    <s v="3 of 5"/>
    <n v="80"/>
    <s v="2022-01-23_11-50-15-993979.pgn"/>
    <x v="1"/>
  </r>
  <r>
    <x v="0"/>
    <x v="1"/>
    <x v="1"/>
    <n v="0"/>
    <x v="0"/>
    <x v="1"/>
    <x v="2"/>
    <n v="0"/>
    <s v="CHECKMATE"/>
    <n v="308"/>
    <n v="332"/>
    <n v="17"/>
    <s v="-"/>
    <s v="6 of 10"/>
    <n v="69"/>
    <s v="2022-01-22_21-30-35-502447.pgn"/>
    <x v="1"/>
  </r>
  <r>
    <x v="4"/>
    <x v="1"/>
    <x v="2"/>
    <n v="0"/>
    <x v="2"/>
    <x v="1"/>
    <x v="2"/>
    <n v="0"/>
    <s v="CHECKMATE"/>
    <n v="544"/>
    <n v="331"/>
    <n v="17"/>
    <s v="-"/>
    <s v="10 of 10"/>
    <n v="69"/>
    <s v="2022-01-22_20-15-11-139540.pgn"/>
    <x v="1"/>
  </r>
  <r>
    <x v="2"/>
    <x v="1"/>
    <x v="1"/>
    <n v="7438165"/>
    <x v="3"/>
    <x v="1"/>
    <x v="1"/>
    <n v="0"/>
    <s v="CHECKMATE"/>
    <n v="128"/>
    <n v="327"/>
    <n v="11"/>
    <n v="109"/>
    <s v="2 of 5"/>
    <n v="70"/>
    <s v="2022-01-23_15-13-46-190939.pgn"/>
    <x v="1"/>
  </r>
  <r>
    <x v="2"/>
    <x v="1"/>
    <x v="1"/>
    <n v="5783632"/>
    <x v="2"/>
    <x v="1"/>
    <x v="2"/>
    <n v="0"/>
    <s v="CHECKMATE"/>
    <n v="136"/>
    <n v="321"/>
    <n v="17"/>
    <s v="-"/>
    <s v="6 of 10"/>
    <n v="69"/>
    <s v="2022-01-23_12-45-47-681494.pgn"/>
    <x v="1"/>
  </r>
  <r>
    <x v="2"/>
    <x v="1"/>
    <x v="1"/>
    <n v="7112547"/>
    <x v="3"/>
    <x v="1"/>
    <x v="1"/>
    <n v="0"/>
    <s v="CHECKMATE"/>
    <n v="70"/>
    <n v="310"/>
    <n v="26"/>
    <s v="-"/>
    <s v="4 of 4"/>
    <n v="7"/>
    <s v="2022-01-22_23-50-50-404190.pgn"/>
    <x v="1"/>
  </r>
  <r>
    <x v="2"/>
    <x v="1"/>
    <x v="1"/>
    <n v="3375307"/>
    <x v="3"/>
    <x v="1"/>
    <x v="1"/>
    <n v="0"/>
    <s v="CHECKMATE"/>
    <n v="104"/>
    <n v="309"/>
    <n v="17"/>
    <s v="-"/>
    <s v="1 of 4"/>
    <n v="6"/>
    <s v="2022-01-22_22-53-35-055990.pgn"/>
    <x v="1"/>
  </r>
  <r>
    <x v="0"/>
    <x v="1"/>
    <x v="1"/>
    <n v="0"/>
    <x v="2"/>
    <x v="1"/>
    <x v="2"/>
    <n v="0"/>
    <s v="CHECKMATE"/>
    <n v="68"/>
    <n v="308"/>
    <n v="11"/>
    <s v="-"/>
    <s v="2 of 5"/>
    <n v="70"/>
    <s v="2022-01-23_11-46-08-443080.pgn"/>
    <x v="1"/>
  </r>
  <r>
    <x v="2"/>
    <x v="1"/>
    <x v="1"/>
    <n v="8232030"/>
    <x v="3"/>
    <x v="1"/>
    <x v="1"/>
    <n v="0"/>
    <s v="CHECKMATE"/>
    <n v="136"/>
    <n v="305"/>
    <n v="32"/>
    <s v="-"/>
    <s v="3 of 5"/>
    <n v="4"/>
    <s v="2022-01-22_20-08-51-011975.pgn"/>
    <x v="1"/>
  </r>
  <r>
    <x v="2"/>
    <x v="2"/>
    <x v="1"/>
    <n v="4634515"/>
    <x v="3"/>
    <x v="2"/>
    <x v="1"/>
    <n v="0"/>
    <s v="CHECKMATE"/>
    <n v="135"/>
    <n v="303"/>
    <n v="17"/>
    <s v="-"/>
    <s v="4 of 4"/>
    <n v="6"/>
    <s v="2022-01-22_23-07-26-655130.pgn"/>
    <x v="1"/>
  </r>
  <r>
    <x v="2"/>
    <x v="2"/>
    <x v="1"/>
    <n v="3150352"/>
    <x v="4"/>
    <x v="2"/>
    <x v="1"/>
    <n v="0"/>
    <s v="CHECKMATE"/>
    <n v="59"/>
    <n v="303"/>
    <n v="11"/>
    <s v="-"/>
    <s v="2 of 5"/>
    <n v="70"/>
    <s v="2022-01-23_14-07-55-704113.pgn"/>
    <x v="1"/>
  </r>
  <r>
    <x v="1"/>
    <x v="1"/>
    <x v="1"/>
    <n v="0"/>
    <x v="3"/>
    <x v="1"/>
    <x v="1"/>
    <n v="0"/>
    <s v="CHECKMATE"/>
    <n v="86"/>
    <n v="302"/>
    <n v="26"/>
    <s v="-"/>
    <s v="1 of 4"/>
    <n v="5"/>
    <s v="2022-01-22_23-41-41-735573.pgn"/>
    <x v="1"/>
  </r>
  <r>
    <x v="2"/>
    <x v="2"/>
    <x v="1"/>
    <n v="6418970"/>
    <x v="2"/>
    <x v="2"/>
    <x v="2"/>
    <n v="0"/>
    <s v="CHECKMATE"/>
    <n v="71"/>
    <n v="301"/>
    <n v="11"/>
    <s v="-"/>
    <s v="2 of 5"/>
    <n v="70"/>
    <s v="2022-01-23_14-57-10-499311.pgn"/>
    <x v="1"/>
  </r>
  <r>
    <x v="0"/>
    <x v="1"/>
    <x v="1"/>
    <n v="0"/>
    <x v="2"/>
    <x v="1"/>
    <x v="2"/>
    <n v="0"/>
    <s v="CHECKMATE"/>
    <n v="194"/>
    <n v="298"/>
    <n v="16"/>
    <s v="-"/>
    <s v="3 of 4"/>
    <n v="6"/>
    <s v="2022-01-22_21-27-31-432588.pgn"/>
    <x v="1"/>
  </r>
  <r>
    <x v="1"/>
    <x v="2"/>
    <x v="1"/>
    <n v="0"/>
    <x v="1"/>
    <x v="2"/>
    <x v="2"/>
    <n v="2697389"/>
    <s v="CHECKMATE"/>
    <n v="109"/>
    <n v="297"/>
    <n v="30"/>
    <s v="-"/>
    <s v="2 of 5"/>
    <n v="1337"/>
    <s v="2022-01-22_18-19-51-848235.pgn"/>
    <x v="1"/>
  </r>
  <r>
    <x v="2"/>
    <x v="1"/>
    <x v="1"/>
    <n v="7365466"/>
    <x v="3"/>
    <x v="1"/>
    <x v="1"/>
    <n v="0"/>
    <s v="CHECKMATE"/>
    <n v="94"/>
    <n v="297"/>
    <n v="17"/>
    <s v="-"/>
    <s v="1 of 5"/>
    <n v="4"/>
    <s v="2022-01-22_19-59-35-664249.pgn"/>
    <x v="1"/>
  </r>
  <r>
    <x v="1"/>
    <x v="1"/>
    <x v="1"/>
    <n v="0"/>
    <x v="3"/>
    <x v="1"/>
    <x v="1"/>
    <n v="0"/>
    <s v="CHECKMATE"/>
    <n v="92"/>
    <n v="295"/>
    <n v="19"/>
    <s v="-"/>
    <s v="5 of 5"/>
    <n v="1337"/>
    <s v="2022-01-22_18-57-45-739887.pgn"/>
    <x v="1"/>
  </r>
  <r>
    <x v="1"/>
    <x v="1"/>
    <x v="1"/>
    <n v="0"/>
    <x v="1"/>
    <x v="1"/>
    <x v="2"/>
    <n v="5778584"/>
    <s v="CHECKMATE"/>
    <n v="136"/>
    <n v="293"/>
    <n v="17"/>
    <s v="-"/>
    <s v="6 of 10"/>
    <n v="69"/>
    <s v="2022-01-23_04-18-53-076861.pgn"/>
    <x v="1"/>
  </r>
  <r>
    <x v="1"/>
    <x v="2"/>
    <x v="1"/>
    <n v="0"/>
    <x v="4"/>
    <x v="2"/>
    <x v="1"/>
    <n v="0"/>
    <s v="CHECKMATE"/>
    <n v="55"/>
    <n v="292"/>
    <n v="16"/>
    <s v="-"/>
    <s v="10 of 10"/>
    <n v="69"/>
    <s v="2022-01-23_01-11-25-097390.pgn"/>
    <x v="1"/>
  </r>
  <r>
    <x v="3"/>
    <x v="2"/>
    <x v="2"/>
    <n v="0"/>
    <x v="2"/>
    <x v="2"/>
    <x v="2"/>
    <n v="0"/>
    <s v="CHECKMATE"/>
    <n v="167"/>
    <n v="290"/>
    <n v="19"/>
    <n v="147"/>
    <s v="1 of 5"/>
    <n v="80"/>
    <s v="2022-01-23_15-23-24-509223.pgn"/>
    <x v="1"/>
  </r>
  <r>
    <x v="3"/>
    <x v="2"/>
    <x v="2"/>
    <n v="0"/>
    <x v="1"/>
    <x v="2"/>
    <x v="2"/>
    <n v="1079555"/>
    <s v="CHECKMATE"/>
    <n v="81"/>
    <n v="288"/>
    <n v="17"/>
    <s v="-"/>
    <s v="6 of 10"/>
    <n v="69"/>
    <s v="2022-01-23_17-02-33-528951.pgn"/>
    <x v="1"/>
  </r>
  <r>
    <x v="2"/>
    <x v="2"/>
    <x v="1"/>
    <n v="6112329"/>
    <x v="2"/>
    <x v="2"/>
    <x v="2"/>
    <n v="0"/>
    <s v="CHECKMATE"/>
    <n v="109"/>
    <n v="287"/>
    <n v="30"/>
    <s v="-"/>
    <s v="2 of 5"/>
    <n v="1337"/>
    <s v="2022-01-22_19-36-57-466362.pgn"/>
    <x v="1"/>
  </r>
  <r>
    <x v="1"/>
    <x v="1"/>
    <x v="1"/>
    <n v="0"/>
    <x v="2"/>
    <x v="1"/>
    <x v="2"/>
    <n v="0"/>
    <s v="CHECKMATE"/>
    <n v="136"/>
    <n v="284"/>
    <n v="17"/>
    <s v="-"/>
    <s v="6 of 10"/>
    <n v="69"/>
    <s v="2022-01-23_02-53-06-602732.pgn"/>
    <x v="1"/>
  </r>
  <r>
    <x v="2"/>
    <x v="2"/>
    <x v="1"/>
    <n v="7908130"/>
    <x v="3"/>
    <x v="2"/>
    <x v="1"/>
    <n v="0"/>
    <s v="CHECKMATE"/>
    <n v="125"/>
    <n v="282"/>
    <n v="27"/>
    <s v="-"/>
    <s v="3 of 5"/>
    <n v="70"/>
    <s v="2022-01-23_15-18-28-430949.pgn"/>
    <x v="1"/>
  </r>
  <r>
    <x v="3"/>
    <x v="2"/>
    <x v="2"/>
    <n v="0"/>
    <x v="2"/>
    <x v="2"/>
    <x v="2"/>
    <n v="0"/>
    <s v="CHECKMATE"/>
    <n v="147"/>
    <n v="282"/>
    <n v="17"/>
    <s v="-"/>
    <s v="6 of 10"/>
    <n v="69"/>
    <s v="2022-01-23_16-18-47-640936.pgn"/>
    <x v="1"/>
  </r>
  <r>
    <x v="0"/>
    <x v="1"/>
    <x v="1"/>
    <n v="0"/>
    <x v="1"/>
    <x v="1"/>
    <x v="2"/>
    <n v="1708379"/>
    <s v="CHECKMATE"/>
    <n v="54"/>
    <n v="281"/>
    <n v="13"/>
    <s v="-"/>
    <s v="2 of 5"/>
    <n v="4"/>
    <s v="2022-01-22_17-05-08-294945.pgn"/>
    <x v="1"/>
  </r>
  <r>
    <x v="2"/>
    <x v="2"/>
    <x v="1"/>
    <n v="7250154"/>
    <x v="3"/>
    <x v="2"/>
    <x v="1"/>
    <n v="0"/>
    <s v="CHECKMATE"/>
    <n v="129"/>
    <n v="279"/>
    <n v="26"/>
    <s v="-"/>
    <s v="1 of 4"/>
    <n v="5"/>
    <s v="2022-01-23_00-40-53-381677.pgn"/>
    <x v="1"/>
  </r>
  <r>
    <x v="1"/>
    <x v="2"/>
    <x v="1"/>
    <n v="0"/>
    <x v="1"/>
    <x v="2"/>
    <x v="2"/>
    <n v="2676348"/>
    <s v="CHECKMATE"/>
    <n v="117"/>
    <n v="278"/>
    <n v="27"/>
    <s v="-"/>
    <s v="3 of 5"/>
    <n v="70"/>
    <s v="2022-01-23_13-45-53-118466.pgn"/>
    <x v="1"/>
  </r>
  <r>
    <x v="1"/>
    <x v="2"/>
    <x v="1"/>
    <n v="0"/>
    <x v="3"/>
    <x v="2"/>
    <x v="1"/>
    <n v="0"/>
    <s v="CHECKMATE"/>
    <n v="213"/>
    <n v="278"/>
    <n v="26"/>
    <s v="-"/>
    <s v="5 of 5"/>
    <n v="80"/>
    <s v="2022-01-23_14-03-51-018680.pgn"/>
    <x v="1"/>
  </r>
  <r>
    <x v="0"/>
    <x v="1"/>
    <x v="1"/>
    <n v="0"/>
    <x v="1"/>
    <x v="1"/>
    <x v="2"/>
    <n v="1046409"/>
    <s v="CHECKMATE"/>
    <n v="122"/>
    <n v="274"/>
    <n v="30"/>
    <n v="103"/>
    <s v="2 of 5"/>
    <n v="1337"/>
    <s v="2022-01-22_16-57-18-211520.pgn"/>
    <x v="1"/>
  </r>
  <r>
    <x v="1"/>
    <x v="2"/>
    <x v="1"/>
    <n v="0"/>
    <x v="2"/>
    <x v="2"/>
    <x v="2"/>
    <n v="0"/>
    <s v="CHECKMATE"/>
    <n v="109"/>
    <n v="273"/>
    <n v="30"/>
    <s v="-"/>
    <s v="2 of 5"/>
    <n v="1337"/>
    <s v="2022-01-22_17-51-12-776303.pgn"/>
    <x v="1"/>
  </r>
  <r>
    <x v="4"/>
    <x v="1"/>
    <x v="2"/>
    <n v="0"/>
    <x v="2"/>
    <x v="1"/>
    <x v="2"/>
    <n v="0"/>
    <s v="CHECKMATE"/>
    <n v="48"/>
    <n v="273"/>
    <n v="12"/>
    <s v="-"/>
    <s v="3 of 10"/>
    <n v="69"/>
    <s v="2022-01-22_19-50-57-450595.pgn"/>
    <x v="1"/>
  </r>
  <r>
    <x v="1"/>
    <x v="1"/>
    <x v="1"/>
    <n v="0"/>
    <x v="3"/>
    <x v="1"/>
    <x v="1"/>
    <n v="0"/>
    <s v="CHECKMATE"/>
    <n v="74"/>
    <n v="273"/>
    <n v="23"/>
    <s v="-"/>
    <s v="8 of 10"/>
    <n v="69"/>
    <s v="2022-01-23_05-34-34-311545.pgn"/>
    <x v="1"/>
  </r>
  <r>
    <x v="3"/>
    <x v="2"/>
    <x v="2"/>
    <n v="0"/>
    <x v="1"/>
    <x v="2"/>
    <x v="2"/>
    <n v="9619644"/>
    <s v="CHECKMATE"/>
    <n v="129"/>
    <n v="273"/>
    <n v="11"/>
    <s v="-"/>
    <s v="2 of 5"/>
    <n v="70"/>
    <s v="2022-01-23_15-54-24-416888.pgn"/>
    <x v="1"/>
  </r>
  <r>
    <x v="3"/>
    <x v="2"/>
    <x v="2"/>
    <n v="0"/>
    <x v="2"/>
    <x v="2"/>
    <x v="2"/>
    <n v="0"/>
    <s v="CHECKMATE"/>
    <n v="67"/>
    <n v="270"/>
    <n v="19"/>
    <s v="-"/>
    <s v="10 of 10"/>
    <n v="69"/>
    <s v="2022-01-23_16-38-25-235275.pgn"/>
    <x v="1"/>
  </r>
  <r>
    <x v="1"/>
    <x v="2"/>
    <x v="1"/>
    <n v="0"/>
    <x v="3"/>
    <x v="2"/>
    <x v="1"/>
    <n v="0"/>
    <s v="CHECKMATE"/>
    <n v="115"/>
    <n v="269"/>
    <n v="27"/>
    <s v="-"/>
    <s v="4 of 5"/>
    <n v="42"/>
    <s v="2022-01-22_12-39-13-846708.pgn"/>
    <x v="1"/>
  </r>
  <r>
    <x v="1"/>
    <x v="2"/>
    <x v="1"/>
    <n v="0"/>
    <x v="1"/>
    <x v="2"/>
    <x v="2"/>
    <n v="2560885"/>
    <s v="CHECKMATE"/>
    <n v="71"/>
    <n v="268"/>
    <n v="11"/>
    <s v="-"/>
    <s v="2 of 5"/>
    <n v="70"/>
    <s v="2022-01-23_13-41-14-556532.pgn"/>
    <x v="1"/>
  </r>
  <r>
    <x v="2"/>
    <x v="2"/>
    <x v="1"/>
    <n v="6709942"/>
    <x v="2"/>
    <x v="2"/>
    <x v="2"/>
    <n v="0"/>
    <s v="CHECKMATE"/>
    <n v="117"/>
    <n v="263"/>
    <n v="27"/>
    <s v="-"/>
    <s v="3 of 5"/>
    <n v="70"/>
    <s v="2022-01-23_15-01-34-341018.pgn"/>
    <x v="1"/>
  </r>
  <r>
    <x v="3"/>
    <x v="2"/>
    <x v="2"/>
    <n v="0"/>
    <x v="1"/>
    <x v="2"/>
    <x v="2"/>
    <n v="9084582"/>
    <s v="CHECKMATE"/>
    <n v="91"/>
    <n v="262"/>
    <n v="20"/>
    <s v="-"/>
    <s v="4 of 4"/>
    <n v="5"/>
    <s v="2022-01-23_01-12-18-814185.pgn"/>
    <x v="1"/>
  </r>
  <r>
    <x v="3"/>
    <x v="2"/>
    <x v="2"/>
    <n v="0"/>
    <x v="2"/>
    <x v="2"/>
    <x v="2"/>
    <n v="0"/>
    <s v="CHECKMATE"/>
    <n v="149"/>
    <n v="259"/>
    <n v="27"/>
    <n v="113"/>
    <s v="9 of 10"/>
    <n v="69"/>
    <s v="2022-01-23_16-33-55-129582.pgn"/>
    <x v="1"/>
  </r>
  <r>
    <x v="2"/>
    <x v="1"/>
    <x v="1"/>
    <n v="7966449"/>
    <x v="3"/>
    <x v="1"/>
    <x v="1"/>
    <n v="0"/>
    <s v="CHECKMATE"/>
    <n v="182"/>
    <n v="258"/>
    <n v="20"/>
    <n v="159"/>
    <s v="4 of 4"/>
    <n v="5"/>
    <s v="2022-01-23_00-49-11-326002.pgn"/>
    <x v="1"/>
  </r>
  <r>
    <x v="1"/>
    <x v="2"/>
    <x v="1"/>
    <n v="0"/>
    <x v="2"/>
    <x v="2"/>
    <x v="2"/>
    <n v="0"/>
    <s v="CHECKMATE"/>
    <n v="117"/>
    <n v="258"/>
    <n v="27"/>
    <s v="-"/>
    <s v="3 of 5"/>
    <n v="70"/>
    <s v="2022-01-23_13-28-28-975720.pgn"/>
    <x v="1"/>
  </r>
  <r>
    <x v="4"/>
    <x v="1"/>
    <x v="2"/>
    <n v="0"/>
    <x v="1"/>
    <x v="1"/>
    <x v="2"/>
    <n v="780386"/>
    <s v="CHECKMATE"/>
    <n v="160"/>
    <n v="252"/>
    <n v="32"/>
    <s v="-"/>
    <s v="4 of 5"/>
    <n v="4"/>
    <s v="2022-01-22_16-04-52-519233.pgn"/>
    <x v="1"/>
  </r>
  <r>
    <x v="2"/>
    <x v="0"/>
    <x v="1"/>
    <n v="7683131"/>
    <x v="3"/>
    <x v="0"/>
    <x v="1"/>
    <n v="0"/>
    <s v="FIVEFOLD_REPETITION"/>
    <n v="174"/>
    <n v="249"/>
    <n v="13"/>
    <n v="153"/>
    <s v="2 of 5"/>
    <n v="4"/>
    <s v="2022-01-22_20-03-45-169220.pgn"/>
    <x v="1"/>
  </r>
  <r>
    <x v="2"/>
    <x v="1"/>
    <x v="1"/>
    <n v="8878647"/>
    <x v="3"/>
    <x v="1"/>
    <x v="1"/>
    <n v="0"/>
    <s v="CHECKMATE"/>
    <n v="80"/>
    <n v="247"/>
    <n v="32"/>
    <s v="-"/>
    <s v="5 of 5"/>
    <n v="4"/>
    <s v="2022-01-22_20-16-17-062361.pgn"/>
    <x v="1"/>
  </r>
  <r>
    <x v="1"/>
    <x v="2"/>
    <x v="1"/>
    <n v="0"/>
    <x v="2"/>
    <x v="2"/>
    <x v="2"/>
    <n v="0"/>
    <s v="CHECKMATE"/>
    <n v="71"/>
    <n v="244"/>
    <n v="11"/>
    <s v="-"/>
    <s v="2 of 5"/>
    <n v="70"/>
    <s v="2022-01-23_13-24-10-687973.pgn"/>
    <x v="1"/>
  </r>
  <r>
    <x v="4"/>
    <x v="1"/>
    <x v="2"/>
    <n v="0"/>
    <x v="1"/>
    <x v="1"/>
    <x v="2"/>
    <n v="1474265"/>
    <s v="CHECKMATE"/>
    <n v="58"/>
    <n v="240"/>
    <n v="17"/>
    <s v="-"/>
    <s v="9 of 10"/>
    <n v="69"/>
    <s v="2022-01-22_20-52-27-281091.pgn"/>
    <x v="1"/>
  </r>
  <r>
    <x v="1"/>
    <x v="1"/>
    <x v="1"/>
    <n v="0"/>
    <x v="3"/>
    <x v="1"/>
    <x v="1"/>
    <n v="0"/>
    <s v="CHECKMATE"/>
    <n v="94"/>
    <n v="240"/>
    <n v="32"/>
    <s v="-"/>
    <s v="3 of 4"/>
    <n v="5"/>
    <s v="2022-01-22_23-46-53-897216.pgn"/>
    <x v="1"/>
  </r>
  <r>
    <x v="1"/>
    <x v="1"/>
    <x v="1"/>
    <n v="0"/>
    <x v="3"/>
    <x v="1"/>
    <x v="1"/>
    <n v="0"/>
    <s v="CHECKMATE"/>
    <n v="84"/>
    <n v="239"/>
    <n v="20"/>
    <s v="-"/>
    <s v="3 of 5"/>
    <n v="42"/>
    <s v="2022-01-22_12-34-44-396970.pgn"/>
    <x v="1"/>
  </r>
  <r>
    <x v="2"/>
    <x v="2"/>
    <x v="1"/>
    <n v="7997646"/>
    <x v="3"/>
    <x v="2"/>
    <x v="1"/>
    <n v="0"/>
    <s v="CHECKMATE"/>
    <n v="107"/>
    <n v="237"/>
    <n v="17"/>
    <s v="-"/>
    <s v="1 of 5"/>
    <n v="42"/>
    <s v="2022-01-22_13-52-36-807139.pgn"/>
    <x v="1"/>
  </r>
  <r>
    <x v="2"/>
    <x v="1"/>
    <x v="1"/>
    <n v="8297661"/>
    <x v="3"/>
    <x v="1"/>
    <x v="1"/>
    <n v="0"/>
    <s v="CHECKMATE"/>
    <n v="68"/>
    <n v="235"/>
    <n v="32"/>
    <s v="-"/>
    <s v="3 of 5"/>
    <n v="1337"/>
    <s v="2022-01-22_20-04-45-767048.pgn"/>
    <x v="1"/>
  </r>
  <r>
    <x v="3"/>
    <x v="2"/>
    <x v="2"/>
    <n v="0"/>
    <x v="1"/>
    <x v="2"/>
    <x v="2"/>
    <n v="8314907"/>
    <s v="CHECKMATE"/>
    <n v="123"/>
    <n v="234"/>
    <n v="26"/>
    <s v="-"/>
    <s v="1 of 4"/>
    <n v="5"/>
    <s v="2022-01-23_01-03-19-681328.pgn"/>
    <x v="1"/>
  </r>
  <r>
    <x v="4"/>
    <x v="1"/>
    <x v="2"/>
    <n v="0"/>
    <x v="1"/>
    <x v="1"/>
    <x v="2"/>
    <n v="1201062"/>
    <s v="CHECKMATE"/>
    <n v="64"/>
    <n v="233"/>
    <n v="17"/>
    <s v="-"/>
    <s v="7 of 10"/>
    <n v="69"/>
    <s v="2022-01-22_20-45-31-812896.pgn"/>
    <x v="1"/>
  </r>
  <r>
    <x v="2"/>
    <x v="2"/>
    <x v="1"/>
    <n v="3566959"/>
    <x v="4"/>
    <x v="2"/>
    <x v="1"/>
    <n v="0"/>
    <s v="CHECKMATE"/>
    <n v="51"/>
    <n v="232"/>
    <n v="27"/>
    <s v="-"/>
    <s v="5 of 5"/>
    <n v="70"/>
    <s v="2022-01-23_14-12-59-769640.pgn"/>
    <x v="1"/>
  </r>
  <r>
    <x v="2"/>
    <x v="1"/>
    <x v="1"/>
    <n v="11454317"/>
    <x v="3"/>
    <x v="1"/>
    <x v="1"/>
    <n v="0"/>
    <s v="CHECKMATE"/>
    <n v="66"/>
    <n v="232"/>
    <n v="19"/>
    <s v="-"/>
    <s v="8 of 10"/>
    <n v="69"/>
    <s v="2022-01-23_14-55-49-551034.pgn"/>
    <x v="1"/>
  </r>
  <r>
    <x v="2"/>
    <x v="1"/>
    <x v="1"/>
    <n v="7888694"/>
    <x v="3"/>
    <x v="1"/>
    <x v="1"/>
    <n v="0"/>
    <s v="CHECKMATE"/>
    <n v="92"/>
    <n v="230"/>
    <n v="30"/>
    <s v="-"/>
    <s v="2 of 5"/>
    <n v="1337"/>
    <s v="2022-01-22_20-00-49-927999.pgn"/>
    <x v="1"/>
  </r>
  <r>
    <x v="3"/>
    <x v="2"/>
    <x v="2"/>
    <n v="0"/>
    <x v="1"/>
    <x v="2"/>
    <x v="2"/>
    <n v="5418449"/>
    <s v="CHECKMATE"/>
    <n v="79"/>
    <n v="230"/>
    <n v="16"/>
    <s v="-"/>
    <s v="3 of 4"/>
    <n v="6"/>
    <s v="2022-01-22_23-21-40-896877.pgn"/>
    <x v="1"/>
  </r>
  <r>
    <x v="0"/>
    <x v="1"/>
    <x v="1"/>
    <n v="0"/>
    <x v="2"/>
    <x v="1"/>
    <x v="2"/>
    <n v="0"/>
    <s v="CHECKMATE"/>
    <n v="122"/>
    <n v="227"/>
    <n v="30"/>
    <n v="103"/>
    <s v="2 of 5"/>
    <n v="1337"/>
    <s v="2022-01-22_16-37-07-180002.pgn"/>
    <x v="1"/>
  </r>
  <r>
    <x v="1"/>
    <x v="1"/>
    <x v="1"/>
    <n v="0"/>
    <x v="3"/>
    <x v="1"/>
    <x v="1"/>
    <n v="0"/>
    <s v="CHECKMATE"/>
    <n v="110"/>
    <n v="226"/>
    <n v="13"/>
    <s v="-"/>
    <s v="2 of 5"/>
    <n v="70"/>
    <s v="2022-01-23_13-55-40-887159.pgn"/>
    <x v="1"/>
  </r>
  <r>
    <x v="1"/>
    <x v="2"/>
    <x v="1"/>
    <n v="0"/>
    <x v="3"/>
    <x v="2"/>
    <x v="1"/>
    <n v="0"/>
    <s v="CHECKMATE"/>
    <n v="65"/>
    <n v="225"/>
    <n v="17"/>
    <s v="-"/>
    <s v="1 of 5"/>
    <n v="4"/>
    <s v="2022-01-22_18-51-19-108872.pgn"/>
    <x v="1"/>
  </r>
  <r>
    <x v="4"/>
    <x v="1"/>
    <x v="2"/>
    <n v="0"/>
    <x v="2"/>
    <x v="1"/>
    <x v="2"/>
    <n v="0"/>
    <s v="CHECKMATE"/>
    <n v="160"/>
    <n v="223"/>
    <n v="32"/>
    <s v="-"/>
    <s v="4 of 5"/>
    <n v="4"/>
    <s v="2022-01-22_15-54-12-987633.pgn"/>
    <x v="1"/>
  </r>
  <r>
    <x v="0"/>
    <x v="1"/>
    <x v="1"/>
    <n v="0"/>
    <x v="2"/>
    <x v="1"/>
    <x v="2"/>
    <n v="0"/>
    <s v="CHECKMATE"/>
    <n v="54"/>
    <n v="223"/>
    <n v="13"/>
    <s v="-"/>
    <s v="2 of 5"/>
    <n v="4"/>
    <s v="2022-01-22_16-35-50-502569.pgn"/>
    <x v="1"/>
  </r>
  <r>
    <x v="0"/>
    <x v="1"/>
    <x v="1"/>
    <n v="0"/>
    <x v="1"/>
    <x v="1"/>
    <x v="2"/>
    <n v="1870959"/>
    <s v="CHECKMATE"/>
    <n v="80"/>
    <n v="222"/>
    <n v="24"/>
    <s v="-"/>
    <s v="4 of 5"/>
    <n v="1337"/>
    <s v="2022-01-22_17-08-35-564354.pgn"/>
    <x v="1"/>
  </r>
  <r>
    <x v="3"/>
    <x v="2"/>
    <x v="2"/>
    <n v="0"/>
    <x v="1"/>
    <x v="2"/>
    <x v="2"/>
    <n v="9238731"/>
    <s v="CHECKMATE"/>
    <n v="107"/>
    <n v="222"/>
    <n v="21"/>
    <s v="-"/>
    <s v="1 of 5"/>
    <n v="70"/>
    <s v="2022-01-23_15-49-50-984414.pgn"/>
    <x v="1"/>
  </r>
  <r>
    <x v="1"/>
    <x v="2"/>
    <x v="1"/>
    <n v="0"/>
    <x v="3"/>
    <x v="2"/>
    <x v="1"/>
    <n v="0"/>
    <s v="CHECKMATE"/>
    <n v="85"/>
    <n v="220"/>
    <n v="30"/>
    <s v="-"/>
    <s v="4 of 5"/>
    <n v="3"/>
    <s v="2022-01-21_23-40-36-892362.pgn"/>
    <x v="1"/>
  </r>
  <r>
    <x v="3"/>
    <x v="2"/>
    <x v="2"/>
    <n v="0"/>
    <x v="1"/>
    <x v="2"/>
    <x v="2"/>
    <n v="452599"/>
    <s v="CHECKMATE"/>
    <n v="73"/>
    <n v="217"/>
    <n v="32"/>
    <s v="-"/>
    <s v="2 of 10"/>
    <n v="69"/>
    <s v="2022-01-23_16-48-31-962805.pgn"/>
    <x v="1"/>
  </r>
  <r>
    <x v="3"/>
    <x v="2"/>
    <x v="2"/>
    <n v="0"/>
    <x v="2"/>
    <x v="2"/>
    <x v="2"/>
    <n v="0"/>
    <s v="CHECKMATE"/>
    <n v="135"/>
    <n v="214"/>
    <n v="26"/>
    <s v="-"/>
    <s v="1 of 4"/>
    <n v="5"/>
    <s v="2022-01-23_00-54-52-221134.pgn"/>
    <x v="1"/>
  </r>
  <r>
    <x v="1"/>
    <x v="2"/>
    <x v="1"/>
    <n v="0"/>
    <x v="4"/>
    <x v="2"/>
    <x v="1"/>
    <n v="0"/>
    <s v="CHECKMATE"/>
    <n v="59"/>
    <n v="214"/>
    <n v="11"/>
    <s v="-"/>
    <s v="2 of 5"/>
    <n v="70"/>
    <s v="2022-01-23_12-43-06-023761.pgn"/>
    <x v="1"/>
  </r>
  <r>
    <x v="3"/>
    <x v="2"/>
    <x v="2"/>
    <n v="0"/>
    <x v="1"/>
    <x v="2"/>
    <x v="2"/>
    <n v="11326478"/>
    <s v="CHECKMATE"/>
    <n v="69"/>
    <n v="214"/>
    <n v="28"/>
    <s v="-"/>
    <s v="3 of 5"/>
    <n v="80"/>
    <s v="2022-01-23_15-39-45-100732.pgn"/>
    <x v="1"/>
  </r>
  <r>
    <x v="2"/>
    <x v="2"/>
    <x v="0"/>
    <n v="6009727"/>
    <x v="0"/>
    <x v="2"/>
    <x v="0"/>
    <n v="0"/>
    <s v="CHECKMATE"/>
    <n v="135"/>
    <n v="297"/>
    <n v="20"/>
    <s v="-"/>
    <s v="2 of 5"/>
    <n v="120"/>
    <s v="2022-01-25_12-01-10-498720.pgn"/>
    <x v="0"/>
  </r>
  <r>
    <x v="1"/>
    <x v="1"/>
    <x v="1"/>
    <n v="0"/>
    <x v="3"/>
    <x v="1"/>
    <x v="1"/>
    <n v="0"/>
    <s v="CHECKMATE"/>
    <n v="66"/>
    <n v="209"/>
    <n v="17"/>
    <s v="-"/>
    <s v="5 of 5"/>
    <n v="3"/>
    <s v="2022-01-21_23-44-06-289929.pgn"/>
    <x v="1"/>
  </r>
  <r>
    <x v="1"/>
    <x v="1"/>
    <x v="1"/>
    <n v="0"/>
    <x v="3"/>
    <x v="1"/>
    <x v="1"/>
    <n v="0"/>
    <s v="CHECKMATE"/>
    <n v="130"/>
    <n v="208"/>
    <n v="17"/>
    <s v="-"/>
    <s v="1 of 4"/>
    <n v="6"/>
    <s v="2022-01-22_22-23-13-900681.pgn"/>
    <x v="1"/>
  </r>
  <r>
    <x v="2"/>
    <x v="2"/>
    <x v="1"/>
    <n v="3002241"/>
    <x v="4"/>
    <x v="2"/>
    <x v="1"/>
    <n v="0"/>
    <s v="CHECKMATE"/>
    <n v="83"/>
    <n v="208"/>
    <n v="19"/>
    <s v="-"/>
    <s v="1 of 4"/>
    <n v="7"/>
    <s v="2022-01-22_23-01-15-735586.pgn"/>
    <x v="1"/>
  </r>
  <r>
    <x v="1"/>
    <x v="1"/>
    <x v="1"/>
    <n v="0"/>
    <x v="3"/>
    <x v="1"/>
    <x v="1"/>
    <n v="0"/>
    <s v="CHECKMATE"/>
    <n v="96"/>
    <n v="206"/>
    <n v="21"/>
    <s v="-"/>
    <s v="4 of 5"/>
    <n v="4"/>
    <s v="2022-01-22_18-59-14-085586.pgn"/>
    <x v="1"/>
  </r>
  <r>
    <x v="1"/>
    <x v="2"/>
    <x v="1"/>
    <n v="0"/>
    <x v="3"/>
    <x v="2"/>
    <x v="1"/>
    <n v="0"/>
    <s v="CHECKMATE"/>
    <n v="75"/>
    <n v="205"/>
    <n v="17"/>
    <s v="-"/>
    <s v="4 of 4"/>
    <n v="6"/>
    <s v="2022-01-22_22-31-19-679146.pgn"/>
    <x v="1"/>
  </r>
  <r>
    <x v="2"/>
    <x v="2"/>
    <x v="1"/>
    <n v="4566399"/>
    <x v="4"/>
    <x v="2"/>
    <x v="1"/>
    <n v="0"/>
    <s v="CHECKMATE"/>
    <n v="49"/>
    <n v="203"/>
    <n v="27"/>
    <s v="-"/>
    <s v="5 of 5"/>
    <n v="42"/>
    <s v="2022-01-22_12-56-48-196056.pgn"/>
    <x v="1"/>
  </r>
  <r>
    <x v="1"/>
    <x v="2"/>
    <x v="1"/>
    <n v="0"/>
    <x v="3"/>
    <x v="2"/>
    <x v="1"/>
    <n v="0"/>
    <s v="CHECKMATE"/>
    <n v="79"/>
    <n v="200"/>
    <n v="26"/>
    <s v="-"/>
    <s v="4 of 4"/>
    <n v="7"/>
    <s v="2022-01-22_22-57-47-041420.pgn"/>
    <x v="1"/>
  </r>
  <r>
    <x v="2"/>
    <x v="2"/>
    <x v="0"/>
    <n v="5378565"/>
    <x v="0"/>
    <x v="2"/>
    <x v="0"/>
    <n v="0"/>
    <s v="CHECKMATE"/>
    <n v="23"/>
    <n v="41"/>
    <n v="17"/>
    <s v="-"/>
    <s v="1 of 5"/>
    <n v="120"/>
    <s v="2022-01-25_11-56-13-250599.pgn"/>
    <x v="0"/>
  </r>
  <r>
    <x v="1"/>
    <x v="1"/>
    <x v="1"/>
    <n v="0"/>
    <x v="3"/>
    <x v="1"/>
    <x v="1"/>
    <n v="0"/>
    <s v="CHECKMATE"/>
    <n v="96"/>
    <n v="194"/>
    <n v="19"/>
    <s v="-"/>
    <s v="1 of 4"/>
    <n v="7"/>
    <s v="2022-01-22_22-50-15-274217.pgn"/>
    <x v="1"/>
  </r>
  <r>
    <x v="2"/>
    <x v="1"/>
    <x v="1"/>
    <n v="10596227"/>
    <x v="3"/>
    <x v="1"/>
    <x v="1"/>
    <n v="0"/>
    <s v="CHECKMATE"/>
    <n v="94"/>
    <n v="194"/>
    <n v="26"/>
    <s v="-"/>
    <s v="5 of 5"/>
    <n v="80"/>
    <s v="2022-01-23_15-15-10-710405.pgn"/>
    <x v="1"/>
  </r>
  <r>
    <x v="2"/>
    <x v="1"/>
    <x v="1"/>
    <n v="9400140"/>
    <x v="3"/>
    <x v="1"/>
    <x v="1"/>
    <n v="0"/>
    <s v="CHECKMATE"/>
    <n v="84"/>
    <n v="191"/>
    <n v="32"/>
    <s v="-"/>
    <s v="5 of 5"/>
    <n v="42"/>
    <s v="2022-01-22_14-09-36-441878.pgn"/>
    <x v="1"/>
  </r>
  <r>
    <x v="2"/>
    <x v="1"/>
    <x v="1"/>
    <n v="9529563"/>
    <x v="3"/>
    <x v="1"/>
    <x v="1"/>
    <n v="0"/>
    <s v="CHECKMATE"/>
    <n v="178"/>
    <n v="191"/>
    <n v="19"/>
    <n v="140"/>
    <s v="5 of 5"/>
    <n v="1337"/>
    <s v="2022-01-22_20-17-40-249880.pgn"/>
    <x v="1"/>
  </r>
  <r>
    <x v="2"/>
    <x v="2"/>
    <x v="1"/>
    <n v="4434126"/>
    <x v="4"/>
    <x v="2"/>
    <x v="1"/>
    <n v="0"/>
    <s v="CHECKMATE"/>
    <n v="65"/>
    <n v="191"/>
    <n v="10"/>
    <s v="-"/>
    <s v="2 of 4"/>
    <n v="5"/>
    <s v="2022-01-22_23-54-20-384601.pgn"/>
    <x v="1"/>
  </r>
  <r>
    <x v="4"/>
    <x v="1"/>
    <x v="2"/>
    <n v="0"/>
    <x v="1"/>
    <x v="1"/>
    <x v="2"/>
    <n v="493985"/>
    <s v="CHECKMATE"/>
    <n v="114"/>
    <n v="191"/>
    <n v="32"/>
    <s v="-"/>
    <s v="3 of 5"/>
    <n v="80"/>
    <s v="2022-01-23_11-10-28-870575.pgn"/>
    <x v="1"/>
  </r>
  <r>
    <x v="2"/>
    <x v="1"/>
    <x v="1"/>
    <n v="8912625"/>
    <x v="3"/>
    <x v="1"/>
    <x v="1"/>
    <n v="0"/>
    <s v="CHECKMATE"/>
    <n v="92"/>
    <n v="187"/>
    <n v="32"/>
    <s v="-"/>
    <s v="3 of 5"/>
    <n v="3"/>
    <s v="2022-01-22_00-41-46-909380.pgn"/>
    <x v="1"/>
  </r>
  <r>
    <x v="4"/>
    <x v="1"/>
    <x v="2"/>
    <n v="0"/>
    <x v="2"/>
    <x v="1"/>
    <x v="2"/>
    <n v="0"/>
    <s v="CHECKMATE"/>
    <n v="64"/>
    <n v="187"/>
    <n v="17"/>
    <s v="-"/>
    <s v="7 of 10"/>
    <n v="69"/>
    <s v="2022-01-22_20-04-19-793116.pgn"/>
    <x v="1"/>
  </r>
  <r>
    <x v="1"/>
    <x v="1"/>
    <x v="1"/>
    <n v="0"/>
    <x v="0"/>
    <x v="1"/>
    <x v="2"/>
    <n v="0"/>
    <s v="CHECKMATE"/>
    <n v="1136"/>
    <n v="399"/>
    <n v="24"/>
    <s v="-"/>
    <s v="4 of 5"/>
    <n v="1337"/>
    <s v="2022-01-22_17-37-34-467244.pgn"/>
    <x v="1"/>
  </r>
  <r>
    <x v="2"/>
    <x v="1"/>
    <x v="1"/>
    <n v="7583694"/>
    <x v="3"/>
    <x v="1"/>
    <x v="1"/>
    <n v="0"/>
    <s v="CHECKMATE"/>
    <n v="46"/>
    <n v="187"/>
    <n v="17"/>
    <s v="-"/>
    <s v="3 of 4"/>
    <n v="5"/>
    <s v="2022-01-23_00-44-52-405519.pgn"/>
    <x v="1"/>
  </r>
  <r>
    <x v="3"/>
    <x v="2"/>
    <x v="2"/>
    <n v="0"/>
    <x v="1"/>
    <x v="2"/>
    <x v="2"/>
    <n v="11549241"/>
    <s v="CHECKMATE"/>
    <n v="85"/>
    <n v="186"/>
    <n v="13"/>
    <s v="-"/>
    <s v="4 of 5"/>
    <n v="80"/>
    <s v="2022-01-23_15-42-51-485379.pgn"/>
    <x v="1"/>
  </r>
  <r>
    <x v="4"/>
    <x v="1"/>
    <x v="2"/>
    <n v="0"/>
    <x v="2"/>
    <x v="1"/>
    <x v="2"/>
    <n v="0"/>
    <s v="CHECKMATE"/>
    <n v="58"/>
    <n v="185"/>
    <n v="17"/>
    <s v="-"/>
    <s v="9 of 10"/>
    <n v="69"/>
    <s v="2022-01-22_20-09-39-704817.pgn"/>
    <x v="1"/>
  </r>
  <r>
    <x v="2"/>
    <x v="1"/>
    <x v="1"/>
    <n v="2782440"/>
    <x v="3"/>
    <x v="1"/>
    <x v="1"/>
    <n v="0"/>
    <s v="CHECKMATE"/>
    <n v="104"/>
    <n v="184"/>
    <n v="32"/>
    <s v="-"/>
    <s v="1 of 1"/>
    <n v="3"/>
    <s v="2022-01-22_09-58-31-813990.pgn"/>
    <x v="1"/>
  </r>
  <r>
    <x v="0"/>
    <x v="1"/>
    <x v="1"/>
    <n v="0"/>
    <x v="2"/>
    <x v="1"/>
    <x v="2"/>
    <n v="0"/>
    <s v="CHECKMATE"/>
    <n v="80"/>
    <n v="184"/>
    <n v="24"/>
    <s v="-"/>
    <s v="4 of 5"/>
    <n v="1337"/>
    <s v="2022-01-22_16-46-48-998088.pgn"/>
    <x v="1"/>
  </r>
  <r>
    <x v="3"/>
    <x v="2"/>
    <x v="2"/>
    <n v="0"/>
    <x v="2"/>
    <x v="2"/>
    <x v="2"/>
    <n v="0"/>
    <s v="CHECKMATE"/>
    <n v="81"/>
    <n v="184"/>
    <n v="13"/>
    <s v="-"/>
    <s v="4 of 5"/>
    <n v="80"/>
    <s v="2022-01-23_15-29-24-096849.pgn"/>
    <x v="1"/>
  </r>
  <r>
    <x v="4"/>
    <x v="1"/>
    <x v="2"/>
    <n v="0"/>
    <x v="1"/>
    <x v="1"/>
    <x v="2"/>
    <n v="312367"/>
    <s v="CHECKMATE"/>
    <n v="72"/>
    <n v="183"/>
    <n v="17"/>
    <s v="-"/>
    <s v="2 of 5"/>
    <n v="70"/>
    <s v="2022-01-23_11-08-27-292987.pgn"/>
    <x v="1"/>
  </r>
  <r>
    <x v="0"/>
    <x v="1"/>
    <x v="1"/>
    <n v="0"/>
    <x v="0"/>
    <x v="1"/>
    <x v="2"/>
    <n v="0"/>
    <s v="CHECKMATE"/>
    <n v="170"/>
    <n v="183"/>
    <n v="17"/>
    <s v="-"/>
    <s v="2 of 5"/>
    <n v="80"/>
    <s v="2022-01-23_11-25-07-916294.pgn"/>
    <x v="1"/>
  </r>
  <r>
    <x v="2"/>
    <x v="2"/>
    <x v="1"/>
    <n v="2410716"/>
    <x v="4"/>
    <x v="2"/>
    <x v="1"/>
    <n v="0"/>
    <s v="CHECKMATE"/>
    <n v="75"/>
    <n v="181"/>
    <n v="21"/>
    <s v="-"/>
    <s v="4 of 4"/>
    <n v="6"/>
    <s v="2022-01-22_22-38-48-111123.pgn"/>
    <x v="1"/>
  </r>
  <r>
    <x v="2"/>
    <x v="1"/>
    <x v="1"/>
    <n v="6110000"/>
    <x v="3"/>
    <x v="1"/>
    <x v="1"/>
    <n v="0"/>
    <s v="CHECKMATE"/>
    <n v="168"/>
    <n v="181"/>
    <n v="19"/>
    <s v="-"/>
    <s v="1 of 4"/>
    <n v="7"/>
    <s v="2022-01-22_23-41-12-228045.pgn"/>
    <x v="1"/>
  </r>
  <r>
    <x v="1"/>
    <x v="1"/>
    <x v="1"/>
    <n v="0"/>
    <x v="3"/>
    <x v="1"/>
    <x v="1"/>
    <n v="0"/>
    <s v="CHECKMATE"/>
    <n v="76"/>
    <n v="178"/>
    <n v="32"/>
    <s v="-"/>
    <s v="1 of 5"/>
    <n v="1337"/>
    <s v="2022-01-22_18-40-44-371496.pgn"/>
    <x v="1"/>
  </r>
  <r>
    <x v="1"/>
    <x v="2"/>
    <x v="1"/>
    <n v="0"/>
    <x v="3"/>
    <x v="2"/>
    <x v="1"/>
    <n v="0"/>
    <s v="CHECKMATE"/>
    <n v="73"/>
    <n v="176"/>
    <n v="13"/>
    <s v="-"/>
    <s v="2 of 5"/>
    <n v="4"/>
    <s v="2022-01-22_18-54-15-486412.pgn"/>
    <x v="1"/>
  </r>
  <r>
    <x v="3"/>
    <x v="2"/>
    <x v="2"/>
    <n v="0"/>
    <x v="2"/>
    <x v="2"/>
    <x v="2"/>
    <n v="0"/>
    <s v="CHECKMATE"/>
    <n v="89"/>
    <n v="175"/>
    <n v="20"/>
    <s v="-"/>
    <s v="4 of 4"/>
    <n v="5"/>
    <s v="2022-01-23_00-59-24-991112.pgn"/>
    <x v="1"/>
  </r>
  <r>
    <x v="2"/>
    <x v="1"/>
    <x v="1"/>
    <n v="7800686"/>
    <x v="1"/>
    <x v="1"/>
    <x v="2"/>
    <n v="7800686"/>
    <s v="CHECKMATE"/>
    <n v="136"/>
    <n v="175"/>
    <n v="17"/>
    <s v="-"/>
    <s v="6 of 10"/>
    <n v="69"/>
    <s v="2022-01-23_13-43-07-266845.pgn"/>
    <x v="1"/>
  </r>
  <r>
    <x v="4"/>
    <x v="1"/>
    <x v="2"/>
    <n v="0"/>
    <x v="1"/>
    <x v="1"/>
    <x v="2"/>
    <n v="406759"/>
    <s v="CHECKMATE"/>
    <n v="48"/>
    <n v="174"/>
    <n v="23"/>
    <s v="-"/>
    <s v="3 of 4"/>
    <n v="6"/>
    <s v="2022-01-22_20-55-47-313707.pgn"/>
    <x v="1"/>
  </r>
  <r>
    <x v="4"/>
    <x v="1"/>
    <x v="2"/>
    <n v="0"/>
    <x v="1"/>
    <x v="1"/>
    <x v="2"/>
    <n v="726899"/>
    <s v="CHECKMATE"/>
    <n v="60"/>
    <n v="174"/>
    <n v="14"/>
    <s v="-"/>
    <s v="4 of 5"/>
    <n v="80"/>
    <s v="2022-01-23_11-13-23-622416.pgn"/>
    <x v="1"/>
  </r>
  <r>
    <x v="1"/>
    <x v="1"/>
    <x v="1"/>
    <n v="0"/>
    <x v="3"/>
    <x v="1"/>
    <x v="1"/>
    <n v="0"/>
    <s v="CHECKMATE"/>
    <n v="208"/>
    <n v="174"/>
    <n v="32"/>
    <n v="168"/>
    <s v="4 of 10"/>
    <n v="69"/>
    <s v="2022-01-23_05-08-13-200972.pgn"/>
    <x v="1"/>
  </r>
  <r>
    <x v="3"/>
    <x v="0"/>
    <x v="2"/>
    <n v="0"/>
    <x v="1"/>
    <x v="0"/>
    <x v="2"/>
    <n v="4874295"/>
    <s v="FIVEFOLD_REPETITION"/>
    <n v="85"/>
    <n v="173"/>
    <n v="17"/>
    <s v="-"/>
    <s v="1 of 4"/>
    <n v="6"/>
    <s v="2022-01-22_23-15-38-893169.pgn"/>
    <x v="1"/>
  </r>
  <r>
    <x v="0"/>
    <x v="2"/>
    <x v="1"/>
    <n v="0"/>
    <x v="0"/>
    <x v="2"/>
    <x v="2"/>
    <n v="0"/>
    <s v="CHECKMATE"/>
    <n v="281"/>
    <n v="173"/>
    <n v="17"/>
    <s v="-"/>
    <s v="3 of 10"/>
    <n v="69"/>
    <s v="2022-01-22_21-20-15-384060.pgn"/>
    <x v="1"/>
  </r>
  <r>
    <x v="1"/>
    <x v="2"/>
    <x v="1"/>
    <n v="0"/>
    <x v="4"/>
    <x v="2"/>
    <x v="1"/>
    <n v="0"/>
    <s v="CHECKMATE"/>
    <n v="51"/>
    <n v="173"/>
    <n v="27"/>
    <s v="-"/>
    <s v="5 of 5"/>
    <n v="70"/>
    <s v="2022-01-23_12-46-50-714331.pgn"/>
    <x v="1"/>
  </r>
  <r>
    <x v="3"/>
    <x v="2"/>
    <x v="2"/>
    <n v="0"/>
    <x v="0"/>
    <x v="2"/>
    <x v="2"/>
    <n v="0"/>
    <s v="CHECKMATE"/>
    <n v="67"/>
    <n v="173"/>
    <n v="17"/>
    <s v="-"/>
    <s v="6 of 10"/>
    <n v="69"/>
    <s v="2022-01-23_15-15-51-488811.pgn"/>
    <x v="1"/>
  </r>
  <r>
    <x v="3"/>
    <x v="2"/>
    <x v="2"/>
    <n v="0"/>
    <x v="2"/>
    <x v="2"/>
    <x v="2"/>
    <n v="0"/>
    <s v="CHECKMATE"/>
    <n v="125"/>
    <n v="172"/>
    <n v="11"/>
    <s v="-"/>
    <s v="2 of 5"/>
    <n v="70"/>
    <s v="2022-01-23_15-38-10-724048.pgn"/>
    <x v="1"/>
  </r>
  <r>
    <x v="2"/>
    <x v="1"/>
    <x v="1"/>
    <n v="4142608"/>
    <x v="3"/>
    <x v="1"/>
    <x v="1"/>
    <n v="0"/>
    <s v="CHECKMATE"/>
    <n v="124"/>
    <n v="171"/>
    <n v="16"/>
    <n v="104"/>
    <s v="3 of 4"/>
    <n v="6"/>
    <s v="2022-01-22_23-02-23-447045.pgn"/>
    <x v="1"/>
  </r>
  <r>
    <x v="3"/>
    <x v="2"/>
    <x v="2"/>
    <n v="0"/>
    <x v="1"/>
    <x v="2"/>
    <x v="2"/>
    <n v="10861313"/>
    <s v="CHECKMATE"/>
    <n v="107"/>
    <n v="170"/>
    <n v="19"/>
    <s v="-"/>
    <s v="1 of 5"/>
    <n v="80"/>
    <s v="2022-01-23_15-34-04-046040.pgn"/>
    <x v="1"/>
  </r>
  <r>
    <x v="4"/>
    <x v="1"/>
    <x v="2"/>
    <n v="0"/>
    <x v="1"/>
    <x v="1"/>
    <x v="2"/>
    <n v="547801"/>
    <s v="CHECKMATE"/>
    <n v="50"/>
    <n v="169"/>
    <n v="27"/>
    <s v="-"/>
    <s v="4 of 4"/>
    <n v="7"/>
    <s v="2022-01-22_20-58-21-924727.pgn"/>
    <x v="1"/>
  </r>
  <r>
    <x v="3"/>
    <x v="2"/>
    <x v="2"/>
    <n v="0"/>
    <x v="1"/>
    <x v="2"/>
    <x v="2"/>
    <n v="7611965"/>
    <s v="CHECKMATE"/>
    <n v="135"/>
    <n v="169"/>
    <n v="21"/>
    <s v="-"/>
    <s v="2 of 4"/>
    <n v="7"/>
    <s v="2022-01-23_00-05-47-905030.pgn"/>
    <x v="1"/>
  </r>
  <r>
    <x v="4"/>
    <x v="1"/>
    <x v="2"/>
    <n v="0"/>
    <x v="2"/>
    <x v="1"/>
    <x v="2"/>
    <n v="0"/>
    <s v="CHECKMATE"/>
    <n v="56"/>
    <n v="167"/>
    <n v="13"/>
    <s v="-"/>
    <s v="2 of 10"/>
    <n v="69"/>
    <s v="2022-01-22_19-46-23-518626.pgn"/>
    <x v="1"/>
  </r>
  <r>
    <x v="2"/>
    <x v="2"/>
    <x v="1"/>
    <n v="4339055"/>
    <x v="4"/>
    <x v="2"/>
    <x v="1"/>
    <n v="0"/>
    <s v="CHECKMATE"/>
    <n v="59"/>
    <n v="166"/>
    <n v="32"/>
    <s v="-"/>
    <s v="4 of 5"/>
    <n v="4"/>
    <s v="2022-01-22_19-08-18-418852.pgn"/>
    <x v="1"/>
  </r>
  <r>
    <x v="4"/>
    <x v="1"/>
    <x v="2"/>
    <n v="0"/>
    <x v="2"/>
    <x v="1"/>
    <x v="2"/>
    <n v="0"/>
    <s v="CHECKMATE"/>
    <n v="114"/>
    <n v="165"/>
    <n v="32"/>
    <s v="-"/>
    <s v="3 of 5"/>
    <n v="80"/>
    <s v="2022-01-23_11-01-47-921370.pgn"/>
    <x v="1"/>
  </r>
  <r>
    <x v="1"/>
    <x v="1"/>
    <x v="1"/>
    <n v="0"/>
    <x v="3"/>
    <x v="1"/>
    <x v="1"/>
    <n v="0"/>
    <s v="CHECKMATE"/>
    <n v="62"/>
    <n v="164"/>
    <n v="32"/>
    <s v="-"/>
    <s v="4 of 4"/>
    <n v="5"/>
    <s v="2022-01-22_23-49-38-291785.pgn"/>
    <x v="1"/>
  </r>
  <r>
    <x v="2"/>
    <x v="2"/>
    <x v="1"/>
    <n v="3796739"/>
    <x v="4"/>
    <x v="2"/>
    <x v="1"/>
    <n v="0"/>
    <s v="CHECKMATE"/>
    <n v="53"/>
    <n v="163"/>
    <n v="32"/>
    <s v="-"/>
    <s v="4 of 5"/>
    <n v="1337"/>
    <s v="2022-01-22_19-02-09-376013.pgn"/>
    <x v="1"/>
  </r>
  <r>
    <x v="4"/>
    <x v="1"/>
    <x v="2"/>
    <n v="0"/>
    <x v="2"/>
    <x v="1"/>
    <x v="2"/>
    <n v="0"/>
    <s v="CHECKMATE"/>
    <n v="50"/>
    <n v="162"/>
    <n v="21"/>
    <s v="-"/>
    <s v="5 of 10"/>
    <n v="69"/>
    <s v="2022-01-22_19-59-38-260702.pgn"/>
    <x v="1"/>
  </r>
  <r>
    <x v="3"/>
    <x v="2"/>
    <x v="2"/>
    <n v="0"/>
    <x v="1"/>
    <x v="2"/>
    <x v="2"/>
    <n v="8119655"/>
    <s v="CHECKMATE"/>
    <n v="61"/>
    <n v="162"/>
    <n v="26"/>
    <s v="-"/>
    <s v="4 of 4"/>
    <n v="7"/>
    <s v="2022-01-23_00-10-47-558972.pgn"/>
    <x v="1"/>
  </r>
  <r>
    <x v="2"/>
    <x v="1"/>
    <x v="1"/>
    <n v="6380057"/>
    <x v="3"/>
    <x v="1"/>
    <x v="1"/>
    <n v="0"/>
    <s v="CHECKMATE"/>
    <n v="72"/>
    <n v="160"/>
    <n v="21"/>
    <s v="-"/>
    <s v="2 of 4"/>
    <n v="7"/>
    <s v="2022-01-22_23-43-52-320650.pgn"/>
    <x v="1"/>
  </r>
  <r>
    <x v="3"/>
    <x v="2"/>
    <x v="2"/>
    <n v="0"/>
    <x v="1"/>
    <x v="2"/>
    <x v="2"/>
    <n v="7370587"/>
    <s v="CHECKMATE"/>
    <n v="139"/>
    <n v="160"/>
    <n v="19"/>
    <s v="-"/>
    <s v="1 of 4"/>
    <n v="7"/>
    <s v="2022-01-23_00-02-58-157877.pgn"/>
    <x v="1"/>
  </r>
  <r>
    <x v="2"/>
    <x v="1"/>
    <x v="1"/>
    <n v="9093025"/>
    <x v="3"/>
    <x v="1"/>
    <x v="1"/>
    <n v="0"/>
    <s v="CHECKMATE"/>
    <n v="136"/>
    <n v="160"/>
    <n v="19"/>
    <s v="-"/>
    <s v="1 of 5"/>
    <n v="80"/>
    <s v="2022-01-23_15-00-16-526358.pgn"/>
    <x v="1"/>
  </r>
  <r>
    <x v="4"/>
    <x v="1"/>
    <x v="2"/>
    <n v="0"/>
    <x v="1"/>
    <x v="1"/>
    <x v="2"/>
    <n v="286261"/>
    <s v="CHECKMATE"/>
    <n v="50"/>
    <n v="158"/>
    <n v="19"/>
    <s v="-"/>
    <s v="2 of 5"/>
    <n v="42"/>
    <s v="2022-01-22_09-15-11-259302.pgn"/>
    <x v="1"/>
  </r>
  <r>
    <x v="1"/>
    <x v="1"/>
    <x v="1"/>
    <n v="0"/>
    <x v="3"/>
    <x v="1"/>
    <x v="1"/>
    <n v="0"/>
    <s v="CHECKMATE"/>
    <n v="62"/>
    <n v="157"/>
    <n v="16"/>
    <s v="-"/>
    <s v="5 of 5"/>
    <n v="4"/>
    <s v="2022-01-22_19-01-51-867078.pgn"/>
    <x v="1"/>
  </r>
  <r>
    <x v="3"/>
    <x v="2"/>
    <x v="2"/>
    <n v="0"/>
    <x v="2"/>
    <x v="2"/>
    <x v="2"/>
    <n v="0"/>
    <s v="CHECKMATE"/>
    <n v="157"/>
    <n v="157"/>
    <n v="32"/>
    <n v="137"/>
    <s v="2 of 10"/>
    <n v="69"/>
    <s v="2022-01-23_16-09-08-059679.pgn"/>
    <x v="1"/>
  </r>
  <r>
    <x v="1"/>
    <x v="2"/>
    <x v="1"/>
    <n v="0"/>
    <x v="4"/>
    <x v="2"/>
    <x v="1"/>
    <n v="0"/>
    <s v="CHECKMATE"/>
    <n v="49"/>
    <n v="156"/>
    <n v="27"/>
    <s v="-"/>
    <s v="5 of 5"/>
    <n v="42"/>
    <s v="2022-01-22_11-08-51-594326.pgn"/>
    <x v="1"/>
  </r>
  <r>
    <x v="0"/>
    <x v="0"/>
    <x v="1"/>
    <n v="0"/>
    <x v="0"/>
    <x v="0"/>
    <x v="2"/>
    <n v="0"/>
    <s v="FIFTY_MOVES"/>
    <n v="328"/>
    <n v="156"/>
    <n v="32"/>
    <s v="-"/>
    <s v="1 of 5"/>
    <n v="1337"/>
    <s v="2022-01-22_16-10-08-481542.pgn"/>
    <x v="1"/>
  </r>
  <r>
    <x v="1"/>
    <x v="1"/>
    <x v="1"/>
    <n v="0"/>
    <x v="3"/>
    <x v="1"/>
    <x v="1"/>
    <n v="0"/>
    <s v="CHECKMATE"/>
    <n v="42"/>
    <n v="156"/>
    <n v="17"/>
    <s v="-"/>
    <s v="3 of 10"/>
    <n v="69"/>
    <s v="2022-01-23_05-05-18-456132.pgn"/>
    <x v="1"/>
  </r>
  <r>
    <x v="1"/>
    <x v="1"/>
    <x v="1"/>
    <n v="0"/>
    <x v="3"/>
    <x v="1"/>
    <x v="1"/>
    <n v="0"/>
    <s v="CHECKMATE"/>
    <n v="66"/>
    <n v="156"/>
    <n v="21"/>
    <s v="-"/>
    <s v="1 of 5"/>
    <n v="70"/>
    <s v="2022-01-23_13-51-54-209305.pgn"/>
    <x v="1"/>
  </r>
  <r>
    <x v="2"/>
    <x v="1"/>
    <x v="1"/>
    <n v="7545632"/>
    <x v="3"/>
    <x v="1"/>
    <x v="1"/>
    <n v="0"/>
    <s v="CHECKMATE"/>
    <n v="90"/>
    <n v="155"/>
    <n v="32"/>
    <s v="-"/>
    <s v="1 of 5"/>
    <n v="1337"/>
    <s v="2022-01-22_19-56-59-162182.pgn"/>
    <x v="1"/>
  </r>
  <r>
    <x v="1"/>
    <x v="2"/>
    <x v="1"/>
    <n v="0"/>
    <x v="4"/>
    <x v="2"/>
    <x v="1"/>
    <n v="0"/>
    <s v="CHECKMATE"/>
    <n v="83"/>
    <n v="155"/>
    <n v="19"/>
    <s v="-"/>
    <s v="1 of 4"/>
    <n v="7"/>
    <s v="2022-01-22_21-57-38-133129.pgn"/>
    <x v="1"/>
  </r>
  <r>
    <x v="3"/>
    <x v="2"/>
    <x v="2"/>
    <n v="0"/>
    <x v="2"/>
    <x v="2"/>
    <x v="2"/>
    <n v="0"/>
    <s v="CHECKMATE"/>
    <n v="157"/>
    <n v="152"/>
    <n v="26"/>
    <n v="130"/>
    <s v="4 of 4"/>
    <n v="7"/>
    <s v="2022-01-23_00-00-17-979133.pgn"/>
    <x v="1"/>
  </r>
  <r>
    <x v="3"/>
    <x v="2"/>
    <x v="2"/>
    <n v="0"/>
    <x v="2"/>
    <x v="2"/>
    <x v="2"/>
    <n v="0"/>
    <s v="CHECKMATE"/>
    <n v="179"/>
    <n v="152"/>
    <n v="28"/>
    <s v="-"/>
    <s v="3 of 5"/>
    <n v="80"/>
    <s v="2022-01-23_15-26-19-732856.pgn"/>
    <x v="1"/>
  </r>
  <r>
    <x v="4"/>
    <x v="1"/>
    <x v="2"/>
    <n v="0"/>
    <x v="1"/>
    <x v="1"/>
    <x v="2"/>
    <n v="599203"/>
    <s v="CHECKMATE"/>
    <n v="52"/>
    <n v="151"/>
    <n v="17"/>
    <s v="-"/>
    <s v="5 of 5"/>
    <n v="70"/>
    <s v="2022-01-23_11-13-27-803545.pgn"/>
    <x v="1"/>
  </r>
  <r>
    <x v="0"/>
    <x v="2"/>
    <x v="1"/>
    <n v="0"/>
    <x v="1"/>
    <x v="2"/>
    <x v="2"/>
    <n v="1754561"/>
    <s v="CHECKMATE"/>
    <n v="77"/>
    <n v="151"/>
    <n v="27"/>
    <s v="-"/>
    <s v="3 of 5"/>
    <n v="70"/>
    <s v="2022-01-23_12-21-57-082510.pgn"/>
    <x v="1"/>
  </r>
  <r>
    <x v="3"/>
    <x v="2"/>
    <x v="2"/>
    <n v="0"/>
    <x v="1"/>
    <x v="2"/>
    <x v="2"/>
    <n v="8701847"/>
    <s v="CHECKMATE"/>
    <n v="113"/>
    <n v="150"/>
    <n v="17"/>
    <s v="-"/>
    <s v="3 of 4"/>
    <n v="5"/>
    <s v="2022-01-23_01-07-55-920773.pgn"/>
    <x v="1"/>
  </r>
  <r>
    <x v="4"/>
    <x v="1"/>
    <x v="2"/>
    <n v="0"/>
    <x v="2"/>
    <x v="1"/>
    <x v="2"/>
    <n v="0"/>
    <s v="CHECKMATE"/>
    <n v="72"/>
    <n v="150"/>
    <n v="17"/>
    <s v="-"/>
    <s v="2 of 5"/>
    <n v="70"/>
    <s v="2022-01-23_10-59-44-614727.pgn"/>
    <x v="1"/>
  </r>
  <r>
    <x v="2"/>
    <x v="2"/>
    <x v="1"/>
    <n v="3729619"/>
    <x v="4"/>
    <x v="2"/>
    <x v="1"/>
    <n v="0"/>
    <s v="CHECKMATE"/>
    <n v="75"/>
    <n v="149"/>
    <n v="22"/>
    <s v="-"/>
    <s v="4 of 4"/>
    <n v="7"/>
    <s v="2022-01-22_23-08-39-562648.pgn"/>
    <x v="1"/>
  </r>
  <r>
    <x v="1"/>
    <x v="1"/>
    <x v="1"/>
    <n v="0"/>
    <x v="3"/>
    <x v="1"/>
    <x v="1"/>
    <n v="0"/>
    <s v="CHECKMATE"/>
    <n v="154"/>
    <n v="148"/>
    <n v="17"/>
    <s v="-"/>
    <s v="2 of 4"/>
    <n v="6"/>
    <s v="2022-01-22_22-25-42-396117.pgn"/>
    <x v="1"/>
  </r>
  <r>
    <x v="1"/>
    <x v="1"/>
    <x v="1"/>
    <n v="0"/>
    <x v="3"/>
    <x v="1"/>
    <x v="1"/>
    <n v="0"/>
    <s v="CHECKMATE"/>
    <n v="74"/>
    <n v="147"/>
    <n v="32"/>
    <s v="-"/>
    <s v="1 of 1"/>
    <n v="3"/>
    <s v="2022-01-22_09-42-49-144848.pgn"/>
    <x v="1"/>
  </r>
  <r>
    <x v="2"/>
    <x v="1"/>
    <x v="1"/>
    <n v="8509888"/>
    <x v="3"/>
    <x v="1"/>
    <x v="1"/>
    <n v="0"/>
    <s v="CHECKMATE"/>
    <n v="176"/>
    <n v="146"/>
    <n v="17"/>
    <s v="-"/>
    <s v="2 of 5"/>
    <n v="3"/>
    <s v="2022-01-22_00-38-39-054101.pgn"/>
    <x v="1"/>
  </r>
  <r>
    <x v="1"/>
    <x v="1"/>
    <x v="1"/>
    <n v="0"/>
    <x v="3"/>
    <x v="1"/>
    <x v="1"/>
    <n v="0"/>
    <s v="CHECKMATE"/>
    <n v="88"/>
    <n v="145"/>
    <n v="17"/>
    <s v="-"/>
    <s v="2 of 5"/>
    <n v="42"/>
    <s v="2022-01-22_12-30-44-540454.pgn"/>
    <x v="1"/>
  </r>
  <r>
    <x v="2"/>
    <x v="2"/>
    <x v="1"/>
    <n v="1329605"/>
    <x v="4"/>
    <x v="2"/>
    <x v="1"/>
    <n v="0"/>
    <s v="CHECKMATE"/>
    <n v="29"/>
    <n v="145"/>
    <n v="17"/>
    <s v="-"/>
    <s v="9 of 10"/>
    <n v="69"/>
    <s v="2022-01-23_10-43-58-480735.pgn"/>
    <x v="1"/>
  </r>
  <r>
    <x v="1"/>
    <x v="1"/>
    <x v="1"/>
    <n v="0"/>
    <x v="3"/>
    <x v="1"/>
    <x v="1"/>
    <n v="0"/>
    <s v="CHECKMATE"/>
    <n v="104"/>
    <n v="144"/>
    <n v="32"/>
    <s v="-"/>
    <s v="5 of 5"/>
    <n v="70"/>
    <s v="2022-01-23_14-01-29-136133.pgn"/>
    <x v="1"/>
  </r>
  <r>
    <x v="3"/>
    <x v="2"/>
    <x v="2"/>
    <n v="0"/>
    <x v="2"/>
    <x v="2"/>
    <x v="2"/>
    <n v="0"/>
    <s v="CHECKMATE"/>
    <n v="85"/>
    <n v="142"/>
    <n v="21"/>
    <s v="-"/>
    <s v="1 of 5"/>
    <n v="70"/>
    <s v="2022-01-23_15-35-18-495861.pgn"/>
    <x v="1"/>
  </r>
  <r>
    <x v="2"/>
    <x v="1"/>
    <x v="1"/>
    <n v="8583978"/>
    <x v="3"/>
    <x v="1"/>
    <x v="1"/>
    <n v="0"/>
    <s v="CHECKMATE"/>
    <n v="94"/>
    <n v="141"/>
    <n v="20"/>
    <s v="-"/>
    <s v="3 of 5"/>
    <n v="42"/>
    <s v="2022-01-22_14-00-39-833262.pgn"/>
    <x v="1"/>
  </r>
  <r>
    <x v="3"/>
    <x v="2"/>
    <x v="2"/>
    <n v="0"/>
    <x v="2"/>
    <x v="2"/>
    <x v="2"/>
    <n v="0"/>
    <s v="CHECKMATE"/>
    <n v="77"/>
    <n v="141"/>
    <n v="32"/>
    <s v="-"/>
    <s v="4 of 10"/>
    <n v="69"/>
    <s v="2022-01-23_16-13-23-735076.pgn"/>
    <x v="1"/>
  </r>
  <r>
    <x v="2"/>
    <x v="2"/>
    <x v="1"/>
    <n v="4029381"/>
    <x v="4"/>
    <x v="2"/>
    <x v="1"/>
    <n v="0"/>
    <s v="CHECKMATE"/>
    <n v="55"/>
    <n v="140"/>
    <n v="24"/>
    <s v="-"/>
    <s v="2 of 5"/>
    <n v="42"/>
    <s v="2022-01-22_12-50-18-647136.pgn"/>
    <x v="1"/>
  </r>
  <r>
    <x v="1"/>
    <x v="1"/>
    <x v="1"/>
    <n v="0"/>
    <x v="3"/>
    <x v="1"/>
    <x v="1"/>
    <n v="0"/>
    <s v="CHECKMATE"/>
    <n v="56"/>
    <n v="140"/>
    <n v="21"/>
    <s v="-"/>
    <s v="2 of 4"/>
    <n v="7"/>
    <s v="2022-01-22_22-52-36-090385.pgn"/>
    <x v="1"/>
  </r>
  <r>
    <x v="1"/>
    <x v="1"/>
    <x v="1"/>
    <n v="0"/>
    <x v="3"/>
    <x v="1"/>
    <x v="1"/>
    <n v="0"/>
    <s v="CHECKMATE"/>
    <n v="120"/>
    <n v="140"/>
    <n v="17"/>
    <s v="-"/>
    <s v="2 of 5"/>
    <n v="80"/>
    <s v="2022-01-23_13-56-56-517916.pgn"/>
    <x v="1"/>
  </r>
  <r>
    <x v="1"/>
    <x v="1"/>
    <x v="1"/>
    <n v="0"/>
    <x v="3"/>
    <x v="1"/>
    <x v="1"/>
    <n v="0"/>
    <s v="CHECKMATE"/>
    <n v="74"/>
    <n v="138"/>
    <n v="17"/>
    <s v="-"/>
    <s v="1 of 5"/>
    <n v="42"/>
    <s v="2022-01-22_12-28-19-116557.pgn"/>
    <x v="1"/>
  </r>
  <r>
    <x v="1"/>
    <x v="2"/>
    <x v="1"/>
    <n v="0"/>
    <x v="4"/>
    <x v="2"/>
    <x v="1"/>
    <n v="0"/>
    <s v="CHECKMATE"/>
    <n v="59"/>
    <n v="138"/>
    <n v="32"/>
    <s v="-"/>
    <s v="4 of 5"/>
    <n v="4"/>
    <s v="2022-01-22_17-28-10-439505.pgn"/>
    <x v="1"/>
  </r>
  <r>
    <x v="1"/>
    <x v="2"/>
    <x v="1"/>
    <n v="0"/>
    <x v="4"/>
    <x v="2"/>
    <x v="1"/>
    <n v="0"/>
    <s v="CHECKMATE"/>
    <n v="43"/>
    <n v="138"/>
    <n v="24"/>
    <s v="-"/>
    <s v="4 of 10"/>
    <n v="69"/>
    <s v="2022-01-23_00-54-00-311212.pgn"/>
    <x v="1"/>
  </r>
  <r>
    <x v="1"/>
    <x v="1"/>
    <x v="1"/>
    <n v="0"/>
    <x v="3"/>
    <x v="1"/>
    <x v="1"/>
    <n v="0"/>
    <s v="CHECKMATE"/>
    <n v="94"/>
    <n v="137"/>
    <n v="24"/>
    <s v="-"/>
    <s v="4 of 5"/>
    <n v="1337"/>
    <s v="2022-01-22_18-52-49-742779.pgn"/>
    <x v="1"/>
  </r>
  <r>
    <x v="3"/>
    <x v="1"/>
    <x v="2"/>
    <n v="0"/>
    <x v="2"/>
    <x v="1"/>
    <x v="2"/>
    <n v="0"/>
    <s v="CHECKMATE"/>
    <n v="72"/>
    <n v="137"/>
    <n v="21"/>
    <s v="-"/>
    <s v="3 of 4"/>
    <n v="7"/>
    <s v="2022-01-22_23-57-45-833934.pgn"/>
    <x v="1"/>
  </r>
  <r>
    <x v="4"/>
    <x v="1"/>
    <x v="2"/>
    <n v="0"/>
    <x v="2"/>
    <x v="1"/>
    <x v="2"/>
    <n v="0"/>
    <s v="CHECKMATE"/>
    <n v="48"/>
    <n v="136"/>
    <n v="23"/>
    <s v="-"/>
    <s v="3 of 4"/>
    <n v="6"/>
    <s v="2022-01-22_20-49-18-788185.pgn"/>
    <x v="1"/>
  </r>
  <r>
    <x v="1"/>
    <x v="2"/>
    <x v="1"/>
    <n v="0"/>
    <x v="4"/>
    <x v="2"/>
    <x v="1"/>
    <n v="0"/>
    <s v="CHECKMATE"/>
    <n v="75"/>
    <n v="136"/>
    <n v="21"/>
    <s v="-"/>
    <s v="4 of 4"/>
    <n v="6"/>
    <s v="2022-01-22_22-01-39-254789.pgn"/>
    <x v="1"/>
  </r>
  <r>
    <x v="3"/>
    <x v="2"/>
    <x v="2"/>
    <n v="0"/>
    <x v="1"/>
    <x v="2"/>
    <x v="2"/>
    <n v="7855048"/>
    <s v="CHECKMATE"/>
    <n v="79"/>
    <n v="136"/>
    <n v="21"/>
    <s v="-"/>
    <s v="3 of 4"/>
    <n v="7"/>
    <s v="2022-01-23_00-08-04-893136.pgn"/>
    <x v="1"/>
  </r>
  <r>
    <x v="1"/>
    <x v="2"/>
    <x v="1"/>
    <n v="0"/>
    <x v="4"/>
    <x v="2"/>
    <x v="1"/>
    <n v="0"/>
    <s v="CHECKMATE"/>
    <n v="61"/>
    <n v="136"/>
    <n v="17"/>
    <s v="-"/>
    <s v="3 of 10"/>
    <n v="69"/>
    <s v="2022-01-23_00-51-41-385438.pgn"/>
    <x v="1"/>
  </r>
  <r>
    <x v="4"/>
    <x v="1"/>
    <x v="2"/>
    <n v="0"/>
    <x v="2"/>
    <x v="1"/>
    <x v="2"/>
    <n v="0"/>
    <s v="CHECKMATE"/>
    <n v="44"/>
    <n v="134"/>
    <n v="17"/>
    <s v="-"/>
    <s v="8 of 10"/>
    <n v="69"/>
    <s v="2022-01-22_20-06-34-553972.pgn"/>
    <x v="1"/>
  </r>
  <r>
    <x v="1"/>
    <x v="2"/>
    <x v="1"/>
    <n v="0"/>
    <x v="4"/>
    <x v="2"/>
    <x v="1"/>
    <n v="0"/>
    <s v="CHECKMATE"/>
    <n v="65"/>
    <n v="134"/>
    <n v="10"/>
    <s v="-"/>
    <s v="2 of 4"/>
    <n v="5"/>
    <s v="2022-01-22_22-36-32-481053.pgn"/>
    <x v="1"/>
  </r>
  <r>
    <x v="3"/>
    <x v="2"/>
    <x v="2"/>
    <n v="0"/>
    <x v="1"/>
    <x v="2"/>
    <x v="2"/>
    <n v="11726847"/>
    <s v="CHECKMATE"/>
    <n v="127"/>
    <n v="133"/>
    <n v="24"/>
    <s v="-"/>
    <s v="5 of 5"/>
    <n v="80"/>
    <s v="2022-01-23_15-45-05-381726.pgn"/>
    <x v="1"/>
  </r>
  <r>
    <x v="4"/>
    <x v="1"/>
    <x v="2"/>
    <n v="0"/>
    <x v="2"/>
    <x v="1"/>
    <x v="2"/>
    <n v="0"/>
    <s v="CHECKMATE"/>
    <n v="50"/>
    <n v="132"/>
    <n v="27"/>
    <s v="-"/>
    <s v="4 of 4"/>
    <n v="7"/>
    <s v="2022-01-22_20-51-29-699526.pgn"/>
    <x v="1"/>
  </r>
  <r>
    <x v="1"/>
    <x v="1"/>
    <x v="1"/>
    <n v="0"/>
    <x v="3"/>
    <x v="1"/>
    <x v="1"/>
    <n v="0"/>
    <s v="CHECKMATE"/>
    <n v="140"/>
    <n v="131"/>
    <n v="16"/>
    <n v="108"/>
    <s v="3 of 4"/>
    <n v="6"/>
    <s v="2022-01-22_22-27-53-857161.pgn"/>
    <x v="1"/>
  </r>
  <r>
    <x v="3"/>
    <x v="1"/>
    <x v="2"/>
    <n v="0"/>
    <x v="1"/>
    <x v="1"/>
    <x v="2"/>
    <n v="5077858"/>
    <s v="CHECKMATE"/>
    <n v="226"/>
    <n v="131"/>
    <n v="17"/>
    <s v="-"/>
    <s v="2 of 4"/>
    <n v="6"/>
    <s v="2022-01-22_23-17-50-804125.pgn"/>
    <x v="1"/>
  </r>
  <r>
    <x v="2"/>
    <x v="2"/>
    <x v="1"/>
    <n v="10100728"/>
    <x v="3"/>
    <x v="2"/>
    <x v="1"/>
    <n v="0"/>
    <s v="CHECKMATE"/>
    <n v="77"/>
    <n v="131"/>
    <n v="30"/>
    <s v="-"/>
    <s v="3 of 5"/>
    <n v="80"/>
    <s v="2022-01-23_15-09-38-033540.pgn"/>
    <x v="1"/>
  </r>
  <r>
    <x v="1"/>
    <x v="1"/>
    <x v="1"/>
    <n v="0"/>
    <x v="3"/>
    <x v="1"/>
    <x v="1"/>
    <n v="0"/>
    <s v="CHECKMATE"/>
    <n v="68"/>
    <n v="130"/>
    <n v="32"/>
    <s v="-"/>
    <s v="3 of 5"/>
    <n v="3"/>
    <s v="2022-01-21_23-36-56-753307.pgn"/>
    <x v="1"/>
  </r>
  <r>
    <x v="4"/>
    <x v="1"/>
    <x v="2"/>
    <n v="0"/>
    <x v="2"/>
    <x v="1"/>
    <x v="2"/>
    <n v="0"/>
    <s v="CHECKMATE"/>
    <n v="60"/>
    <n v="130"/>
    <n v="14"/>
    <s v="-"/>
    <s v="4 of 5"/>
    <n v="80"/>
    <s v="2022-01-23_11-03-58-037682.pgn"/>
    <x v="1"/>
  </r>
  <r>
    <x v="1"/>
    <x v="2"/>
    <x v="1"/>
    <n v="0"/>
    <x v="4"/>
    <x v="2"/>
    <x v="1"/>
    <n v="0"/>
    <s v="CHECKMATE"/>
    <n v="53"/>
    <n v="128"/>
    <n v="32"/>
    <s v="-"/>
    <s v="4 of 5"/>
    <n v="1337"/>
    <s v="2022-01-22_17-20-47-833167.pgn"/>
    <x v="1"/>
  </r>
  <r>
    <x v="2"/>
    <x v="2"/>
    <x v="1"/>
    <n v="2122611"/>
    <x v="4"/>
    <x v="2"/>
    <x v="1"/>
    <n v="0"/>
    <s v="CHECKMATE"/>
    <n v="57"/>
    <n v="128"/>
    <n v="21"/>
    <s v="-"/>
    <s v="3 of 4"/>
    <n v="6"/>
    <s v="2022-01-22_22-35-46-628617.pgn"/>
    <x v="1"/>
  </r>
  <r>
    <x v="3"/>
    <x v="2"/>
    <x v="2"/>
    <n v="0"/>
    <x v="2"/>
    <x v="2"/>
    <x v="2"/>
    <n v="0"/>
    <s v="CHECKMATE"/>
    <n v="63"/>
    <n v="128"/>
    <n v="16"/>
    <s v="-"/>
    <s v="3 of 4"/>
    <n v="6"/>
    <s v="2022-01-22_23-12-31-369755.pgn"/>
    <x v="1"/>
  </r>
  <r>
    <x v="2"/>
    <x v="2"/>
    <x v="1"/>
    <n v="5334849"/>
    <x v="4"/>
    <x v="2"/>
    <x v="1"/>
    <n v="0"/>
    <s v="CHECKMATE"/>
    <n v="47"/>
    <n v="127"/>
    <n v="17"/>
    <s v="-"/>
    <s v="2 of 5"/>
    <n v="80"/>
    <s v="2022-01-23_14-07-51-523706.pgn"/>
    <x v="1"/>
  </r>
  <r>
    <x v="3"/>
    <x v="2"/>
    <x v="2"/>
    <n v="0"/>
    <x v="1"/>
    <x v="2"/>
    <x v="2"/>
    <n v="11024570"/>
    <s v="CHECKMATE"/>
    <n v="131"/>
    <n v="126"/>
    <n v="17"/>
    <n v="130"/>
    <s v="2 of 5"/>
    <n v="80"/>
    <s v="2022-01-23_15-36-10-999172.pgn"/>
    <x v="1"/>
  </r>
  <r>
    <x v="4"/>
    <x v="1"/>
    <x v="2"/>
    <n v="0"/>
    <x v="1"/>
    <x v="1"/>
    <x v="2"/>
    <n v="634213"/>
    <s v="CHECKMATE"/>
    <n v="40"/>
    <n v="125"/>
    <n v="11"/>
    <s v="-"/>
    <s v="5 of 5"/>
    <n v="1337"/>
    <s v="2022-01-22_16-04-42-020413.pgn"/>
    <x v="1"/>
  </r>
  <r>
    <x v="3"/>
    <x v="2"/>
    <x v="2"/>
    <n v="0"/>
    <x v="1"/>
    <x v="2"/>
    <x v="2"/>
    <n v="8451277"/>
    <s v="CHECKMATE"/>
    <n v="63"/>
    <n v="125"/>
    <n v="17"/>
    <s v="-"/>
    <s v="2 of 4"/>
    <n v="5"/>
    <s v="2022-01-23_01-05-25-141549.pgn"/>
    <x v="1"/>
  </r>
  <r>
    <x v="2"/>
    <x v="2"/>
    <x v="1"/>
    <n v="4069421"/>
    <x v="4"/>
    <x v="2"/>
    <x v="1"/>
    <n v="0"/>
    <s v="CHECKMATE"/>
    <n v="51"/>
    <n v="124"/>
    <n v="21"/>
    <s v="-"/>
    <s v="3 of 5"/>
    <n v="4"/>
    <s v="2022-01-22_19-05-32-190165.pgn"/>
    <x v="1"/>
  </r>
  <r>
    <x v="4"/>
    <x v="1"/>
    <x v="2"/>
    <n v="0"/>
    <x v="1"/>
    <x v="1"/>
    <x v="2"/>
    <n v="1168605"/>
    <s v="CHECKMATE"/>
    <n v="152"/>
    <n v="123"/>
    <n v="32"/>
    <s v="-"/>
    <s v="3 of 4"/>
    <n v="5"/>
    <s v="2022-01-22_21-20-12-518429.pgn"/>
    <x v="1"/>
  </r>
  <r>
    <x v="1"/>
    <x v="2"/>
    <x v="1"/>
    <n v="0"/>
    <x v="1"/>
    <x v="2"/>
    <x v="2"/>
    <n v="1735255"/>
    <s v="CHECKMATE"/>
    <n v="29"/>
    <n v="123"/>
    <n v="16"/>
    <s v="-"/>
    <s v="3 of 4"/>
    <n v="6"/>
    <s v="2022-01-22_22-18-43-111593.pgn"/>
    <x v="1"/>
  </r>
  <r>
    <x v="1"/>
    <x v="1"/>
    <x v="1"/>
    <n v="0"/>
    <x v="3"/>
    <x v="1"/>
    <x v="1"/>
    <n v="0"/>
    <s v="CHECKMATE"/>
    <n v="38"/>
    <n v="123"/>
    <n v="17"/>
    <s v="-"/>
    <s v="5 of 10"/>
    <n v="69"/>
    <s v="2022-01-23_05-10-17-149502.pgn"/>
    <x v="1"/>
  </r>
  <r>
    <x v="4"/>
    <x v="1"/>
    <x v="2"/>
    <n v="0"/>
    <x v="2"/>
    <x v="1"/>
    <x v="2"/>
    <n v="0"/>
    <s v="CHECKMATE"/>
    <n v="50"/>
    <n v="122"/>
    <n v="19"/>
    <s v="-"/>
    <s v="2 of 5"/>
    <n v="42"/>
    <s v="2022-01-22_09-06-32-401372.pgn"/>
    <x v="1"/>
  </r>
  <r>
    <x v="2"/>
    <x v="2"/>
    <x v="1"/>
    <n v="4214025"/>
    <x v="4"/>
    <x v="2"/>
    <x v="1"/>
    <n v="0"/>
    <s v="CHECKMATE"/>
    <n v="59"/>
    <n v="122"/>
    <n v="25"/>
    <s v="-"/>
    <s v="3 of 5"/>
    <n v="42"/>
    <s v="2022-01-22_12-52-21-148608.pgn"/>
    <x v="1"/>
  </r>
  <r>
    <x v="0"/>
    <x v="2"/>
    <x v="1"/>
    <n v="0"/>
    <x v="2"/>
    <x v="2"/>
    <x v="2"/>
    <n v="0"/>
    <s v="CHECKMATE"/>
    <n v="77"/>
    <n v="120"/>
    <n v="27"/>
    <s v="-"/>
    <s v="3 of 5"/>
    <n v="70"/>
    <s v="2022-01-23_11-48-09-400332.pgn"/>
    <x v="1"/>
  </r>
  <r>
    <x v="3"/>
    <x v="2"/>
    <x v="2"/>
    <n v="0"/>
    <x v="2"/>
    <x v="2"/>
    <x v="2"/>
    <n v="0"/>
    <s v="CHECKMATE"/>
    <n v="71"/>
    <n v="120"/>
    <n v="17"/>
    <s v="-"/>
    <s v="4 of 5"/>
    <n v="70"/>
    <s v="2022-01-23_15-45-53-777442.pgn"/>
    <x v="1"/>
  </r>
  <r>
    <x v="2"/>
    <x v="2"/>
    <x v="1"/>
    <n v="3858438"/>
    <x v="4"/>
    <x v="2"/>
    <x v="1"/>
    <n v="0"/>
    <s v="CHECKMATE"/>
    <n v="35"/>
    <n v="119"/>
    <n v="17"/>
    <s v="-"/>
    <s v="1 of 5"/>
    <n v="42"/>
    <s v="2022-01-22_12-47-58-133326.pgn"/>
    <x v="1"/>
  </r>
  <r>
    <x v="4"/>
    <x v="1"/>
    <x v="2"/>
    <n v="0"/>
    <x v="2"/>
    <x v="1"/>
    <x v="2"/>
    <n v="0"/>
    <s v="CHECKMATE"/>
    <n v="52"/>
    <n v="119"/>
    <n v="17"/>
    <s v="-"/>
    <s v="5 of 5"/>
    <n v="70"/>
    <s v="2022-01-23_11-03-41-697806.pgn"/>
    <x v="1"/>
  </r>
  <r>
    <x v="2"/>
    <x v="2"/>
    <x v="1"/>
    <n v="4566218"/>
    <x v="4"/>
    <x v="2"/>
    <x v="1"/>
    <n v="0"/>
    <s v="CHECKMATE"/>
    <n v="55"/>
    <n v="117"/>
    <n v="32"/>
    <s v="-"/>
    <s v="5 of 5"/>
    <n v="4"/>
    <s v="2022-01-22_19-10-15-647718.pgn"/>
    <x v="1"/>
  </r>
  <r>
    <x v="4"/>
    <x v="1"/>
    <x v="2"/>
    <n v="0"/>
    <x v="1"/>
    <x v="1"/>
    <x v="2"/>
    <n v="100747"/>
    <s v="CHECKMATE"/>
    <n v="46"/>
    <n v="116"/>
    <n v="17"/>
    <s v="-"/>
    <s v="1 of 5"/>
    <n v="42"/>
    <s v="2022-01-22_09-12-32-977311.pgn"/>
    <x v="1"/>
  </r>
  <r>
    <x v="1"/>
    <x v="1"/>
    <x v="1"/>
    <n v="0"/>
    <x v="3"/>
    <x v="1"/>
    <x v="1"/>
    <n v="0"/>
    <s v="CHECKMATE"/>
    <n v="70"/>
    <n v="116"/>
    <n v="30"/>
    <s v="-"/>
    <s v="4 of 5"/>
    <n v="70"/>
    <s v="2022-01-23_13-59-04-858127.pgn"/>
    <x v="1"/>
  </r>
  <r>
    <x v="3"/>
    <x v="2"/>
    <x v="2"/>
    <n v="0"/>
    <x v="1"/>
    <x v="2"/>
    <x v="2"/>
    <n v="9752585"/>
    <s v="CHECKMATE"/>
    <n v="57"/>
    <n v="116"/>
    <n v="27"/>
    <s v="-"/>
    <s v="3 of 5"/>
    <n v="70"/>
    <s v="2022-01-23_15-56-20-766596.pgn"/>
    <x v="1"/>
  </r>
  <r>
    <x v="4"/>
    <x v="1"/>
    <x v="2"/>
    <n v="0"/>
    <x v="1"/>
    <x v="1"/>
    <x v="2"/>
    <n v="1049626"/>
    <s v="CHECKMATE"/>
    <n v="56"/>
    <n v="115"/>
    <n v="28"/>
    <s v="-"/>
    <s v="6 of 10"/>
    <n v="69"/>
    <s v="2022-01-22_20-41-38-470349.pgn"/>
    <x v="1"/>
  </r>
  <r>
    <x v="1"/>
    <x v="1"/>
    <x v="1"/>
    <n v="0"/>
    <x v="3"/>
    <x v="1"/>
    <x v="1"/>
    <n v="0"/>
    <s v="CHECKMATE"/>
    <n v="156"/>
    <n v="115"/>
    <n v="19"/>
    <n v="140"/>
    <s v="1 of 5"/>
    <n v="80"/>
    <s v="2022-01-23_13-54-35-954170.pgn"/>
    <x v="1"/>
  </r>
  <r>
    <x v="0"/>
    <x v="1"/>
    <x v="1"/>
    <n v="0"/>
    <x v="3"/>
    <x v="1"/>
    <x v="1"/>
    <n v="0"/>
    <s v="CHECKMATE"/>
    <n v="106"/>
    <n v="113"/>
    <n v="23"/>
    <s v="-"/>
    <s v="8 of 10"/>
    <n v="69"/>
    <s v="2022-01-23_00-43-32-864335.pgn"/>
    <x v="1"/>
  </r>
  <r>
    <x v="2"/>
    <x v="2"/>
    <x v="1"/>
    <n v="5164494"/>
    <x v="4"/>
    <x v="2"/>
    <x v="1"/>
    <n v="0"/>
    <s v="CHECKMATE"/>
    <n v="49"/>
    <n v="113"/>
    <n v="19"/>
    <s v="-"/>
    <s v="1 of 5"/>
    <n v="80"/>
    <s v="2022-01-23_14-05-44-245141.pgn"/>
    <x v="1"/>
  </r>
  <r>
    <x v="2"/>
    <x v="2"/>
    <x v="1"/>
    <n v="5519271"/>
    <x v="4"/>
    <x v="2"/>
    <x v="1"/>
    <n v="0"/>
    <s v="CHECKMATE"/>
    <n v="41"/>
    <n v="113"/>
    <n v="17"/>
    <s v="-"/>
    <s v="3 of 5"/>
    <n v="80"/>
    <s v="2022-01-23_14-09-45-429582.pgn"/>
    <x v="1"/>
  </r>
  <r>
    <x v="0"/>
    <x v="1"/>
    <x v="1"/>
    <n v="0"/>
    <x v="3"/>
    <x v="1"/>
    <x v="1"/>
    <n v="0"/>
    <s v="CHECKMATE"/>
    <n v="106"/>
    <n v="112"/>
    <n v="32"/>
    <s v="-"/>
    <s v="3 of 4"/>
    <n v="5"/>
    <s v="2022-01-22_22-31-44-386811.pgn"/>
    <x v="1"/>
  </r>
  <r>
    <x v="0"/>
    <x v="1"/>
    <x v="1"/>
    <n v="0"/>
    <x v="3"/>
    <x v="1"/>
    <x v="1"/>
    <n v="0"/>
    <s v="CHECKMATE"/>
    <n v="76"/>
    <n v="112"/>
    <n v="17"/>
    <s v="-"/>
    <s v="6 of 10"/>
    <n v="69"/>
    <s v="2022-01-23_00-40-52-922849.pgn"/>
    <x v="1"/>
  </r>
  <r>
    <x v="1"/>
    <x v="2"/>
    <x v="1"/>
    <n v="0"/>
    <x v="4"/>
    <x v="2"/>
    <x v="1"/>
    <n v="0"/>
    <s v="CHECKMATE"/>
    <n v="75"/>
    <n v="111"/>
    <n v="22"/>
    <s v="-"/>
    <s v="4 of 4"/>
    <n v="7"/>
    <s v="2022-01-22_22-03-11-403537.pgn"/>
    <x v="1"/>
  </r>
  <r>
    <x v="4"/>
    <x v="1"/>
    <x v="2"/>
    <n v="0"/>
    <x v="1"/>
    <x v="1"/>
    <x v="2"/>
    <n v="214121"/>
    <s v="CHECKMATE"/>
    <n v="56"/>
    <n v="110"/>
    <n v="21"/>
    <s v="-"/>
    <s v="2 of 5"/>
    <n v="4"/>
    <s v="2022-01-22_15-58-54-324159.pgn"/>
    <x v="1"/>
  </r>
  <r>
    <x v="1"/>
    <x v="2"/>
    <x v="1"/>
    <n v="0"/>
    <x v="2"/>
    <x v="2"/>
    <x v="2"/>
    <n v="0"/>
    <s v="CHECKMATE"/>
    <n v="29"/>
    <n v="110"/>
    <n v="16"/>
    <s v="-"/>
    <s v="3 of 4"/>
    <n v="6"/>
    <s v="2022-01-22_22-11-54-681376.pgn"/>
    <x v="1"/>
  </r>
  <r>
    <x v="1"/>
    <x v="1"/>
    <x v="1"/>
    <n v="0"/>
    <x v="3"/>
    <x v="1"/>
    <x v="1"/>
    <n v="0"/>
    <s v="CHECKMATE"/>
    <n v="124"/>
    <n v="110"/>
    <n v="21"/>
    <s v="-"/>
    <s v="3 of 4"/>
    <n v="7"/>
    <s v="2022-01-22_22-54-26-615381.pgn"/>
    <x v="1"/>
  </r>
  <r>
    <x v="4"/>
    <x v="1"/>
    <x v="2"/>
    <n v="0"/>
    <x v="1"/>
    <x v="1"/>
    <x v="2"/>
    <n v="488941"/>
    <s v="CHECKMATE"/>
    <n v="34"/>
    <n v="109"/>
    <n v="17"/>
    <s v="-"/>
    <s v="4 of 5"/>
    <n v="42"/>
    <s v="2022-01-22_09-18-31-119326.pgn"/>
    <x v="1"/>
  </r>
  <r>
    <x v="1"/>
    <x v="2"/>
    <x v="1"/>
    <n v="0"/>
    <x v="4"/>
    <x v="2"/>
    <x v="1"/>
    <n v="0"/>
    <s v="CHECKMATE"/>
    <n v="55"/>
    <n v="109"/>
    <n v="32"/>
    <s v="-"/>
    <s v="5 of 5"/>
    <n v="4"/>
    <s v="2022-01-22_17-30-00-182504.pgn"/>
    <x v="1"/>
  </r>
  <r>
    <x v="4"/>
    <x v="1"/>
    <x v="2"/>
    <n v="0"/>
    <x v="1"/>
    <x v="1"/>
    <x v="2"/>
    <n v="119520"/>
    <s v="CHECKMATE"/>
    <n v="52"/>
    <n v="108"/>
    <n v="32"/>
    <s v="-"/>
    <s v="1 of 5"/>
    <n v="1337"/>
    <s v="2022-01-22_15-56-30-538320.pgn"/>
    <x v="1"/>
  </r>
  <r>
    <x v="3"/>
    <x v="2"/>
    <x v="2"/>
    <n v="0"/>
    <x v="2"/>
    <x v="2"/>
    <x v="2"/>
    <n v="0"/>
    <s v="CHECKMATE"/>
    <n v="81"/>
    <n v="108"/>
    <n v="24"/>
    <s v="-"/>
    <s v="5 of 5"/>
    <n v="80"/>
    <s v="2022-01-23_15-31-12-944349.pgn"/>
    <x v="1"/>
  </r>
  <r>
    <x v="0"/>
    <x v="1"/>
    <x v="1"/>
    <n v="0"/>
    <x v="2"/>
    <x v="1"/>
    <x v="2"/>
    <n v="0"/>
    <s v="CHECKMATE"/>
    <n v="80"/>
    <n v="107"/>
    <n v="32"/>
    <s v="-"/>
    <s v="1 of 5"/>
    <n v="1337"/>
    <s v="2022-01-22_16-33-20-082614.pgn"/>
    <x v="1"/>
  </r>
  <r>
    <x v="2"/>
    <x v="1"/>
    <x v="1"/>
    <n v="6536656"/>
    <x v="3"/>
    <x v="1"/>
    <x v="1"/>
    <n v="0"/>
    <s v="CHECKMATE"/>
    <n v="130"/>
    <n v="107"/>
    <n v="21"/>
    <n v="110"/>
    <s v="3 of 4"/>
    <n v="7"/>
    <s v="2022-01-22_23-45-39-928185.pgn"/>
    <x v="1"/>
  </r>
  <r>
    <x v="1"/>
    <x v="2"/>
    <x v="1"/>
    <n v="0"/>
    <x v="4"/>
    <x v="2"/>
    <x v="1"/>
    <n v="0"/>
    <s v="CHECKMATE"/>
    <n v="55"/>
    <n v="106"/>
    <n v="24"/>
    <s v="-"/>
    <s v="2 of 5"/>
    <n v="42"/>
    <s v="2022-01-22_11-03-53-977080.pgn"/>
    <x v="1"/>
  </r>
  <r>
    <x v="1"/>
    <x v="2"/>
    <x v="1"/>
    <n v="0"/>
    <x v="4"/>
    <x v="2"/>
    <x v="1"/>
    <n v="0"/>
    <s v="CHECKMATE"/>
    <n v="29"/>
    <n v="106"/>
    <n v="17"/>
    <s v="-"/>
    <s v="9 of 10"/>
    <n v="69"/>
    <s v="2022-01-23_01-06-32-295940.pgn"/>
    <x v="1"/>
  </r>
  <r>
    <x v="4"/>
    <x v="1"/>
    <x v="2"/>
    <n v="0"/>
    <x v="1"/>
    <x v="1"/>
    <x v="2"/>
    <n v="92794"/>
    <s v="CHECKMATE"/>
    <n v="42"/>
    <n v="105"/>
    <n v="17"/>
    <s v="-"/>
    <s v="1 of 5"/>
    <n v="4"/>
    <s v="2022-01-22_15-57-03-512113.pgn"/>
    <x v="1"/>
  </r>
  <r>
    <x v="4"/>
    <x v="1"/>
    <x v="2"/>
    <n v="0"/>
    <x v="1"/>
    <x v="1"/>
    <x v="2"/>
    <n v="349654"/>
    <s v="CHECKMATE"/>
    <n v="32"/>
    <n v="105"/>
    <n v="23"/>
    <s v="-"/>
    <s v="3 of 5"/>
    <n v="4"/>
    <s v="2022-01-22_16-00-40-150635.pgn"/>
    <x v="1"/>
  </r>
  <r>
    <x v="4"/>
    <x v="1"/>
    <x v="2"/>
    <n v="0"/>
    <x v="1"/>
    <x v="1"/>
    <x v="2"/>
    <n v="136690"/>
    <s v="CHECKMATE"/>
    <n v="40"/>
    <n v="104"/>
    <n v="19"/>
    <s v="-"/>
    <s v="1 of 4"/>
    <n v="7"/>
    <s v="2022-01-22_20-53-14-072424.pgn"/>
    <x v="1"/>
  </r>
  <r>
    <x v="2"/>
    <x v="1"/>
    <x v="1"/>
    <n v="9079359"/>
    <x v="3"/>
    <x v="1"/>
    <x v="1"/>
    <n v="0"/>
    <s v="CHECKMATE"/>
    <n v="56"/>
    <n v="103"/>
    <n v="30"/>
    <s v="-"/>
    <s v="4 of 5"/>
    <n v="3"/>
    <s v="2022-01-22_00-43-30-556091.pgn"/>
    <x v="1"/>
  </r>
  <r>
    <x v="2"/>
    <x v="2"/>
    <x v="1"/>
    <n v="4573630"/>
    <x v="4"/>
    <x v="2"/>
    <x v="1"/>
    <n v="0"/>
    <s v="CHECKMATE"/>
    <n v="35"/>
    <n v="103"/>
    <n v="21"/>
    <s v="-"/>
    <s v="3 of 4"/>
    <n v="5"/>
    <s v="2022-01-22_23-56-04-221032.pgn"/>
    <x v="1"/>
  </r>
  <r>
    <x v="2"/>
    <x v="2"/>
    <x v="1"/>
    <n v="3194052"/>
    <x v="4"/>
    <x v="2"/>
    <x v="1"/>
    <n v="0"/>
    <s v="CHECKMATE"/>
    <n v="75"/>
    <n v="102"/>
    <n v="32"/>
    <s v="-"/>
    <s v="2 of 4"/>
    <n v="7"/>
    <s v="2022-01-22_23-02-58-732223.pgn"/>
    <x v="1"/>
  </r>
  <r>
    <x v="3"/>
    <x v="2"/>
    <x v="2"/>
    <n v="0"/>
    <x v="1"/>
    <x v="2"/>
    <x v="2"/>
    <n v="5573731"/>
    <s v="CHECKMATE"/>
    <n v="145"/>
    <n v="102"/>
    <n v="17"/>
    <n v="127"/>
    <s v="4 of 4"/>
    <n v="6"/>
    <s v="2022-01-22_23-23-23-055783.pgn"/>
    <x v="1"/>
  </r>
  <r>
    <x v="4"/>
    <x v="1"/>
    <x v="2"/>
    <n v="0"/>
    <x v="1"/>
    <x v="1"/>
    <x v="2"/>
    <n v="101836"/>
    <s v="CHECKMATE"/>
    <n v="42"/>
    <n v="102"/>
    <n v="21"/>
    <s v="-"/>
    <s v="1 of 5"/>
    <n v="70"/>
    <s v="2022-01-23_11-05-24-172068.pgn"/>
    <x v="1"/>
  </r>
  <r>
    <x v="0"/>
    <x v="2"/>
    <x v="1"/>
    <n v="0"/>
    <x v="3"/>
    <x v="2"/>
    <x v="1"/>
    <n v="0"/>
    <s v="CHECKMATE"/>
    <n v="171"/>
    <n v="102"/>
    <n v="32"/>
    <s v="-"/>
    <s v="4 of 5"/>
    <n v="80"/>
    <s v="2022-01-23_12-35-45-169418.pgn"/>
    <x v="1"/>
  </r>
  <r>
    <x v="4"/>
    <x v="1"/>
    <x v="2"/>
    <n v="0"/>
    <x v="2"/>
    <x v="1"/>
    <x v="2"/>
    <n v="0"/>
    <s v="CHECKMATE"/>
    <n v="152"/>
    <n v="101"/>
    <n v="32"/>
    <s v="-"/>
    <s v="3 of 4"/>
    <n v="5"/>
    <s v="2022-01-22_21-01-09-475656.pgn"/>
    <x v="1"/>
  </r>
  <r>
    <x v="4"/>
    <x v="1"/>
    <x v="2"/>
    <n v="0"/>
    <x v="0"/>
    <x v="1"/>
    <x v="2"/>
    <n v="0"/>
    <s v="CHECKMATE"/>
    <n v="118"/>
    <n v="99"/>
    <n v="32"/>
    <s v="-"/>
    <s v="3 of 5"/>
    <n v="80"/>
    <s v="2022-01-23_10-55-57-878485.pgn"/>
    <x v="1"/>
  </r>
  <r>
    <x v="0"/>
    <x v="1"/>
    <x v="1"/>
    <n v="0"/>
    <x v="3"/>
    <x v="1"/>
    <x v="1"/>
    <n v="0"/>
    <s v="CHECKMATE"/>
    <n v="170"/>
    <n v="97"/>
    <n v="17"/>
    <s v="-"/>
    <s v="2 of 4"/>
    <n v="6"/>
    <s v="2022-01-22_21-53-40-242005.pgn"/>
    <x v="1"/>
  </r>
  <r>
    <x v="2"/>
    <x v="2"/>
    <x v="1"/>
    <n v="1215119"/>
    <x v="4"/>
    <x v="2"/>
    <x v="1"/>
    <n v="0"/>
    <s v="CHECKMATE"/>
    <n v="39"/>
    <n v="97"/>
    <n v="30"/>
    <s v="-"/>
    <s v="8 of 10"/>
    <n v="69"/>
    <s v="2022-01-23_10-41-33-411753.pgn"/>
    <x v="1"/>
  </r>
  <r>
    <x v="1"/>
    <x v="2"/>
    <x v="1"/>
    <n v="0"/>
    <x v="4"/>
    <x v="2"/>
    <x v="1"/>
    <n v="0"/>
    <s v="CHECKMATE"/>
    <n v="59"/>
    <n v="96"/>
    <n v="25"/>
    <s v="-"/>
    <s v="3 of 5"/>
    <n v="42"/>
    <s v="2022-01-22_11-05-30-935328.pgn"/>
    <x v="1"/>
  </r>
  <r>
    <x v="1"/>
    <x v="2"/>
    <x v="1"/>
    <n v="0"/>
    <x v="4"/>
    <x v="2"/>
    <x v="1"/>
    <n v="0"/>
    <s v="CHECKMATE"/>
    <n v="57"/>
    <n v="96"/>
    <n v="21"/>
    <s v="-"/>
    <s v="3 of 4"/>
    <n v="6"/>
    <s v="2022-01-22_21-59-22-988745.pgn"/>
    <x v="1"/>
  </r>
  <r>
    <x v="2"/>
    <x v="1"/>
    <x v="1"/>
    <n v="8267524"/>
    <x v="3"/>
    <x v="1"/>
    <x v="1"/>
    <n v="0"/>
    <s v="CHECKMATE"/>
    <n v="86"/>
    <n v="95"/>
    <n v="32"/>
    <s v="-"/>
    <s v="1 of 5"/>
    <n v="3"/>
    <s v="2022-01-22_00-36-12-902879.pgn"/>
    <x v="1"/>
  </r>
  <r>
    <x v="1"/>
    <x v="2"/>
    <x v="1"/>
    <n v="0"/>
    <x v="4"/>
    <x v="2"/>
    <x v="1"/>
    <n v="0"/>
    <s v="CHECKMATE"/>
    <n v="51"/>
    <n v="94"/>
    <n v="21"/>
    <s v="-"/>
    <s v="3 of 5"/>
    <n v="4"/>
    <s v="2022-01-22_17-25-52-357485.pgn"/>
    <x v="1"/>
  </r>
  <r>
    <x v="0"/>
    <x v="2"/>
    <x v="1"/>
    <n v="0"/>
    <x v="4"/>
    <x v="2"/>
    <x v="1"/>
    <n v="0"/>
    <s v="CHECKMATE"/>
    <n v="55"/>
    <n v="94"/>
    <n v="32"/>
    <s v="-"/>
    <s v="4 of 10"/>
    <n v="69"/>
    <s v="2022-01-22_21-03-45-958124.pgn"/>
    <x v="1"/>
  </r>
  <r>
    <x v="2"/>
    <x v="2"/>
    <x v="1"/>
    <n v="1938787"/>
    <x v="4"/>
    <x v="2"/>
    <x v="1"/>
    <n v="0"/>
    <s v="CHECKMATE"/>
    <n v="29"/>
    <n v="94"/>
    <n v="15"/>
    <s v="-"/>
    <s v="2 of 4"/>
    <n v="6"/>
    <s v="2022-01-22_22-33-37-631775.pgn"/>
    <x v="1"/>
  </r>
  <r>
    <x v="4"/>
    <x v="1"/>
    <x v="2"/>
    <n v="0"/>
    <x v="1"/>
    <x v="1"/>
    <x v="2"/>
    <n v="523298"/>
    <s v="CHECKMATE"/>
    <n v="36"/>
    <n v="93"/>
    <n v="17"/>
    <s v="-"/>
    <s v="4 of 5"/>
    <n v="1337"/>
    <s v="2022-01-22_16-02-36-603789.pgn"/>
    <x v="1"/>
  </r>
  <r>
    <x v="0"/>
    <x v="1"/>
    <x v="1"/>
    <n v="0"/>
    <x v="3"/>
    <x v="1"/>
    <x v="1"/>
    <n v="0"/>
    <s v="CHECKMATE"/>
    <n v="96"/>
    <n v="93"/>
    <n v="19"/>
    <s v="-"/>
    <s v="5 of 5"/>
    <n v="1337"/>
    <s v="2022-01-22_17-17-27-642087.pgn"/>
    <x v="1"/>
  </r>
  <r>
    <x v="4"/>
    <x v="1"/>
    <x v="2"/>
    <n v="0"/>
    <x v="2"/>
    <x v="1"/>
    <x v="2"/>
    <n v="0"/>
    <s v="CHECKMATE"/>
    <n v="56"/>
    <n v="93"/>
    <n v="28"/>
    <s v="-"/>
    <s v="6 of 10"/>
    <n v="69"/>
    <s v="2022-01-22_20-01-12-224780.pgn"/>
    <x v="1"/>
  </r>
  <r>
    <x v="0"/>
    <x v="1"/>
    <x v="1"/>
    <n v="0"/>
    <x v="3"/>
    <x v="1"/>
    <x v="1"/>
    <n v="0"/>
    <s v="CHECKMATE"/>
    <n v="72"/>
    <n v="93"/>
    <n v="26"/>
    <s v="-"/>
    <s v="1 of 4"/>
    <n v="5"/>
    <s v="2022-01-22_22-29-31-632775.pgn"/>
    <x v="1"/>
  </r>
  <r>
    <x v="3"/>
    <x v="2"/>
    <x v="2"/>
    <n v="0"/>
    <x v="0"/>
    <x v="2"/>
    <x v="2"/>
    <n v="0"/>
    <s v="CHECKMATE"/>
    <n v="97"/>
    <n v="93"/>
    <n v="30"/>
    <s v="-"/>
    <s v="10 of 10"/>
    <n v="69"/>
    <s v="2022-01-23_15-19-09-463202.pgn"/>
    <x v="1"/>
  </r>
  <r>
    <x v="3"/>
    <x v="2"/>
    <x v="2"/>
    <n v="0"/>
    <x v="2"/>
    <x v="2"/>
    <x v="2"/>
    <n v="0"/>
    <s v="CHECKMATE"/>
    <n v="45"/>
    <n v="93"/>
    <n v="17"/>
    <s v="-"/>
    <s v="1 of 10"/>
    <n v="69"/>
    <s v="2022-01-23_16-06-30-297923.pgn"/>
    <x v="1"/>
  </r>
  <r>
    <x v="1"/>
    <x v="1"/>
    <x v="1"/>
    <n v="0"/>
    <x v="3"/>
    <x v="1"/>
    <x v="1"/>
    <n v="0"/>
    <s v="CHECKMATE"/>
    <n v="54"/>
    <n v="92"/>
    <n v="32"/>
    <s v="-"/>
    <s v="3 of 5"/>
    <n v="4"/>
    <s v="2022-01-22_18-55-47-865698.pgn"/>
    <x v="1"/>
  </r>
  <r>
    <x v="0"/>
    <x v="1"/>
    <x v="1"/>
    <n v="0"/>
    <x v="3"/>
    <x v="1"/>
    <x v="1"/>
    <n v="0"/>
    <s v="CHECKMATE"/>
    <n v="76"/>
    <n v="91"/>
    <n v="20"/>
    <s v="-"/>
    <s v="3 of 5"/>
    <n v="42"/>
    <s v="2022-01-22_10-58-30-886382.pgn"/>
    <x v="1"/>
  </r>
  <r>
    <x v="0"/>
    <x v="1"/>
    <x v="1"/>
    <n v="0"/>
    <x v="3"/>
    <x v="1"/>
    <x v="1"/>
    <n v="0"/>
    <s v="CHECKMATE"/>
    <n v="134"/>
    <n v="91"/>
    <n v="17"/>
    <s v="-"/>
    <s v="3 of 10"/>
    <n v="69"/>
    <s v="2022-01-23_00-36-54-477137.pgn"/>
    <x v="1"/>
  </r>
  <r>
    <x v="4"/>
    <x v="1"/>
    <x v="2"/>
    <n v="0"/>
    <x v="1"/>
    <x v="1"/>
    <x v="2"/>
    <n v="383786"/>
    <s v="CHECKMATE"/>
    <n v="56"/>
    <n v="90"/>
    <n v="32"/>
    <s v="-"/>
    <s v="3 of 5"/>
    <n v="42"/>
    <s v="2022-01-22_09-16-41-441796.pgn"/>
    <x v="1"/>
  </r>
  <r>
    <x v="0"/>
    <x v="2"/>
    <x v="1"/>
    <n v="0"/>
    <x v="4"/>
    <x v="2"/>
    <x v="1"/>
    <n v="0"/>
    <s v="CHECKMATE"/>
    <n v="71"/>
    <n v="90"/>
    <n v="17"/>
    <s v="-"/>
    <s v="3 of 5"/>
    <n v="42"/>
    <s v="2022-01-22_09-23-19-561291.pgn"/>
    <x v="1"/>
  </r>
  <r>
    <x v="4"/>
    <x v="1"/>
    <x v="2"/>
    <n v="0"/>
    <x v="2"/>
    <x v="1"/>
    <x v="2"/>
    <n v="0"/>
    <s v="CHECKMATE"/>
    <n v="40"/>
    <n v="90"/>
    <n v="11"/>
    <s v="-"/>
    <s v="5 of 5"/>
    <n v="1337"/>
    <s v="2022-01-22_15-54-41-901917.pgn"/>
    <x v="1"/>
  </r>
  <r>
    <x v="2"/>
    <x v="2"/>
    <x v="1"/>
    <n v="4209313"/>
    <x v="4"/>
    <x v="2"/>
    <x v="1"/>
    <n v="0"/>
    <s v="CHECKMATE"/>
    <n v="31"/>
    <n v="90"/>
    <n v="26"/>
    <s v="-"/>
    <s v="1 of 4"/>
    <n v="5"/>
    <s v="2022-01-22_23-51-08-931204.pgn"/>
    <x v="1"/>
  </r>
  <r>
    <x v="1"/>
    <x v="2"/>
    <x v="1"/>
    <n v="0"/>
    <x v="4"/>
    <x v="2"/>
    <x v="1"/>
    <n v="0"/>
    <s v="CHECKMATE"/>
    <n v="47"/>
    <n v="90"/>
    <n v="17"/>
    <s v="-"/>
    <s v="2 of 5"/>
    <n v="80"/>
    <s v="2022-01-23_12-39-16-950357.pgn"/>
    <x v="1"/>
  </r>
  <r>
    <x v="1"/>
    <x v="2"/>
    <x v="1"/>
    <n v="0"/>
    <x v="4"/>
    <x v="2"/>
    <x v="1"/>
    <n v="0"/>
    <s v="CHECKMATE"/>
    <n v="35"/>
    <n v="88"/>
    <n v="17"/>
    <s v="-"/>
    <s v="1 of 5"/>
    <n v="42"/>
    <s v="2022-01-22_11-02-07-053085.pgn"/>
    <x v="1"/>
  </r>
  <r>
    <x v="0"/>
    <x v="1"/>
    <x v="1"/>
    <n v="0"/>
    <x v="3"/>
    <x v="1"/>
    <x v="1"/>
    <n v="0"/>
    <s v="CHECKMATE"/>
    <n v="104"/>
    <n v="88"/>
    <n v="32"/>
    <s v="-"/>
    <s v="4 of 4"/>
    <n v="5"/>
    <s v="2022-01-22_22-33-12-612215.pgn"/>
    <x v="1"/>
  </r>
  <r>
    <x v="0"/>
    <x v="1"/>
    <x v="1"/>
    <n v="0"/>
    <x v="3"/>
    <x v="1"/>
    <x v="1"/>
    <n v="0"/>
    <s v="CHECKMATE"/>
    <n v="64"/>
    <n v="88"/>
    <n v="32"/>
    <s v="-"/>
    <s v="2 of 10"/>
    <n v="69"/>
    <s v="2022-01-23_00-35-23-048347.pgn"/>
    <x v="1"/>
  </r>
  <r>
    <x v="0"/>
    <x v="1"/>
    <x v="1"/>
    <n v="0"/>
    <x v="3"/>
    <x v="1"/>
    <x v="1"/>
    <n v="0"/>
    <s v="CHECKMATE"/>
    <n v="96"/>
    <n v="87"/>
    <n v="32"/>
    <s v="-"/>
    <s v="5 of 5"/>
    <n v="4"/>
    <s v="2022-01-22_17-23-05-500351.pgn"/>
    <x v="1"/>
  </r>
  <r>
    <x v="1"/>
    <x v="2"/>
    <x v="1"/>
    <n v="0"/>
    <x v="4"/>
    <x v="2"/>
    <x v="1"/>
    <n v="0"/>
    <s v="CHECKMATE"/>
    <n v="47"/>
    <n v="87"/>
    <n v="32"/>
    <s v="-"/>
    <s v="4 of 4"/>
    <n v="5"/>
    <s v="2022-01-22_22-39-12-285398.pgn"/>
    <x v="1"/>
  </r>
  <r>
    <x v="3"/>
    <x v="2"/>
    <x v="2"/>
    <n v="0"/>
    <x v="2"/>
    <x v="2"/>
    <x v="2"/>
    <n v="0"/>
    <s v="CHECKMATE"/>
    <n v="47"/>
    <n v="87"/>
    <n v="21"/>
    <s v="-"/>
    <s v="2 of 4"/>
    <n v="7"/>
    <s v="2022-01-22_23-55-28-028628.pgn"/>
    <x v="1"/>
  </r>
  <r>
    <x v="1"/>
    <x v="1"/>
    <x v="1"/>
    <n v="0"/>
    <x v="3"/>
    <x v="1"/>
    <x v="1"/>
    <n v="0"/>
    <s v="CHECKMATE"/>
    <n v="66"/>
    <n v="87"/>
    <n v="32"/>
    <s v="-"/>
    <s v="3 of 5"/>
    <n v="70"/>
    <s v="2022-01-23_13-57-08-407054.pgn"/>
    <x v="1"/>
  </r>
  <r>
    <x v="4"/>
    <x v="1"/>
    <x v="2"/>
    <n v="0"/>
    <x v="2"/>
    <x v="1"/>
    <x v="2"/>
    <n v="0"/>
    <s v="CHECKMATE"/>
    <n v="46"/>
    <n v="86"/>
    <n v="17"/>
    <s v="-"/>
    <s v="1 of 5"/>
    <n v="42"/>
    <s v="2022-01-22_09-04-30-177191.pgn"/>
    <x v="1"/>
  </r>
  <r>
    <x v="3"/>
    <x v="2"/>
    <x v="2"/>
    <n v="0"/>
    <x v="0"/>
    <x v="2"/>
    <x v="2"/>
    <n v="0"/>
    <s v="CHECKMATE"/>
    <n v="101"/>
    <n v="86"/>
    <n v="16"/>
    <s v="-"/>
    <s v="3 of 4"/>
    <n v="6"/>
    <s v="2022-01-22_23-09-26-584382.pgn"/>
    <x v="1"/>
  </r>
  <r>
    <x v="3"/>
    <x v="2"/>
    <x v="2"/>
    <n v="0"/>
    <x v="2"/>
    <x v="2"/>
    <x v="2"/>
    <n v="0"/>
    <s v="CHECKMATE"/>
    <n v="55"/>
    <n v="86"/>
    <n v="32"/>
    <s v="-"/>
    <s v="7 of 10"/>
    <n v="69"/>
    <s v="2022-01-23_16-20-13-792813.pgn"/>
    <x v="1"/>
  </r>
  <r>
    <x v="1"/>
    <x v="1"/>
    <x v="1"/>
    <n v="0"/>
    <x v="3"/>
    <x v="1"/>
    <x v="1"/>
    <n v="0"/>
    <s v="CHECKMATE"/>
    <n v="168"/>
    <n v="85"/>
    <n v="32"/>
    <n v="160"/>
    <s v="1 of 5"/>
    <n v="3"/>
    <s v="2022-01-21_23-28-20-249746.pgn"/>
    <x v="1"/>
  </r>
  <r>
    <x v="4"/>
    <x v="1"/>
    <x v="2"/>
    <n v="0"/>
    <x v="1"/>
    <x v="1"/>
    <x v="2"/>
    <n v="870492"/>
    <s v="CHECKMATE"/>
    <n v="36"/>
    <n v="85"/>
    <n v="19"/>
    <s v="-"/>
    <s v="5 of 5"/>
    <n v="4"/>
    <s v="2022-01-22_16-06-17-843122.pgn"/>
    <x v="1"/>
  </r>
  <r>
    <x v="0"/>
    <x v="1"/>
    <x v="1"/>
    <n v="0"/>
    <x v="3"/>
    <x v="1"/>
    <x v="1"/>
    <n v="0"/>
    <s v="CHECKMATE"/>
    <n v="102"/>
    <n v="85"/>
    <n v="32"/>
    <s v="-"/>
    <s v="3 of 5"/>
    <n v="80"/>
    <s v="2022-01-23_12-34-02-177338.pgn"/>
    <x v="1"/>
  </r>
  <r>
    <x v="3"/>
    <x v="2"/>
    <x v="2"/>
    <n v="0"/>
    <x v="0"/>
    <x v="2"/>
    <x v="2"/>
    <n v="0"/>
    <s v="CHECKMATE"/>
    <n v="71"/>
    <n v="85"/>
    <n v="17"/>
    <s v="-"/>
    <s v="3 of 10"/>
    <n v="69"/>
    <s v="2022-01-23_15-12-12-849627.pgn"/>
    <x v="1"/>
  </r>
  <r>
    <x v="4"/>
    <x v="1"/>
    <x v="2"/>
    <n v="0"/>
    <x v="2"/>
    <x v="1"/>
    <x v="2"/>
    <n v="0"/>
    <s v="CHECKMATE"/>
    <n v="52"/>
    <n v="83"/>
    <n v="32"/>
    <s v="-"/>
    <s v="1 of 5"/>
    <n v="1337"/>
    <s v="2022-01-22_15-48-36-832692.pgn"/>
    <x v="1"/>
  </r>
  <r>
    <x v="4"/>
    <x v="1"/>
    <x v="2"/>
    <n v="0"/>
    <x v="2"/>
    <x v="1"/>
    <x v="2"/>
    <n v="0"/>
    <s v="CHECKMATE"/>
    <n v="56"/>
    <n v="83"/>
    <n v="21"/>
    <s v="-"/>
    <s v="2 of 5"/>
    <n v="4"/>
    <s v="2022-01-22_15-49-13-494538.pgn"/>
    <x v="1"/>
  </r>
  <r>
    <x v="0"/>
    <x v="2"/>
    <x v="1"/>
    <n v="0"/>
    <x v="4"/>
    <x v="2"/>
    <x v="1"/>
    <n v="0"/>
    <s v="CHECKMATE"/>
    <n v="59"/>
    <n v="83"/>
    <n v="17"/>
    <s v="-"/>
    <s v="8 of 10"/>
    <n v="69"/>
    <s v="2022-01-22_21-07-36-872920.pgn"/>
    <x v="1"/>
  </r>
  <r>
    <x v="2"/>
    <x v="2"/>
    <x v="1"/>
    <n v="2831226"/>
    <x v="2"/>
    <x v="2"/>
    <x v="2"/>
    <n v="0"/>
    <s v="CHECKMATE"/>
    <n v="29"/>
    <n v="83"/>
    <n v="16"/>
    <s v="-"/>
    <s v="3 of 4"/>
    <n v="6"/>
    <s v="2022-01-22_22-47-29-239469.pgn"/>
    <x v="1"/>
  </r>
  <r>
    <x v="1"/>
    <x v="2"/>
    <x v="1"/>
    <n v="0"/>
    <x v="4"/>
    <x v="2"/>
    <x v="1"/>
    <n v="0"/>
    <s v="CHECKMATE"/>
    <n v="49"/>
    <n v="83"/>
    <n v="19"/>
    <s v="-"/>
    <s v="1 of 5"/>
    <n v="80"/>
    <s v="2022-01-23_12-37-46-330152.pgn"/>
    <x v="1"/>
  </r>
  <r>
    <x v="1"/>
    <x v="2"/>
    <x v="1"/>
    <n v="0"/>
    <x v="4"/>
    <x v="2"/>
    <x v="1"/>
    <n v="0"/>
    <s v="CHECKMATE"/>
    <n v="41"/>
    <n v="83"/>
    <n v="17"/>
    <s v="-"/>
    <s v="3 of 5"/>
    <n v="80"/>
    <s v="2022-01-23_12-40-40-414219.pgn"/>
    <x v="1"/>
  </r>
  <r>
    <x v="2"/>
    <x v="2"/>
    <x v="1"/>
    <n v="2860145"/>
    <x v="4"/>
    <x v="2"/>
    <x v="1"/>
    <n v="0"/>
    <s v="CHECKMATE"/>
    <n v="31"/>
    <n v="83"/>
    <n v="21"/>
    <s v="-"/>
    <s v="1 of 5"/>
    <n v="70"/>
    <s v="2022-01-23_14-02-52-306103.pgn"/>
    <x v="1"/>
  </r>
  <r>
    <x v="0"/>
    <x v="0"/>
    <x v="1"/>
    <n v="0"/>
    <x v="3"/>
    <x v="0"/>
    <x v="1"/>
    <n v="0"/>
    <s v="FIFTY_MOVES"/>
    <n v="286"/>
    <n v="82"/>
    <n v="16"/>
    <s v="-"/>
    <s v="3 of 4"/>
    <n v="6"/>
    <s v="2022-01-22_21-55-02-916786.pgn"/>
    <x v="1"/>
  </r>
  <r>
    <x v="1"/>
    <x v="2"/>
    <x v="1"/>
    <n v="0"/>
    <x v="4"/>
    <x v="2"/>
    <x v="1"/>
    <n v="0"/>
    <s v="CHECKMATE"/>
    <n v="75"/>
    <n v="80"/>
    <n v="32"/>
    <s v="-"/>
    <s v="2 of 4"/>
    <n v="7"/>
    <s v="2022-01-22_21-58-58-749392.pgn"/>
    <x v="1"/>
  </r>
  <r>
    <x v="3"/>
    <x v="2"/>
    <x v="2"/>
    <n v="0"/>
    <x v="2"/>
    <x v="2"/>
    <x v="2"/>
    <n v="0"/>
    <s v="CHECKMATE"/>
    <n v="69"/>
    <n v="80"/>
    <n v="19"/>
    <s v="-"/>
    <s v="1 of 4"/>
    <n v="7"/>
    <s v="2022-01-22_23-54-00-569096.pgn"/>
    <x v="1"/>
  </r>
  <r>
    <x v="4"/>
    <x v="1"/>
    <x v="2"/>
    <n v="0"/>
    <x v="0"/>
    <x v="1"/>
    <x v="2"/>
    <n v="0"/>
    <s v="CHECKMATE"/>
    <n v="84"/>
    <n v="79"/>
    <n v="16"/>
    <s v="-"/>
    <s v="4 of 5"/>
    <n v="1337"/>
    <s v="2022-01-22_15-46-11-806653.pgn"/>
    <x v="1"/>
  </r>
  <r>
    <x v="4"/>
    <x v="1"/>
    <x v="2"/>
    <n v="0"/>
    <x v="1"/>
    <x v="1"/>
    <x v="2"/>
    <n v="515259"/>
    <s v="CHECKMATE"/>
    <n v="28"/>
    <n v="79"/>
    <n v="14"/>
    <s v="-"/>
    <s v="4 of 4"/>
    <n v="6"/>
    <s v="2022-01-22_20-57-06-910570.pgn"/>
    <x v="1"/>
  </r>
  <r>
    <x v="4"/>
    <x v="1"/>
    <x v="2"/>
    <n v="0"/>
    <x v="2"/>
    <x v="1"/>
    <x v="2"/>
    <n v="0"/>
    <s v="CHECKMATE"/>
    <n v="34"/>
    <n v="78"/>
    <n v="17"/>
    <s v="-"/>
    <s v="4 of 5"/>
    <n v="42"/>
    <s v="2022-01-22_09-08-58-604104.pgn"/>
    <x v="1"/>
  </r>
  <r>
    <x v="4"/>
    <x v="1"/>
    <x v="2"/>
    <n v="0"/>
    <x v="2"/>
    <x v="1"/>
    <x v="2"/>
    <n v="0"/>
    <s v="CHECKMATE"/>
    <n v="40"/>
    <n v="78"/>
    <n v="19"/>
    <s v="-"/>
    <s v="1 of 4"/>
    <n v="7"/>
    <s v="2022-01-22_20-47-28-916841.pgn"/>
    <x v="1"/>
  </r>
  <r>
    <x v="4"/>
    <x v="1"/>
    <x v="2"/>
    <n v="0"/>
    <x v="2"/>
    <x v="1"/>
    <x v="2"/>
    <n v="0"/>
    <s v="CHECKMATE"/>
    <n v="42"/>
    <n v="77"/>
    <n v="17"/>
    <s v="-"/>
    <s v="1 of 5"/>
    <n v="4"/>
    <s v="2022-01-22_15-47-50-182818.pgn"/>
    <x v="1"/>
  </r>
  <r>
    <x v="4"/>
    <x v="1"/>
    <x v="2"/>
    <n v="0"/>
    <x v="1"/>
    <x v="1"/>
    <x v="2"/>
    <n v="213064"/>
    <s v="CHECKMATE"/>
    <n v="40"/>
    <n v="77"/>
    <n v="24"/>
    <s v="-"/>
    <s v="2 of 5"/>
    <n v="1337"/>
    <s v="2022-01-22_15-57-48-213160.pgn"/>
    <x v="1"/>
  </r>
  <r>
    <x v="1"/>
    <x v="1"/>
    <x v="1"/>
    <n v="0"/>
    <x v="3"/>
    <x v="1"/>
    <x v="1"/>
    <n v="0"/>
    <s v="CHECKMATE"/>
    <n v="54"/>
    <n v="77"/>
    <n v="30"/>
    <s v="-"/>
    <s v="3 of 5"/>
    <n v="80"/>
    <s v="2022-01-23_13-58-14-025556.pgn"/>
    <x v="1"/>
  </r>
  <r>
    <x v="2"/>
    <x v="1"/>
    <x v="1"/>
    <n v="5217730"/>
    <x v="0"/>
    <x v="1"/>
    <x v="2"/>
    <n v="0"/>
    <s v="CHECKMATE"/>
    <n v="1136"/>
    <n v="459"/>
    <n v="24"/>
    <s v="-"/>
    <s v="4 of 5"/>
    <n v="1337"/>
    <s v="2022-01-22_19-21-57-814818.pgn"/>
    <x v="1"/>
  </r>
  <r>
    <x v="4"/>
    <x v="1"/>
    <x v="2"/>
    <n v="0"/>
    <x v="2"/>
    <x v="1"/>
    <x v="2"/>
    <n v="0"/>
    <s v="CHECKMATE"/>
    <n v="32"/>
    <n v="75"/>
    <n v="23"/>
    <s v="-"/>
    <s v="3 of 5"/>
    <n v="4"/>
    <s v="2022-01-22_15-50-29-408283.pgn"/>
    <x v="1"/>
  </r>
  <r>
    <x v="0"/>
    <x v="2"/>
    <x v="1"/>
    <n v="0"/>
    <x v="4"/>
    <x v="2"/>
    <x v="1"/>
    <n v="0"/>
    <s v="CHECKMATE"/>
    <n v="89"/>
    <n v="74"/>
    <n v="14"/>
    <s v="-"/>
    <s v="2 of 5"/>
    <n v="1337"/>
    <s v="2022-01-22_16-06-20-228664.pgn"/>
    <x v="1"/>
  </r>
  <r>
    <x v="0"/>
    <x v="2"/>
    <x v="1"/>
    <n v="0"/>
    <x v="0"/>
    <x v="2"/>
    <x v="2"/>
    <n v="0"/>
    <s v="CHECKMATE"/>
    <n v="95"/>
    <n v="74"/>
    <n v="13"/>
    <s v="-"/>
    <s v="2 of 5"/>
    <n v="4"/>
    <s v="2022-01-22_16-10-01-513059.pgn"/>
    <x v="1"/>
  </r>
  <r>
    <x v="4"/>
    <x v="1"/>
    <x v="2"/>
    <n v="0"/>
    <x v="2"/>
    <x v="1"/>
    <x v="2"/>
    <n v="0"/>
    <s v="CHECKMATE"/>
    <n v="42"/>
    <n v="73"/>
    <n v="21"/>
    <s v="-"/>
    <s v="1 of 5"/>
    <n v="70"/>
    <s v="2022-01-23_10-57-13-790487.pgn"/>
    <x v="1"/>
  </r>
  <r>
    <x v="0"/>
    <x v="1"/>
    <x v="1"/>
    <n v="0"/>
    <x v="3"/>
    <x v="1"/>
    <x v="1"/>
    <n v="0"/>
    <s v="CHECKMATE"/>
    <n v="72"/>
    <n v="73"/>
    <n v="21"/>
    <s v="-"/>
    <s v="1 of 5"/>
    <n v="80"/>
    <s v="2022-01-23_12-31-40-761583.pgn"/>
    <x v="1"/>
  </r>
  <r>
    <x v="1"/>
    <x v="1"/>
    <x v="1"/>
    <n v="0"/>
    <x v="3"/>
    <x v="1"/>
    <x v="1"/>
    <n v="0"/>
    <s v="CHECKMATE"/>
    <n v="72"/>
    <n v="72"/>
    <n v="19"/>
    <s v="-"/>
    <s v="2 of 4"/>
    <n v="5"/>
    <s v="2022-01-22_23-42-53-752187.pgn"/>
    <x v="1"/>
  </r>
  <r>
    <x v="0"/>
    <x v="2"/>
    <x v="1"/>
    <n v="0"/>
    <x v="4"/>
    <x v="2"/>
    <x v="1"/>
    <n v="0"/>
    <s v="CHECKMATE"/>
    <n v="47"/>
    <n v="71"/>
    <n v="32"/>
    <s v="-"/>
    <s v="2 of 10"/>
    <n v="69"/>
    <s v="2022-01-22_21-01-49-087743.pgn"/>
    <x v="1"/>
  </r>
  <r>
    <x v="1"/>
    <x v="2"/>
    <x v="1"/>
    <n v="0"/>
    <x v="4"/>
    <x v="2"/>
    <x v="1"/>
    <n v="0"/>
    <s v="CHECKMATE"/>
    <n v="35"/>
    <n v="71"/>
    <n v="21"/>
    <s v="-"/>
    <s v="3 of 4"/>
    <n v="5"/>
    <s v="2022-01-22_22-37-44-410116.pgn"/>
    <x v="1"/>
  </r>
  <r>
    <x v="1"/>
    <x v="2"/>
    <x v="1"/>
    <n v="0"/>
    <x v="4"/>
    <x v="2"/>
    <x v="1"/>
    <n v="0"/>
    <s v="CHECKMATE"/>
    <n v="39"/>
    <n v="71"/>
    <n v="30"/>
    <s v="-"/>
    <s v="8 of 10"/>
    <n v="69"/>
    <s v="2022-01-23_01-04-46-063214.pgn"/>
    <x v="1"/>
  </r>
  <r>
    <x v="0"/>
    <x v="1"/>
    <x v="1"/>
    <n v="0"/>
    <x v="3"/>
    <x v="1"/>
    <x v="1"/>
    <n v="0"/>
    <s v="CHECKMATE"/>
    <n v="82"/>
    <n v="70"/>
    <n v="17"/>
    <s v="-"/>
    <s v="1 of 5"/>
    <n v="42"/>
    <s v="2022-01-22_10-55-49-064886.pgn"/>
    <x v="1"/>
  </r>
  <r>
    <x v="3"/>
    <x v="2"/>
    <x v="2"/>
    <n v="0"/>
    <x v="2"/>
    <x v="2"/>
    <x v="2"/>
    <n v="0"/>
    <s v="CHECKMATE"/>
    <n v="91"/>
    <n v="69"/>
    <n v="17"/>
    <s v="-"/>
    <s v="2 of 4"/>
    <n v="5"/>
    <s v="2022-01-23_00-56-01-376210.pgn"/>
    <x v="1"/>
  </r>
  <r>
    <x v="4"/>
    <x v="1"/>
    <x v="2"/>
    <n v="0"/>
    <x v="2"/>
    <x v="1"/>
    <x v="2"/>
    <n v="0"/>
    <s v="CHECKMATE"/>
    <n v="36"/>
    <n v="68"/>
    <n v="17"/>
    <s v="-"/>
    <s v="4 of 5"/>
    <n v="1337"/>
    <s v="2022-01-22_15-53-11-823543.pgn"/>
    <x v="1"/>
  </r>
  <r>
    <x v="0"/>
    <x v="0"/>
    <x v="1"/>
    <n v="0"/>
    <x v="3"/>
    <x v="0"/>
    <x v="1"/>
    <n v="0"/>
    <s v="FIVEFOLD_REPETITION"/>
    <n v="185"/>
    <n v="68"/>
    <n v="24"/>
    <n v="166"/>
    <s v="9 of 10"/>
    <n v="69"/>
    <s v="2022-01-23_00-44-41-146739.pgn"/>
    <x v="1"/>
  </r>
  <r>
    <x v="4"/>
    <x v="1"/>
    <x v="2"/>
    <n v="0"/>
    <x v="2"/>
    <x v="1"/>
    <x v="2"/>
    <n v="0"/>
    <s v="CHECKMATE"/>
    <n v="56"/>
    <n v="67"/>
    <n v="32"/>
    <s v="-"/>
    <s v="3 of 5"/>
    <n v="42"/>
    <s v="2022-01-22_09-07-40-019017.pgn"/>
    <x v="1"/>
  </r>
  <r>
    <x v="0"/>
    <x v="1"/>
    <x v="1"/>
    <n v="0"/>
    <x v="3"/>
    <x v="1"/>
    <x v="1"/>
    <n v="0"/>
    <s v="CHECKMATE"/>
    <n v="90"/>
    <n v="67"/>
    <n v="27"/>
    <s v="-"/>
    <s v="4 of 5"/>
    <n v="42"/>
    <s v="2022-01-22_10-59-38-326061.pgn"/>
    <x v="1"/>
  </r>
  <r>
    <x v="1"/>
    <x v="2"/>
    <x v="1"/>
    <n v="0"/>
    <x v="4"/>
    <x v="2"/>
    <x v="1"/>
    <n v="0"/>
    <s v="CHECKMATE"/>
    <n v="29"/>
    <n v="67"/>
    <n v="15"/>
    <s v="-"/>
    <s v="2 of 4"/>
    <n v="6"/>
    <s v="2022-01-22_21-57-46-617284.pgn"/>
    <x v="1"/>
  </r>
  <r>
    <x v="0"/>
    <x v="1"/>
    <x v="1"/>
    <n v="0"/>
    <x v="3"/>
    <x v="1"/>
    <x v="1"/>
    <n v="0"/>
    <s v="CHECKMATE"/>
    <n v="76"/>
    <n v="66"/>
    <n v="24"/>
    <s v="-"/>
    <s v="4 of 5"/>
    <n v="1337"/>
    <s v="2022-01-22_17-15-54-186211.pgn"/>
    <x v="1"/>
  </r>
  <r>
    <x v="3"/>
    <x v="2"/>
    <x v="2"/>
    <n v="0"/>
    <x v="0"/>
    <x v="2"/>
    <x v="2"/>
    <n v="0"/>
    <s v="CHECKMATE"/>
    <n v="75"/>
    <n v="66"/>
    <n v="32"/>
    <s v="-"/>
    <s v="2 of 10"/>
    <n v="69"/>
    <s v="2022-01-23_15-10-47-351173.pgn"/>
    <x v="1"/>
  </r>
  <r>
    <x v="4"/>
    <x v="1"/>
    <x v="2"/>
    <n v="0"/>
    <x v="2"/>
    <x v="1"/>
    <x v="2"/>
    <n v="0"/>
    <s v="CHECKMATE"/>
    <n v="36"/>
    <n v="65"/>
    <n v="19"/>
    <s v="-"/>
    <s v="5 of 5"/>
    <n v="4"/>
    <s v="2022-01-22_15-55-18-213049.pgn"/>
    <x v="1"/>
  </r>
  <r>
    <x v="1"/>
    <x v="2"/>
    <x v="1"/>
    <n v="0"/>
    <x v="4"/>
    <x v="2"/>
    <x v="1"/>
    <n v="0"/>
    <s v="CHECKMATE"/>
    <n v="31"/>
    <n v="64"/>
    <n v="26"/>
    <s v="-"/>
    <s v="1 of 4"/>
    <n v="5"/>
    <s v="2022-01-22_22-34-17-585891.pgn"/>
    <x v="1"/>
  </r>
  <r>
    <x v="4"/>
    <x v="1"/>
    <x v="2"/>
    <n v="0"/>
    <x v="0"/>
    <x v="1"/>
    <x v="2"/>
    <n v="0"/>
    <s v="CHECKMATE"/>
    <n v="70"/>
    <n v="63"/>
    <n v="14"/>
    <s v="-"/>
    <s v="5 of 5"/>
    <n v="42"/>
    <s v="2022-01-22_09-03-03-265183.pgn"/>
    <x v="1"/>
  </r>
  <r>
    <x v="0"/>
    <x v="1"/>
    <x v="1"/>
    <n v="0"/>
    <x v="3"/>
    <x v="1"/>
    <x v="1"/>
    <n v="0"/>
    <s v="CHECKMATE"/>
    <n v="76"/>
    <n v="63"/>
    <n v="32"/>
    <s v="-"/>
    <s v="1 of 1"/>
    <n v="3"/>
    <s v="2022-01-22_09-21-55-712992.pgn"/>
    <x v="1"/>
  </r>
  <r>
    <x v="2"/>
    <x v="2"/>
    <x v="1"/>
    <n v="4285675"/>
    <x v="4"/>
    <x v="2"/>
    <x v="1"/>
    <n v="0"/>
    <s v="CHECKMATE"/>
    <n v="17"/>
    <n v="63"/>
    <n v="10"/>
    <s v="-"/>
    <s v="4 of 5"/>
    <n v="42"/>
    <s v="2022-01-22_12-53-24-911106.pgn"/>
    <x v="1"/>
  </r>
  <r>
    <x v="0"/>
    <x v="2"/>
    <x v="1"/>
    <n v="0"/>
    <x v="4"/>
    <x v="2"/>
    <x v="1"/>
    <n v="0"/>
    <s v="CHECKMATE"/>
    <n v="67"/>
    <n v="63"/>
    <n v="26"/>
    <s v="-"/>
    <s v="1 of 4"/>
    <n v="5"/>
    <s v="2022-01-22_21-22-30-883312.pgn"/>
    <x v="1"/>
  </r>
  <r>
    <x v="4"/>
    <x v="1"/>
    <x v="2"/>
    <n v="0"/>
    <x v="1"/>
    <x v="1"/>
    <x v="2"/>
    <n v="204724"/>
    <s v="CHECKMATE"/>
    <n v="48"/>
    <n v="63"/>
    <n v="32"/>
    <s v="-"/>
    <s v="2 of 5"/>
    <n v="80"/>
    <s v="2022-01-23_11-07-17-016764.pgn"/>
    <x v="1"/>
  </r>
  <r>
    <x v="0"/>
    <x v="2"/>
    <x v="1"/>
    <n v="0"/>
    <x v="4"/>
    <x v="2"/>
    <x v="1"/>
    <n v="0"/>
    <s v="CHECKMATE"/>
    <n v="43"/>
    <n v="62"/>
    <n v="27"/>
    <s v="-"/>
    <s v="4 of 5"/>
    <n v="42"/>
    <s v="2022-01-22_09-24-22-027065.pgn"/>
    <x v="1"/>
  </r>
  <r>
    <x v="4"/>
    <x v="1"/>
    <x v="2"/>
    <n v="0"/>
    <x v="0"/>
    <x v="1"/>
    <x v="2"/>
    <n v="0"/>
    <s v="CHECKMATE"/>
    <n v="74"/>
    <n v="61"/>
    <n v="26"/>
    <s v="-"/>
    <s v="5 of 5"/>
    <n v="1337"/>
    <s v="2022-01-22_15-47-13-225162.pgn"/>
    <x v="1"/>
  </r>
  <r>
    <x v="0"/>
    <x v="1"/>
    <x v="1"/>
    <n v="0"/>
    <x v="3"/>
    <x v="1"/>
    <x v="1"/>
    <n v="0"/>
    <s v="CHECKMATE"/>
    <n v="108"/>
    <n v="60"/>
    <n v="32"/>
    <s v="-"/>
    <s v="5 of 5"/>
    <n v="42"/>
    <s v="2022-01-22_11-00-38-462714.pgn"/>
    <x v="1"/>
  </r>
  <r>
    <x v="4"/>
    <x v="1"/>
    <x v="2"/>
    <n v="0"/>
    <x v="2"/>
    <x v="1"/>
    <x v="2"/>
    <n v="0"/>
    <s v="CHECKMATE"/>
    <n v="40"/>
    <n v="60"/>
    <n v="24"/>
    <s v="-"/>
    <s v="2 of 5"/>
    <n v="1337"/>
    <s v="2022-01-22_15-49-37-062429.pgn"/>
    <x v="1"/>
  </r>
  <r>
    <x v="4"/>
    <x v="1"/>
    <x v="2"/>
    <n v="0"/>
    <x v="0"/>
    <x v="1"/>
    <x v="2"/>
    <n v="0"/>
    <s v="CHECKMATE"/>
    <n v="50"/>
    <n v="59"/>
    <n v="16"/>
    <s v="-"/>
    <s v="6 of 10"/>
    <n v="69"/>
    <s v="2022-01-22_19-38-58-114205.pgn"/>
    <x v="1"/>
  </r>
  <r>
    <x v="4"/>
    <x v="1"/>
    <x v="2"/>
    <n v="0"/>
    <x v="2"/>
    <x v="1"/>
    <x v="2"/>
    <n v="0"/>
    <s v="CHECKMATE"/>
    <n v="28"/>
    <n v="59"/>
    <n v="14"/>
    <s v="-"/>
    <s v="4 of 4"/>
    <n v="6"/>
    <s v="2022-01-22_20-50-18-758428.pgn"/>
    <x v="1"/>
  </r>
  <r>
    <x v="0"/>
    <x v="2"/>
    <x v="1"/>
    <n v="0"/>
    <x v="4"/>
    <x v="2"/>
    <x v="1"/>
    <n v="0"/>
    <s v="CHECKMATE"/>
    <n v="43"/>
    <n v="59"/>
    <n v="20"/>
    <s v="-"/>
    <s v="9 of 10"/>
    <n v="69"/>
    <s v="2022-01-22_21-08-36-735595.pgn"/>
    <x v="1"/>
  </r>
  <r>
    <x v="4"/>
    <x v="1"/>
    <x v="2"/>
    <n v="0"/>
    <x v="1"/>
    <x v="1"/>
    <x v="2"/>
    <n v="797925"/>
    <s v="CHECKMATE"/>
    <n v="32"/>
    <n v="59"/>
    <n v="21"/>
    <s v="-"/>
    <s v="5 of 5"/>
    <n v="80"/>
    <s v="2022-01-23_11-14-22-647779.pgn"/>
    <x v="1"/>
  </r>
  <r>
    <x v="0"/>
    <x v="1"/>
    <x v="1"/>
    <n v="0"/>
    <x v="3"/>
    <x v="1"/>
    <x v="1"/>
    <n v="0"/>
    <s v="CHECKMATE"/>
    <n v="88"/>
    <n v="58"/>
    <n v="21"/>
    <s v="-"/>
    <s v="1 of 5"/>
    <n v="70"/>
    <s v="2022-01-23_12-34-10-532946.pgn"/>
    <x v="1"/>
  </r>
  <r>
    <x v="1"/>
    <x v="2"/>
    <x v="1"/>
    <n v="0"/>
    <x v="4"/>
    <x v="2"/>
    <x v="1"/>
    <n v="0"/>
    <s v="CHECKMATE"/>
    <n v="31"/>
    <n v="58"/>
    <n v="21"/>
    <s v="-"/>
    <s v="1 of 5"/>
    <n v="70"/>
    <s v="2022-01-23_12-39-31-890526.pgn"/>
    <x v="1"/>
  </r>
  <r>
    <x v="3"/>
    <x v="2"/>
    <x v="2"/>
    <n v="0"/>
    <x v="0"/>
    <x v="2"/>
    <x v="2"/>
    <n v="0"/>
    <s v="CHECKMATE"/>
    <n v="123"/>
    <n v="58"/>
    <n v="32"/>
    <s v="-"/>
    <s v="7 of 10"/>
    <n v="69"/>
    <s v="2022-01-23_15-16-50-477493.pgn"/>
    <x v="1"/>
  </r>
  <r>
    <x v="3"/>
    <x v="2"/>
    <x v="2"/>
    <n v="0"/>
    <x v="0"/>
    <x v="2"/>
    <x v="2"/>
    <n v="0"/>
    <s v="CHECKMATE"/>
    <n v="73"/>
    <n v="57"/>
    <n v="11"/>
    <s v="-"/>
    <s v="2 of 5"/>
    <n v="70"/>
    <s v="2022-01-23_15-31-58-988061.pgn"/>
    <x v="1"/>
  </r>
  <r>
    <x v="0"/>
    <x v="2"/>
    <x v="1"/>
    <n v="0"/>
    <x v="4"/>
    <x v="2"/>
    <x v="1"/>
    <n v="0"/>
    <s v="CHECKMATE"/>
    <n v="67"/>
    <n v="56"/>
    <n v="27"/>
    <s v="-"/>
    <s v="5 of 5"/>
    <n v="4"/>
    <s v="2022-01-22_16-08-26-982373.pgn"/>
    <x v="1"/>
  </r>
  <r>
    <x v="0"/>
    <x v="1"/>
    <x v="1"/>
    <n v="0"/>
    <x v="3"/>
    <x v="1"/>
    <x v="1"/>
    <n v="0"/>
    <s v="CHECKMATE"/>
    <n v="68"/>
    <n v="56"/>
    <n v="21"/>
    <s v="-"/>
    <s v="3 of 4"/>
    <n v="7"/>
    <s v="2022-01-22_21-54-20-248036.pgn"/>
    <x v="1"/>
  </r>
  <r>
    <x v="0"/>
    <x v="1"/>
    <x v="1"/>
    <n v="0"/>
    <x v="3"/>
    <x v="1"/>
    <x v="1"/>
    <n v="0"/>
    <s v="CHECKMATE"/>
    <n v="66"/>
    <n v="56"/>
    <n v="17"/>
    <s v="-"/>
    <s v="2 of 5"/>
    <n v="80"/>
    <s v="2022-01-23_12-32-36-911291.pgn"/>
    <x v="1"/>
  </r>
  <r>
    <x v="3"/>
    <x v="2"/>
    <x v="2"/>
    <n v="0"/>
    <x v="0"/>
    <x v="2"/>
    <x v="2"/>
    <n v="0"/>
    <s v="CHECKMATE"/>
    <n v="81"/>
    <n v="56"/>
    <n v="18"/>
    <s v="-"/>
    <s v="5 of 5"/>
    <n v="80"/>
    <s v="2022-01-23_15-18-33-752999.pgn"/>
    <x v="1"/>
  </r>
  <r>
    <x v="0"/>
    <x v="1"/>
    <x v="1"/>
    <n v="0"/>
    <x v="3"/>
    <x v="1"/>
    <x v="1"/>
    <n v="0"/>
    <s v="CHECKMATE"/>
    <n v="96"/>
    <n v="55"/>
    <n v="30"/>
    <s v="-"/>
    <s v="4 of 5"/>
    <n v="3"/>
    <s v="2022-01-21_22-10-20-184694.pgn"/>
    <x v="1"/>
  </r>
  <r>
    <x v="0"/>
    <x v="2"/>
    <x v="1"/>
    <n v="0"/>
    <x v="4"/>
    <x v="2"/>
    <x v="1"/>
    <n v="0"/>
    <s v="CHECKMATE"/>
    <n v="69"/>
    <n v="54"/>
    <n v="32"/>
    <s v="-"/>
    <s v="4 of 5"/>
    <n v="70"/>
    <s v="2022-01-23_11-15-48-302775.pgn"/>
    <x v="1"/>
  </r>
  <r>
    <x v="0"/>
    <x v="2"/>
    <x v="1"/>
    <n v="0"/>
    <x v="4"/>
    <x v="2"/>
    <x v="1"/>
    <n v="0"/>
    <s v="CHECKMATE"/>
    <n v="61"/>
    <n v="52"/>
    <n v="15"/>
    <s v="-"/>
    <s v="2 of 4"/>
    <n v="6"/>
    <s v="2022-01-22_20-58-18-066857.pgn"/>
    <x v="1"/>
  </r>
  <r>
    <x v="0"/>
    <x v="1"/>
    <x v="1"/>
    <n v="0"/>
    <x v="3"/>
    <x v="1"/>
    <x v="1"/>
    <n v="0"/>
    <s v="CHECKMATE"/>
    <n v="78"/>
    <n v="52"/>
    <n v="32"/>
    <s v="-"/>
    <s v="4 of 10"/>
    <n v="69"/>
    <s v="2022-01-23_00-37-47-436845.pgn"/>
    <x v="1"/>
  </r>
  <r>
    <x v="0"/>
    <x v="2"/>
    <x v="1"/>
    <n v="0"/>
    <x v="4"/>
    <x v="2"/>
    <x v="1"/>
    <n v="0"/>
    <s v="CHECKMATE"/>
    <n v="35"/>
    <n v="51"/>
    <n v="16"/>
    <s v="-"/>
    <s v="5 of 10"/>
    <n v="69"/>
    <s v="2022-01-22_21-04-37-808531.pgn"/>
    <x v="1"/>
  </r>
  <r>
    <x v="0"/>
    <x v="2"/>
    <x v="1"/>
    <n v="0"/>
    <x v="4"/>
    <x v="2"/>
    <x v="1"/>
    <n v="0"/>
    <s v="CHECKMATE"/>
    <n v="41"/>
    <n v="51"/>
    <n v="20"/>
    <s v="-"/>
    <s v="10 of 10"/>
    <n v="69"/>
    <s v="2022-01-22_21-09-28-338445.pgn"/>
    <x v="1"/>
  </r>
  <r>
    <x v="2"/>
    <x v="2"/>
    <x v="1"/>
    <n v="7306426"/>
    <x v="3"/>
    <x v="2"/>
    <x v="1"/>
    <n v="0"/>
    <s v="CHECKMATE"/>
    <n v="29"/>
    <n v="51"/>
    <n v="17"/>
    <s v="-"/>
    <s v="2 of 4"/>
    <n v="5"/>
    <s v="2022-01-23_00-41-44-578257.pgn"/>
    <x v="1"/>
  </r>
  <r>
    <x v="0"/>
    <x v="2"/>
    <x v="1"/>
    <n v="0"/>
    <x v="4"/>
    <x v="2"/>
    <x v="1"/>
    <n v="0"/>
    <s v="CHECKMATE"/>
    <n v="55"/>
    <n v="51"/>
    <n v="19"/>
    <s v="-"/>
    <s v="1 of 5"/>
    <n v="80"/>
    <s v="2022-01-23_11-15-23-900736.pgn"/>
    <x v="1"/>
  </r>
  <r>
    <x v="0"/>
    <x v="1"/>
    <x v="1"/>
    <n v="0"/>
    <x v="3"/>
    <x v="1"/>
    <x v="1"/>
    <n v="0"/>
    <s v="CHECKMATE"/>
    <n v="90"/>
    <n v="50"/>
    <n v="32"/>
    <s v="-"/>
    <s v="3 of 5"/>
    <n v="3"/>
    <s v="2022-01-21_22-09-24-905894.pgn"/>
    <x v="1"/>
  </r>
  <r>
    <x v="0"/>
    <x v="1"/>
    <x v="1"/>
    <n v="0"/>
    <x v="3"/>
    <x v="1"/>
    <x v="1"/>
    <n v="0"/>
    <s v="CHECKMATE"/>
    <n v="62"/>
    <n v="50"/>
    <n v="19"/>
    <s v="-"/>
    <s v="1 of 4"/>
    <n v="7"/>
    <s v="2022-01-22_21-52-36-979467.pgn"/>
    <x v="1"/>
  </r>
  <r>
    <x v="4"/>
    <x v="1"/>
    <x v="2"/>
    <n v="0"/>
    <x v="0"/>
    <x v="1"/>
    <x v="2"/>
    <n v="0"/>
    <s v="CHECKMATE"/>
    <n v="38"/>
    <n v="49"/>
    <n v="11"/>
    <s v="-"/>
    <s v="4 of 10"/>
    <n v="69"/>
    <s v="2022-01-22_19-37-22-870451.pgn"/>
    <x v="1"/>
  </r>
  <r>
    <x v="4"/>
    <x v="1"/>
    <x v="2"/>
    <n v="0"/>
    <x v="2"/>
    <x v="1"/>
    <x v="2"/>
    <n v="0"/>
    <s v="CHECKMATE"/>
    <n v="38"/>
    <n v="48"/>
    <n v="17"/>
    <s v="-"/>
    <s v="2 of 4"/>
    <n v="7"/>
    <s v="2022-01-22_20-48-17-767312.pgn"/>
    <x v="1"/>
  </r>
  <r>
    <x v="4"/>
    <x v="1"/>
    <x v="2"/>
    <n v="0"/>
    <x v="2"/>
    <x v="1"/>
    <x v="2"/>
    <n v="0"/>
    <s v="CHECKMATE"/>
    <n v="48"/>
    <n v="48"/>
    <n v="32"/>
    <s v="-"/>
    <s v="2 of 5"/>
    <n v="80"/>
    <s v="2022-01-23_10-59-02-603077.pgn"/>
    <x v="1"/>
  </r>
  <r>
    <x v="3"/>
    <x v="2"/>
    <x v="2"/>
    <n v="0"/>
    <x v="0"/>
    <x v="2"/>
    <x v="2"/>
    <n v="0"/>
    <s v="CHECKMATE"/>
    <n v="65"/>
    <n v="47"/>
    <n v="20"/>
    <s v="-"/>
    <s v="4 of 4"/>
    <n v="5"/>
    <s v="2022-01-23_00-51-17-210937.pgn"/>
    <x v="1"/>
  </r>
  <r>
    <x v="4"/>
    <x v="1"/>
    <x v="2"/>
    <n v="0"/>
    <x v="0"/>
    <x v="1"/>
    <x v="2"/>
    <n v="0"/>
    <s v="CHECKMATE"/>
    <n v="78"/>
    <n v="47"/>
    <n v="17"/>
    <s v="-"/>
    <s v="4 of 5"/>
    <n v="70"/>
    <s v="2022-01-23_10-55-34-770643.pgn"/>
    <x v="1"/>
  </r>
  <r>
    <x v="4"/>
    <x v="1"/>
    <x v="2"/>
    <n v="0"/>
    <x v="0"/>
    <x v="1"/>
    <x v="2"/>
    <n v="0"/>
    <s v="CHECKMATE"/>
    <n v="86"/>
    <n v="46"/>
    <n v="17"/>
    <s v="-"/>
    <s v="1 of 5"/>
    <n v="42"/>
    <s v="2022-01-22_09-00-36-620711.pgn"/>
    <x v="1"/>
  </r>
  <r>
    <x v="0"/>
    <x v="1"/>
    <x v="1"/>
    <n v="0"/>
    <x v="3"/>
    <x v="1"/>
    <x v="1"/>
    <n v="0"/>
    <s v="CHECKMATE"/>
    <n v="58"/>
    <n v="46"/>
    <n v="21"/>
    <s v="-"/>
    <s v="2 of 4"/>
    <n v="7"/>
    <s v="2022-01-22_21-53-23-887663.pgn"/>
    <x v="1"/>
  </r>
  <r>
    <x v="0"/>
    <x v="1"/>
    <x v="1"/>
    <n v="0"/>
    <x v="3"/>
    <x v="1"/>
    <x v="1"/>
    <n v="0"/>
    <s v="CHECKMATE"/>
    <n v="52"/>
    <n v="46"/>
    <n v="32"/>
    <s v="-"/>
    <s v="7 of 10"/>
    <n v="69"/>
    <s v="2022-01-23_00-41-39-781696.pgn"/>
    <x v="1"/>
  </r>
  <r>
    <x v="4"/>
    <x v="1"/>
    <x v="2"/>
    <n v="0"/>
    <x v="0"/>
    <x v="1"/>
    <x v="2"/>
    <n v="0"/>
    <s v="CHECKMATE"/>
    <n v="42"/>
    <n v="45"/>
    <n v="17"/>
    <s v="-"/>
    <s v="2 of 10"/>
    <n v="69"/>
    <s v="2022-01-22_19-35-53-165484.pgn"/>
    <x v="1"/>
  </r>
  <r>
    <x v="0"/>
    <x v="1"/>
    <x v="1"/>
    <n v="0"/>
    <x v="3"/>
    <x v="1"/>
    <x v="1"/>
    <n v="0"/>
    <s v="CHECKMATE"/>
    <n v="106"/>
    <n v="45"/>
    <n v="17"/>
    <s v="-"/>
    <s v="1 of 4"/>
    <n v="6"/>
    <s v="2022-01-22_21-52-02-611175.pgn"/>
    <x v="1"/>
  </r>
  <r>
    <x v="4"/>
    <x v="1"/>
    <x v="2"/>
    <n v="0"/>
    <x v="0"/>
    <x v="1"/>
    <x v="2"/>
    <n v="0"/>
    <s v="CHECKMATE"/>
    <n v="58"/>
    <n v="45"/>
    <n v="27"/>
    <s v="-"/>
    <s v="2 of 5"/>
    <n v="80"/>
    <s v="2022-01-23_10-54-18-434822.pgn"/>
    <x v="1"/>
  </r>
  <r>
    <x v="4"/>
    <x v="1"/>
    <x v="2"/>
    <n v="0"/>
    <x v="0"/>
    <x v="1"/>
    <x v="2"/>
    <n v="0"/>
    <s v="CHECKMATE"/>
    <n v="242"/>
    <n v="45"/>
    <n v="32"/>
    <s v="-"/>
    <s v="5 of 5"/>
    <n v="80"/>
    <s v="2022-01-23_10-57-05-775761.pgn"/>
    <x v="1"/>
  </r>
  <r>
    <x v="1"/>
    <x v="2"/>
    <x v="1"/>
    <n v="0"/>
    <x v="4"/>
    <x v="2"/>
    <x v="1"/>
    <n v="0"/>
    <s v="CHECKMATE"/>
    <n v="17"/>
    <n v="44"/>
    <n v="10"/>
    <s v="-"/>
    <s v="4 of 5"/>
    <n v="42"/>
    <s v="2022-01-22_11-06-15-024044.pgn"/>
    <x v="1"/>
  </r>
  <r>
    <x v="4"/>
    <x v="1"/>
    <x v="2"/>
    <n v="0"/>
    <x v="0"/>
    <x v="1"/>
    <x v="2"/>
    <n v="0"/>
    <s v="CHECKMATE"/>
    <n v="82"/>
    <n v="44"/>
    <n v="27"/>
    <s v="-"/>
    <s v="2 of 5"/>
    <n v="4"/>
    <s v="2022-01-22_15-45-04-447432.pgn"/>
    <x v="1"/>
  </r>
  <r>
    <x v="4"/>
    <x v="1"/>
    <x v="2"/>
    <n v="0"/>
    <x v="0"/>
    <x v="1"/>
    <x v="2"/>
    <n v="0"/>
    <s v="CHECKMATE"/>
    <n v="76"/>
    <n v="44"/>
    <n v="13"/>
    <s v="-"/>
    <s v="5 of 5"/>
    <n v="4"/>
    <s v="2022-01-22_15-46-32-336667.pgn"/>
    <x v="1"/>
  </r>
  <r>
    <x v="0"/>
    <x v="1"/>
    <x v="1"/>
    <n v="0"/>
    <x v="3"/>
    <x v="1"/>
    <x v="1"/>
    <n v="0"/>
    <s v="CHECKMATE"/>
    <n v="72"/>
    <n v="44"/>
    <n v="32"/>
    <s v="-"/>
    <s v="3 of 5"/>
    <n v="4"/>
    <s v="2022-01-22_17-21-11-148971.pgn"/>
    <x v="1"/>
  </r>
  <r>
    <x v="4"/>
    <x v="1"/>
    <x v="2"/>
    <n v="0"/>
    <x v="0"/>
    <x v="1"/>
    <x v="2"/>
    <n v="0"/>
    <s v="CHECKMATE"/>
    <n v="48"/>
    <n v="43"/>
    <n v="26"/>
    <s v="-"/>
    <s v="1 of 4"/>
    <n v="5"/>
    <s v="2022-01-22_20-43-56-331216.pgn"/>
    <x v="1"/>
  </r>
  <r>
    <x v="2"/>
    <x v="2"/>
    <x v="1"/>
    <n v="1797568"/>
    <x v="4"/>
    <x v="2"/>
    <x v="1"/>
    <n v="0"/>
    <s v="CHECKMATE"/>
    <n v="21"/>
    <n v="43"/>
    <n v="17"/>
    <s v="-"/>
    <s v="1 of 4"/>
    <n v="6"/>
    <s v="2022-01-22_22-32-03-264138.pgn"/>
    <x v="1"/>
  </r>
  <r>
    <x v="4"/>
    <x v="1"/>
    <x v="2"/>
    <n v="0"/>
    <x v="2"/>
    <x v="1"/>
    <x v="2"/>
    <n v="0"/>
    <s v="CHECKMATE"/>
    <n v="32"/>
    <n v="42"/>
    <n v="21"/>
    <s v="-"/>
    <s v="5 of 5"/>
    <n v="80"/>
    <s v="2022-01-23_11-04-40-724357.pgn"/>
    <x v="1"/>
  </r>
  <r>
    <x v="0"/>
    <x v="1"/>
    <x v="1"/>
    <n v="0"/>
    <x v="3"/>
    <x v="1"/>
    <x v="1"/>
    <n v="0"/>
    <s v="CHECKMATE"/>
    <n v="68"/>
    <n v="41"/>
    <n v="13"/>
    <s v="-"/>
    <s v="2 of 5"/>
    <n v="4"/>
    <s v="2022-01-22_17-20-26-388136.pgn"/>
    <x v="1"/>
  </r>
  <r>
    <x v="0"/>
    <x v="1"/>
    <x v="1"/>
    <n v="0"/>
    <x v="3"/>
    <x v="1"/>
    <x v="1"/>
    <n v="0"/>
    <s v="CHECKMATE"/>
    <n v="42"/>
    <n v="41"/>
    <n v="11"/>
    <s v="-"/>
    <s v="2 of 5"/>
    <n v="70"/>
    <s v="2022-01-23_12-34-52-346853.pgn"/>
    <x v="1"/>
  </r>
  <r>
    <x v="0"/>
    <x v="1"/>
    <x v="1"/>
    <n v="0"/>
    <x v="3"/>
    <x v="1"/>
    <x v="1"/>
    <n v="0"/>
    <s v="CHECKMATE"/>
    <n v="70"/>
    <n v="38"/>
    <n v="17"/>
    <s v="-"/>
    <s v="2 of 5"/>
    <n v="3"/>
    <s v="2022-01-21_22-08-34-126366.pgn"/>
    <x v="1"/>
  </r>
  <r>
    <x v="0"/>
    <x v="2"/>
    <x v="1"/>
    <n v="0"/>
    <x v="4"/>
    <x v="2"/>
    <x v="1"/>
    <n v="0"/>
    <s v="CHECKMATE"/>
    <n v="37"/>
    <n v="38"/>
    <n v="21"/>
    <s v="-"/>
    <s v="2 of 5"/>
    <n v="42"/>
    <s v="2022-01-22_09-21-48-827891.pgn"/>
    <x v="1"/>
  </r>
  <r>
    <x v="0"/>
    <x v="2"/>
    <x v="1"/>
    <n v="0"/>
    <x v="3"/>
    <x v="2"/>
    <x v="1"/>
    <n v="0"/>
    <s v="CHECKMATE"/>
    <n v="43"/>
    <n v="38"/>
    <n v="32"/>
    <s v="-"/>
    <s v="3 of 5"/>
    <n v="1337"/>
    <s v="2022-01-22_17-14-48-121513.pgn"/>
    <x v="1"/>
  </r>
  <r>
    <x v="4"/>
    <x v="1"/>
    <x v="2"/>
    <n v="0"/>
    <x v="0"/>
    <x v="1"/>
    <x v="2"/>
    <n v="0"/>
    <s v="CHECKMATE"/>
    <n v="66"/>
    <n v="38"/>
    <n v="21"/>
    <s v="-"/>
    <s v="1 of 4"/>
    <n v="7"/>
    <s v="2022-01-22_20-44-44-387803.pgn"/>
    <x v="1"/>
  </r>
  <r>
    <x v="0"/>
    <x v="2"/>
    <x v="1"/>
    <n v="0"/>
    <x v="4"/>
    <x v="2"/>
    <x v="1"/>
    <n v="0"/>
    <s v="CHECKMATE"/>
    <n v="45"/>
    <n v="38"/>
    <n v="16"/>
    <s v="-"/>
    <s v="4 of 4"/>
    <n v="7"/>
    <s v="2022-01-22_21-00-21-471479.pgn"/>
    <x v="1"/>
  </r>
  <r>
    <x v="4"/>
    <x v="1"/>
    <x v="2"/>
    <n v="0"/>
    <x v="0"/>
    <x v="1"/>
    <x v="2"/>
    <n v="0"/>
    <s v="CHECKMATE"/>
    <n v="74"/>
    <n v="37"/>
    <n v="23"/>
    <s v="-"/>
    <s v="4 of 4"/>
    <n v="5"/>
    <s v="2022-01-22_20-45-34-496592.pgn"/>
    <x v="1"/>
  </r>
  <r>
    <x v="0"/>
    <x v="2"/>
    <x v="1"/>
    <n v="0"/>
    <x v="0"/>
    <x v="2"/>
    <x v="2"/>
    <n v="0"/>
    <s v="CHECKMATE"/>
    <n v="61"/>
    <n v="37"/>
    <n v="27"/>
    <s v="-"/>
    <s v="4 of 4"/>
    <n v="7"/>
    <s v="2022-01-22_21-10-00-132630.pgn"/>
    <x v="1"/>
  </r>
  <r>
    <x v="0"/>
    <x v="1"/>
    <x v="1"/>
    <n v="0"/>
    <x v="3"/>
    <x v="1"/>
    <x v="1"/>
    <n v="0"/>
    <s v="CHECKMATE"/>
    <n v="60"/>
    <n v="37"/>
    <n v="16"/>
    <s v="-"/>
    <s v="5 of 5"/>
    <n v="80"/>
    <s v="2022-01-23_12-36-22-911862.pgn"/>
    <x v="1"/>
  </r>
  <r>
    <x v="4"/>
    <x v="1"/>
    <x v="2"/>
    <n v="0"/>
    <x v="0"/>
    <x v="1"/>
    <x v="2"/>
    <n v="0"/>
    <s v="CHECKMATE"/>
    <n v="50"/>
    <n v="36"/>
    <n v="26"/>
    <s v="-"/>
    <s v="3 of 4"/>
    <n v="7"/>
    <s v="2022-01-22_20-45-38-758128.pgn"/>
    <x v="1"/>
  </r>
  <r>
    <x v="3"/>
    <x v="2"/>
    <x v="2"/>
    <n v="0"/>
    <x v="0"/>
    <x v="2"/>
    <x v="2"/>
    <n v="0"/>
    <s v="CHECKMATE"/>
    <n v="63"/>
    <n v="36"/>
    <n v="21"/>
    <s v="-"/>
    <s v="3 of 4"/>
    <n v="7"/>
    <s v="2022-01-22_23-52-23-674788.pgn"/>
    <x v="1"/>
  </r>
  <r>
    <x v="0"/>
    <x v="2"/>
    <x v="1"/>
    <n v="0"/>
    <x v="4"/>
    <x v="2"/>
    <x v="1"/>
    <n v="0"/>
    <s v="CHECKMATE"/>
    <n v="59"/>
    <n v="36"/>
    <n v="30"/>
    <s v="-"/>
    <s v="2 of 5"/>
    <n v="80"/>
    <s v="2022-01-23_11-16-00-582076.pgn"/>
    <x v="1"/>
  </r>
  <r>
    <x v="3"/>
    <x v="2"/>
    <x v="2"/>
    <n v="0"/>
    <x v="0"/>
    <x v="2"/>
    <x v="2"/>
    <n v="0"/>
    <s v="CHECKMATE"/>
    <n v="65"/>
    <n v="36"/>
    <n v="21"/>
    <s v="-"/>
    <s v="1 of 5"/>
    <n v="70"/>
    <s v="2022-01-23_15-31-01-095900.pgn"/>
    <x v="1"/>
  </r>
  <r>
    <x v="4"/>
    <x v="1"/>
    <x v="2"/>
    <n v="0"/>
    <x v="0"/>
    <x v="1"/>
    <x v="2"/>
    <n v="0"/>
    <s v="CHECKMATE"/>
    <n v="46"/>
    <n v="35"/>
    <n v="17"/>
    <s v="-"/>
    <s v="3 of 5"/>
    <n v="1337"/>
    <s v="2022-01-22_15-44-52-768971.pgn"/>
    <x v="1"/>
  </r>
  <r>
    <x v="4"/>
    <x v="1"/>
    <x v="2"/>
    <n v="0"/>
    <x v="0"/>
    <x v="1"/>
    <x v="2"/>
    <n v="0"/>
    <s v="CHECKMATE"/>
    <n v="70"/>
    <n v="35"/>
    <n v="32"/>
    <s v="-"/>
    <s v="5 of 10"/>
    <n v="69"/>
    <s v="2022-01-22_19-37-58-857115.pgn"/>
    <x v="1"/>
  </r>
  <r>
    <x v="4"/>
    <x v="1"/>
    <x v="2"/>
    <n v="0"/>
    <x v="1"/>
    <x v="1"/>
    <x v="2"/>
    <n v="1026480"/>
    <s v="CHECKMATE"/>
    <n v="24"/>
    <n v="35"/>
    <n v="17"/>
    <s v="-"/>
    <s v="2 of 4"/>
    <n v="5"/>
    <s v="2022-01-22_21-18-09-341099.pgn"/>
    <x v="1"/>
  </r>
  <r>
    <x v="0"/>
    <x v="2"/>
    <x v="1"/>
    <n v="0"/>
    <x v="4"/>
    <x v="2"/>
    <x v="1"/>
    <n v="0"/>
    <s v="CHECKMATE"/>
    <n v="61"/>
    <n v="35"/>
    <n v="30"/>
    <s v="-"/>
    <s v="5 of 5"/>
    <n v="70"/>
    <s v="2022-01-23_11-16-24-083461.pgn"/>
    <x v="1"/>
  </r>
  <r>
    <x v="3"/>
    <x v="2"/>
    <x v="2"/>
    <n v="0"/>
    <x v="0"/>
    <x v="2"/>
    <x v="2"/>
    <n v="0"/>
    <s v="CHECKMATE"/>
    <n v="89"/>
    <n v="34"/>
    <n v="32"/>
    <s v="-"/>
    <s v="3 of 5"/>
    <n v="80"/>
    <s v="2022-01-23_15-17-06-199838.pgn"/>
    <x v="1"/>
  </r>
  <r>
    <x v="3"/>
    <x v="2"/>
    <x v="2"/>
    <n v="0"/>
    <x v="0"/>
    <x v="2"/>
    <x v="2"/>
    <n v="0"/>
    <s v="CHECKMATE"/>
    <n v="51"/>
    <n v="33"/>
    <n v="26"/>
    <s v="-"/>
    <s v="1 of 4"/>
    <n v="5"/>
    <s v="2022-01-23_00-49-50-624476.pgn"/>
    <x v="1"/>
  </r>
  <r>
    <x v="3"/>
    <x v="2"/>
    <x v="2"/>
    <n v="0"/>
    <x v="0"/>
    <x v="2"/>
    <x v="2"/>
    <n v="0"/>
    <s v="CHECKMATE"/>
    <n v="63"/>
    <n v="33"/>
    <n v="27"/>
    <s v="-"/>
    <s v="3 of 5"/>
    <n v="70"/>
    <s v="2022-01-23_15-32-32-260408.pgn"/>
    <x v="1"/>
  </r>
  <r>
    <x v="4"/>
    <x v="1"/>
    <x v="2"/>
    <n v="0"/>
    <x v="0"/>
    <x v="1"/>
    <x v="2"/>
    <n v="0"/>
    <s v="CHECKMATE"/>
    <n v="54"/>
    <n v="32"/>
    <n v="22"/>
    <s v="-"/>
    <s v="3 of 4"/>
    <n v="5"/>
    <s v="2022-01-22_20-44-57-034473.pgn"/>
    <x v="1"/>
  </r>
  <r>
    <x v="4"/>
    <x v="1"/>
    <x v="2"/>
    <n v="0"/>
    <x v="0"/>
    <x v="1"/>
    <x v="2"/>
    <n v="0"/>
    <s v="CHECKMATE"/>
    <n v="54"/>
    <n v="32"/>
    <n v="30"/>
    <s v="-"/>
    <s v="4 of 4"/>
    <n v="7"/>
    <s v="2022-01-22_20-46-10-789911.pgn"/>
    <x v="1"/>
  </r>
  <r>
    <x v="1"/>
    <x v="2"/>
    <x v="1"/>
    <n v="0"/>
    <x v="4"/>
    <x v="2"/>
    <x v="1"/>
    <n v="0"/>
    <s v="CHECKMATE"/>
    <n v="21"/>
    <n v="32"/>
    <n v="17"/>
    <s v="-"/>
    <s v="1 of 4"/>
    <n v="6"/>
    <s v="2022-01-22_21-56-38-777753.pgn"/>
    <x v="1"/>
  </r>
  <r>
    <x v="3"/>
    <x v="2"/>
    <x v="2"/>
    <n v="0"/>
    <x v="0"/>
    <x v="2"/>
    <x v="2"/>
    <n v="0"/>
    <s v="CHECKMATE"/>
    <n v="43"/>
    <n v="32"/>
    <n v="21"/>
    <s v="-"/>
    <s v="8 of 10"/>
    <n v="69"/>
    <s v="2022-01-23_15-17-23-137997.pgn"/>
    <x v="1"/>
  </r>
  <r>
    <x v="3"/>
    <x v="2"/>
    <x v="2"/>
    <n v="0"/>
    <x v="0"/>
    <x v="2"/>
    <x v="2"/>
    <n v="0"/>
    <s v="CHECKMATE"/>
    <n v="81"/>
    <n v="31"/>
    <n v="32"/>
    <s v="-"/>
    <s v="4 of 5"/>
    <n v="80"/>
    <s v="2022-01-23_15-17-37-687422.pgn"/>
    <x v="1"/>
  </r>
  <r>
    <x v="4"/>
    <x v="1"/>
    <x v="2"/>
    <n v="0"/>
    <x v="0"/>
    <x v="1"/>
    <x v="2"/>
    <n v="0"/>
    <s v="CHECKMATE"/>
    <n v="40"/>
    <n v="30"/>
    <n v="26"/>
    <s v="-"/>
    <s v="2 of 5"/>
    <n v="42"/>
    <s v="2022-01-22_09-01-06-797465.pgn"/>
    <x v="1"/>
  </r>
  <r>
    <x v="0"/>
    <x v="2"/>
    <x v="1"/>
    <n v="0"/>
    <x v="4"/>
    <x v="2"/>
    <x v="1"/>
    <n v="0"/>
    <s v="CHECKMATE"/>
    <n v="33"/>
    <n v="30"/>
    <n v="9"/>
    <s v="-"/>
    <s v="5 of 5"/>
    <n v="1337"/>
    <s v="2022-01-22_16-07-32-310939.pgn"/>
    <x v="1"/>
  </r>
  <r>
    <x v="4"/>
    <x v="1"/>
    <x v="2"/>
    <n v="0"/>
    <x v="0"/>
    <x v="1"/>
    <x v="2"/>
    <n v="0"/>
    <s v="CHECKMATE"/>
    <n v="54"/>
    <n v="30"/>
    <n v="32"/>
    <s v="-"/>
    <s v="8 of 10"/>
    <n v="69"/>
    <s v="2022-01-22_19-40-14-725246.pgn"/>
    <x v="1"/>
  </r>
  <r>
    <x v="4"/>
    <x v="1"/>
    <x v="2"/>
    <n v="0"/>
    <x v="0"/>
    <x v="1"/>
    <x v="2"/>
    <n v="0"/>
    <s v="CHECKMATE"/>
    <n v="40"/>
    <n v="30"/>
    <n v="24"/>
    <s v="-"/>
    <s v="9 of 10"/>
    <n v="69"/>
    <s v="2022-01-22_19-40-44-877610.pgn"/>
    <x v="1"/>
  </r>
  <r>
    <x v="0"/>
    <x v="1"/>
    <x v="1"/>
    <n v="0"/>
    <x v="3"/>
    <x v="1"/>
    <x v="1"/>
    <n v="0"/>
    <s v="CHECKMATE"/>
    <n v="58"/>
    <n v="30"/>
    <n v="27"/>
    <s v="-"/>
    <s v="3 of 5"/>
    <n v="70"/>
    <s v="2022-01-23_12-35-23-237630.pgn"/>
    <x v="1"/>
  </r>
  <r>
    <x v="0"/>
    <x v="2"/>
    <x v="1"/>
    <n v="0"/>
    <x v="4"/>
    <x v="2"/>
    <x v="1"/>
    <n v="0"/>
    <s v="CHECKMATE"/>
    <n v="29"/>
    <n v="29"/>
    <n v="17"/>
    <s v="-"/>
    <s v="3 of 4"/>
    <n v="6"/>
    <s v="2022-01-22_20-58-47-606074.pgn"/>
    <x v="1"/>
  </r>
  <r>
    <x v="0"/>
    <x v="2"/>
    <x v="1"/>
    <n v="0"/>
    <x v="4"/>
    <x v="2"/>
    <x v="1"/>
    <n v="0"/>
    <s v="CHECKMATE"/>
    <n v="49"/>
    <n v="29"/>
    <n v="32"/>
    <s v="-"/>
    <s v="2 of 4"/>
    <n v="7"/>
    <s v="2022-01-22_20-59-22-039478.pgn"/>
    <x v="1"/>
  </r>
  <r>
    <x v="3"/>
    <x v="2"/>
    <x v="2"/>
    <n v="0"/>
    <x v="0"/>
    <x v="2"/>
    <x v="2"/>
    <n v="0"/>
    <s v="CHECKMATE"/>
    <n v="53"/>
    <n v="29"/>
    <n v="32"/>
    <s v="-"/>
    <s v="4 of 10"/>
    <n v="69"/>
    <s v="2022-01-23_15-12-42-576685.pgn"/>
    <x v="1"/>
  </r>
  <r>
    <x v="4"/>
    <x v="1"/>
    <x v="2"/>
    <n v="0"/>
    <x v="0"/>
    <x v="1"/>
    <x v="2"/>
    <n v="0"/>
    <s v="CHECKMATE"/>
    <n v="60"/>
    <n v="28"/>
    <n v="24"/>
    <s v="-"/>
    <s v="2 of 4"/>
    <n v="5"/>
    <s v="2022-01-22_20-44-24-436510.pgn"/>
    <x v="1"/>
  </r>
  <r>
    <x v="0"/>
    <x v="2"/>
    <x v="1"/>
    <n v="0"/>
    <x v="4"/>
    <x v="2"/>
    <x v="1"/>
    <n v="0"/>
    <s v="CHECKMATE"/>
    <n v="63"/>
    <n v="28"/>
    <n v="21"/>
    <s v="-"/>
    <s v="4 of 4"/>
    <n v="5"/>
    <s v="2022-01-22_21-23-47-108652.pgn"/>
    <x v="1"/>
  </r>
  <r>
    <x v="3"/>
    <x v="2"/>
    <x v="2"/>
    <n v="0"/>
    <x v="2"/>
    <x v="2"/>
    <x v="2"/>
    <n v="0"/>
    <s v="CHECKMATE"/>
    <n v="33"/>
    <n v="28"/>
    <n v="17"/>
    <s v="-"/>
    <s v="1 of 4"/>
    <n v="6"/>
    <s v="2022-01-22_23-10-02-649598.pgn"/>
    <x v="1"/>
  </r>
  <r>
    <x v="3"/>
    <x v="2"/>
    <x v="2"/>
    <n v="0"/>
    <x v="0"/>
    <x v="2"/>
    <x v="2"/>
    <n v="0"/>
    <s v="CHECKMATE"/>
    <n v="53"/>
    <n v="28"/>
    <n v="17"/>
    <s v="-"/>
    <s v="2 of 4"/>
    <n v="5"/>
    <s v="2022-01-23_00-50-18-972508.pgn"/>
    <x v="1"/>
  </r>
  <r>
    <x v="3"/>
    <x v="2"/>
    <x v="2"/>
    <n v="0"/>
    <x v="2"/>
    <x v="2"/>
    <x v="2"/>
    <n v="0"/>
    <s v="CHECKMATE"/>
    <n v="41"/>
    <n v="28"/>
    <n v="17"/>
    <s v="-"/>
    <s v="3 of 4"/>
    <n v="5"/>
    <s v="2022-01-23_00-56-29-640109.pgn"/>
    <x v="1"/>
  </r>
  <r>
    <x v="0"/>
    <x v="2"/>
    <x v="1"/>
    <n v="0"/>
    <x v="4"/>
    <x v="2"/>
    <x v="1"/>
    <n v="0"/>
    <s v="CHECKMATE"/>
    <n v="31"/>
    <n v="27"/>
    <n v="17"/>
    <s v="-"/>
    <s v="1 of 5"/>
    <n v="42"/>
    <s v="2022-01-22_09-21-10-257000.pgn"/>
    <x v="1"/>
  </r>
  <r>
    <x v="0"/>
    <x v="2"/>
    <x v="1"/>
    <n v="0"/>
    <x v="4"/>
    <x v="2"/>
    <x v="1"/>
    <n v="0"/>
    <s v="CHECKMATE"/>
    <n v="25"/>
    <n v="27"/>
    <n v="11"/>
    <s v="-"/>
    <s v="2 of 5"/>
    <n v="70"/>
    <s v="2022-01-23_11-14-26-421175.pgn"/>
    <x v="1"/>
  </r>
  <r>
    <x v="0"/>
    <x v="2"/>
    <x v="1"/>
    <n v="0"/>
    <x v="4"/>
    <x v="2"/>
    <x v="1"/>
    <n v="0"/>
    <s v="CHECKMATE"/>
    <n v="39"/>
    <n v="27"/>
    <n v="16"/>
    <s v="-"/>
    <s v="3 of 5"/>
    <n v="70"/>
    <s v="2022-01-23_11-14-54-071888.pgn"/>
    <x v="1"/>
  </r>
  <r>
    <x v="4"/>
    <x v="1"/>
    <x v="2"/>
    <n v="0"/>
    <x v="0"/>
    <x v="1"/>
    <x v="2"/>
    <n v="0"/>
    <s v="CHECKMATE"/>
    <n v="40"/>
    <n v="26"/>
    <n v="10"/>
    <s v="-"/>
    <s v="3 of 5"/>
    <n v="42"/>
    <s v="2022-01-22_09-01-33-705545.pgn"/>
    <x v="1"/>
  </r>
  <r>
    <x v="4"/>
    <x v="1"/>
    <x v="2"/>
    <n v="0"/>
    <x v="0"/>
    <x v="1"/>
    <x v="2"/>
    <n v="0"/>
    <s v="CHECKMATE"/>
    <n v="56"/>
    <n v="26"/>
    <n v="32"/>
    <s v="-"/>
    <s v="4 of 5"/>
    <n v="42"/>
    <s v="2022-01-22_09-01-59-744844.pgn"/>
    <x v="1"/>
  </r>
  <r>
    <x v="4"/>
    <x v="1"/>
    <x v="2"/>
    <n v="0"/>
    <x v="0"/>
    <x v="1"/>
    <x v="2"/>
    <n v="0"/>
    <s v="CHECKMATE"/>
    <n v="32"/>
    <n v="26"/>
    <n v="17"/>
    <s v="-"/>
    <s v="2 of 5"/>
    <n v="1337"/>
    <s v="2022-01-22_15-44-17-474773.pgn"/>
    <x v="1"/>
  </r>
  <r>
    <x v="0"/>
    <x v="1"/>
    <x v="1"/>
    <n v="0"/>
    <x v="3"/>
    <x v="1"/>
    <x v="1"/>
    <n v="0"/>
    <s v="CHECKMATE"/>
    <n v="52"/>
    <n v="26"/>
    <n v="17"/>
    <s v="-"/>
    <s v="4 of 5"/>
    <n v="4"/>
    <s v="2022-01-22_17-21-37-827466.pgn"/>
    <x v="1"/>
  </r>
  <r>
    <x v="4"/>
    <x v="1"/>
    <x v="2"/>
    <n v="0"/>
    <x v="0"/>
    <x v="1"/>
    <x v="2"/>
    <n v="0"/>
    <s v="CHECKMATE"/>
    <n v="44"/>
    <n v="26"/>
    <n v="21"/>
    <s v="-"/>
    <s v="4 of 4"/>
    <n v="6"/>
    <s v="2022-01-22_20-45-04-194403.pgn"/>
    <x v="1"/>
  </r>
  <r>
    <x v="4"/>
    <x v="1"/>
    <x v="2"/>
    <n v="0"/>
    <x v="0"/>
    <x v="1"/>
    <x v="2"/>
    <n v="0"/>
    <s v="CHECKMATE"/>
    <n v="40"/>
    <n v="25"/>
    <n v="17"/>
    <s v="-"/>
    <s v="1 of 5"/>
    <n v="4"/>
    <s v="2022-01-22_15-44-19-859377.pgn"/>
    <x v="1"/>
  </r>
  <r>
    <x v="4"/>
    <x v="1"/>
    <x v="2"/>
    <n v="0"/>
    <x v="0"/>
    <x v="1"/>
    <x v="2"/>
    <n v="0"/>
    <s v="CHECKMATE"/>
    <n v="40"/>
    <n v="25"/>
    <n v="21"/>
    <s v="-"/>
    <s v="2 of 4"/>
    <n v="6"/>
    <s v="2022-01-22_20-44-13-853942.pgn"/>
    <x v="1"/>
  </r>
  <r>
    <x v="4"/>
    <x v="1"/>
    <x v="2"/>
    <n v="0"/>
    <x v="2"/>
    <x v="1"/>
    <x v="2"/>
    <n v="0"/>
    <s v="CHECKMATE"/>
    <n v="24"/>
    <n v="25"/>
    <n v="17"/>
    <s v="-"/>
    <s v="2 of 4"/>
    <n v="5"/>
    <s v="2022-01-22_20-59-28-125235.pgn"/>
    <x v="1"/>
  </r>
  <r>
    <x v="4"/>
    <x v="1"/>
    <x v="2"/>
    <n v="0"/>
    <x v="0"/>
    <x v="1"/>
    <x v="2"/>
    <n v="0"/>
    <s v="CHECKMATE"/>
    <n v="38"/>
    <n v="25"/>
    <n v="21"/>
    <s v="-"/>
    <s v="5 of 5"/>
    <n v="70"/>
    <s v="2022-01-23_10-56-00-089014.pgn"/>
    <x v="1"/>
  </r>
  <r>
    <x v="4"/>
    <x v="1"/>
    <x v="2"/>
    <n v="0"/>
    <x v="0"/>
    <x v="1"/>
    <x v="2"/>
    <n v="0"/>
    <s v="CHECKMATE"/>
    <n v="36"/>
    <n v="24"/>
    <n v="21"/>
    <s v="-"/>
    <s v="3 of 4"/>
    <n v="6"/>
    <s v="2022-01-22_20-44-37-890109.pgn"/>
    <x v="1"/>
  </r>
  <r>
    <x v="0"/>
    <x v="2"/>
    <x v="1"/>
    <n v="0"/>
    <x v="4"/>
    <x v="2"/>
    <x v="1"/>
    <n v="0"/>
    <s v="CHECKMATE"/>
    <n v="35"/>
    <n v="24"/>
    <n v="19"/>
    <s v="-"/>
    <s v="1 of 4"/>
    <n v="7"/>
    <s v="2022-01-22_20-58-52-824314.pgn"/>
    <x v="1"/>
  </r>
  <r>
    <x v="3"/>
    <x v="2"/>
    <x v="2"/>
    <n v="0"/>
    <x v="0"/>
    <x v="2"/>
    <x v="2"/>
    <n v="0"/>
    <s v="CHECKMATE"/>
    <n v="47"/>
    <n v="24"/>
    <n v="17"/>
    <s v="-"/>
    <s v="2 of 4"/>
    <n v="6"/>
    <s v="2022-01-22_23-07-59-951177.pgn"/>
    <x v="1"/>
  </r>
  <r>
    <x v="0"/>
    <x v="1"/>
    <x v="1"/>
    <n v="0"/>
    <x v="3"/>
    <x v="1"/>
    <x v="1"/>
    <n v="0"/>
    <s v="CHECKMATE"/>
    <n v="46"/>
    <n v="23"/>
    <n v="30"/>
    <s v="-"/>
    <s v="2 of 5"/>
    <n v="1337"/>
    <s v="2022-01-22_17-14-09-178612.pgn"/>
    <x v="1"/>
  </r>
  <r>
    <x v="0"/>
    <x v="2"/>
    <x v="1"/>
    <n v="0"/>
    <x v="4"/>
    <x v="2"/>
    <x v="1"/>
    <n v="0"/>
    <s v="CHECKMATE"/>
    <n v="41"/>
    <n v="23"/>
    <n v="24"/>
    <s v="-"/>
    <s v="2 of 4"/>
    <n v="5"/>
    <s v="2022-01-22_21-22-54-379867.pgn"/>
    <x v="1"/>
  </r>
  <r>
    <x v="4"/>
    <x v="1"/>
    <x v="2"/>
    <n v="0"/>
    <x v="0"/>
    <x v="1"/>
    <x v="2"/>
    <n v="0"/>
    <s v="CHECKMATE"/>
    <n v="56"/>
    <n v="22"/>
    <n v="24"/>
    <s v="-"/>
    <s v="4 of 5"/>
    <n v="4"/>
    <s v="2022-01-22_15-45-47-663178.pgn"/>
    <x v="1"/>
  </r>
  <r>
    <x v="4"/>
    <x v="1"/>
    <x v="2"/>
    <n v="0"/>
    <x v="0"/>
    <x v="1"/>
    <x v="2"/>
    <n v="0"/>
    <s v="CHECKMATE"/>
    <n v="48"/>
    <n v="21"/>
    <n v="32"/>
    <s v="-"/>
    <s v="3 of 5"/>
    <n v="4"/>
    <s v="2022-01-22_15-45-25-566268.pgn"/>
    <x v="1"/>
  </r>
  <r>
    <x v="4"/>
    <x v="1"/>
    <x v="2"/>
    <n v="0"/>
    <x v="0"/>
    <x v="1"/>
    <x v="2"/>
    <n v="0"/>
    <s v="CHECKMATE"/>
    <n v="44"/>
    <n v="21"/>
    <n v="27"/>
    <s v="-"/>
    <s v="4 of 5"/>
    <n v="80"/>
    <s v="2022-01-23_10-56-19-829633.pgn"/>
    <x v="1"/>
  </r>
  <r>
    <x v="0"/>
    <x v="2"/>
    <x v="1"/>
    <n v="0"/>
    <x v="4"/>
    <x v="2"/>
    <x v="1"/>
    <n v="0"/>
    <s v="CHECKMATE"/>
    <n v="31"/>
    <n v="21"/>
    <n v="21"/>
    <s v="-"/>
    <s v="1 of 5"/>
    <n v="70"/>
    <s v="2022-01-23_11-13-58-489978.pgn"/>
    <x v="1"/>
  </r>
  <r>
    <x v="0"/>
    <x v="2"/>
    <x v="1"/>
    <n v="0"/>
    <x v="4"/>
    <x v="2"/>
    <x v="1"/>
    <n v="0"/>
    <s v="CHECKMATE"/>
    <n v="43"/>
    <n v="20"/>
    <n v="30"/>
    <s v="-"/>
    <s v="3 of 4"/>
    <n v="7"/>
    <s v="2022-01-22_20-59-42-937954.pgn"/>
    <x v="1"/>
  </r>
  <r>
    <x v="0"/>
    <x v="1"/>
    <x v="1"/>
    <n v="0"/>
    <x v="3"/>
    <x v="1"/>
    <x v="1"/>
    <n v="0"/>
    <s v="CHECKMATE"/>
    <n v="48"/>
    <n v="20"/>
    <n v="19"/>
    <s v="-"/>
    <s v="2 of 4"/>
    <n v="5"/>
    <s v="2022-01-22_22-29-51-849596.pgn"/>
    <x v="1"/>
  </r>
  <r>
    <x v="3"/>
    <x v="2"/>
    <x v="2"/>
    <n v="0"/>
    <x v="2"/>
    <x v="2"/>
    <x v="2"/>
    <n v="0"/>
    <s v="CHECKMATE"/>
    <n v="27"/>
    <n v="20"/>
    <n v="17"/>
    <s v="-"/>
    <s v="2 of 4"/>
    <n v="6"/>
    <s v="2022-01-22_23-10-22-950737.pgn"/>
    <x v="1"/>
  </r>
  <r>
    <x v="3"/>
    <x v="2"/>
    <x v="2"/>
    <n v="0"/>
    <x v="1"/>
    <x v="2"/>
    <x v="2"/>
    <n v="9772316"/>
    <s v="CHECKMATE"/>
    <n v="49"/>
    <n v="20"/>
    <n v="17"/>
    <s v="-"/>
    <s v="5 of 5"/>
    <n v="70"/>
    <s v="2022-01-23_15-56-49-804821.pgn"/>
    <x v="1"/>
  </r>
  <r>
    <x v="3"/>
    <x v="2"/>
    <x v="2"/>
    <n v="0"/>
    <x v="0"/>
    <x v="2"/>
    <x v="2"/>
    <n v="0"/>
    <s v="CHECKMATE"/>
    <n v="33"/>
    <n v="20"/>
    <n v="17"/>
    <s v="-"/>
    <s v="1 of 10"/>
    <n v="69"/>
    <s v="2022-01-23_15-09-40-716512.pgn"/>
    <x v="1"/>
  </r>
  <r>
    <x v="0"/>
    <x v="2"/>
    <x v="1"/>
    <n v="0"/>
    <x v="4"/>
    <x v="2"/>
    <x v="1"/>
    <n v="0"/>
    <s v="CHECKMATE"/>
    <n v="53"/>
    <n v="19"/>
    <n v="30"/>
    <s v="-"/>
    <s v="4 of 4"/>
    <n v="6"/>
    <s v="2022-01-22_20-59-07-257221.pgn"/>
    <x v="1"/>
  </r>
  <r>
    <x v="3"/>
    <x v="0"/>
    <x v="2"/>
    <n v="0"/>
    <x v="3"/>
    <x v="0"/>
    <x v="1"/>
    <n v="0"/>
    <s v="FIVEFOLD_REPETITION"/>
    <n v="195"/>
    <n v="19"/>
    <n v="17"/>
    <n v="176"/>
    <s v="3 of 10"/>
    <n v="69"/>
    <s v="2022-01-23_17-36-01-959945.pgn"/>
    <x v="1"/>
  </r>
  <r>
    <x v="4"/>
    <x v="1"/>
    <x v="2"/>
    <n v="0"/>
    <x v="0"/>
    <x v="1"/>
    <x v="2"/>
    <n v="0"/>
    <s v="CHECKMATE"/>
    <n v="34"/>
    <n v="17"/>
    <n v="17"/>
    <s v="-"/>
    <s v="2 of 4"/>
    <n v="7"/>
    <s v="2022-01-22_20-45-02-339685.pgn"/>
    <x v="1"/>
  </r>
  <r>
    <x v="3"/>
    <x v="2"/>
    <x v="2"/>
    <n v="0"/>
    <x v="3"/>
    <x v="2"/>
    <x v="1"/>
    <n v="0"/>
    <s v="CHECKMATE"/>
    <n v="205"/>
    <n v="17"/>
    <n v="23"/>
    <n v="176"/>
    <s v="1 of 4"/>
    <n v="7"/>
    <s v="2022-01-23_00-11-05-214664.pgn"/>
    <x v="1"/>
  </r>
  <r>
    <x v="3"/>
    <x v="2"/>
    <x v="2"/>
    <n v="0"/>
    <x v="3"/>
    <x v="2"/>
    <x v="1"/>
    <n v="0"/>
    <s v="CHECKMATE"/>
    <n v="175"/>
    <n v="17"/>
    <n v="15"/>
    <s v="-"/>
    <s v="4 of 5"/>
    <n v="80"/>
    <s v="2022-01-23_15-46-00-992934.pgn"/>
    <x v="1"/>
  </r>
  <r>
    <x v="3"/>
    <x v="2"/>
    <x v="2"/>
    <n v="0"/>
    <x v="0"/>
    <x v="2"/>
    <x v="2"/>
    <n v="0"/>
    <s v="CHECKMATE"/>
    <n v="59"/>
    <n v="16"/>
    <n v="27"/>
    <s v="-"/>
    <s v="4 of 4"/>
    <n v="7"/>
    <s v="2022-01-22_23-52-40-284443.pgn"/>
    <x v="1"/>
  </r>
  <r>
    <x v="3"/>
    <x v="2"/>
    <x v="2"/>
    <n v="0"/>
    <x v="0"/>
    <x v="2"/>
    <x v="2"/>
    <n v="0"/>
    <s v="CHECKMATE"/>
    <n v="43"/>
    <n v="16"/>
    <n v="17"/>
    <s v="-"/>
    <s v="5 of 5"/>
    <n v="70"/>
    <s v="2022-01-23_15-32-55-485028.pgn"/>
    <x v="1"/>
  </r>
  <r>
    <x v="3"/>
    <x v="1"/>
    <x v="2"/>
    <n v="0"/>
    <x v="3"/>
    <x v="1"/>
    <x v="1"/>
    <n v="0"/>
    <s v="CHECKMATE"/>
    <n v="170"/>
    <n v="16"/>
    <n v="19"/>
    <s v="-"/>
    <s v="1 of 5"/>
    <n v="80"/>
    <s v="2022-01-23_15-45-22-348714.pgn"/>
    <x v="1"/>
  </r>
  <r>
    <x v="4"/>
    <x v="1"/>
    <x v="2"/>
    <n v="0"/>
    <x v="0"/>
    <x v="1"/>
    <x v="2"/>
    <n v="0"/>
    <s v="CHECKMATE"/>
    <n v="40"/>
    <n v="14"/>
    <n v="32"/>
    <s v="-"/>
    <s v="1 of 5"/>
    <n v="1337"/>
    <s v="2022-01-22_15-43-51-056568.pgn"/>
    <x v="1"/>
  </r>
  <r>
    <x v="0"/>
    <x v="2"/>
    <x v="1"/>
    <n v="0"/>
    <x v="4"/>
    <x v="2"/>
    <x v="1"/>
    <n v="0"/>
    <s v="CHECKMATE"/>
    <n v="45"/>
    <n v="14"/>
    <n v="32"/>
    <s v="-"/>
    <s v="1 of 5"/>
    <n v="1337"/>
    <s v="2022-01-22_16-05-05-650505.pgn"/>
    <x v="1"/>
  </r>
  <r>
    <x v="3"/>
    <x v="2"/>
    <x v="2"/>
    <n v="0"/>
    <x v="2"/>
    <x v="2"/>
    <x v="2"/>
    <n v="0"/>
    <s v="CHECKMATE"/>
    <n v="25"/>
    <n v="14"/>
    <n v="17"/>
    <s v="-"/>
    <s v="5 of 5"/>
    <n v="70"/>
    <s v="2022-01-23_15-46-08-394399.pgn"/>
    <x v="1"/>
  </r>
  <r>
    <x v="3"/>
    <x v="0"/>
    <x v="2"/>
    <n v="0"/>
    <x v="3"/>
    <x v="0"/>
    <x v="1"/>
    <n v="0"/>
    <s v="FIVEFOLD_REPETITION"/>
    <n v="191"/>
    <n v="14"/>
    <n v="32"/>
    <n v="161"/>
    <s v="5 of 5"/>
    <n v="80"/>
    <s v="2022-01-23_15-46-15-371945.pgn"/>
    <x v="1"/>
  </r>
  <r>
    <x v="3"/>
    <x v="1"/>
    <x v="2"/>
    <n v="0"/>
    <x v="3"/>
    <x v="1"/>
    <x v="1"/>
    <n v="0"/>
    <s v="CHECKMATE"/>
    <n v="130"/>
    <n v="13"/>
    <n v="11"/>
    <s v="-"/>
    <s v="2 of 5"/>
    <n v="70"/>
    <s v="2022-01-23_15-57-09-547357.pgn"/>
    <x v="1"/>
  </r>
  <r>
    <x v="3"/>
    <x v="2"/>
    <x v="2"/>
    <n v="0"/>
    <x v="3"/>
    <x v="2"/>
    <x v="1"/>
    <n v="0"/>
    <s v="CHECKMATE"/>
    <n v="141"/>
    <n v="13"/>
    <n v="32"/>
    <s v="-"/>
    <s v="2 of 10"/>
    <n v="69"/>
    <s v="2022-01-23_17-35-42-573941.pgn"/>
    <x v="1"/>
  </r>
  <r>
    <x v="3"/>
    <x v="2"/>
    <x v="2"/>
    <n v="0"/>
    <x v="3"/>
    <x v="2"/>
    <x v="1"/>
    <n v="0"/>
    <s v="CHECKMATE"/>
    <n v="135"/>
    <n v="13"/>
    <n v="17"/>
    <s v="-"/>
    <s v="5 of 10"/>
    <n v="69"/>
    <s v="2022-01-23_17-36-26-416695.pgn"/>
    <x v="1"/>
  </r>
  <r>
    <x v="3"/>
    <x v="2"/>
    <x v="2"/>
    <n v="0"/>
    <x v="3"/>
    <x v="2"/>
    <x v="1"/>
    <n v="0"/>
    <s v="CHECKMATE"/>
    <n v="135"/>
    <n v="12"/>
    <n v="14"/>
    <s v="-"/>
    <s v="4 of 4"/>
    <n v="7"/>
    <s v="2022-01-23_00-11-35-608171.pgn"/>
    <x v="1"/>
  </r>
  <r>
    <x v="3"/>
    <x v="1"/>
    <x v="2"/>
    <n v="0"/>
    <x v="3"/>
    <x v="1"/>
    <x v="1"/>
    <n v="0"/>
    <s v="CHECKMATE"/>
    <n v="134"/>
    <n v="12"/>
    <n v="17"/>
    <s v="-"/>
    <s v="10 of 20"/>
    <n v="13"/>
    <s v="2022-01-23_10-34-26-597352.pgn"/>
    <x v="1"/>
  </r>
  <r>
    <x v="3"/>
    <x v="1"/>
    <x v="2"/>
    <n v="0"/>
    <x v="3"/>
    <x v="1"/>
    <x v="1"/>
    <n v="0"/>
    <s v="CHECKMATE"/>
    <n v="140"/>
    <n v="12"/>
    <n v="28"/>
    <s v="-"/>
    <s v="3 of 5"/>
    <n v="80"/>
    <s v="2022-01-23_15-45-43-967657.pgn"/>
    <x v="1"/>
  </r>
  <r>
    <x v="0"/>
    <x v="2"/>
    <x v="1"/>
    <n v="0"/>
    <x v="4"/>
    <x v="2"/>
    <x v="1"/>
    <n v="0"/>
    <s v="CHECKMATE"/>
    <n v="21"/>
    <n v="11"/>
    <n v="17"/>
    <s v="-"/>
    <s v="1 of 4"/>
    <n v="6"/>
    <s v="2022-01-22_20-57-25-801642.pgn"/>
    <x v="1"/>
  </r>
  <r>
    <x v="3"/>
    <x v="2"/>
    <x v="2"/>
    <n v="0"/>
    <x v="3"/>
    <x v="2"/>
    <x v="1"/>
    <n v="0"/>
    <s v="CHECKMATE"/>
    <n v="129"/>
    <n v="11"/>
    <n v="17"/>
    <s v="-"/>
    <s v="4 of 5"/>
    <n v="70"/>
    <s v="2022-01-23_15-57-25-734223.pgn"/>
    <x v="1"/>
  </r>
  <r>
    <x v="3"/>
    <x v="2"/>
    <x v="2"/>
    <n v="0"/>
    <x v="3"/>
    <x v="2"/>
    <x v="1"/>
    <n v="0"/>
    <s v="CHECKMATE"/>
    <n v="113"/>
    <n v="10"/>
    <n v="16"/>
    <s v="-"/>
    <s v="3 of 4"/>
    <n v="6"/>
    <s v="2022-01-22_23-23-45-765919.pgn"/>
    <x v="1"/>
  </r>
  <r>
    <x v="3"/>
    <x v="2"/>
    <x v="2"/>
    <n v="0"/>
    <x v="3"/>
    <x v="2"/>
    <x v="1"/>
    <n v="0"/>
    <s v="CHECKMATE"/>
    <n v="129"/>
    <n v="10"/>
    <n v="21"/>
    <s v="-"/>
    <s v="2 of 4"/>
    <n v="7"/>
    <s v="2022-01-23_00-11-15-881345.pgn"/>
    <x v="1"/>
  </r>
  <r>
    <x v="3"/>
    <x v="2"/>
    <x v="2"/>
    <n v="0"/>
    <x v="0"/>
    <x v="2"/>
    <x v="2"/>
    <n v="0"/>
    <s v="CHECKMATE"/>
    <n v="29"/>
    <n v="10"/>
    <n v="17"/>
    <s v="-"/>
    <s v="3 of 4"/>
    <n v="5"/>
    <s v="2022-01-23_00-50-29-373943.pgn"/>
    <x v="1"/>
  </r>
  <r>
    <x v="3"/>
    <x v="2"/>
    <x v="2"/>
    <n v="0"/>
    <x v="3"/>
    <x v="2"/>
    <x v="1"/>
    <n v="0"/>
    <s v="CHECKMATE"/>
    <n v="125"/>
    <n v="10"/>
    <n v="19"/>
    <s v="-"/>
    <s v="8 of 20"/>
    <n v="13"/>
    <s v="2022-01-23_10-34-08-053823.pgn"/>
    <x v="1"/>
  </r>
  <r>
    <x v="3"/>
    <x v="2"/>
    <x v="2"/>
    <n v="0"/>
    <x v="3"/>
    <x v="2"/>
    <x v="1"/>
    <n v="0"/>
    <s v="CHECKMATE"/>
    <n v="115"/>
    <n v="10"/>
    <n v="14"/>
    <s v="-"/>
    <s v="19 of 20"/>
    <n v="13"/>
    <s v="2022-01-23_10-35-30-085414.pgn"/>
    <x v="1"/>
  </r>
  <r>
    <x v="3"/>
    <x v="1"/>
    <x v="2"/>
    <n v="0"/>
    <x v="3"/>
    <x v="1"/>
    <x v="1"/>
    <n v="0"/>
    <s v="CHECKMATE"/>
    <n v="134"/>
    <n v="10"/>
    <n v="32"/>
    <s v="-"/>
    <s v="4 of 10"/>
    <n v="69"/>
    <s v="2022-01-23_17-36-12-653108.pgn"/>
    <x v="1"/>
  </r>
  <r>
    <x v="3"/>
    <x v="2"/>
    <x v="2"/>
    <n v="0"/>
    <x v="3"/>
    <x v="2"/>
    <x v="1"/>
    <n v="0"/>
    <s v="CHECKMATE"/>
    <n v="111"/>
    <n v="10"/>
    <n v="27"/>
    <s v="-"/>
    <s v="9 of 10"/>
    <n v="69"/>
    <s v="2022-01-23_17-37-03-174883.pgn"/>
    <x v="1"/>
  </r>
  <r>
    <x v="3"/>
    <x v="2"/>
    <x v="2"/>
    <n v="0"/>
    <x v="3"/>
    <x v="2"/>
    <x v="1"/>
    <n v="0"/>
    <s v="CHECKMATE"/>
    <n v="111"/>
    <n v="9"/>
    <n v="17"/>
    <s v="-"/>
    <s v="2 of 20"/>
    <n v="13"/>
    <s v="2022-01-23_10-33-21-015252.pgn"/>
    <x v="1"/>
  </r>
  <r>
    <x v="3"/>
    <x v="2"/>
    <x v="2"/>
    <n v="0"/>
    <x v="3"/>
    <x v="2"/>
    <x v="1"/>
    <n v="0"/>
    <s v="CHECKMATE"/>
    <n v="111"/>
    <n v="9"/>
    <n v="21"/>
    <s v="-"/>
    <s v="5 of 20"/>
    <n v="13"/>
    <s v="2022-01-23_10-33-40-736586.pgn"/>
    <x v="1"/>
  </r>
  <r>
    <x v="3"/>
    <x v="1"/>
    <x v="2"/>
    <n v="0"/>
    <x v="3"/>
    <x v="1"/>
    <x v="1"/>
    <n v="0"/>
    <s v="CHECKMATE"/>
    <n v="116"/>
    <n v="9"/>
    <n v="24"/>
    <s v="-"/>
    <s v="6 of 20"/>
    <n v="13"/>
    <s v="2022-01-23_10-33-50-479904.pgn"/>
    <x v="1"/>
  </r>
  <r>
    <x v="3"/>
    <x v="1"/>
    <x v="2"/>
    <n v="0"/>
    <x v="3"/>
    <x v="1"/>
    <x v="1"/>
    <n v="0"/>
    <s v="CHECKMATE"/>
    <n v="102"/>
    <n v="9"/>
    <n v="17"/>
    <s v="-"/>
    <s v="18 of 20"/>
    <n v="13"/>
    <s v="2022-01-23_10-35-19-194430.pgn"/>
    <x v="1"/>
  </r>
  <r>
    <x v="3"/>
    <x v="2"/>
    <x v="2"/>
    <n v="0"/>
    <x v="3"/>
    <x v="2"/>
    <x v="1"/>
    <n v="0"/>
    <s v="CHECKMATE"/>
    <n v="113"/>
    <n v="9"/>
    <n v="32"/>
    <s v="-"/>
    <s v="7 of 10"/>
    <n v="69"/>
    <s v="2022-01-23_17-36-45-036937.pgn"/>
    <x v="1"/>
  </r>
  <r>
    <x v="0"/>
    <x v="2"/>
    <x v="1"/>
    <n v="0"/>
    <x v="4"/>
    <x v="2"/>
    <x v="1"/>
    <n v="0"/>
    <s v="CHECKMATE"/>
    <n v="31"/>
    <n v="8"/>
    <n v="27"/>
    <s v="-"/>
    <s v="4 of 5"/>
    <n v="4"/>
    <s v="2022-01-22_16-07-30-713963.pgn"/>
    <x v="1"/>
  </r>
  <r>
    <x v="3"/>
    <x v="1"/>
    <x v="2"/>
    <n v="0"/>
    <x v="3"/>
    <x v="1"/>
    <x v="1"/>
    <n v="0"/>
    <s v="CHECKMATE"/>
    <n v="100"/>
    <n v="8"/>
    <n v="19"/>
    <s v="-"/>
    <s v="2 of 4"/>
    <n v="5"/>
    <s v="2022-01-23_01-12-33-588434.pgn"/>
    <x v="1"/>
  </r>
  <r>
    <x v="3"/>
    <x v="2"/>
    <x v="2"/>
    <n v="0"/>
    <x v="3"/>
    <x v="2"/>
    <x v="1"/>
    <n v="0"/>
    <s v="CHECKMATE"/>
    <n v="107"/>
    <n v="8"/>
    <n v="32"/>
    <s v="-"/>
    <s v="3 of 4"/>
    <n v="5"/>
    <s v="2022-01-23_01-12-42-076933.pgn"/>
    <x v="1"/>
  </r>
  <r>
    <x v="3"/>
    <x v="2"/>
    <x v="2"/>
    <n v="0"/>
    <x v="3"/>
    <x v="2"/>
    <x v="1"/>
    <n v="0"/>
    <s v="CHECKMATE"/>
    <n v="117"/>
    <n v="8"/>
    <n v="32"/>
    <s v="-"/>
    <s v="3 of 20"/>
    <n v="13"/>
    <s v="2022-01-23_10-33-29-169289.pgn"/>
    <x v="1"/>
  </r>
  <r>
    <x v="3"/>
    <x v="2"/>
    <x v="2"/>
    <n v="0"/>
    <x v="3"/>
    <x v="2"/>
    <x v="1"/>
    <n v="0"/>
    <s v="CHECKMATE"/>
    <n v="101"/>
    <n v="8"/>
    <n v="27"/>
    <s v="-"/>
    <s v="15 of 20"/>
    <n v="13"/>
    <s v="2022-01-23_10-34-56-698403.pgn"/>
    <x v="1"/>
  </r>
  <r>
    <x v="3"/>
    <x v="2"/>
    <x v="2"/>
    <n v="0"/>
    <x v="3"/>
    <x v="2"/>
    <x v="1"/>
    <n v="0"/>
    <s v="CHECKMATE"/>
    <n v="95"/>
    <n v="8"/>
    <n v="16"/>
    <s v="-"/>
    <s v="16 of 20"/>
    <n v="13"/>
    <s v="2022-01-23_10-35-05-409402.pgn"/>
    <x v="1"/>
  </r>
  <r>
    <x v="3"/>
    <x v="1"/>
    <x v="2"/>
    <n v="0"/>
    <x v="3"/>
    <x v="1"/>
    <x v="1"/>
    <n v="0"/>
    <s v="CHECKMATE"/>
    <n v="94"/>
    <n v="8"/>
    <n v="17"/>
    <s v="-"/>
    <s v="6 of 10"/>
    <n v="69"/>
    <s v="2022-01-23_17-36-35-319243.pgn"/>
    <x v="1"/>
  </r>
  <r>
    <x v="4"/>
    <x v="1"/>
    <x v="2"/>
    <n v="0"/>
    <x v="4"/>
    <x v="1"/>
    <x v="1"/>
    <n v="0"/>
    <s v="CHECKMATE"/>
    <n v="250"/>
    <n v="7"/>
    <n v="16"/>
    <n v="221"/>
    <s v="7 of 10"/>
    <n v="69"/>
    <s v="2022-01-22_19-34-25-187338.pgn"/>
    <x v="1"/>
  </r>
  <r>
    <x v="3"/>
    <x v="2"/>
    <x v="2"/>
    <n v="0"/>
    <x v="3"/>
    <x v="2"/>
    <x v="1"/>
    <n v="0"/>
    <s v="CHECKMATE"/>
    <n v="87"/>
    <n v="7"/>
    <n v="14"/>
    <s v="-"/>
    <s v="13 of 20"/>
    <n v="13"/>
    <s v="2022-01-23_10-34-42-699246.pgn"/>
    <x v="1"/>
  </r>
  <r>
    <x v="3"/>
    <x v="1"/>
    <x v="2"/>
    <n v="0"/>
    <x v="3"/>
    <x v="1"/>
    <x v="1"/>
    <n v="0"/>
    <s v="CHECKMATE"/>
    <n v="78"/>
    <n v="7"/>
    <n v="17"/>
    <s v="-"/>
    <s v="5 of 5"/>
    <n v="70"/>
    <s v="2022-01-23_15-57-32-772379.pgn"/>
    <x v="1"/>
  </r>
  <r>
    <x v="3"/>
    <x v="1"/>
    <x v="2"/>
    <n v="0"/>
    <x v="3"/>
    <x v="1"/>
    <x v="1"/>
    <n v="0"/>
    <s v="CHECKMATE"/>
    <n v="86"/>
    <n v="7"/>
    <n v="19"/>
    <s v="-"/>
    <s v="8 of 10"/>
    <n v="69"/>
    <s v="2022-01-23_17-36-52-951579.pgn"/>
    <x v="1"/>
  </r>
  <r>
    <x v="3"/>
    <x v="2"/>
    <x v="2"/>
    <n v="0"/>
    <x v="3"/>
    <x v="2"/>
    <x v="1"/>
    <n v="0"/>
    <s v="CHECKMATE"/>
    <n v="77"/>
    <n v="7"/>
    <n v="19"/>
    <s v="-"/>
    <s v="10 of 10"/>
    <n v="69"/>
    <s v="2022-01-23_17-37-10-280159.pgn"/>
    <x v="1"/>
  </r>
  <r>
    <x v="4"/>
    <x v="2"/>
    <x v="2"/>
    <n v="0"/>
    <x v="4"/>
    <x v="2"/>
    <x v="1"/>
    <n v="0"/>
    <s v="CHECKMATE"/>
    <n v="241"/>
    <n v="6"/>
    <n v="21"/>
    <n v="199"/>
    <s v="4 of 5"/>
    <n v="42"/>
    <s v="2022-01-22_08-59-48-350085.pgn"/>
    <x v="1"/>
  </r>
  <r>
    <x v="3"/>
    <x v="2"/>
    <x v="2"/>
    <n v="0"/>
    <x v="3"/>
    <x v="2"/>
    <x v="1"/>
    <n v="0"/>
    <s v="CHECKMATE"/>
    <n v="83"/>
    <n v="6"/>
    <n v="17"/>
    <s v="-"/>
    <s v="2 of 4"/>
    <n v="6"/>
    <s v="2022-01-22_23-23-35-549923.pgn"/>
    <x v="1"/>
  </r>
  <r>
    <x v="3"/>
    <x v="1"/>
    <x v="2"/>
    <n v="0"/>
    <x v="3"/>
    <x v="1"/>
    <x v="1"/>
    <n v="0"/>
    <s v="CHECKMATE"/>
    <n v="82"/>
    <n v="6"/>
    <n v="26"/>
    <s v="-"/>
    <s v="1 of 4"/>
    <n v="5"/>
    <s v="2022-01-23_01-12-25-570174.pgn"/>
    <x v="1"/>
  </r>
  <r>
    <x v="3"/>
    <x v="1"/>
    <x v="2"/>
    <n v="0"/>
    <x v="3"/>
    <x v="1"/>
    <x v="1"/>
    <n v="0"/>
    <s v="CHECKMATE"/>
    <n v="90"/>
    <n v="6"/>
    <n v="26"/>
    <s v="-"/>
    <s v="7 of 20"/>
    <n v="13"/>
    <s v="2022-01-23_10-33-57-233950.pgn"/>
    <x v="1"/>
  </r>
  <r>
    <x v="4"/>
    <x v="2"/>
    <x v="2"/>
    <n v="0"/>
    <x v="4"/>
    <x v="2"/>
    <x v="1"/>
    <n v="0"/>
    <s v="CHECKMATE"/>
    <n v="477"/>
    <n v="6"/>
    <n v="17"/>
    <n v="427"/>
    <s v="5 of 5"/>
    <n v="80"/>
    <s v="2022-01-23_10-53-09-172048.pgn"/>
    <x v="1"/>
  </r>
  <r>
    <x v="3"/>
    <x v="2"/>
    <x v="2"/>
    <n v="0"/>
    <x v="3"/>
    <x v="2"/>
    <x v="1"/>
    <n v="0"/>
    <s v="CHECKMATE"/>
    <n v="75"/>
    <n v="6"/>
    <n v="21"/>
    <s v="-"/>
    <s v="1 of 5"/>
    <n v="70"/>
    <s v="2022-01-23_15-56-56-260313.pgn"/>
    <x v="1"/>
  </r>
  <r>
    <x v="4"/>
    <x v="1"/>
    <x v="2"/>
    <n v="0"/>
    <x v="4"/>
    <x v="1"/>
    <x v="1"/>
    <n v="0"/>
    <s v="CHECKMATE"/>
    <n v="392"/>
    <n v="5"/>
    <n v="17"/>
    <n v="320"/>
    <s v="3 of 5"/>
    <n v="1337"/>
    <s v="2022-01-22_15-43-31-899190.pgn"/>
    <x v="1"/>
  </r>
  <r>
    <x v="4"/>
    <x v="2"/>
    <x v="2"/>
    <n v="0"/>
    <x v="4"/>
    <x v="2"/>
    <x v="1"/>
    <n v="0"/>
    <s v="CHECKMATE"/>
    <n v="297"/>
    <n v="5"/>
    <n v="32"/>
    <n v="212"/>
    <s v="4 of 5"/>
    <n v="4"/>
    <s v="2022-01-22_15-43-52-026166.pgn"/>
    <x v="1"/>
  </r>
  <r>
    <x v="4"/>
    <x v="2"/>
    <x v="2"/>
    <n v="0"/>
    <x v="4"/>
    <x v="2"/>
    <x v="1"/>
    <n v="0"/>
    <s v="CHECKMATE"/>
    <n v="301"/>
    <n v="5"/>
    <n v="17"/>
    <n v="271"/>
    <s v="1 of 10"/>
    <n v="69"/>
    <s v="2022-01-22_19-33-50-249341.pgn"/>
    <x v="1"/>
  </r>
  <r>
    <x v="4"/>
    <x v="0"/>
    <x v="2"/>
    <n v="0"/>
    <x v="4"/>
    <x v="0"/>
    <x v="1"/>
    <n v="0"/>
    <s v="FIVEFOLD_REPETITION"/>
    <n v="415"/>
    <n v="5"/>
    <n v="28"/>
    <n v="387"/>
    <s v="2 of 10"/>
    <n v="69"/>
    <s v="2022-01-22_19-33-55-744904.pgn"/>
    <x v="1"/>
  </r>
  <r>
    <x v="4"/>
    <x v="1"/>
    <x v="2"/>
    <n v="0"/>
    <x v="4"/>
    <x v="1"/>
    <x v="1"/>
    <n v="0"/>
    <s v="CHECKMATE"/>
    <n v="364"/>
    <n v="5"/>
    <n v="26"/>
    <n v="335"/>
    <s v="3 of 10"/>
    <n v="69"/>
    <s v="2022-01-22_19-34-00-924845.pgn"/>
    <x v="1"/>
  </r>
  <r>
    <x v="4"/>
    <x v="1"/>
    <x v="2"/>
    <n v="0"/>
    <x v="4"/>
    <x v="1"/>
    <x v="1"/>
    <n v="0"/>
    <s v="CHECKMATE"/>
    <n v="326"/>
    <n v="5"/>
    <n v="22"/>
    <n v="311"/>
    <s v="4 of 10"/>
    <n v="69"/>
    <s v="2022-01-22_19-34-06-517683.pgn"/>
    <x v="1"/>
  </r>
  <r>
    <x v="4"/>
    <x v="2"/>
    <x v="2"/>
    <n v="0"/>
    <x v="4"/>
    <x v="2"/>
    <x v="1"/>
    <n v="0"/>
    <s v="CHECKMATE"/>
    <n v="267"/>
    <n v="5"/>
    <n v="20"/>
    <n v="236"/>
    <s v="5 of 10"/>
    <n v="69"/>
    <s v="2022-01-22_19-34-11-680771.pgn"/>
    <x v="1"/>
  </r>
  <r>
    <x v="4"/>
    <x v="1"/>
    <x v="2"/>
    <n v="0"/>
    <x v="4"/>
    <x v="1"/>
    <x v="1"/>
    <n v="0"/>
    <s v="CHECKMATE"/>
    <n v="336"/>
    <n v="5"/>
    <n v="17"/>
    <n v="319"/>
    <s v="6 of 10"/>
    <n v="69"/>
    <s v="2022-01-22_19-34-17-540381.pgn"/>
    <x v="1"/>
  </r>
  <r>
    <x v="3"/>
    <x v="1"/>
    <x v="2"/>
    <n v="0"/>
    <x v="3"/>
    <x v="1"/>
    <x v="1"/>
    <n v="0"/>
    <s v="CHECKMATE"/>
    <n v="66"/>
    <n v="5"/>
    <n v="17"/>
    <s v="-"/>
    <s v="1 of 4"/>
    <n v="6"/>
    <s v="2022-01-22_23-23-28-855512.pgn"/>
    <x v="1"/>
  </r>
  <r>
    <x v="3"/>
    <x v="2"/>
    <x v="2"/>
    <n v="0"/>
    <x v="3"/>
    <x v="2"/>
    <x v="1"/>
    <n v="0"/>
    <s v="CHECKMATE"/>
    <n v="77"/>
    <n v="5"/>
    <n v="26"/>
    <s v="-"/>
    <s v="9 of 20"/>
    <n v="13"/>
    <s v="2022-01-23_10-34-13-915404.pgn"/>
    <x v="1"/>
  </r>
  <r>
    <x v="3"/>
    <x v="1"/>
    <x v="2"/>
    <n v="0"/>
    <x v="3"/>
    <x v="1"/>
    <x v="1"/>
    <n v="0"/>
    <s v="CHECKMATE"/>
    <n v="72"/>
    <n v="5"/>
    <n v="22"/>
    <s v="-"/>
    <s v="20 of 20"/>
    <n v="13"/>
    <s v="2022-01-23_10-35-35-485736.pgn"/>
    <x v="1"/>
  </r>
  <r>
    <x v="3"/>
    <x v="1"/>
    <x v="2"/>
    <n v="0"/>
    <x v="3"/>
    <x v="1"/>
    <x v="1"/>
    <n v="0"/>
    <s v="CHECKMATE"/>
    <n v="80"/>
    <n v="4"/>
    <n v="32"/>
    <s v="-"/>
    <s v="4 of 4"/>
    <n v="5"/>
    <s v="2022-01-23_01-12-46-866133.pgn"/>
    <x v="1"/>
  </r>
  <r>
    <x v="3"/>
    <x v="2"/>
    <x v="2"/>
    <n v="0"/>
    <x v="3"/>
    <x v="2"/>
    <x v="1"/>
    <n v="0"/>
    <s v="CHECKMATE"/>
    <n v="57"/>
    <n v="4"/>
    <n v="17"/>
    <s v="-"/>
    <s v="11 of 20"/>
    <n v="13"/>
    <s v="2022-01-23_10-34-30-957927.pgn"/>
    <x v="1"/>
  </r>
  <r>
    <x v="3"/>
    <x v="2"/>
    <x v="2"/>
    <n v="0"/>
    <x v="3"/>
    <x v="2"/>
    <x v="1"/>
    <n v="0"/>
    <s v="CHECKMATE"/>
    <n v="67"/>
    <n v="4"/>
    <n v="24"/>
    <s v="-"/>
    <s v="12 of 20"/>
    <n v="13"/>
    <s v="2022-01-23_10-34-35-193838.pgn"/>
    <x v="1"/>
  </r>
  <r>
    <x v="3"/>
    <x v="2"/>
    <x v="2"/>
    <n v="0"/>
    <x v="3"/>
    <x v="2"/>
    <x v="1"/>
    <n v="0"/>
    <s v="CHECKMATE"/>
    <n v="69"/>
    <n v="4"/>
    <n v="27"/>
    <s v="-"/>
    <s v="3 of 5"/>
    <n v="70"/>
    <s v="2022-01-23_15-57-14-462634.pgn"/>
    <x v="1"/>
  </r>
  <r>
    <x v="3"/>
    <x v="2"/>
    <x v="2"/>
    <n v="0"/>
    <x v="4"/>
    <x v="2"/>
    <x v="1"/>
    <n v="0"/>
    <s v="CHECKMATE"/>
    <n v="79"/>
    <n v="4"/>
    <n v="27"/>
    <s v="-"/>
    <s v="6 of 10"/>
    <n v="69"/>
    <s v="2022-01-23_15-09-13-209773.pgn"/>
    <x v="1"/>
  </r>
  <r>
    <x v="4"/>
    <x v="0"/>
    <x v="2"/>
    <n v="0"/>
    <x v="4"/>
    <x v="0"/>
    <x v="1"/>
    <n v="0"/>
    <s v="FIVEFOLD_REPETITION"/>
    <n v="217"/>
    <n v="3"/>
    <n v="32"/>
    <n v="181"/>
    <s v="8 of 10"/>
    <n v="69"/>
    <s v="2022-01-22_19-34-28-536686.pgn"/>
    <x v="1"/>
  </r>
  <r>
    <x v="4"/>
    <x v="2"/>
    <x v="2"/>
    <n v="0"/>
    <x v="4"/>
    <x v="2"/>
    <x v="1"/>
    <n v="0"/>
    <s v="CHECKMATE"/>
    <n v="253"/>
    <n v="3"/>
    <n v="22"/>
    <n v="236"/>
    <s v="10 of 10"/>
    <n v="69"/>
    <s v="2022-01-22_19-34-34-489366.pgn"/>
    <x v="1"/>
  </r>
  <r>
    <x v="4"/>
    <x v="1"/>
    <x v="2"/>
    <n v="0"/>
    <x v="4"/>
    <x v="1"/>
    <x v="1"/>
    <n v="0"/>
    <s v="CHECKMATE"/>
    <n v="368"/>
    <n v="3"/>
    <n v="10"/>
    <n v="346"/>
    <s v="2 of 4"/>
    <n v="5"/>
    <s v="2022-01-22_20-43-08-421174.pgn"/>
    <x v="1"/>
  </r>
  <r>
    <x v="4"/>
    <x v="1"/>
    <x v="2"/>
    <n v="0"/>
    <x v="3"/>
    <x v="1"/>
    <x v="1"/>
    <n v="0"/>
    <s v="CHECKMATE"/>
    <n v="70"/>
    <n v="3"/>
    <n v="13"/>
    <s v="-"/>
    <s v="2 of 10"/>
    <n v="69"/>
    <s v="2022-01-22_21-00-05-826897.pgn"/>
    <x v="1"/>
  </r>
  <r>
    <x v="4"/>
    <x v="1"/>
    <x v="2"/>
    <n v="0"/>
    <x v="3"/>
    <x v="1"/>
    <x v="1"/>
    <n v="0"/>
    <s v="CHECKMATE"/>
    <n v="66"/>
    <n v="3"/>
    <n v="27"/>
    <s v="-"/>
    <s v="10 of 10"/>
    <n v="69"/>
    <s v="2022-01-22_21-00-23-048580.pgn"/>
    <x v="1"/>
  </r>
  <r>
    <x v="4"/>
    <x v="2"/>
    <x v="2"/>
    <n v="0"/>
    <x v="4"/>
    <x v="2"/>
    <x v="1"/>
    <n v="0"/>
    <s v="CHECKMATE"/>
    <n v="373"/>
    <n v="3"/>
    <n v="16"/>
    <n v="345"/>
    <s v="5 of 5"/>
    <n v="70"/>
    <s v="2022-01-23_10-52-46-285622.pgn"/>
    <x v="1"/>
  </r>
  <r>
    <x v="3"/>
    <x v="2"/>
    <x v="2"/>
    <n v="0"/>
    <x v="4"/>
    <x v="2"/>
    <x v="1"/>
    <n v="0"/>
    <s v="CHECKMATE"/>
    <n v="59"/>
    <n v="3"/>
    <n v="10"/>
    <s v="-"/>
    <s v="2 of 10"/>
    <n v="69"/>
    <s v="2022-01-23_15-09-04-615813.pgn"/>
    <x v="1"/>
  </r>
  <r>
    <x v="4"/>
    <x v="1"/>
    <x v="2"/>
    <n v="0"/>
    <x v="3"/>
    <x v="1"/>
    <x v="1"/>
    <n v="0"/>
    <s v="CHECKMATE"/>
    <n v="66"/>
    <n v="2"/>
    <n v="32"/>
    <s v="-"/>
    <s v="1 of 5"/>
    <n v="3"/>
    <s v="2022-01-21_21-06-22-638754.pgn"/>
    <x v="1"/>
  </r>
  <r>
    <x v="4"/>
    <x v="1"/>
    <x v="2"/>
    <n v="0"/>
    <x v="3"/>
    <x v="1"/>
    <x v="1"/>
    <n v="0"/>
    <s v="CHECKMATE"/>
    <n v="64"/>
    <n v="2"/>
    <n v="32"/>
    <s v="-"/>
    <s v="3 of 5"/>
    <n v="3"/>
    <s v="2022-01-21_21-06-26-309496.pgn"/>
    <x v="1"/>
  </r>
  <r>
    <x v="4"/>
    <x v="1"/>
    <x v="2"/>
    <n v="0"/>
    <x v="3"/>
    <x v="1"/>
    <x v="1"/>
    <n v="0"/>
    <s v="CHECKMATE"/>
    <n v="54"/>
    <n v="2"/>
    <n v="17"/>
    <s v="-"/>
    <s v="5 of 5"/>
    <n v="3"/>
    <s v="2022-01-21_21-06-30-261805.pgn"/>
    <x v="1"/>
  </r>
  <r>
    <x v="4"/>
    <x v="0"/>
    <x v="2"/>
    <n v="0"/>
    <x v="4"/>
    <x v="0"/>
    <x v="1"/>
    <n v="0"/>
    <s v="FIFTY_MOVES"/>
    <n v="308"/>
    <n v="2"/>
    <n v="17"/>
    <s v="-"/>
    <s v="2 of 5"/>
    <n v="42"/>
    <s v="2022-01-22_08-59-38-748509.pgn"/>
    <x v="1"/>
  </r>
  <r>
    <x v="4"/>
    <x v="0"/>
    <x v="2"/>
    <n v="0"/>
    <x v="4"/>
    <x v="0"/>
    <x v="1"/>
    <n v="0"/>
    <s v="FIVEFOLD_REPETITION"/>
    <n v="338"/>
    <n v="2"/>
    <n v="32"/>
    <n v="318"/>
    <s v="3 of 5"/>
    <n v="42"/>
    <s v="2022-01-22_08-59-41-630465.pgn"/>
    <x v="1"/>
  </r>
  <r>
    <x v="4"/>
    <x v="1"/>
    <x v="2"/>
    <n v="0"/>
    <x v="3"/>
    <x v="1"/>
    <x v="1"/>
    <n v="0"/>
    <s v="CHECKMATE"/>
    <n v="62"/>
    <n v="2"/>
    <n v="17"/>
    <s v="-"/>
    <s v="1 of 5"/>
    <n v="42"/>
    <s v="2022-01-22_09-20-33-647411.pgn"/>
    <x v="1"/>
  </r>
  <r>
    <x v="4"/>
    <x v="1"/>
    <x v="2"/>
    <n v="0"/>
    <x v="3"/>
    <x v="1"/>
    <x v="1"/>
    <n v="0"/>
    <s v="CHECKMATE"/>
    <n v="52"/>
    <n v="2"/>
    <n v="19"/>
    <s v="-"/>
    <s v="2 of 5"/>
    <n v="42"/>
    <s v="2022-01-22_09-20-35-920199.pgn"/>
    <x v="1"/>
  </r>
  <r>
    <x v="4"/>
    <x v="1"/>
    <x v="2"/>
    <n v="0"/>
    <x v="3"/>
    <x v="1"/>
    <x v="1"/>
    <n v="0"/>
    <s v="CHECKMATE"/>
    <n v="68"/>
    <n v="2"/>
    <n v="32"/>
    <s v="-"/>
    <s v="3 of 5"/>
    <n v="42"/>
    <s v="2022-01-22_09-20-38-272463.pgn"/>
    <x v="1"/>
  </r>
  <r>
    <x v="4"/>
    <x v="1"/>
    <x v="2"/>
    <n v="0"/>
    <x v="3"/>
    <x v="1"/>
    <x v="1"/>
    <n v="0"/>
    <s v="CHECKMATE"/>
    <n v="52"/>
    <n v="2"/>
    <n v="10"/>
    <s v="-"/>
    <s v="5 of 5"/>
    <n v="42"/>
    <s v="2022-01-22_09-20-42-869564.pgn"/>
    <x v="1"/>
  </r>
  <r>
    <x v="4"/>
    <x v="1"/>
    <x v="2"/>
    <n v="0"/>
    <x v="4"/>
    <x v="1"/>
    <x v="1"/>
    <n v="0"/>
    <s v="CHECKMATE"/>
    <n v="232"/>
    <n v="2"/>
    <n v="21"/>
    <n v="204"/>
    <s v="2 of 5"/>
    <n v="1337"/>
    <s v="2022-01-22_15-43-25-941812.pgn"/>
    <x v="1"/>
  </r>
  <r>
    <x v="4"/>
    <x v="1"/>
    <x v="2"/>
    <n v="0"/>
    <x v="4"/>
    <x v="1"/>
    <x v="1"/>
    <n v="0"/>
    <s v="CHECKMATE"/>
    <n v="208"/>
    <n v="2"/>
    <n v="32"/>
    <n v="184"/>
    <s v="4 of 5"/>
    <n v="1337"/>
    <s v="2022-01-22_15-43-34-414558.pgn"/>
    <x v="1"/>
  </r>
  <r>
    <x v="4"/>
    <x v="1"/>
    <x v="2"/>
    <n v="0"/>
    <x v="4"/>
    <x v="1"/>
    <x v="1"/>
    <n v="0"/>
    <s v="CHECKMATE"/>
    <n v="234"/>
    <n v="2"/>
    <n v="17"/>
    <n v="211"/>
    <s v="1 of 5"/>
    <n v="4"/>
    <s v="2022-01-22_15-43-42-087072.pgn"/>
    <x v="1"/>
  </r>
  <r>
    <x v="4"/>
    <x v="0"/>
    <x v="2"/>
    <n v="0"/>
    <x v="4"/>
    <x v="0"/>
    <x v="1"/>
    <n v="0"/>
    <s v="FIVEFOLD_REPETITION"/>
    <n v="388"/>
    <n v="2"/>
    <n v="17"/>
    <n v="365"/>
    <s v="2 of 5"/>
    <n v="4"/>
    <s v="2022-01-22_15-43-44-997462.pgn"/>
    <x v="1"/>
  </r>
  <r>
    <x v="4"/>
    <x v="2"/>
    <x v="2"/>
    <n v="0"/>
    <x v="4"/>
    <x v="2"/>
    <x v="1"/>
    <n v="0"/>
    <s v="CHECKMATE"/>
    <n v="239"/>
    <n v="2"/>
    <n v="19"/>
    <n v="236"/>
    <s v="5 of 5"/>
    <n v="4"/>
    <s v="2022-01-22_15-43-54-215597.pgn"/>
    <x v="1"/>
  </r>
  <r>
    <x v="4"/>
    <x v="1"/>
    <x v="2"/>
    <n v="0"/>
    <x v="3"/>
    <x v="1"/>
    <x v="1"/>
    <n v="0"/>
    <s v="CHECKMATE"/>
    <n v="52"/>
    <n v="2"/>
    <n v="17"/>
    <s v="-"/>
    <s v="3 of 5"/>
    <n v="1337"/>
    <s v="2022-01-22_16-04-47-469481.pgn"/>
    <x v="1"/>
  </r>
  <r>
    <x v="4"/>
    <x v="1"/>
    <x v="2"/>
    <n v="0"/>
    <x v="3"/>
    <x v="1"/>
    <x v="1"/>
    <n v="0"/>
    <s v="CHECKMATE"/>
    <n v="42"/>
    <n v="2"/>
    <n v="10"/>
    <s v="-"/>
    <s v="4 of 5"/>
    <n v="1337"/>
    <s v="2022-01-22_16-04-49-509256.pgn"/>
    <x v="1"/>
  </r>
  <r>
    <x v="4"/>
    <x v="1"/>
    <x v="2"/>
    <n v="0"/>
    <x v="3"/>
    <x v="1"/>
    <x v="1"/>
    <n v="0"/>
    <s v="CHECKMATE"/>
    <n v="52"/>
    <n v="2"/>
    <n v="20"/>
    <s v="-"/>
    <s v="2 of 5"/>
    <n v="4"/>
    <s v="2022-01-22_16-06-21-313505.pgn"/>
    <x v="1"/>
  </r>
  <r>
    <x v="4"/>
    <x v="1"/>
    <x v="2"/>
    <n v="0"/>
    <x v="3"/>
    <x v="1"/>
    <x v="1"/>
    <n v="0"/>
    <s v="CHECKMATE"/>
    <n v="56"/>
    <n v="2"/>
    <n v="21"/>
    <s v="-"/>
    <s v="3 of 5"/>
    <n v="4"/>
    <s v="2022-01-22_16-06-23-847791.pgn"/>
    <x v="1"/>
  </r>
  <r>
    <x v="4"/>
    <x v="1"/>
    <x v="2"/>
    <n v="0"/>
    <x v="4"/>
    <x v="1"/>
    <x v="1"/>
    <n v="0"/>
    <s v="CHECKMATE"/>
    <n v="198"/>
    <n v="2"/>
    <n v="17"/>
    <s v="-"/>
    <s v="9 of 10"/>
    <n v="69"/>
    <s v="2022-01-22_19-34-31-039777.pgn"/>
    <x v="1"/>
  </r>
  <r>
    <x v="4"/>
    <x v="0"/>
    <x v="2"/>
    <n v="0"/>
    <x v="4"/>
    <x v="0"/>
    <x v="1"/>
    <n v="0"/>
    <s v="FIVEFOLD_REPETITION"/>
    <n v="381"/>
    <n v="2"/>
    <n v="17"/>
    <n v="349"/>
    <s v="3 of 4"/>
    <n v="5"/>
    <s v="2022-01-22_20-43-11-102048.pgn"/>
    <x v="1"/>
  </r>
  <r>
    <x v="4"/>
    <x v="1"/>
    <x v="2"/>
    <n v="0"/>
    <x v="4"/>
    <x v="1"/>
    <x v="1"/>
    <n v="0"/>
    <s v="CHECKMATE"/>
    <n v="276"/>
    <n v="2"/>
    <n v="30"/>
    <n v="265"/>
    <s v="4 of 4"/>
    <n v="5"/>
    <s v="2022-01-22_20-43-13-297736.pgn"/>
    <x v="1"/>
  </r>
  <r>
    <x v="4"/>
    <x v="0"/>
    <x v="2"/>
    <n v="0"/>
    <x v="4"/>
    <x v="0"/>
    <x v="1"/>
    <n v="0"/>
    <s v="FIVEFOLD_REPETITION"/>
    <n v="371"/>
    <n v="2"/>
    <n v="17"/>
    <n v="352"/>
    <s v="1 of 4"/>
    <n v="6"/>
    <s v="2022-01-22_20-43-27-956804.pgn"/>
    <x v="1"/>
  </r>
  <r>
    <x v="4"/>
    <x v="0"/>
    <x v="2"/>
    <n v="0"/>
    <x v="4"/>
    <x v="0"/>
    <x v="1"/>
    <n v="0"/>
    <s v="FIVEFOLD_REPETITION"/>
    <n v="225"/>
    <n v="2"/>
    <n v="17"/>
    <n v="195"/>
    <s v="2 of 4"/>
    <n v="6"/>
    <s v="2022-01-22_20-43-30-561914.pgn"/>
    <x v="1"/>
  </r>
  <r>
    <x v="4"/>
    <x v="1"/>
    <x v="2"/>
    <n v="0"/>
    <x v="4"/>
    <x v="1"/>
    <x v="1"/>
    <n v="0"/>
    <s v="CHECKMATE"/>
    <n v="276"/>
    <n v="2"/>
    <n v="27"/>
    <n v="248"/>
    <s v="3 of 4"/>
    <n v="6"/>
    <s v="2022-01-22_20-43-33-068297.pgn"/>
    <x v="1"/>
  </r>
  <r>
    <x v="4"/>
    <x v="2"/>
    <x v="2"/>
    <n v="0"/>
    <x v="4"/>
    <x v="2"/>
    <x v="1"/>
    <n v="0"/>
    <s v="CHECKMATE"/>
    <n v="299"/>
    <n v="2"/>
    <n v="19"/>
    <n v="282"/>
    <s v="1 of 4"/>
    <n v="7"/>
    <s v="2022-01-22_20-44-00-155360.pgn"/>
    <x v="1"/>
  </r>
  <r>
    <x v="4"/>
    <x v="1"/>
    <x v="2"/>
    <n v="0"/>
    <x v="4"/>
    <x v="1"/>
    <x v="1"/>
    <n v="0"/>
    <s v="CHECKMATE"/>
    <n v="322"/>
    <n v="2"/>
    <n v="17"/>
    <n v="313"/>
    <s v="2 of 4"/>
    <n v="7"/>
    <s v="2022-01-22_20-44-02-359058.pgn"/>
    <x v="1"/>
  </r>
  <r>
    <x v="4"/>
    <x v="2"/>
    <x v="2"/>
    <n v="0"/>
    <x v="4"/>
    <x v="2"/>
    <x v="1"/>
    <n v="0"/>
    <s v="CHECKMATE"/>
    <n v="253"/>
    <n v="2"/>
    <n v="19"/>
    <n v="225"/>
    <s v="3 of 4"/>
    <n v="7"/>
    <s v="2022-01-22_20-44-04-443742.pgn"/>
    <x v="1"/>
  </r>
  <r>
    <x v="4"/>
    <x v="1"/>
    <x v="2"/>
    <n v="0"/>
    <x v="3"/>
    <x v="1"/>
    <x v="1"/>
    <n v="0"/>
    <s v="CHECKMATE"/>
    <n v="46"/>
    <n v="2"/>
    <n v="11"/>
    <s v="-"/>
    <s v="5 of 10"/>
    <n v="69"/>
    <s v="2022-01-22_21-00-10-897461.pgn"/>
    <x v="1"/>
  </r>
  <r>
    <x v="4"/>
    <x v="1"/>
    <x v="2"/>
    <n v="0"/>
    <x v="3"/>
    <x v="1"/>
    <x v="1"/>
    <n v="0"/>
    <s v="CHECKMATE"/>
    <n v="56"/>
    <n v="2"/>
    <n v="20"/>
    <s v="-"/>
    <s v="7 of 10"/>
    <n v="69"/>
    <s v="2022-01-22_21-00-15-937172.pgn"/>
    <x v="1"/>
  </r>
  <r>
    <x v="4"/>
    <x v="1"/>
    <x v="2"/>
    <n v="0"/>
    <x v="3"/>
    <x v="1"/>
    <x v="1"/>
    <n v="0"/>
    <s v="CHECKMATE"/>
    <n v="48"/>
    <n v="2"/>
    <n v="24"/>
    <s v="-"/>
    <s v="8 of 10"/>
    <n v="69"/>
    <s v="2022-01-22_21-00-17-983593.pgn"/>
    <x v="1"/>
  </r>
  <r>
    <x v="4"/>
    <x v="1"/>
    <x v="2"/>
    <n v="0"/>
    <x v="3"/>
    <x v="1"/>
    <x v="1"/>
    <n v="0"/>
    <s v="CHECKMATE"/>
    <n v="44"/>
    <n v="2"/>
    <n v="19"/>
    <s v="-"/>
    <s v="9 of 10"/>
    <n v="69"/>
    <s v="2022-01-22_21-00-20-025647.pgn"/>
    <x v="1"/>
  </r>
  <r>
    <x v="4"/>
    <x v="1"/>
    <x v="2"/>
    <n v="0"/>
    <x v="3"/>
    <x v="1"/>
    <x v="1"/>
    <n v="0"/>
    <s v="CHECKMATE"/>
    <n v="60"/>
    <n v="2"/>
    <n v="26"/>
    <s v="-"/>
    <s v="1 of 4"/>
    <n v="5"/>
    <s v="2022-01-22_21-21-22-647695.pgn"/>
    <x v="1"/>
  </r>
  <r>
    <x v="4"/>
    <x v="2"/>
    <x v="2"/>
    <n v="0"/>
    <x v="4"/>
    <x v="2"/>
    <x v="1"/>
    <n v="0"/>
    <s v="CHECKMATE"/>
    <n v="233"/>
    <n v="2"/>
    <n v="21"/>
    <n v="209"/>
    <s v="1 of 5"/>
    <n v="70"/>
    <s v="2022-01-23_10-52-34-940193.pgn"/>
    <x v="1"/>
  </r>
  <r>
    <x v="4"/>
    <x v="1"/>
    <x v="2"/>
    <n v="0"/>
    <x v="4"/>
    <x v="1"/>
    <x v="1"/>
    <n v="0"/>
    <s v="CHECKMATE"/>
    <n v="306"/>
    <n v="2"/>
    <n v="17"/>
    <n v="293"/>
    <s v="2 of 5"/>
    <n v="70"/>
    <s v="2022-01-23_10-52-37-652014.pgn"/>
    <x v="1"/>
  </r>
  <r>
    <x v="4"/>
    <x v="0"/>
    <x v="2"/>
    <n v="0"/>
    <x v="4"/>
    <x v="0"/>
    <x v="1"/>
    <n v="0"/>
    <s v="FIFTY_MOVES"/>
    <n v="337"/>
    <n v="2"/>
    <n v="21"/>
    <s v="-"/>
    <s v="3 of 5"/>
    <n v="70"/>
    <s v="2022-01-23_10-52-40-030558.pgn"/>
    <x v="1"/>
  </r>
  <r>
    <x v="4"/>
    <x v="1"/>
    <x v="2"/>
    <n v="0"/>
    <x v="4"/>
    <x v="1"/>
    <x v="1"/>
    <n v="0"/>
    <s v="CHECKMATE"/>
    <n v="256"/>
    <n v="2"/>
    <n v="32"/>
    <n v="234"/>
    <s v="4 of 5"/>
    <n v="70"/>
    <s v="2022-01-23_10-52-42-746147.pgn"/>
    <x v="1"/>
  </r>
  <r>
    <x v="4"/>
    <x v="1"/>
    <x v="2"/>
    <n v="0"/>
    <x v="4"/>
    <x v="1"/>
    <x v="1"/>
    <n v="0"/>
    <s v="CHECKMATE"/>
    <n v="268"/>
    <n v="2"/>
    <n v="16"/>
    <n v="222"/>
    <s v="2 of 5"/>
    <n v="80"/>
    <s v="2022-01-23_10-52-58-217967.pgn"/>
    <x v="1"/>
  </r>
  <r>
    <x v="4"/>
    <x v="2"/>
    <x v="2"/>
    <n v="0"/>
    <x v="4"/>
    <x v="2"/>
    <x v="1"/>
    <n v="0"/>
    <s v="CHECKMATE"/>
    <n v="287"/>
    <n v="2"/>
    <n v="27"/>
    <n v="269"/>
    <s v="3 of 5"/>
    <n v="80"/>
    <s v="2022-01-23_10-53-00-433287.pgn"/>
    <x v="1"/>
  </r>
  <r>
    <x v="4"/>
    <x v="1"/>
    <x v="2"/>
    <n v="0"/>
    <x v="3"/>
    <x v="1"/>
    <x v="1"/>
    <n v="0"/>
    <s v="CHECKMATE"/>
    <n v="64"/>
    <n v="2"/>
    <n v="21"/>
    <s v="-"/>
    <s v="1 of 5"/>
    <n v="70"/>
    <s v="2022-01-23_11-13-30-759421.pgn"/>
    <x v="1"/>
  </r>
  <r>
    <x v="4"/>
    <x v="1"/>
    <x v="2"/>
    <n v="0"/>
    <x v="3"/>
    <x v="1"/>
    <x v="1"/>
    <n v="0"/>
    <s v="CHECKMATE"/>
    <n v="54"/>
    <n v="2"/>
    <n v="19"/>
    <s v="-"/>
    <s v="1 of 5"/>
    <n v="80"/>
    <s v="2022-01-23_11-14-25-044897.pgn"/>
    <x v="1"/>
  </r>
  <r>
    <x v="3"/>
    <x v="2"/>
    <x v="2"/>
    <n v="0"/>
    <x v="4"/>
    <x v="2"/>
    <x v="1"/>
    <n v="0"/>
    <s v="CHECKMATE"/>
    <n v="71"/>
    <n v="2"/>
    <n v="32"/>
    <s v="-"/>
    <s v="3 of 5"/>
    <n v="80"/>
    <s v="2022-01-23_15-15-14-991860.pgn"/>
    <x v="1"/>
  </r>
  <r>
    <x v="3"/>
    <x v="2"/>
    <x v="2"/>
    <n v="0"/>
    <x v="4"/>
    <x v="2"/>
    <x v="1"/>
    <n v="0"/>
    <s v="CHECKMATE"/>
    <n v="67"/>
    <n v="2"/>
    <n v="30"/>
    <s v="-"/>
    <s v="4 of 5"/>
    <n v="70"/>
    <s v="2022-01-23_15-30-22-977076.pgn"/>
    <x v="1"/>
  </r>
  <r>
    <x v="3"/>
    <x v="2"/>
    <x v="2"/>
    <n v="0"/>
    <x v="4"/>
    <x v="2"/>
    <x v="1"/>
    <n v="0"/>
    <s v="CHECKMATE"/>
    <n v="55"/>
    <n v="2"/>
    <n v="27"/>
    <s v="-"/>
    <s v="7 of 10"/>
    <n v="69"/>
    <s v="2022-01-23_15-09-15-588476.pgn"/>
    <x v="1"/>
  </r>
  <r>
    <x v="3"/>
    <x v="2"/>
    <x v="2"/>
    <n v="0"/>
    <x v="4"/>
    <x v="2"/>
    <x v="1"/>
    <n v="0"/>
    <s v="CHECKMATE"/>
    <n v="49"/>
    <n v="2"/>
    <n v="17"/>
    <s v="-"/>
    <s v="8 of 10"/>
    <n v="69"/>
    <s v="2022-01-23_15-09-17-963073.pgn"/>
    <x v="1"/>
  </r>
  <r>
    <x v="2"/>
    <x v="1"/>
    <x v="1"/>
    <n v="8064510"/>
    <x v="1"/>
    <x v="1"/>
    <x v="2"/>
    <n v="8064510"/>
    <s v="CHECKMATE"/>
    <n v="258"/>
    <n v="1"/>
    <n v="30"/>
    <s v="-"/>
    <s v="4 of 5"/>
    <n v="3"/>
    <s v="2022-01-22_00-34-36-587064.pgn"/>
    <x v="1"/>
  </r>
  <r>
    <x v="4"/>
    <x v="2"/>
    <x v="2"/>
    <n v="0"/>
    <x v="4"/>
    <x v="2"/>
    <x v="1"/>
    <n v="0"/>
    <s v="CHECKMATE"/>
    <n v="125"/>
    <n v="1"/>
    <n v="17"/>
    <s v="-"/>
    <s v="1 of 5"/>
    <n v="42"/>
    <s v="2022-01-22_08-59-36-475382.pgn"/>
    <x v="1"/>
  </r>
  <r>
    <x v="4"/>
    <x v="0"/>
    <x v="2"/>
    <n v="0"/>
    <x v="4"/>
    <x v="0"/>
    <x v="1"/>
    <n v="0"/>
    <s v="FIVEFOLD_REPETITION"/>
    <n v="212"/>
    <n v="1"/>
    <n v="27"/>
    <n v="190"/>
    <s v="5 of 5"/>
    <n v="42"/>
    <s v="2022-01-22_08-59-50-293034.pgn"/>
    <x v="1"/>
  </r>
  <r>
    <x v="4"/>
    <x v="0"/>
    <x v="2"/>
    <n v="0"/>
    <x v="4"/>
    <x v="0"/>
    <x v="1"/>
    <n v="0"/>
    <s v="STALEMATE"/>
    <n v="207"/>
    <n v="1"/>
    <n v="24"/>
    <n v="199"/>
    <s v="5 of 5"/>
    <n v="1337"/>
    <s v="2022-01-22_15-43-36-110853.pgn"/>
    <x v="1"/>
  </r>
  <r>
    <x v="4"/>
    <x v="1"/>
    <x v="2"/>
    <n v="0"/>
    <x v="4"/>
    <x v="1"/>
    <x v="1"/>
    <n v="0"/>
    <s v="CHECKMATE"/>
    <n v="176"/>
    <n v="1"/>
    <n v="32"/>
    <s v="-"/>
    <s v="3 of 5"/>
    <n v="4"/>
    <s v="2022-01-22_15-43-46-397586.pgn"/>
    <x v="1"/>
  </r>
  <r>
    <x v="4"/>
    <x v="1"/>
    <x v="2"/>
    <n v="0"/>
    <x v="3"/>
    <x v="1"/>
    <x v="1"/>
    <n v="0"/>
    <s v="CHECKMATE"/>
    <n v="52"/>
    <n v="1"/>
    <n v="32"/>
    <s v="-"/>
    <s v="1 of 5"/>
    <n v="1337"/>
    <s v="2022-01-22_16-04-43-739901.pgn"/>
    <x v="1"/>
  </r>
  <r>
    <x v="4"/>
    <x v="1"/>
    <x v="2"/>
    <n v="0"/>
    <x v="3"/>
    <x v="1"/>
    <x v="1"/>
    <n v="0"/>
    <s v="CHECKMATE"/>
    <n v="34"/>
    <n v="1"/>
    <n v="17"/>
    <s v="-"/>
    <s v="2 of 5"/>
    <n v="1337"/>
    <s v="2022-01-22_16-04-45-078089.pgn"/>
    <x v="1"/>
  </r>
  <r>
    <x v="4"/>
    <x v="1"/>
    <x v="2"/>
    <n v="0"/>
    <x v="3"/>
    <x v="1"/>
    <x v="1"/>
    <n v="0"/>
    <s v="CHECKMATE"/>
    <n v="50"/>
    <n v="1"/>
    <n v="20"/>
    <s v="-"/>
    <s v="4 of 5"/>
    <n v="4"/>
    <s v="2022-01-22_16-06-25-837822.pgn"/>
    <x v="1"/>
  </r>
  <r>
    <x v="4"/>
    <x v="1"/>
    <x v="2"/>
    <n v="0"/>
    <x v="3"/>
    <x v="1"/>
    <x v="1"/>
    <n v="0"/>
    <s v="CHECKMATE"/>
    <n v="42"/>
    <n v="1"/>
    <n v="24"/>
    <s v="-"/>
    <s v="5 of 5"/>
    <n v="4"/>
    <s v="2022-01-22_16-06-27-207131.pgn"/>
    <x v="1"/>
  </r>
  <r>
    <x v="2"/>
    <x v="2"/>
    <x v="1"/>
    <n v="7338589"/>
    <x v="1"/>
    <x v="2"/>
    <x v="2"/>
    <n v="7338589"/>
    <s v="CHECKMATE"/>
    <n v="109"/>
    <n v="1"/>
    <n v="30"/>
    <s v="-"/>
    <s v="2 of 5"/>
    <n v="1337"/>
    <s v="2022-01-22_19-54-21-220756.pgn"/>
    <x v="1"/>
  </r>
  <r>
    <x v="2"/>
    <x v="2"/>
    <x v="1"/>
    <n v="7343119"/>
    <x v="1"/>
    <x v="2"/>
    <x v="2"/>
    <n v="7343119"/>
    <s v="CHECKMATE"/>
    <n v="107"/>
    <n v="1"/>
    <n v="24"/>
    <s v="-"/>
    <s v="4 of 5"/>
    <n v="1337"/>
    <s v="2022-01-22_19-54-23-376852.pgn"/>
    <x v="1"/>
  </r>
  <r>
    <x v="4"/>
    <x v="0"/>
    <x v="2"/>
    <n v="0"/>
    <x v="4"/>
    <x v="0"/>
    <x v="1"/>
    <n v="0"/>
    <s v="FIVEFOLD_REPETITION"/>
    <n v="233"/>
    <n v="1"/>
    <n v="17"/>
    <n v="212"/>
    <s v="4 of 4"/>
    <n v="6"/>
    <s v="2022-01-22_20-43-34-632888.pgn"/>
    <x v="1"/>
  </r>
  <r>
    <x v="4"/>
    <x v="2"/>
    <x v="2"/>
    <n v="0"/>
    <x v="4"/>
    <x v="2"/>
    <x v="1"/>
    <n v="0"/>
    <s v="CHECKMATE"/>
    <n v="249"/>
    <n v="1"/>
    <n v="32"/>
    <n v="237"/>
    <s v="4 of 4"/>
    <n v="7"/>
    <s v="2022-01-22_20-44-06-168787.pgn"/>
    <x v="1"/>
  </r>
  <r>
    <x v="4"/>
    <x v="1"/>
    <x v="2"/>
    <n v="0"/>
    <x v="3"/>
    <x v="1"/>
    <x v="1"/>
    <n v="0"/>
    <s v="CHECKMATE"/>
    <n v="36"/>
    <n v="1"/>
    <n v="17"/>
    <s v="-"/>
    <s v="1 of 4"/>
    <n v="6"/>
    <s v="2022-01-22_20-57-08-377022.pgn"/>
    <x v="1"/>
  </r>
  <r>
    <x v="4"/>
    <x v="1"/>
    <x v="2"/>
    <n v="0"/>
    <x v="3"/>
    <x v="1"/>
    <x v="1"/>
    <n v="0"/>
    <s v="CHECKMATE"/>
    <n v="40"/>
    <n v="1"/>
    <n v="23"/>
    <s v="-"/>
    <s v="1 of 4"/>
    <n v="7"/>
    <s v="2022-01-22_20-58-23-538430.pgn"/>
    <x v="1"/>
  </r>
  <r>
    <x v="4"/>
    <x v="1"/>
    <x v="2"/>
    <n v="0"/>
    <x v="3"/>
    <x v="1"/>
    <x v="1"/>
    <n v="0"/>
    <s v="CHECKMATE"/>
    <n v="46"/>
    <n v="1"/>
    <n v="32"/>
    <s v="-"/>
    <s v="3 of 4"/>
    <n v="7"/>
    <s v="2022-01-22_20-58-26-487865.pgn"/>
    <x v="1"/>
  </r>
  <r>
    <x v="4"/>
    <x v="1"/>
    <x v="2"/>
    <n v="0"/>
    <x v="3"/>
    <x v="1"/>
    <x v="1"/>
    <n v="0"/>
    <s v="CHECKMATE"/>
    <n v="40"/>
    <n v="1"/>
    <n v="28"/>
    <s v="-"/>
    <s v="3 of 10"/>
    <n v="69"/>
    <s v="2022-01-22_21-00-07-163773.pgn"/>
    <x v="1"/>
  </r>
  <r>
    <x v="4"/>
    <x v="1"/>
    <x v="2"/>
    <n v="0"/>
    <x v="3"/>
    <x v="1"/>
    <x v="1"/>
    <n v="0"/>
    <s v="CHECKMATE"/>
    <n v="34"/>
    <n v="1"/>
    <n v="24"/>
    <s v="-"/>
    <s v="4 of 10"/>
    <n v="69"/>
    <s v="2022-01-22_21-00-08-274420.pgn"/>
    <x v="1"/>
  </r>
  <r>
    <x v="4"/>
    <x v="1"/>
    <x v="2"/>
    <n v="0"/>
    <x v="3"/>
    <x v="1"/>
    <x v="1"/>
    <n v="0"/>
    <s v="CHECKMATE"/>
    <n v="56"/>
    <n v="1"/>
    <n v="32"/>
    <s v="-"/>
    <s v="2 of 4"/>
    <n v="5"/>
    <s v="2022-01-22_21-21-24-412337.pgn"/>
    <x v="1"/>
  </r>
  <r>
    <x v="4"/>
    <x v="1"/>
    <x v="2"/>
    <n v="0"/>
    <x v="3"/>
    <x v="1"/>
    <x v="1"/>
    <n v="0"/>
    <s v="CHECKMATE"/>
    <n v="48"/>
    <n v="1"/>
    <n v="26"/>
    <s v="-"/>
    <s v="3 of 4"/>
    <n v="5"/>
    <s v="2022-01-22_21-21-25-986033.pgn"/>
    <x v="1"/>
  </r>
  <r>
    <x v="4"/>
    <x v="1"/>
    <x v="2"/>
    <n v="0"/>
    <x v="3"/>
    <x v="1"/>
    <x v="1"/>
    <n v="0"/>
    <s v="CHECKMATE"/>
    <n v="46"/>
    <n v="1"/>
    <n v="26"/>
    <s v="-"/>
    <s v="4 of 4"/>
    <n v="5"/>
    <s v="2022-01-22_21-21-27-416919.pgn"/>
    <x v="1"/>
  </r>
  <r>
    <x v="3"/>
    <x v="2"/>
    <x v="2"/>
    <n v="0"/>
    <x v="4"/>
    <x v="2"/>
    <x v="1"/>
    <n v="0"/>
    <s v="CHECKMATE"/>
    <n v="33"/>
    <n v="1"/>
    <n v="15"/>
    <s v="-"/>
    <s v="2 of 4"/>
    <n v="6"/>
    <s v="2022-01-22_23-07-28-459565.pgn"/>
    <x v="1"/>
  </r>
  <r>
    <x v="3"/>
    <x v="2"/>
    <x v="2"/>
    <n v="0"/>
    <x v="4"/>
    <x v="2"/>
    <x v="1"/>
    <n v="0"/>
    <s v="CHECKMATE"/>
    <n v="57"/>
    <n v="1"/>
    <n v="19"/>
    <s v="-"/>
    <s v="1 of 4"/>
    <n v="7"/>
    <s v="2022-01-22_23-50-52-459005.pgn"/>
    <x v="1"/>
  </r>
  <r>
    <x v="3"/>
    <x v="2"/>
    <x v="2"/>
    <n v="0"/>
    <x v="4"/>
    <x v="2"/>
    <x v="1"/>
    <n v="0"/>
    <s v="CHECKMATE"/>
    <n v="35"/>
    <n v="1"/>
    <n v="21"/>
    <s v="-"/>
    <s v="2 of 4"/>
    <n v="7"/>
    <s v="2022-01-22_23-50-53-515242.pgn"/>
    <x v="1"/>
  </r>
  <r>
    <x v="3"/>
    <x v="2"/>
    <x v="2"/>
    <n v="0"/>
    <x v="4"/>
    <x v="2"/>
    <x v="1"/>
    <n v="0"/>
    <s v="CHECKMATE"/>
    <n v="41"/>
    <n v="1"/>
    <n v="11"/>
    <s v="-"/>
    <s v="4 of 4"/>
    <n v="7"/>
    <s v="2022-01-22_23-50-55-890458.pgn"/>
    <x v="1"/>
  </r>
  <r>
    <x v="3"/>
    <x v="2"/>
    <x v="2"/>
    <n v="0"/>
    <x v="4"/>
    <x v="2"/>
    <x v="1"/>
    <n v="0"/>
    <s v="CHECKMATE"/>
    <n v="51"/>
    <n v="1"/>
    <n v="26"/>
    <s v="-"/>
    <s v="1 of 4"/>
    <n v="5"/>
    <s v="2022-01-23_00-49-13-309268.pgn"/>
    <x v="1"/>
  </r>
  <r>
    <x v="3"/>
    <x v="2"/>
    <x v="2"/>
    <n v="0"/>
    <x v="4"/>
    <x v="2"/>
    <x v="1"/>
    <n v="0"/>
    <s v="CHECKMATE"/>
    <n v="39"/>
    <n v="1"/>
    <n v="24"/>
    <s v="-"/>
    <s v="2 of 4"/>
    <n v="5"/>
    <s v="2022-01-23_00-49-14-555427.pgn"/>
    <x v="1"/>
  </r>
  <r>
    <x v="3"/>
    <x v="2"/>
    <x v="2"/>
    <n v="0"/>
    <x v="4"/>
    <x v="2"/>
    <x v="1"/>
    <n v="0"/>
    <s v="CHECKMATE"/>
    <n v="49"/>
    <n v="1"/>
    <n v="28"/>
    <s v="-"/>
    <s v="4 of 4"/>
    <n v="5"/>
    <s v="2022-01-23_00-49-16-537500.pgn"/>
    <x v="1"/>
  </r>
  <r>
    <x v="4"/>
    <x v="1"/>
    <x v="2"/>
    <n v="0"/>
    <x v="4"/>
    <x v="1"/>
    <x v="1"/>
    <n v="0"/>
    <s v="CHECKMATE"/>
    <n v="238"/>
    <n v="1"/>
    <n v="19"/>
    <n v="234"/>
    <s v="1 of 5"/>
    <n v="80"/>
    <s v="2022-01-23_10-52-55-547609.pgn"/>
    <x v="1"/>
  </r>
  <r>
    <x v="4"/>
    <x v="2"/>
    <x v="2"/>
    <n v="0"/>
    <x v="4"/>
    <x v="2"/>
    <x v="1"/>
    <n v="0"/>
    <s v="CHECKMATE"/>
    <n v="237"/>
    <n v="1"/>
    <n v="14"/>
    <n v="212"/>
    <s v="4 of 5"/>
    <n v="80"/>
    <s v="2022-01-23_10-53-02-221732.pgn"/>
    <x v="1"/>
  </r>
  <r>
    <x v="4"/>
    <x v="1"/>
    <x v="2"/>
    <n v="0"/>
    <x v="3"/>
    <x v="1"/>
    <x v="1"/>
    <n v="0"/>
    <s v="CHECKMATE"/>
    <n v="32"/>
    <n v="1"/>
    <n v="17"/>
    <s v="-"/>
    <s v="5 of 5"/>
    <n v="70"/>
    <s v="2022-01-23_11-13-36-925021.pgn"/>
    <x v="1"/>
  </r>
  <r>
    <x v="4"/>
    <x v="1"/>
    <x v="2"/>
    <n v="0"/>
    <x v="3"/>
    <x v="1"/>
    <x v="1"/>
    <n v="0"/>
    <s v="CHECKMATE"/>
    <n v="48"/>
    <n v="1"/>
    <n v="17"/>
    <s v="-"/>
    <s v="2 of 5"/>
    <n v="80"/>
    <s v="2022-01-23_11-14-26-876305.pgn"/>
    <x v="1"/>
  </r>
  <r>
    <x v="4"/>
    <x v="1"/>
    <x v="2"/>
    <n v="0"/>
    <x v="3"/>
    <x v="1"/>
    <x v="1"/>
    <n v="0"/>
    <s v="CHECKMATE"/>
    <n v="30"/>
    <n v="1"/>
    <n v="16"/>
    <s v="-"/>
    <s v="5 of 5"/>
    <n v="80"/>
    <s v="2022-01-23_11-14-32-333747.pgn"/>
    <x v="1"/>
  </r>
  <r>
    <x v="3"/>
    <x v="2"/>
    <x v="2"/>
    <n v="0"/>
    <x v="4"/>
    <x v="2"/>
    <x v="1"/>
    <n v="0"/>
    <s v="CHECKMATE"/>
    <n v="35"/>
    <n v="1"/>
    <n v="19"/>
    <s v="-"/>
    <s v="1 of 5"/>
    <n v="80"/>
    <s v="2022-01-23_15-15-11-947635.pgn"/>
    <x v="1"/>
  </r>
  <r>
    <x v="3"/>
    <x v="2"/>
    <x v="2"/>
    <n v="0"/>
    <x v="4"/>
    <x v="2"/>
    <x v="1"/>
    <n v="0"/>
    <s v="CHECKMATE"/>
    <n v="39"/>
    <n v="1"/>
    <n v="20"/>
    <s v="-"/>
    <s v="5 of 5"/>
    <n v="80"/>
    <s v="2022-01-23_15-15-16-813271.pgn"/>
    <x v="1"/>
  </r>
  <r>
    <x v="3"/>
    <x v="2"/>
    <x v="2"/>
    <n v="0"/>
    <x v="4"/>
    <x v="2"/>
    <x v="1"/>
    <n v="0"/>
    <s v="CHECKMATE"/>
    <n v="45"/>
    <n v="1"/>
    <n v="21"/>
    <s v="-"/>
    <s v="1 of 5"/>
    <n v="70"/>
    <s v="2022-01-23_15-30-18-046650.pgn"/>
    <x v="1"/>
  </r>
  <r>
    <x v="3"/>
    <x v="2"/>
    <x v="2"/>
    <n v="0"/>
    <x v="4"/>
    <x v="2"/>
    <x v="1"/>
    <n v="0"/>
    <s v="CHECKMATE"/>
    <n v="55"/>
    <n v="1"/>
    <n v="32"/>
    <s v="-"/>
    <s v="3 of 5"/>
    <n v="70"/>
    <s v="2022-01-23_15-30-20-281429.pgn"/>
    <x v="1"/>
  </r>
  <r>
    <x v="4"/>
    <x v="2"/>
    <x v="2"/>
    <n v="0"/>
    <x v="4"/>
    <x v="2"/>
    <x v="1"/>
    <n v="0"/>
    <s v="CHECKMATE"/>
    <n v="129"/>
    <n v="0"/>
    <n v="32"/>
    <s v="-"/>
    <s v="1 of 5"/>
    <n v="1337"/>
    <s v="2022-01-22_15-43-23-319837.pgn"/>
    <x v="1"/>
  </r>
  <r>
    <x v="4"/>
    <x v="2"/>
    <x v="2"/>
    <n v="0"/>
    <x v="4"/>
    <x v="2"/>
    <x v="1"/>
    <n v="0"/>
    <s v="CHECKMATE"/>
    <n v="31"/>
    <n v="0"/>
    <n v="26"/>
    <s v="-"/>
    <s v="1 of 4"/>
    <n v="5"/>
    <s v="2022-01-22_20-43-04-986661.pgn"/>
    <x v="1"/>
  </r>
  <r>
    <x v="4"/>
    <x v="1"/>
    <x v="2"/>
    <n v="0"/>
    <x v="3"/>
    <x v="1"/>
    <x v="1"/>
    <n v="0"/>
    <s v="CHECKMATE"/>
    <n v="24"/>
    <n v="0"/>
    <n v="14"/>
    <s v="-"/>
    <s v="4 of 4"/>
    <n v="6"/>
    <s v="2022-01-22_20-57-13-823742.pgn"/>
    <x v="1"/>
  </r>
  <r>
    <x v="2"/>
    <x v="2"/>
    <x v="1"/>
    <n v="2833572"/>
    <x v="1"/>
    <x v="2"/>
    <x v="2"/>
    <n v="2833572"/>
    <s v="CHECKMATE"/>
    <n v="29"/>
    <n v="0"/>
    <n v="16"/>
    <s v="-"/>
    <s v="3 of 4"/>
    <n v="6"/>
    <s v="2022-01-22_22-48-24-786296.pgn"/>
    <x v="1"/>
  </r>
  <r>
    <x v="3"/>
    <x v="2"/>
    <x v="2"/>
    <n v="0"/>
    <x v="4"/>
    <x v="2"/>
    <x v="1"/>
    <n v="0"/>
    <s v="CHECKMATE"/>
    <n v="27"/>
    <n v="0"/>
    <n v="17"/>
    <s v="-"/>
    <s v="4 of 4"/>
    <n v="6"/>
    <s v="2022-01-22_23-07-29-704507.pgn"/>
    <x v="1"/>
  </r>
  <r>
    <x v="2"/>
    <x v="2"/>
    <x v="1"/>
    <n v="6777771"/>
    <x v="1"/>
    <x v="2"/>
    <x v="2"/>
    <n v="6777771"/>
    <s v="CHECKMATE"/>
    <n v="71"/>
    <n v="0"/>
    <n v="11"/>
    <s v="-"/>
    <s v="2 of 5"/>
    <n v="70"/>
    <s v="2022-01-23_15-04-59-855901.pgn"/>
    <x v="1"/>
  </r>
  <r>
    <x v="2"/>
    <x v="2"/>
    <x v="1"/>
    <n v="6780061"/>
    <x v="1"/>
    <x v="2"/>
    <x v="2"/>
    <n v="6780061"/>
    <s v="CHECKMATE"/>
    <n v="117"/>
    <n v="0"/>
    <n v="27"/>
    <s v="-"/>
    <s v="3 of 5"/>
    <n v="70"/>
    <s v="2022-01-23_15-05-00-859040.pgn"/>
    <x v="1"/>
  </r>
  <r>
    <x v="3"/>
    <x v="2"/>
    <x v="2"/>
    <n v="0"/>
    <x v="4"/>
    <x v="2"/>
    <x v="1"/>
    <n v="0"/>
    <s v="CHECKMATE"/>
    <n v="39"/>
    <n v="0"/>
    <n v="32"/>
    <s v="-"/>
    <s v="2 of 5"/>
    <n v="80"/>
    <s v="2022-01-23_15-15-12-703746.pgn"/>
    <x v="1"/>
  </r>
  <r>
    <x v="3"/>
    <x v="2"/>
    <x v="2"/>
    <n v="0"/>
    <x v="4"/>
    <x v="2"/>
    <x v="1"/>
    <n v="0"/>
    <s v="CHECKMATE"/>
    <n v="25"/>
    <n v="0"/>
    <n v="19"/>
    <s v="-"/>
    <s v="2 of 5"/>
    <n v="70"/>
    <s v="2022-01-23_15-30-18-693358.pgn"/>
    <x v="1"/>
  </r>
  <r>
    <x v="3"/>
    <x v="2"/>
    <x v="2"/>
    <n v="0"/>
    <x v="4"/>
    <x v="2"/>
    <x v="1"/>
    <n v="0"/>
    <s v="CHECKMATE"/>
    <n v="23"/>
    <n v="0"/>
    <n v="17"/>
    <s v="-"/>
    <s v="1 of 10"/>
    <n v="69"/>
    <s v="2022-01-23_15-09-01-124255.pg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2DBAD-F7C4-4209-AAA5-DB9D26C4FDC8}" name="PivotTable1" cacheId="18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 rowHeaderCaption="Spieldauer">
  <location ref="A6:B12" firstHeaderRow="1" firstDataRow="1" firstDataCol="1" rowPageCount="4" colPageCount="1"/>
  <pivotFields count="17">
    <pivotField axis="axisPage" showAll="0">
      <items count="7">
        <item x="4"/>
        <item x="0"/>
        <item x="1"/>
        <item x="2"/>
        <item x="3"/>
        <item m="1" x="5"/>
        <item t="default"/>
      </items>
    </pivotField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1" showAll="0"/>
    <pivotField axis="axisRow" showAll="0">
      <items count="7">
        <item x="4"/>
        <item x="0"/>
        <item x="2"/>
        <item x="1"/>
        <item x="3"/>
        <item m="1" x="5"/>
        <item t="default"/>
      </items>
    </pivotField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3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4">
    <pageField fld="2" hier="-1"/>
    <pageField fld="6" hier="-1"/>
    <pageField fld="16" item="3" hier="-1"/>
    <pageField fld="0" item="0" hier="-1"/>
  </pageFields>
  <dataFields count="1">
    <dataField name="Average of Duration" fld="10" subtotal="average" baseField="0" baseItem="2" numFmtId="1"/>
  </dataFields>
  <formats count="1">
    <format dxfId="15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1D184-393A-470D-955E-271117257CCE}" name="PivotTable1" cacheId="180" applyNumberFormats="0" applyBorderFormats="0" applyFontFormats="0" applyPatternFormats="0" applyAlignmentFormats="0" applyWidthHeightFormats="1" dataCaption="Values" grandTotalCaption="Total Games" updatedVersion="7" minRefreshableVersion="3" useAutoFormatting="1" itemPrintTitles="1" createdVersion="6" indent="0" outline="1" outlineData="1" multipleFieldFilters="0" chartFormat="7" rowHeaderCaption="Player" colHeaderCaption="Opponent">
  <location ref="A3:E10" firstHeaderRow="1" firstDataRow="2" firstDataCol="1" rowPageCount="1" colPageCount="1"/>
  <pivotFields count="17">
    <pivotField axis="axisPage" showAll="0">
      <items count="7">
        <item x="4"/>
        <item x="0"/>
        <item x="1"/>
        <item x="2"/>
        <item x="3"/>
        <item m="1" x="5"/>
        <item t="default"/>
      </items>
    </pivotField>
    <pivotField axis="axisCol" dataField="1" showAll="0">
      <items count="6">
        <item x="1"/>
        <item x="0"/>
        <item x="2"/>
        <item m="1" x="4"/>
        <item m="1" x="3"/>
        <item t="default"/>
      </items>
    </pivotField>
    <pivotField showAll="0"/>
    <pivotField numFmtId="1" showAll="0"/>
    <pivotField axis="axisRow" multipleItemSelectionAllowed="1" showAll="0">
      <items count="7">
        <item x="4"/>
        <item x="0"/>
        <item x="2"/>
        <item x="1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Game Result" fld="1" subtotal="count" baseField="0" baseItem="0"/>
  </dataFields>
  <chartFormats count="16">
    <chartFormat chart="0" format="4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5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52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3E687-2B55-457D-9483-BA8AA08CB8CD}" name="PivotTable1" cacheId="180" applyNumberFormats="0" applyBorderFormats="0" applyFontFormats="0" applyPatternFormats="0" applyAlignmentFormats="0" applyWidthHeightFormats="1" dataCaption="Values" grandTotalCaption="Total Games" updatedVersion="7" minRefreshableVersion="3" useAutoFormatting="1" itemPrintTitles="1" createdVersion="6" indent="0" outline="1" outlineData="1" multipleFieldFilters="0" chartFormat="8" rowHeaderCaption="Player" colHeaderCaption="Opponent">
  <location ref="A3:E10" firstHeaderRow="1" firstDataRow="2" firstDataCol="1" rowPageCount="1" colPageCount="1"/>
  <pivotFields count="17">
    <pivotField axis="axisRow" showAll="0">
      <items count="7">
        <item x="4"/>
        <item x="0"/>
        <item x="1"/>
        <item x="2"/>
        <item x="3"/>
        <item m="1" x="5"/>
        <item t="default"/>
      </items>
    </pivotField>
    <pivotField showAll="0"/>
    <pivotField showAll="0"/>
    <pivotField numFmtId="1" showAll="0"/>
    <pivotField axis="axisPage" showAll="0">
      <items count="7">
        <item x="4"/>
        <item x="0"/>
        <item x="2"/>
        <item x="1"/>
        <item x="3"/>
        <item m="1" x="5"/>
        <item t="default"/>
      </items>
    </pivotField>
    <pivotField axis="axisCol" dataField="1" showAll="0">
      <items count="7">
        <item x="2"/>
        <item x="0"/>
        <item x="1"/>
        <item m="1" x="4"/>
        <item m="1" x="5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4" item="0" hier="-1"/>
  </pageFields>
  <dataFields count="1">
    <dataField name="Game Result" fld="5" subtotal="count" baseField="0" baseItem="0"/>
  </dataFields>
  <chartFormats count="17">
    <chartFormat chart="0" format="4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0" format="51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0" format="52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1" format="8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8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8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5B2A0-791A-45BC-9E7D-1BC18E261E92}" name="Table1" displayName="Table1" ref="A1:Q1268" totalsRowShown="0" headerRowDxfId="27">
  <autoFilter ref="A1:Q1268" xr:uid="{9197C5FC-3916-4CFB-80C8-D85080BBBC92}"/>
  <sortState xmlns:xlrd2="http://schemas.microsoft.com/office/spreadsheetml/2017/richdata2" ref="A2:Q1268">
    <sortCondition ref="A1:A1268"/>
  </sortState>
  <tableColumns count="17">
    <tableColumn id="1" xr3:uid="{E6A56D57-0841-413B-847F-C670C486C58E}" name="Player"/>
    <tableColumn id="3" xr3:uid="{3A603DF2-7277-41B8-91D7-2B44C400D6C9}" name="Result white"/>
    <tableColumn id="17" xr3:uid="{7A225ECA-E4DC-487A-80C7-F77C51D5480A}" name="Depth white" dataDxfId="26"/>
    <tableColumn id="18" xr3:uid="{548709DE-AEC0-45CD-A4F3-5893929D002A}" name="Cache hits white" dataDxfId="25"/>
    <tableColumn id="2" xr3:uid="{D1A507F2-AC70-4D6B-B10D-2C9B34C71EDC}" name="Opponent"/>
    <tableColumn id="15" xr3:uid="{1CFF025F-1045-4758-A69F-C1DDA3F703BF}" name="Result black" dataDxfId="24"/>
    <tableColumn id="16" xr3:uid="{A3D787D7-2A9C-43FC-BF25-0971EB1B2986}" name="Depth black" dataDxfId="23"/>
    <tableColumn id="19" xr3:uid="{2F3ACEC1-3C11-4077-B4AD-3F7DFDE756F9}" name="Cache hits black" dataDxfId="22"/>
    <tableColumn id="4" xr3:uid="{A52DEB14-54CE-4D52-A0D4-56CC16127C19}" name="Outcome"/>
    <tableColumn id="5" xr3:uid="{CBC3D986-3DA9-4224-9625-BFCF937C695D}" name="Moves"/>
    <tableColumn id="6" xr3:uid="{9FDB220D-DFD5-4BFA-9A5F-2C3C90F128CE}" name="Duration"/>
    <tableColumn id="8" xr3:uid="{813F01FE-6D95-4745-8C53-1BDC9B35CFBF}" name="Moves to middle game"/>
    <tableColumn id="9" xr3:uid="{2BC5D80D-8981-4C71-8AF0-3E616FE21F8E}" name="Moves to end game"/>
    <tableColumn id="10" xr3:uid="{16056D61-F2EC-4B66-B6E6-3A84817E51A8}" name="Round"/>
    <tableColumn id="11" xr3:uid="{BC8E1252-E5CA-4DC6-A8DE-9DA947F2523B}" name="Seed"/>
    <tableColumn id="13" xr3:uid="{03277742-97DB-406E-B1E6-DD3E60C92B99}" name="File"/>
    <tableColumn id="14" xr3:uid="{283D3039-56B6-4E04-BD59-C3ABB6A6B6EC}" name="Comme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3CB7-A302-4268-95B1-F21F62E0576E}">
  <dimension ref="A1:Q1790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1" max="1" width="21.33203125" customWidth="1"/>
    <col min="2" max="2" width="8.5546875" bestFit="1" customWidth="1"/>
    <col min="3" max="3" width="8.44140625" style="3" bestFit="1" customWidth="1"/>
    <col min="4" max="4" width="11.88671875" bestFit="1" customWidth="1"/>
    <col min="5" max="5" width="20.44140625" bestFit="1" customWidth="1"/>
    <col min="6" max="6" width="8.5546875" bestFit="1" customWidth="1"/>
    <col min="7" max="7" width="8.44140625" bestFit="1" customWidth="1"/>
    <col min="8" max="8" width="11.88671875" bestFit="1" customWidth="1"/>
    <col min="9" max="9" width="20.44140625" bestFit="1" customWidth="1"/>
    <col min="10" max="10" width="9" bestFit="1" customWidth="1"/>
    <col min="11" max="11" width="10.6640625" bestFit="1" customWidth="1"/>
    <col min="12" max="12" width="14.44140625" bestFit="1" customWidth="1"/>
    <col min="13" max="13" width="11.6640625" style="5" bestFit="1" customWidth="1"/>
    <col min="14" max="14" width="8.77734375" bestFit="1" customWidth="1"/>
    <col min="15" max="15" width="7.44140625" bestFit="1" customWidth="1"/>
    <col min="16" max="16" width="29.33203125" bestFit="1" customWidth="1"/>
    <col min="17" max="17" width="21" bestFit="1" customWidth="1"/>
    <col min="19" max="19" width="8.44140625" bestFit="1" customWidth="1"/>
    <col min="20" max="20" width="7.44140625" customWidth="1"/>
    <col min="21" max="21" width="29.33203125" bestFit="1" customWidth="1"/>
    <col min="22" max="22" width="24.44140625" bestFit="1" customWidth="1"/>
  </cols>
  <sheetData>
    <row r="1" spans="1:17" s="6" customFormat="1" ht="28.8" x14ac:dyDescent="0.3">
      <c r="A1" s="6" t="s">
        <v>0</v>
      </c>
      <c r="B1" s="6" t="s">
        <v>401</v>
      </c>
      <c r="C1" s="6" t="s">
        <v>397</v>
      </c>
      <c r="D1" s="7" t="s">
        <v>399</v>
      </c>
      <c r="E1" s="6" t="s">
        <v>1</v>
      </c>
      <c r="F1" s="6" t="s">
        <v>402</v>
      </c>
      <c r="G1" s="6" t="s">
        <v>398</v>
      </c>
      <c r="H1" s="6" t="s">
        <v>400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101</v>
      </c>
    </row>
    <row r="2" spans="1:17" x14ac:dyDescent="0.3">
      <c r="A2" t="s">
        <v>10</v>
      </c>
      <c r="B2" t="s">
        <v>22</v>
      </c>
      <c r="C2" s="3" t="s">
        <v>396</v>
      </c>
      <c r="D2" s="5">
        <v>0</v>
      </c>
      <c r="E2" t="s">
        <v>19</v>
      </c>
      <c r="F2" s="3" t="s">
        <v>12</v>
      </c>
      <c r="G2" s="3">
        <v>3</v>
      </c>
      <c r="H2" s="3">
        <v>0</v>
      </c>
      <c r="I2" t="s">
        <v>13</v>
      </c>
      <c r="J2">
        <v>80</v>
      </c>
      <c r="K2">
        <v>250</v>
      </c>
      <c r="L2">
        <v>26</v>
      </c>
      <c r="M2" t="s">
        <v>17</v>
      </c>
      <c r="N2" t="s">
        <v>30</v>
      </c>
      <c r="O2">
        <v>120</v>
      </c>
      <c r="P2" t="s">
        <v>1251</v>
      </c>
      <c r="Q2" t="s">
        <v>1347</v>
      </c>
    </row>
    <row r="3" spans="1:17" x14ac:dyDescent="0.3">
      <c r="A3" t="s">
        <v>10</v>
      </c>
      <c r="B3" t="s">
        <v>22</v>
      </c>
      <c r="C3" s="3" t="s">
        <v>396</v>
      </c>
      <c r="D3" s="5">
        <v>0</v>
      </c>
      <c r="E3" t="s">
        <v>20</v>
      </c>
      <c r="F3" s="3" t="s">
        <v>12</v>
      </c>
      <c r="G3" s="3">
        <v>3</v>
      </c>
      <c r="H3" s="3">
        <v>743420</v>
      </c>
      <c r="I3" t="s">
        <v>13</v>
      </c>
      <c r="J3">
        <v>80</v>
      </c>
      <c r="K3">
        <v>222</v>
      </c>
      <c r="L3">
        <v>26</v>
      </c>
      <c r="M3" t="s">
        <v>17</v>
      </c>
      <c r="N3" t="s">
        <v>30</v>
      </c>
      <c r="O3">
        <v>120</v>
      </c>
      <c r="P3" t="s">
        <v>1256</v>
      </c>
      <c r="Q3" t="s">
        <v>1347</v>
      </c>
    </row>
    <row r="4" spans="1:17" x14ac:dyDescent="0.3">
      <c r="A4" t="s">
        <v>10</v>
      </c>
      <c r="B4" t="s">
        <v>22</v>
      </c>
      <c r="C4" s="3" t="s">
        <v>396</v>
      </c>
      <c r="D4" s="5">
        <v>0</v>
      </c>
      <c r="E4" t="s">
        <v>20</v>
      </c>
      <c r="F4" s="3" t="s">
        <v>12</v>
      </c>
      <c r="G4" s="3">
        <v>3</v>
      </c>
      <c r="H4" s="3">
        <v>1250270</v>
      </c>
      <c r="I4" t="s">
        <v>13</v>
      </c>
      <c r="J4">
        <v>52</v>
      </c>
      <c r="K4">
        <v>137</v>
      </c>
      <c r="L4">
        <v>28</v>
      </c>
      <c r="M4" t="s">
        <v>17</v>
      </c>
      <c r="N4" t="s">
        <v>28</v>
      </c>
      <c r="O4">
        <v>120</v>
      </c>
      <c r="P4" t="s">
        <v>1258</v>
      </c>
      <c r="Q4" t="s">
        <v>1347</v>
      </c>
    </row>
    <row r="5" spans="1:17" x14ac:dyDescent="0.3">
      <c r="A5" t="s">
        <v>10</v>
      </c>
      <c r="B5" t="s">
        <v>22</v>
      </c>
      <c r="C5" s="3" t="s">
        <v>396</v>
      </c>
      <c r="D5" s="5">
        <v>0</v>
      </c>
      <c r="E5" t="s">
        <v>19</v>
      </c>
      <c r="F5" s="3" t="s">
        <v>12</v>
      </c>
      <c r="G5" s="3">
        <v>3</v>
      </c>
      <c r="H5" s="3">
        <v>0</v>
      </c>
      <c r="I5" t="s">
        <v>13</v>
      </c>
      <c r="J5">
        <v>52</v>
      </c>
      <c r="K5">
        <v>118</v>
      </c>
      <c r="L5">
        <v>28</v>
      </c>
      <c r="M5" t="s">
        <v>17</v>
      </c>
      <c r="N5" t="s">
        <v>28</v>
      </c>
      <c r="O5">
        <v>120</v>
      </c>
      <c r="P5" t="s">
        <v>1253</v>
      </c>
      <c r="Q5" t="s">
        <v>1347</v>
      </c>
    </row>
    <row r="6" spans="1:17" x14ac:dyDescent="0.3">
      <c r="A6" t="s">
        <v>10</v>
      </c>
      <c r="B6" t="s">
        <v>22</v>
      </c>
      <c r="C6" s="3" t="s">
        <v>396</v>
      </c>
      <c r="D6" s="5">
        <v>0</v>
      </c>
      <c r="E6" t="s">
        <v>20</v>
      </c>
      <c r="F6" s="3" t="s">
        <v>12</v>
      </c>
      <c r="G6" s="3">
        <v>3</v>
      </c>
      <c r="H6" s="3">
        <v>227686</v>
      </c>
      <c r="I6" t="s">
        <v>13</v>
      </c>
      <c r="J6">
        <v>56</v>
      </c>
      <c r="K6">
        <v>107</v>
      </c>
      <c r="L6">
        <v>17</v>
      </c>
      <c r="M6" t="s">
        <v>17</v>
      </c>
      <c r="N6" t="s">
        <v>31</v>
      </c>
      <c r="O6">
        <v>120</v>
      </c>
      <c r="P6" t="s">
        <v>1255</v>
      </c>
      <c r="Q6" t="s">
        <v>1347</v>
      </c>
    </row>
    <row r="7" spans="1:17" x14ac:dyDescent="0.3">
      <c r="A7" t="s">
        <v>10</v>
      </c>
      <c r="B7" t="s">
        <v>22</v>
      </c>
      <c r="C7" s="3" t="s">
        <v>396</v>
      </c>
      <c r="D7" s="5">
        <v>0</v>
      </c>
      <c r="E7" t="s">
        <v>19</v>
      </c>
      <c r="F7" s="3" t="s">
        <v>12</v>
      </c>
      <c r="G7" s="3">
        <v>3</v>
      </c>
      <c r="H7" s="3">
        <v>0</v>
      </c>
      <c r="I7" t="s">
        <v>13</v>
      </c>
      <c r="J7">
        <v>56</v>
      </c>
      <c r="K7">
        <v>87</v>
      </c>
      <c r="L7">
        <v>17</v>
      </c>
      <c r="M7" t="s">
        <v>17</v>
      </c>
      <c r="N7" t="s">
        <v>31</v>
      </c>
      <c r="O7">
        <v>120</v>
      </c>
      <c r="P7" t="s">
        <v>1250</v>
      </c>
      <c r="Q7" t="s">
        <v>1347</v>
      </c>
    </row>
    <row r="8" spans="1:17" x14ac:dyDescent="0.3">
      <c r="A8" t="s">
        <v>10</v>
      </c>
      <c r="B8" t="s">
        <v>22</v>
      </c>
      <c r="C8" s="3" t="s">
        <v>396</v>
      </c>
      <c r="D8" s="5">
        <v>0</v>
      </c>
      <c r="E8" t="s">
        <v>20</v>
      </c>
      <c r="F8" s="3" t="s">
        <v>12</v>
      </c>
      <c r="G8" s="3">
        <v>3</v>
      </c>
      <c r="H8" s="3">
        <v>914034</v>
      </c>
      <c r="I8" t="s">
        <v>13</v>
      </c>
      <c r="J8">
        <v>98</v>
      </c>
      <c r="K8">
        <v>70</v>
      </c>
      <c r="L8">
        <v>17</v>
      </c>
      <c r="M8" t="s">
        <v>17</v>
      </c>
      <c r="N8" t="s">
        <v>29</v>
      </c>
      <c r="O8">
        <v>120</v>
      </c>
      <c r="P8" t="s">
        <v>1257</v>
      </c>
      <c r="Q8" t="s">
        <v>1347</v>
      </c>
    </row>
    <row r="9" spans="1:17" x14ac:dyDescent="0.3">
      <c r="A9" t="s">
        <v>10</v>
      </c>
      <c r="B9" t="s">
        <v>22</v>
      </c>
      <c r="C9" s="3" t="s">
        <v>396</v>
      </c>
      <c r="D9" s="5">
        <v>0</v>
      </c>
      <c r="E9" t="s">
        <v>20</v>
      </c>
      <c r="F9" s="3" t="s">
        <v>12</v>
      </c>
      <c r="G9" s="3">
        <v>3</v>
      </c>
      <c r="H9" s="3">
        <v>1389041</v>
      </c>
      <c r="I9" t="s">
        <v>13</v>
      </c>
      <c r="J9">
        <v>40</v>
      </c>
      <c r="K9">
        <v>63</v>
      </c>
      <c r="L9">
        <v>17</v>
      </c>
      <c r="M9" t="s">
        <v>17</v>
      </c>
      <c r="N9" t="s">
        <v>27</v>
      </c>
      <c r="O9">
        <v>120</v>
      </c>
      <c r="P9" t="s">
        <v>1259</v>
      </c>
      <c r="Q9" t="s">
        <v>1347</v>
      </c>
    </row>
    <row r="10" spans="1:17" x14ac:dyDescent="0.3">
      <c r="A10" t="s">
        <v>10</v>
      </c>
      <c r="B10" t="s">
        <v>22</v>
      </c>
      <c r="C10" s="3" t="s">
        <v>396</v>
      </c>
      <c r="D10" s="5">
        <v>0</v>
      </c>
      <c r="E10" t="s">
        <v>19</v>
      </c>
      <c r="F10" s="3" t="s">
        <v>12</v>
      </c>
      <c r="G10" s="3">
        <v>3</v>
      </c>
      <c r="H10" s="3">
        <v>0</v>
      </c>
      <c r="I10" t="s">
        <v>13</v>
      </c>
      <c r="J10">
        <v>98</v>
      </c>
      <c r="K10">
        <v>61</v>
      </c>
      <c r="L10">
        <v>17</v>
      </c>
      <c r="M10" t="s">
        <v>17</v>
      </c>
      <c r="N10" t="s">
        <v>29</v>
      </c>
      <c r="O10">
        <v>120</v>
      </c>
      <c r="P10" t="s">
        <v>1252</v>
      </c>
      <c r="Q10" t="s">
        <v>1347</v>
      </c>
    </row>
    <row r="11" spans="1:17" x14ac:dyDescent="0.3">
      <c r="A11" t="s">
        <v>10</v>
      </c>
      <c r="B11" t="s">
        <v>22</v>
      </c>
      <c r="C11" s="3" t="s">
        <v>396</v>
      </c>
      <c r="D11" s="5">
        <v>0</v>
      </c>
      <c r="E11" t="s">
        <v>19</v>
      </c>
      <c r="F11" s="3" t="s">
        <v>12</v>
      </c>
      <c r="G11" s="3">
        <v>3</v>
      </c>
      <c r="H11" s="3">
        <v>0</v>
      </c>
      <c r="I11" t="s">
        <v>13</v>
      </c>
      <c r="J11">
        <v>40</v>
      </c>
      <c r="K11">
        <v>58</v>
      </c>
      <c r="L11">
        <v>17</v>
      </c>
      <c r="M11" t="s">
        <v>17</v>
      </c>
      <c r="N11" t="s">
        <v>27</v>
      </c>
      <c r="O11">
        <v>120</v>
      </c>
      <c r="P11" t="s">
        <v>1254</v>
      </c>
      <c r="Q11" t="s">
        <v>1347</v>
      </c>
    </row>
    <row r="12" spans="1:17" x14ac:dyDescent="0.3">
      <c r="A12" t="s">
        <v>10</v>
      </c>
      <c r="B12" t="s">
        <v>22</v>
      </c>
      <c r="C12" s="3" t="s">
        <v>396</v>
      </c>
      <c r="D12" s="5">
        <v>0</v>
      </c>
      <c r="E12" t="s">
        <v>16</v>
      </c>
      <c r="F12" s="3" t="s">
        <v>12</v>
      </c>
      <c r="G12" s="3">
        <v>3</v>
      </c>
      <c r="H12" s="3">
        <v>0</v>
      </c>
      <c r="I12" t="s">
        <v>13</v>
      </c>
      <c r="J12">
        <v>60</v>
      </c>
      <c r="K12">
        <v>55</v>
      </c>
      <c r="L12">
        <v>14</v>
      </c>
      <c r="M12" t="s">
        <v>17</v>
      </c>
      <c r="N12" t="s">
        <v>28</v>
      </c>
      <c r="O12">
        <v>120</v>
      </c>
      <c r="P12" t="s">
        <v>1248</v>
      </c>
      <c r="Q12" t="s">
        <v>1347</v>
      </c>
    </row>
    <row r="13" spans="1:17" x14ac:dyDescent="0.3">
      <c r="A13" t="s">
        <v>10</v>
      </c>
      <c r="B13" t="s">
        <v>22</v>
      </c>
      <c r="C13" s="3" t="s">
        <v>396</v>
      </c>
      <c r="D13" s="5">
        <v>0</v>
      </c>
      <c r="E13" t="s">
        <v>16</v>
      </c>
      <c r="F13" s="3" t="s">
        <v>12</v>
      </c>
      <c r="G13" s="3">
        <v>3</v>
      </c>
      <c r="H13" s="3">
        <v>0</v>
      </c>
      <c r="I13" t="s">
        <v>13</v>
      </c>
      <c r="J13">
        <v>80</v>
      </c>
      <c r="K13">
        <v>47</v>
      </c>
      <c r="L13">
        <v>14</v>
      </c>
      <c r="M13" t="s">
        <v>17</v>
      </c>
      <c r="N13" t="s">
        <v>27</v>
      </c>
      <c r="O13">
        <v>120</v>
      </c>
      <c r="P13" t="s">
        <v>1249</v>
      </c>
      <c r="Q13" t="s">
        <v>1347</v>
      </c>
    </row>
    <row r="14" spans="1:17" x14ac:dyDescent="0.3">
      <c r="A14" t="s">
        <v>10</v>
      </c>
      <c r="B14" t="s">
        <v>22</v>
      </c>
      <c r="C14" s="3" t="s">
        <v>396</v>
      </c>
      <c r="D14" s="5">
        <v>0</v>
      </c>
      <c r="E14" t="s">
        <v>16</v>
      </c>
      <c r="F14" s="3" t="s">
        <v>12</v>
      </c>
      <c r="G14" s="3">
        <v>3</v>
      </c>
      <c r="H14" s="3">
        <v>0</v>
      </c>
      <c r="I14" t="s">
        <v>13</v>
      </c>
      <c r="J14">
        <v>48</v>
      </c>
      <c r="K14">
        <v>42</v>
      </c>
      <c r="L14">
        <v>28</v>
      </c>
      <c r="M14" t="s">
        <v>17</v>
      </c>
      <c r="N14" t="s">
        <v>30</v>
      </c>
      <c r="O14">
        <v>120</v>
      </c>
      <c r="P14" t="s">
        <v>1246</v>
      </c>
      <c r="Q14" t="s">
        <v>1347</v>
      </c>
    </row>
    <row r="15" spans="1:17" x14ac:dyDescent="0.3">
      <c r="A15" t="s">
        <v>10</v>
      </c>
      <c r="B15" t="s">
        <v>22</v>
      </c>
      <c r="C15" s="3" t="s">
        <v>396</v>
      </c>
      <c r="D15" s="5">
        <v>0</v>
      </c>
      <c r="E15" t="s">
        <v>16</v>
      </c>
      <c r="F15" s="3" t="s">
        <v>12</v>
      </c>
      <c r="G15" s="3">
        <v>3</v>
      </c>
      <c r="H15" s="3">
        <v>0</v>
      </c>
      <c r="I15" t="s">
        <v>13</v>
      </c>
      <c r="J15">
        <v>54</v>
      </c>
      <c r="K15">
        <v>26</v>
      </c>
      <c r="L15">
        <v>17</v>
      </c>
      <c r="M15" t="s">
        <v>17</v>
      </c>
      <c r="N15" t="s">
        <v>31</v>
      </c>
      <c r="O15">
        <v>120</v>
      </c>
      <c r="P15" t="s">
        <v>1245</v>
      </c>
      <c r="Q15" t="s">
        <v>1347</v>
      </c>
    </row>
    <row r="16" spans="1:17" x14ac:dyDescent="0.3">
      <c r="A16" t="s">
        <v>10</v>
      </c>
      <c r="B16" t="s">
        <v>22</v>
      </c>
      <c r="C16" s="3" t="s">
        <v>396</v>
      </c>
      <c r="D16" s="5">
        <v>0</v>
      </c>
      <c r="E16" t="s">
        <v>16</v>
      </c>
      <c r="F16" s="3" t="s">
        <v>12</v>
      </c>
      <c r="G16" s="3">
        <v>3</v>
      </c>
      <c r="H16" s="3">
        <v>0</v>
      </c>
      <c r="I16" t="s">
        <v>13</v>
      </c>
      <c r="J16">
        <v>36</v>
      </c>
      <c r="K16">
        <v>16</v>
      </c>
      <c r="L16">
        <v>17</v>
      </c>
      <c r="M16" t="s">
        <v>17</v>
      </c>
      <c r="N16" t="s">
        <v>29</v>
      </c>
      <c r="O16">
        <v>120</v>
      </c>
      <c r="P16" t="s">
        <v>1247</v>
      </c>
      <c r="Q16" t="s">
        <v>1347</v>
      </c>
    </row>
    <row r="17" spans="1:17" x14ac:dyDescent="0.3">
      <c r="A17" t="s">
        <v>10</v>
      </c>
      <c r="B17" t="s">
        <v>14</v>
      </c>
      <c r="C17" s="3" t="s">
        <v>396</v>
      </c>
      <c r="D17" s="5">
        <v>0</v>
      </c>
      <c r="E17" t="s">
        <v>11</v>
      </c>
      <c r="F17" s="3" t="s">
        <v>14</v>
      </c>
      <c r="G17" s="3" t="s">
        <v>396</v>
      </c>
      <c r="H17" s="3">
        <v>0</v>
      </c>
      <c r="I17" t="s">
        <v>18</v>
      </c>
      <c r="J17">
        <v>544</v>
      </c>
      <c r="K17">
        <v>3</v>
      </c>
      <c r="L17">
        <v>17</v>
      </c>
      <c r="M17" t="s">
        <v>17</v>
      </c>
      <c r="N17" t="s">
        <v>28</v>
      </c>
      <c r="O17">
        <v>120</v>
      </c>
      <c r="P17" t="s">
        <v>1243</v>
      </c>
      <c r="Q17" t="s">
        <v>1347</v>
      </c>
    </row>
    <row r="18" spans="1:17" x14ac:dyDescent="0.3">
      <c r="A18" t="s">
        <v>10</v>
      </c>
      <c r="B18" t="s">
        <v>12</v>
      </c>
      <c r="C18" s="3" t="s">
        <v>396</v>
      </c>
      <c r="D18" s="5">
        <v>0</v>
      </c>
      <c r="E18" t="s">
        <v>11</v>
      </c>
      <c r="F18" s="3" t="s">
        <v>22</v>
      </c>
      <c r="G18" s="3" t="s">
        <v>396</v>
      </c>
      <c r="H18" s="3">
        <v>0</v>
      </c>
      <c r="I18" t="s">
        <v>13</v>
      </c>
      <c r="J18">
        <v>425</v>
      </c>
      <c r="K18">
        <v>2</v>
      </c>
      <c r="L18">
        <v>32</v>
      </c>
      <c r="M18">
        <v>389</v>
      </c>
      <c r="N18" t="s">
        <v>30</v>
      </c>
      <c r="O18">
        <v>120</v>
      </c>
      <c r="P18" t="s">
        <v>1241</v>
      </c>
      <c r="Q18" t="s">
        <v>1347</v>
      </c>
    </row>
    <row r="19" spans="1:17" x14ac:dyDescent="0.3">
      <c r="A19" t="s">
        <v>10</v>
      </c>
      <c r="B19" t="s">
        <v>12</v>
      </c>
      <c r="C19" s="3" t="s">
        <v>396</v>
      </c>
      <c r="D19" s="5">
        <v>0</v>
      </c>
      <c r="E19" t="s">
        <v>11</v>
      </c>
      <c r="F19" s="3" t="s">
        <v>22</v>
      </c>
      <c r="G19" s="3" t="s">
        <v>396</v>
      </c>
      <c r="H19" s="3">
        <v>0</v>
      </c>
      <c r="I19" t="s">
        <v>13</v>
      </c>
      <c r="J19">
        <v>287</v>
      </c>
      <c r="K19">
        <v>2</v>
      </c>
      <c r="L19">
        <v>21</v>
      </c>
      <c r="M19">
        <v>251</v>
      </c>
      <c r="N19" t="s">
        <v>29</v>
      </c>
      <c r="O19">
        <v>120</v>
      </c>
      <c r="P19" t="s">
        <v>1242</v>
      </c>
      <c r="Q19" t="s">
        <v>1347</v>
      </c>
    </row>
    <row r="20" spans="1:17" x14ac:dyDescent="0.3">
      <c r="A20" t="s">
        <v>10</v>
      </c>
      <c r="B20" t="s">
        <v>22</v>
      </c>
      <c r="C20" s="3" t="s">
        <v>396</v>
      </c>
      <c r="D20" s="5">
        <v>0</v>
      </c>
      <c r="E20" t="s">
        <v>21</v>
      </c>
      <c r="F20" s="3" t="s">
        <v>12</v>
      </c>
      <c r="G20" s="3" t="s">
        <v>396</v>
      </c>
      <c r="H20" s="3">
        <v>0</v>
      </c>
      <c r="I20" t="s">
        <v>13</v>
      </c>
      <c r="J20">
        <v>66</v>
      </c>
      <c r="K20">
        <v>2</v>
      </c>
      <c r="L20">
        <v>17</v>
      </c>
      <c r="M20" t="s">
        <v>17</v>
      </c>
      <c r="N20" t="s">
        <v>31</v>
      </c>
      <c r="O20">
        <v>120</v>
      </c>
      <c r="P20" t="s">
        <v>1260</v>
      </c>
      <c r="Q20" t="s">
        <v>1347</v>
      </c>
    </row>
    <row r="21" spans="1:17" x14ac:dyDescent="0.3">
      <c r="A21" t="s">
        <v>10</v>
      </c>
      <c r="B21" t="s">
        <v>14</v>
      </c>
      <c r="C21" s="3" t="s">
        <v>396</v>
      </c>
      <c r="D21" s="5">
        <v>0</v>
      </c>
      <c r="E21" t="s">
        <v>11</v>
      </c>
      <c r="F21" s="3" t="s">
        <v>14</v>
      </c>
      <c r="G21" s="3" t="s">
        <v>396</v>
      </c>
      <c r="H21" s="3">
        <v>0</v>
      </c>
      <c r="I21" t="s">
        <v>15</v>
      </c>
      <c r="J21">
        <v>234</v>
      </c>
      <c r="K21">
        <v>1</v>
      </c>
      <c r="L21">
        <v>17</v>
      </c>
      <c r="M21">
        <v>218</v>
      </c>
      <c r="N21" t="s">
        <v>31</v>
      </c>
      <c r="O21">
        <v>120</v>
      </c>
      <c r="P21" t="s">
        <v>1240</v>
      </c>
      <c r="Q21" t="s">
        <v>1347</v>
      </c>
    </row>
    <row r="22" spans="1:17" x14ac:dyDescent="0.3">
      <c r="A22" t="s">
        <v>10</v>
      </c>
      <c r="B22" t="s">
        <v>22</v>
      </c>
      <c r="C22" s="3" t="s">
        <v>396</v>
      </c>
      <c r="D22" s="5">
        <v>0</v>
      </c>
      <c r="E22" t="s">
        <v>21</v>
      </c>
      <c r="F22" s="3" t="s">
        <v>12</v>
      </c>
      <c r="G22" s="3" t="s">
        <v>396</v>
      </c>
      <c r="H22" s="3">
        <v>0</v>
      </c>
      <c r="I22" t="s">
        <v>13</v>
      </c>
      <c r="J22">
        <v>50</v>
      </c>
      <c r="K22">
        <v>1</v>
      </c>
      <c r="L22">
        <v>28</v>
      </c>
      <c r="M22" t="s">
        <v>17</v>
      </c>
      <c r="N22" t="s">
        <v>30</v>
      </c>
      <c r="O22">
        <v>120</v>
      </c>
      <c r="P22" t="s">
        <v>1261</v>
      </c>
      <c r="Q22" t="s">
        <v>1347</v>
      </c>
    </row>
    <row r="23" spans="1:17" x14ac:dyDescent="0.3">
      <c r="A23" t="s">
        <v>10</v>
      </c>
      <c r="B23" t="s">
        <v>22</v>
      </c>
      <c r="C23" s="3" t="s">
        <v>396</v>
      </c>
      <c r="D23" s="5">
        <v>0</v>
      </c>
      <c r="E23" t="s">
        <v>21</v>
      </c>
      <c r="F23" s="3" t="s">
        <v>12</v>
      </c>
      <c r="G23" s="3" t="s">
        <v>396</v>
      </c>
      <c r="H23" s="3">
        <v>0</v>
      </c>
      <c r="I23" t="s">
        <v>13</v>
      </c>
      <c r="J23">
        <v>60</v>
      </c>
      <c r="K23">
        <v>1</v>
      </c>
      <c r="L23">
        <v>32</v>
      </c>
      <c r="M23" t="s">
        <v>17</v>
      </c>
      <c r="N23" t="s">
        <v>28</v>
      </c>
      <c r="O23">
        <v>120</v>
      </c>
      <c r="P23" t="s">
        <v>1263</v>
      </c>
      <c r="Q23" t="s">
        <v>1347</v>
      </c>
    </row>
    <row r="24" spans="1:17" x14ac:dyDescent="0.3">
      <c r="A24" t="s">
        <v>10</v>
      </c>
      <c r="B24" t="s">
        <v>22</v>
      </c>
      <c r="C24" s="3" t="s">
        <v>396</v>
      </c>
      <c r="D24" s="5">
        <v>0</v>
      </c>
      <c r="E24" t="s">
        <v>21</v>
      </c>
      <c r="F24" s="3" t="s">
        <v>12</v>
      </c>
      <c r="G24" s="3" t="s">
        <v>396</v>
      </c>
      <c r="H24" s="3">
        <v>0</v>
      </c>
      <c r="I24" t="s">
        <v>13</v>
      </c>
      <c r="J24">
        <v>50</v>
      </c>
      <c r="K24">
        <v>1</v>
      </c>
      <c r="L24">
        <v>27</v>
      </c>
      <c r="M24" t="s">
        <v>17</v>
      </c>
      <c r="N24" t="s">
        <v>27</v>
      </c>
      <c r="O24">
        <v>120</v>
      </c>
      <c r="P24" t="s">
        <v>1264</v>
      </c>
      <c r="Q24" t="s">
        <v>1347</v>
      </c>
    </row>
    <row r="25" spans="1:17" x14ac:dyDescent="0.3">
      <c r="A25" t="s">
        <v>10</v>
      </c>
      <c r="B25" t="s">
        <v>22</v>
      </c>
      <c r="C25" s="3" t="s">
        <v>396</v>
      </c>
      <c r="D25" s="5">
        <v>0</v>
      </c>
      <c r="E25" t="s">
        <v>11</v>
      </c>
      <c r="F25" s="3" t="s">
        <v>12</v>
      </c>
      <c r="G25" s="3" t="s">
        <v>396</v>
      </c>
      <c r="H25" s="3">
        <v>0</v>
      </c>
      <c r="I25" t="s">
        <v>13</v>
      </c>
      <c r="J25">
        <v>124</v>
      </c>
      <c r="K25">
        <v>0</v>
      </c>
      <c r="L25">
        <v>10</v>
      </c>
      <c r="M25" t="s">
        <v>17</v>
      </c>
      <c r="N25" t="s">
        <v>27</v>
      </c>
      <c r="O25">
        <v>120</v>
      </c>
      <c r="P25" t="s">
        <v>1244</v>
      </c>
      <c r="Q25" t="s">
        <v>1347</v>
      </c>
    </row>
    <row r="26" spans="1:17" x14ac:dyDescent="0.3">
      <c r="A26" t="s">
        <v>10</v>
      </c>
      <c r="B26" t="s">
        <v>22</v>
      </c>
      <c r="C26" s="3" t="s">
        <v>396</v>
      </c>
      <c r="D26" s="5">
        <v>0</v>
      </c>
      <c r="E26" t="s">
        <v>21</v>
      </c>
      <c r="F26" s="3" t="s">
        <v>12</v>
      </c>
      <c r="G26" s="3" t="s">
        <v>396</v>
      </c>
      <c r="H26" s="3">
        <v>0</v>
      </c>
      <c r="I26" t="s">
        <v>13</v>
      </c>
      <c r="J26">
        <v>28</v>
      </c>
      <c r="K26">
        <v>0</v>
      </c>
      <c r="L26">
        <v>21</v>
      </c>
      <c r="M26" t="s">
        <v>17</v>
      </c>
      <c r="N26" t="s">
        <v>29</v>
      </c>
      <c r="O26">
        <v>120</v>
      </c>
      <c r="P26" t="s">
        <v>1262</v>
      </c>
      <c r="Q26" t="s">
        <v>1347</v>
      </c>
    </row>
    <row r="27" spans="1:17" x14ac:dyDescent="0.3">
      <c r="A27" t="s">
        <v>10</v>
      </c>
      <c r="B27" t="s">
        <v>22</v>
      </c>
      <c r="C27" s="3" t="s">
        <v>396</v>
      </c>
      <c r="D27" s="5">
        <v>0</v>
      </c>
      <c r="E27" t="s">
        <v>20</v>
      </c>
      <c r="F27" s="3" t="s">
        <v>12</v>
      </c>
      <c r="G27" s="3">
        <v>2</v>
      </c>
      <c r="H27" s="3">
        <v>2050287</v>
      </c>
      <c r="I27" t="s">
        <v>13</v>
      </c>
      <c r="J27">
        <v>284</v>
      </c>
      <c r="K27">
        <v>693</v>
      </c>
      <c r="L27">
        <v>17</v>
      </c>
      <c r="M27" t="s">
        <v>17</v>
      </c>
      <c r="N27" t="s">
        <v>28</v>
      </c>
      <c r="O27">
        <v>110</v>
      </c>
      <c r="P27" t="s">
        <v>803</v>
      </c>
      <c r="Q27" t="s">
        <v>739</v>
      </c>
    </row>
    <row r="28" spans="1:17" x14ac:dyDescent="0.3">
      <c r="A28" t="s">
        <v>10</v>
      </c>
      <c r="B28" t="s">
        <v>22</v>
      </c>
      <c r="C28" s="3" t="s">
        <v>396</v>
      </c>
      <c r="D28" s="5">
        <v>0</v>
      </c>
      <c r="E28" t="s">
        <v>20</v>
      </c>
      <c r="F28" s="3" t="s">
        <v>12</v>
      </c>
      <c r="G28" s="3">
        <v>2</v>
      </c>
      <c r="H28" s="3">
        <v>835733</v>
      </c>
      <c r="I28" t="s">
        <v>13</v>
      </c>
      <c r="J28">
        <v>96</v>
      </c>
      <c r="K28">
        <v>245</v>
      </c>
      <c r="L28">
        <v>21</v>
      </c>
      <c r="M28" t="s">
        <v>17</v>
      </c>
      <c r="N28" t="s">
        <v>28</v>
      </c>
      <c r="O28">
        <v>69</v>
      </c>
      <c r="P28" t="s">
        <v>715</v>
      </c>
      <c r="Q28" t="s">
        <v>739</v>
      </c>
    </row>
    <row r="29" spans="1:17" x14ac:dyDescent="0.3">
      <c r="A29" t="s">
        <v>10</v>
      </c>
      <c r="B29" t="s">
        <v>22</v>
      </c>
      <c r="C29" s="3" t="s">
        <v>396</v>
      </c>
      <c r="D29" s="5">
        <v>0</v>
      </c>
      <c r="E29" t="s">
        <v>20</v>
      </c>
      <c r="F29" s="3" t="s">
        <v>12</v>
      </c>
      <c r="G29" s="3">
        <v>2</v>
      </c>
      <c r="H29" s="3">
        <v>516218</v>
      </c>
      <c r="I29" t="s">
        <v>13</v>
      </c>
      <c r="J29">
        <v>48</v>
      </c>
      <c r="K29">
        <v>197</v>
      </c>
      <c r="L29">
        <v>12</v>
      </c>
      <c r="M29" t="s">
        <v>17</v>
      </c>
      <c r="N29" t="s">
        <v>29</v>
      </c>
      <c r="O29">
        <v>69</v>
      </c>
      <c r="P29" t="s">
        <v>714</v>
      </c>
      <c r="Q29" t="s">
        <v>739</v>
      </c>
    </row>
    <row r="30" spans="1:17" x14ac:dyDescent="0.3">
      <c r="A30" t="s">
        <v>10</v>
      </c>
      <c r="B30" t="s">
        <v>22</v>
      </c>
      <c r="C30" s="3" t="s">
        <v>396</v>
      </c>
      <c r="D30" s="5">
        <v>0</v>
      </c>
      <c r="E30" t="s">
        <v>20</v>
      </c>
      <c r="F30" s="3" t="s">
        <v>12</v>
      </c>
      <c r="G30" s="3">
        <v>2</v>
      </c>
      <c r="H30" s="3">
        <v>745143</v>
      </c>
      <c r="I30" t="s">
        <v>13</v>
      </c>
      <c r="J30">
        <v>104</v>
      </c>
      <c r="K30">
        <v>197</v>
      </c>
      <c r="L30">
        <v>32</v>
      </c>
      <c r="M30" t="s">
        <v>17</v>
      </c>
      <c r="N30" t="s">
        <v>28</v>
      </c>
      <c r="O30">
        <v>100</v>
      </c>
      <c r="P30" t="s">
        <v>742</v>
      </c>
      <c r="Q30" t="s">
        <v>739</v>
      </c>
    </row>
    <row r="31" spans="1:17" x14ac:dyDescent="0.3">
      <c r="A31" t="s">
        <v>10</v>
      </c>
      <c r="B31" t="s">
        <v>22</v>
      </c>
      <c r="C31" s="3" t="s">
        <v>396</v>
      </c>
      <c r="D31" s="5">
        <v>0</v>
      </c>
      <c r="E31" t="s">
        <v>20</v>
      </c>
      <c r="F31" s="3" t="s">
        <v>12</v>
      </c>
      <c r="G31" s="3">
        <v>2</v>
      </c>
      <c r="H31" s="3">
        <v>424625</v>
      </c>
      <c r="I31" t="s">
        <v>13</v>
      </c>
      <c r="J31">
        <v>170</v>
      </c>
      <c r="K31">
        <v>175</v>
      </c>
      <c r="L31">
        <v>32</v>
      </c>
      <c r="M31" t="s">
        <v>17</v>
      </c>
      <c r="N31" t="s">
        <v>30</v>
      </c>
      <c r="O31">
        <v>100</v>
      </c>
      <c r="P31" t="s">
        <v>740</v>
      </c>
      <c r="Q31" t="s">
        <v>739</v>
      </c>
    </row>
    <row r="32" spans="1:17" x14ac:dyDescent="0.3">
      <c r="A32" t="s">
        <v>10</v>
      </c>
      <c r="B32" t="s">
        <v>22</v>
      </c>
      <c r="C32" s="3" t="s">
        <v>396</v>
      </c>
      <c r="D32" s="5">
        <v>0</v>
      </c>
      <c r="E32" t="s">
        <v>20</v>
      </c>
      <c r="F32" s="3" t="s">
        <v>12</v>
      </c>
      <c r="G32" s="3">
        <v>2</v>
      </c>
      <c r="H32" s="3">
        <v>972194</v>
      </c>
      <c r="I32" t="s">
        <v>13</v>
      </c>
      <c r="J32">
        <v>50</v>
      </c>
      <c r="K32">
        <v>120</v>
      </c>
      <c r="L32">
        <v>21</v>
      </c>
      <c r="M32" t="s">
        <v>17</v>
      </c>
      <c r="N32" t="s">
        <v>27</v>
      </c>
      <c r="O32">
        <v>69</v>
      </c>
      <c r="P32" t="s">
        <v>716</v>
      </c>
      <c r="Q32" t="s">
        <v>739</v>
      </c>
    </row>
    <row r="33" spans="1:17" x14ac:dyDescent="0.3">
      <c r="A33" t="s">
        <v>10</v>
      </c>
      <c r="B33" t="s">
        <v>22</v>
      </c>
      <c r="C33" s="3" t="s">
        <v>396</v>
      </c>
      <c r="D33" s="5">
        <v>0</v>
      </c>
      <c r="E33" t="s">
        <v>20</v>
      </c>
      <c r="F33" s="3" t="s">
        <v>12</v>
      </c>
      <c r="G33" s="3">
        <v>2</v>
      </c>
      <c r="H33" s="3">
        <v>260918</v>
      </c>
      <c r="I33" t="s">
        <v>13</v>
      </c>
      <c r="J33">
        <v>56</v>
      </c>
      <c r="K33">
        <v>119</v>
      </c>
      <c r="L33">
        <v>13</v>
      </c>
      <c r="M33" t="s">
        <v>17</v>
      </c>
      <c r="N33" t="s">
        <v>30</v>
      </c>
      <c r="O33">
        <v>69</v>
      </c>
      <c r="P33" t="s">
        <v>713</v>
      </c>
      <c r="Q33" t="s">
        <v>739</v>
      </c>
    </row>
    <row r="34" spans="1:17" x14ac:dyDescent="0.3">
      <c r="A34" t="s">
        <v>10</v>
      </c>
      <c r="B34" t="s">
        <v>22</v>
      </c>
      <c r="C34" s="3" t="s">
        <v>396</v>
      </c>
      <c r="D34" s="5">
        <v>0</v>
      </c>
      <c r="E34" t="s">
        <v>20</v>
      </c>
      <c r="F34" s="3" t="s">
        <v>12</v>
      </c>
      <c r="G34" s="3">
        <v>2</v>
      </c>
      <c r="H34" s="3">
        <v>538731</v>
      </c>
      <c r="I34" t="s">
        <v>13</v>
      </c>
      <c r="J34">
        <v>54</v>
      </c>
      <c r="K34">
        <v>109</v>
      </c>
      <c r="L34">
        <v>32</v>
      </c>
      <c r="M34" t="s">
        <v>17</v>
      </c>
      <c r="N34" t="s">
        <v>29</v>
      </c>
      <c r="O34">
        <v>100</v>
      </c>
      <c r="P34" t="s">
        <v>741</v>
      </c>
      <c r="Q34" t="s">
        <v>739</v>
      </c>
    </row>
    <row r="35" spans="1:17" x14ac:dyDescent="0.3">
      <c r="A35" t="s">
        <v>10</v>
      </c>
      <c r="B35" t="s">
        <v>22</v>
      </c>
      <c r="C35" s="3" t="s">
        <v>396</v>
      </c>
      <c r="D35" s="5">
        <v>0</v>
      </c>
      <c r="E35" t="s">
        <v>20</v>
      </c>
      <c r="F35" s="3" t="s">
        <v>12</v>
      </c>
      <c r="G35" s="3">
        <v>2</v>
      </c>
      <c r="H35" s="3">
        <v>112829</v>
      </c>
      <c r="I35" t="s">
        <v>13</v>
      </c>
      <c r="J35">
        <v>38</v>
      </c>
      <c r="K35">
        <v>98</v>
      </c>
      <c r="L35">
        <v>17</v>
      </c>
      <c r="M35" t="s">
        <v>17</v>
      </c>
      <c r="N35" t="s">
        <v>31</v>
      </c>
      <c r="O35">
        <v>69</v>
      </c>
      <c r="P35" t="s">
        <v>712</v>
      </c>
      <c r="Q35" t="s">
        <v>739</v>
      </c>
    </row>
    <row r="36" spans="1:17" x14ac:dyDescent="0.3">
      <c r="A36" t="s">
        <v>10</v>
      </c>
      <c r="B36" t="s">
        <v>22</v>
      </c>
      <c r="C36" s="3" t="s">
        <v>396</v>
      </c>
      <c r="D36" s="5">
        <v>0</v>
      </c>
      <c r="E36" t="s">
        <v>20</v>
      </c>
      <c r="F36" s="3" t="s">
        <v>12</v>
      </c>
      <c r="G36" s="3">
        <v>2</v>
      </c>
      <c r="H36" s="3">
        <v>823560</v>
      </c>
      <c r="I36" t="s">
        <v>13</v>
      </c>
      <c r="J36">
        <v>32</v>
      </c>
      <c r="K36">
        <v>94</v>
      </c>
      <c r="L36">
        <v>16</v>
      </c>
      <c r="M36" t="s">
        <v>17</v>
      </c>
      <c r="N36" t="s">
        <v>27</v>
      </c>
      <c r="O36">
        <v>100</v>
      </c>
      <c r="P36" t="s">
        <v>743</v>
      </c>
      <c r="Q36" t="s">
        <v>739</v>
      </c>
    </row>
    <row r="37" spans="1:17" x14ac:dyDescent="0.3">
      <c r="A37" t="s">
        <v>10</v>
      </c>
      <c r="B37" t="s">
        <v>22</v>
      </c>
      <c r="C37" s="3" t="s">
        <v>396</v>
      </c>
      <c r="D37" s="5">
        <v>0</v>
      </c>
      <c r="E37" t="s">
        <v>20</v>
      </c>
      <c r="F37" s="3" t="s">
        <v>12</v>
      </c>
      <c r="G37" s="3">
        <v>2</v>
      </c>
      <c r="H37" s="3">
        <v>2176211</v>
      </c>
      <c r="I37" t="s">
        <v>13</v>
      </c>
      <c r="J37">
        <v>42</v>
      </c>
      <c r="K37">
        <v>92</v>
      </c>
      <c r="L37">
        <v>10</v>
      </c>
      <c r="M37" t="s">
        <v>17</v>
      </c>
      <c r="N37" t="s">
        <v>27</v>
      </c>
      <c r="O37">
        <v>110</v>
      </c>
      <c r="P37" t="s">
        <v>804</v>
      </c>
      <c r="Q37" t="s">
        <v>739</v>
      </c>
    </row>
    <row r="38" spans="1:17" x14ac:dyDescent="0.3">
      <c r="A38" t="s">
        <v>10</v>
      </c>
      <c r="B38" t="s">
        <v>22</v>
      </c>
      <c r="C38" s="3" t="s">
        <v>396</v>
      </c>
      <c r="D38" s="5">
        <v>0</v>
      </c>
      <c r="E38" t="s">
        <v>21</v>
      </c>
      <c r="F38" s="3" t="s">
        <v>12</v>
      </c>
      <c r="G38" s="3" t="s">
        <v>396</v>
      </c>
      <c r="H38" s="3">
        <v>0</v>
      </c>
      <c r="I38" t="s">
        <v>13</v>
      </c>
      <c r="J38">
        <v>50</v>
      </c>
      <c r="K38">
        <v>2</v>
      </c>
      <c r="L38">
        <v>17</v>
      </c>
      <c r="M38" t="s">
        <v>17</v>
      </c>
      <c r="N38" t="s">
        <v>28</v>
      </c>
      <c r="O38">
        <v>120</v>
      </c>
      <c r="P38" t="s">
        <v>771</v>
      </c>
      <c r="Q38" t="s">
        <v>739</v>
      </c>
    </row>
    <row r="39" spans="1:17" x14ac:dyDescent="0.3">
      <c r="A39" t="s">
        <v>10</v>
      </c>
      <c r="B39" t="s">
        <v>22</v>
      </c>
      <c r="C39" s="3" t="s">
        <v>396</v>
      </c>
      <c r="D39" s="5">
        <v>0</v>
      </c>
      <c r="E39" t="s">
        <v>21</v>
      </c>
      <c r="F39" s="3" t="s">
        <v>12</v>
      </c>
      <c r="G39" s="3" t="s">
        <v>396</v>
      </c>
      <c r="H39" s="3">
        <v>0</v>
      </c>
      <c r="I39" t="s">
        <v>13</v>
      </c>
      <c r="J39">
        <v>54</v>
      </c>
      <c r="K39">
        <v>2</v>
      </c>
      <c r="L39">
        <v>20</v>
      </c>
      <c r="M39" t="s">
        <v>17</v>
      </c>
      <c r="N39" t="s">
        <v>29</v>
      </c>
      <c r="O39">
        <v>100</v>
      </c>
      <c r="P39" t="s">
        <v>745</v>
      </c>
      <c r="Q39" t="s">
        <v>739</v>
      </c>
    </row>
    <row r="40" spans="1:17" x14ac:dyDescent="0.3">
      <c r="A40" t="s">
        <v>10</v>
      </c>
      <c r="B40" t="s">
        <v>22</v>
      </c>
      <c r="C40" s="3" t="s">
        <v>396</v>
      </c>
      <c r="D40" s="5">
        <v>0</v>
      </c>
      <c r="E40" t="s">
        <v>21</v>
      </c>
      <c r="F40" s="3" t="s">
        <v>12</v>
      </c>
      <c r="G40" s="3" t="s">
        <v>396</v>
      </c>
      <c r="H40" s="3">
        <v>0</v>
      </c>
      <c r="I40" t="s">
        <v>13</v>
      </c>
      <c r="J40">
        <v>62</v>
      </c>
      <c r="K40">
        <v>2</v>
      </c>
      <c r="L40">
        <v>23</v>
      </c>
      <c r="M40" t="s">
        <v>17</v>
      </c>
      <c r="N40" t="s">
        <v>27</v>
      </c>
      <c r="O40">
        <v>100</v>
      </c>
      <c r="P40" t="s">
        <v>746</v>
      </c>
      <c r="Q40" t="s">
        <v>739</v>
      </c>
    </row>
    <row r="41" spans="1:17" x14ac:dyDescent="0.3">
      <c r="A41" t="s">
        <v>10</v>
      </c>
      <c r="B41" t="s">
        <v>22</v>
      </c>
      <c r="C41" s="3" t="s">
        <v>396</v>
      </c>
      <c r="D41" s="5">
        <v>0</v>
      </c>
      <c r="E41" t="s">
        <v>21</v>
      </c>
      <c r="F41" s="3" t="s">
        <v>12</v>
      </c>
      <c r="G41" s="3" t="s">
        <v>396</v>
      </c>
      <c r="H41" s="3">
        <v>0</v>
      </c>
      <c r="I41" t="s">
        <v>13</v>
      </c>
      <c r="J41">
        <v>76</v>
      </c>
      <c r="K41">
        <v>2</v>
      </c>
      <c r="L41">
        <v>32</v>
      </c>
      <c r="M41" t="s">
        <v>17</v>
      </c>
      <c r="N41" t="s">
        <v>29</v>
      </c>
      <c r="O41">
        <v>110</v>
      </c>
      <c r="P41" t="s">
        <v>807</v>
      </c>
      <c r="Q41" t="s">
        <v>739</v>
      </c>
    </row>
    <row r="42" spans="1:17" x14ac:dyDescent="0.3">
      <c r="A42" t="s">
        <v>10</v>
      </c>
      <c r="B42" t="s">
        <v>22</v>
      </c>
      <c r="C42" s="3" t="s">
        <v>396</v>
      </c>
      <c r="D42" s="5">
        <v>0</v>
      </c>
      <c r="E42" t="s">
        <v>21</v>
      </c>
      <c r="F42" s="3" t="s">
        <v>12</v>
      </c>
      <c r="G42" s="3" t="s">
        <v>396</v>
      </c>
      <c r="H42" s="3">
        <v>0</v>
      </c>
      <c r="I42" t="s">
        <v>13</v>
      </c>
      <c r="J42">
        <v>52</v>
      </c>
      <c r="K42">
        <v>1</v>
      </c>
      <c r="L42">
        <v>28</v>
      </c>
      <c r="M42" t="s">
        <v>17</v>
      </c>
      <c r="N42" t="s">
        <v>30</v>
      </c>
      <c r="O42">
        <v>120</v>
      </c>
      <c r="P42" t="s">
        <v>770</v>
      </c>
      <c r="Q42" t="s">
        <v>739</v>
      </c>
    </row>
    <row r="43" spans="1:17" x14ac:dyDescent="0.3">
      <c r="A43" t="s">
        <v>10</v>
      </c>
      <c r="B43" t="s">
        <v>22</v>
      </c>
      <c r="C43" s="3" t="s">
        <v>396</v>
      </c>
      <c r="D43" s="5">
        <v>0</v>
      </c>
      <c r="E43" t="s">
        <v>21</v>
      </c>
      <c r="F43" s="3" t="s">
        <v>12</v>
      </c>
      <c r="G43" s="3" t="s">
        <v>396</v>
      </c>
      <c r="H43" s="3">
        <v>0</v>
      </c>
      <c r="I43" t="s">
        <v>13</v>
      </c>
      <c r="J43">
        <v>38</v>
      </c>
      <c r="K43">
        <v>1</v>
      </c>
      <c r="L43">
        <v>14</v>
      </c>
      <c r="M43" t="s">
        <v>17</v>
      </c>
      <c r="N43" t="s">
        <v>27</v>
      </c>
      <c r="O43">
        <v>120</v>
      </c>
      <c r="P43" t="s">
        <v>772</v>
      </c>
      <c r="Q43" t="s">
        <v>739</v>
      </c>
    </row>
    <row r="44" spans="1:17" x14ac:dyDescent="0.3">
      <c r="A44" t="s">
        <v>10</v>
      </c>
      <c r="B44" t="s">
        <v>22</v>
      </c>
      <c r="C44" s="3" t="s">
        <v>396</v>
      </c>
      <c r="D44" s="5">
        <v>0</v>
      </c>
      <c r="E44" t="s">
        <v>21</v>
      </c>
      <c r="F44" s="3" t="s">
        <v>12</v>
      </c>
      <c r="G44" s="3" t="s">
        <v>396</v>
      </c>
      <c r="H44" s="3">
        <v>0</v>
      </c>
      <c r="I44" t="s">
        <v>13</v>
      </c>
      <c r="J44">
        <v>44</v>
      </c>
      <c r="K44">
        <v>1</v>
      </c>
      <c r="L44">
        <v>21</v>
      </c>
      <c r="M44" t="s">
        <v>17</v>
      </c>
      <c r="N44" t="s">
        <v>31</v>
      </c>
      <c r="O44">
        <v>100</v>
      </c>
      <c r="P44" t="s">
        <v>744</v>
      </c>
      <c r="Q44" t="s">
        <v>739</v>
      </c>
    </row>
    <row r="45" spans="1:17" x14ac:dyDescent="0.3">
      <c r="A45" t="s">
        <v>10</v>
      </c>
      <c r="B45" t="s">
        <v>22</v>
      </c>
      <c r="C45" s="3" t="s">
        <v>396</v>
      </c>
      <c r="D45" s="5">
        <v>0</v>
      </c>
      <c r="E45" t="s">
        <v>21</v>
      </c>
      <c r="F45" s="3" t="s">
        <v>12</v>
      </c>
      <c r="G45" s="3" t="s">
        <v>396</v>
      </c>
      <c r="H45" s="3">
        <v>0</v>
      </c>
      <c r="I45" t="s">
        <v>13</v>
      </c>
      <c r="J45">
        <v>48</v>
      </c>
      <c r="K45">
        <v>1</v>
      </c>
      <c r="L45">
        <v>27</v>
      </c>
      <c r="M45" t="s">
        <v>17</v>
      </c>
      <c r="N45" t="s">
        <v>31</v>
      </c>
      <c r="O45">
        <v>110</v>
      </c>
      <c r="P45" t="s">
        <v>805</v>
      </c>
      <c r="Q45" t="s">
        <v>739</v>
      </c>
    </row>
    <row r="46" spans="1:17" x14ac:dyDescent="0.3">
      <c r="A46" t="s">
        <v>10</v>
      </c>
      <c r="B46" t="s">
        <v>22</v>
      </c>
      <c r="C46" s="3" t="s">
        <v>396</v>
      </c>
      <c r="D46" s="5">
        <v>0</v>
      </c>
      <c r="E46" t="s">
        <v>21</v>
      </c>
      <c r="F46" s="3" t="s">
        <v>12</v>
      </c>
      <c r="G46" s="3" t="s">
        <v>396</v>
      </c>
      <c r="H46" s="3">
        <v>0</v>
      </c>
      <c r="I46" t="s">
        <v>13</v>
      </c>
      <c r="J46">
        <v>32</v>
      </c>
      <c r="K46">
        <v>1</v>
      </c>
      <c r="L46">
        <v>19</v>
      </c>
      <c r="M46" t="s">
        <v>17</v>
      </c>
      <c r="N46" t="s">
        <v>30</v>
      </c>
      <c r="O46">
        <v>110</v>
      </c>
      <c r="P46" t="s">
        <v>806</v>
      </c>
      <c r="Q46" t="s">
        <v>739</v>
      </c>
    </row>
    <row r="47" spans="1:17" x14ac:dyDescent="0.3">
      <c r="A47" t="s">
        <v>10</v>
      </c>
      <c r="B47" t="s">
        <v>22</v>
      </c>
      <c r="C47" s="3" t="s">
        <v>396</v>
      </c>
      <c r="D47" s="5">
        <v>0</v>
      </c>
      <c r="E47" t="s">
        <v>21</v>
      </c>
      <c r="F47" s="3" t="s">
        <v>12</v>
      </c>
      <c r="G47" s="3" t="s">
        <v>396</v>
      </c>
      <c r="H47" s="3">
        <v>0</v>
      </c>
      <c r="I47" t="s">
        <v>13</v>
      </c>
      <c r="J47">
        <v>42</v>
      </c>
      <c r="K47">
        <v>1</v>
      </c>
      <c r="L47">
        <v>17</v>
      </c>
      <c r="M47" t="s">
        <v>17</v>
      </c>
      <c r="N47" t="s">
        <v>30</v>
      </c>
      <c r="O47">
        <v>99</v>
      </c>
      <c r="P47" t="s">
        <v>849</v>
      </c>
      <c r="Q47" t="s">
        <v>739</v>
      </c>
    </row>
    <row r="48" spans="1:17" x14ac:dyDescent="0.3">
      <c r="A48" t="s">
        <v>10</v>
      </c>
      <c r="B48" t="s">
        <v>22</v>
      </c>
      <c r="C48" s="3" t="s">
        <v>396</v>
      </c>
      <c r="D48" s="5">
        <v>0</v>
      </c>
      <c r="E48" t="s">
        <v>21</v>
      </c>
      <c r="F48" s="3" t="s">
        <v>12</v>
      </c>
      <c r="G48" s="3" t="s">
        <v>396</v>
      </c>
      <c r="H48" s="3">
        <v>0</v>
      </c>
      <c r="I48" t="s">
        <v>13</v>
      </c>
      <c r="J48">
        <v>58</v>
      </c>
      <c r="K48">
        <v>1</v>
      </c>
      <c r="L48">
        <v>32</v>
      </c>
      <c r="M48" t="s">
        <v>17</v>
      </c>
      <c r="N48" t="s">
        <v>29</v>
      </c>
      <c r="O48">
        <v>99</v>
      </c>
      <c r="P48" t="s">
        <v>850</v>
      </c>
      <c r="Q48" t="s">
        <v>739</v>
      </c>
    </row>
    <row r="49" spans="1:17" x14ac:dyDescent="0.3">
      <c r="A49" t="s">
        <v>10</v>
      </c>
      <c r="B49" t="s">
        <v>22</v>
      </c>
      <c r="C49" s="3" t="s">
        <v>396</v>
      </c>
      <c r="D49" s="5">
        <v>0</v>
      </c>
      <c r="E49" t="s">
        <v>21</v>
      </c>
      <c r="F49" s="3" t="s">
        <v>12</v>
      </c>
      <c r="G49" s="3" t="s">
        <v>396</v>
      </c>
      <c r="H49" s="3">
        <v>0</v>
      </c>
      <c r="I49" t="s">
        <v>13</v>
      </c>
      <c r="J49">
        <v>40</v>
      </c>
      <c r="K49">
        <v>1</v>
      </c>
      <c r="L49">
        <v>17</v>
      </c>
      <c r="M49" t="s">
        <v>17</v>
      </c>
      <c r="N49" t="s">
        <v>28</v>
      </c>
      <c r="O49">
        <v>99</v>
      </c>
      <c r="P49" t="s">
        <v>851</v>
      </c>
      <c r="Q49" t="s">
        <v>739</v>
      </c>
    </row>
    <row r="50" spans="1:17" x14ac:dyDescent="0.3">
      <c r="A50" t="s">
        <v>10</v>
      </c>
      <c r="B50" t="s">
        <v>22</v>
      </c>
      <c r="C50" s="3" t="s">
        <v>396</v>
      </c>
      <c r="D50" s="5">
        <v>0</v>
      </c>
      <c r="E50" t="s">
        <v>21</v>
      </c>
      <c r="F50" s="3" t="s">
        <v>12</v>
      </c>
      <c r="G50" s="3" t="s">
        <v>396</v>
      </c>
      <c r="H50" s="3">
        <v>0</v>
      </c>
      <c r="I50" t="s">
        <v>13</v>
      </c>
      <c r="J50">
        <v>32</v>
      </c>
      <c r="K50">
        <v>0</v>
      </c>
      <c r="L50">
        <v>21</v>
      </c>
      <c r="M50" t="s">
        <v>17</v>
      </c>
      <c r="N50" t="s">
        <v>28</v>
      </c>
      <c r="O50">
        <v>110</v>
      </c>
      <c r="P50" t="s">
        <v>808</v>
      </c>
      <c r="Q50" t="s">
        <v>739</v>
      </c>
    </row>
    <row r="51" spans="1:17" x14ac:dyDescent="0.3">
      <c r="A51" t="s">
        <v>10</v>
      </c>
      <c r="B51" t="s">
        <v>22</v>
      </c>
      <c r="C51" s="3" t="s">
        <v>396</v>
      </c>
      <c r="D51" s="5">
        <v>0</v>
      </c>
      <c r="E51" t="s">
        <v>19</v>
      </c>
      <c r="F51" s="3" t="s">
        <v>12</v>
      </c>
      <c r="G51" s="3">
        <v>2</v>
      </c>
      <c r="H51" s="3">
        <v>0</v>
      </c>
      <c r="I51" t="s">
        <v>13</v>
      </c>
      <c r="J51">
        <v>284</v>
      </c>
      <c r="K51">
        <v>726</v>
      </c>
      <c r="L51">
        <v>17</v>
      </c>
      <c r="M51" t="s">
        <v>17</v>
      </c>
      <c r="N51" t="s">
        <v>28</v>
      </c>
      <c r="O51">
        <v>110</v>
      </c>
      <c r="P51" t="s">
        <v>1125</v>
      </c>
      <c r="Q51" t="s">
        <v>999</v>
      </c>
    </row>
    <row r="52" spans="1:17" x14ac:dyDescent="0.3">
      <c r="A52" t="s">
        <v>10</v>
      </c>
      <c r="B52" t="s">
        <v>22</v>
      </c>
      <c r="C52" s="3" t="s">
        <v>396</v>
      </c>
      <c r="D52" s="5">
        <v>0</v>
      </c>
      <c r="E52" t="s">
        <v>20</v>
      </c>
      <c r="F52" s="3" t="s">
        <v>12</v>
      </c>
      <c r="G52" s="3">
        <v>2</v>
      </c>
      <c r="H52" s="3">
        <v>855939</v>
      </c>
      <c r="I52" t="s">
        <v>13</v>
      </c>
      <c r="J52">
        <v>50</v>
      </c>
      <c r="K52">
        <v>216</v>
      </c>
      <c r="L52">
        <v>26</v>
      </c>
      <c r="M52" t="s">
        <v>17</v>
      </c>
      <c r="N52" t="s">
        <v>30</v>
      </c>
      <c r="O52">
        <v>99</v>
      </c>
      <c r="P52" t="s">
        <v>911</v>
      </c>
      <c r="Q52" t="s">
        <v>999</v>
      </c>
    </row>
    <row r="53" spans="1:17" x14ac:dyDescent="0.3">
      <c r="A53" t="s">
        <v>10</v>
      </c>
      <c r="B53" t="s">
        <v>22</v>
      </c>
      <c r="C53" s="3" t="s">
        <v>396</v>
      </c>
      <c r="D53" s="5">
        <v>0</v>
      </c>
      <c r="E53" t="s">
        <v>20</v>
      </c>
      <c r="F53" s="3" t="s">
        <v>12</v>
      </c>
      <c r="G53" s="3">
        <v>2</v>
      </c>
      <c r="H53" s="3">
        <v>516406</v>
      </c>
      <c r="I53" t="s">
        <v>13</v>
      </c>
      <c r="J53">
        <v>92</v>
      </c>
      <c r="K53">
        <v>198</v>
      </c>
      <c r="L53">
        <v>27</v>
      </c>
      <c r="M53" t="s">
        <v>17</v>
      </c>
      <c r="N53" t="s">
        <v>31</v>
      </c>
      <c r="O53">
        <v>110</v>
      </c>
      <c r="P53" t="s">
        <v>1127</v>
      </c>
      <c r="Q53" t="s">
        <v>999</v>
      </c>
    </row>
    <row r="54" spans="1:17" x14ac:dyDescent="0.3">
      <c r="A54" t="s">
        <v>10</v>
      </c>
      <c r="B54" t="s">
        <v>22</v>
      </c>
      <c r="C54" s="3" t="s">
        <v>396</v>
      </c>
      <c r="D54" s="5">
        <v>0</v>
      </c>
      <c r="E54" t="s">
        <v>20</v>
      </c>
      <c r="F54" s="3" t="s">
        <v>12</v>
      </c>
      <c r="G54" s="3">
        <v>2</v>
      </c>
      <c r="H54" s="3">
        <v>2427635</v>
      </c>
      <c r="I54" t="s">
        <v>13</v>
      </c>
      <c r="J54">
        <v>84</v>
      </c>
      <c r="K54">
        <v>183</v>
      </c>
      <c r="L54">
        <v>27</v>
      </c>
      <c r="M54" t="s">
        <v>17</v>
      </c>
      <c r="N54" t="s">
        <v>27</v>
      </c>
      <c r="O54">
        <v>110</v>
      </c>
      <c r="P54" t="s">
        <v>1130</v>
      </c>
      <c r="Q54" t="s">
        <v>999</v>
      </c>
    </row>
    <row r="55" spans="1:17" x14ac:dyDescent="0.3">
      <c r="A55" t="s">
        <v>10</v>
      </c>
      <c r="B55" t="s">
        <v>22</v>
      </c>
      <c r="C55" s="3" t="s">
        <v>396</v>
      </c>
      <c r="D55" s="5">
        <v>0</v>
      </c>
      <c r="E55" t="s">
        <v>19</v>
      </c>
      <c r="F55" s="3" t="s">
        <v>12</v>
      </c>
      <c r="G55" s="3">
        <v>2</v>
      </c>
      <c r="H55" s="3">
        <v>0</v>
      </c>
      <c r="I55" t="s">
        <v>13</v>
      </c>
      <c r="J55">
        <v>92</v>
      </c>
      <c r="K55">
        <v>182</v>
      </c>
      <c r="L55">
        <v>27</v>
      </c>
      <c r="M55" t="s">
        <v>17</v>
      </c>
      <c r="N55" t="s">
        <v>31</v>
      </c>
      <c r="O55">
        <v>110</v>
      </c>
      <c r="P55" t="s">
        <v>1122</v>
      </c>
      <c r="Q55" t="s">
        <v>999</v>
      </c>
    </row>
    <row r="56" spans="1:17" x14ac:dyDescent="0.3">
      <c r="A56" t="s">
        <v>10</v>
      </c>
      <c r="B56" t="s">
        <v>22</v>
      </c>
      <c r="C56" s="3" t="s">
        <v>396</v>
      </c>
      <c r="D56" s="5">
        <v>0</v>
      </c>
      <c r="E56" t="s">
        <v>19</v>
      </c>
      <c r="F56" s="3" t="s">
        <v>12</v>
      </c>
      <c r="G56" s="3">
        <v>2</v>
      </c>
      <c r="H56" s="3">
        <v>0</v>
      </c>
      <c r="I56" t="s">
        <v>13</v>
      </c>
      <c r="J56">
        <v>50</v>
      </c>
      <c r="K56">
        <v>179</v>
      </c>
      <c r="L56">
        <v>26</v>
      </c>
      <c r="M56" t="s">
        <v>17</v>
      </c>
      <c r="N56" t="s">
        <v>30</v>
      </c>
      <c r="O56">
        <v>99</v>
      </c>
      <c r="P56" t="s">
        <v>906</v>
      </c>
      <c r="Q56" t="s">
        <v>999</v>
      </c>
    </row>
    <row r="57" spans="1:17" x14ac:dyDescent="0.3">
      <c r="A57" t="s">
        <v>10</v>
      </c>
      <c r="B57" t="s">
        <v>22</v>
      </c>
      <c r="C57" s="3" t="s">
        <v>396</v>
      </c>
      <c r="D57" s="5">
        <v>0</v>
      </c>
      <c r="E57" t="s">
        <v>16</v>
      </c>
      <c r="F57" s="3" t="s">
        <v>12</v>
      </c>
      <c r="G57" s="3">
        <v>2</v>
      </c>
      <c r="H57" s="3">
        <v>0</v>
      </c>
      <c r="I57" t="s">
        <v>13</v>
      </c>
      <c r="J57">
        <v>568</v>
      </c>
      <c r="K57">
        <v>175</v>
      </c>
      <c r="L57">
        <v>32</v>
      </c>
      <c r="M57" t="s">
        <v>17</v>
      </c>
      <c r="N57" t="s">
        <v>28</v>
      </c>
      <c r="O57">
        <v>100</v>
      </c>
      <c r="P57" t="s">
        <v>1008</v>
      </c>
      <c r="Q57" t="s">
        <v>999</v>
      </c>
    </row>
    <row r="58" spans="1:17" x14ac:dyDescent="0.3">
      <c r="A58" t="s">
        <v>10</v>
      </c>
      <c r="B58" t="s">
        <v>22</v>
      </c>
      <c r="C58" s="3" t="s">
        <v>396</v>
      </c>
      <c r="D58" s="5">
        <v>0</v>
      </c>
      <c r="E58" t="s">
        <v>20</v>
      </c>
      <c r="F58" s="3" t="s">
        <v>12</v>
      </c>
      <c r="G58" s="3">
        <v>2</v>
      </c>
      <c r="H58" s="3">
        <v>348637</v>
      </c>
      <c r="I58" t="s">
        <v>13</v>
      </c>
      <c r="J58">
        <v>142</v>
      </c>
      <c r="K58">
        <v>169</v>
      </c>
      <c r="L58">
        <v>32</v>
      </c>
      <c r="M58" t="s">
        <v>17</v>
      </c>
      <c r="N58" t="s">
        <v>31</v>
      </c>
      <c r="O58">
        <v>99</v>
      </c>
      <c r="P58" t="s">
        <v>910</v>
      </c>
      <c r="Q58" t="s">
        <v>999</v>
      </c>
    </row>
    <row r="59" spans="1:17" x14ac:dyDescent="0.3">
      <c r="A59" t="s">
        <v>10</v>
      </c>
      <c r="B59" t="s">
        <v>22</v>
      </c>
      <c r="C59" s="3" t="s">
        <v>396</v>
      </c>
      <c r="D59" s="5">
        <v>0</v>
      </c>
      <c r="E59" t="s">
        <v>19</v>
      </c>
      <c r="F59" s="3" t="s">
        <v>12</v>
      </c>
      <c r="G59" s="3">
        <v>2</v>
      </c>
      <c r="H59" s="3">
        <v>0</v>
      </c>
      <c r="I59" t="s">
        <v>13</v>
      </c>
      <c r="J59">
        <v>142</v>
      </c>
      <c r="K59">
        <v>161</v>
      </c>
      <c r="L59">
        <v>32</v>
      </c>
      <c r="M59" t="s">
        <v>17</v>
      </c>
      <c r="N59" t="s">
        <v>31</v>
      </c>
      <c r="O59">
        <v>99</v>
      </c>
      <c r="P59" t="s">
        <v>905</v>
      </c>
      <c r="Q59" t="s">
        <v>999</v>
      </c>
    </row>
    <row r="60" spans="1:17" x14ac:dyDescent="0.3">
      <c r="A60" t="s">
        <v>10</v>
      </c>
      <c r="B60" t="s">
        <v>22</v>
      </c>
      <c r="C60" s="3" t="s">
        <v>396</v>
      </c>
      <c r="D60" s="5">
        <v>0</v>
      </c>
      <c r="E60" t="s">
        <v>20</v>
      </c>
      <c r="F60" s="3" t="s">
        <v>12</v>
      </c>
      <c r="G60" s="3">
        <v>2</v>
      </c>
      <c r="H60" s="3">
        <v>329778</v>
      </c>
      <c r="I60" t="s">
        <v>13</v>
      </c>
      <c r="J60">
        <v>98</v>
      </c>
      <c r="K60">
        <v>155</v>
      </c>
      <c r="L60">
        <v>21</v>
      </c>
      <c r="M60" t="s">
        <v>17</v>
      </c>
      <c r="N60" t="s">
        <v>31</v>
      </c>
      <c r="O60">
        <v>100</v>
      </c>
      <c r="P60" t="s">
        <v>1015</v>
      </c>
      <c r="Q60" t="s">
        <v>999</v>
      </c>
    </row>
    <row r="61" spans="1:17" x14ac:dyDescent="0.3">
      <c r="A61" t="s">
        <v>10</v>
      </c>
      <c r="B61" t="s">
        <v>22</v>
      </c>
      <c r="C61" s="3" t="s">
        <v>396</v>
      </c>
      <c r="D61" s="5">
        <v>0</v>
      </c>
      <c r="E61" t="s">
        <v>19</v>
      </c>
      <c r="F61" s="3" t="s">
        <v>12</v>
      </c>
      <c r="G61" s="3">
        <v>2</v>
      </c>
      <c r="H61" s="3">
        <v>0</v>
      </c>
      <c r="I61" t="s">
        <v>13</v>
      </c>
      <c r="J61">
        <v>98</v>
      </c>
      <c r="K61">
        <v>142</v>
      </c>
      <c r="L61">
        <v>21</v>
      </c>
      <c r="M61" t="s">
        <v>17</v>
      </c>
      <c r="N61" t="s">
        <v>31</v>
      </c>
      <c r="O61">
        <v>100</v>
      </c>
      <c r="P61" t="s">
        <v>1010</v>
      </c>
      <c r="Q61" t="s">
        <v>999</v>
      </c>
    </row>
    <row r="62" spans="1:17" x14ac:dyDescent="0.3">
      <c r="A62" t="s">
        <v>10</v>
      </c>
      <c r="B62" t="s">
        <v>22</v>
      </c>
      <c r="C62" s="3" t="s">
        <v>396</v>
      </c>
      <c r="D62" s="5">
        <v>0</v>
      </c>
      <c r="E62" t="s">
        <v>20</v>
      </c>
      <c r="F62" s="3" t="s">
        <v>12</v>
      </c>
      <c r="G62" s="3">
        <v>2</v>
      </c>
      <c r="H62" s="3">
        <v>848297</v>
      </c>
      <c r="I62" t="s">
        <v>13</v>
      </c>
      <c r="J62">
        <v>42</v>
      </c>
      <c r="K62">
        <v>142</v>
      </c>
      <c r="L62">
        <v>16</v>
      </c>
      <c r="M62" t="s">
        <v>17</v>
      </c>
      <c r="N62" t="s">
        <v>29</v>
      </c>
      <c r="O62">
        <v>100</v>
      </c>
      <c r="P62" t="s">
        <v>1016</v>
      </c>
      <c r="Q62" t="s">
        <v>999</v>
      </c>
    </row>
    <row r="63" spans="1:17" x14ac:dyDescent="0.3">
      <c r="A63" t="s">
        <v>10</v>
      </c>
      <c r="B63" t="s">
        <v>22</v>
      </c>
      <c r="C63" s="3" t="s">
        <v>396</v>
      </c>
      <c r="D63" s="5">
        <v>0</v>
      </c>
      <c r="E63" t="s">
        <v>20</v>
      </c>
      <c r="F63" s="3" t="s">
        <v>12</v>
      </c>
      <c r="G63" s="3">
        <v>2</v>
      </c>
      <c r="H63" s="3">
        <v>1049410</v>
      </c>
      <c r="I63" t="s">
        <v>13</v>
      </c>
      <c r="J63">
        <v>54</v>
      </c>
      <c r="K63">
        <v>134</v>
      </c>
      <c r="L63">
        <v>19</v>
      </c>
      <c r="M63" t="s">
        <v>17</v>
      </c>
      <c r="N63" t="s">
        <v>29</v>
      </c>
      <c r="O63">
        <v>110</v>
      </c>
      <c r="P63" t="s">
        <v>1129</v>
      </c>
      <c r="Q63" t="s">
        <v>999</v>
      </c>
    </row>
    <row r="64" spans="1:17" x14ac:dyDescent="0.3">
      <c r="A64" t="s">
        <v>10</v>
      </c>
      <c r="B64" t="s">
        <v>22</v>
      </c>
      <c r="C64" s="3" t="s">
        <v>396</v>
      </c>
      <c r="D64" s="5">
        <v>0</v>
      </c>
      <c r="E64" t="s">
        <v>19</v>
      </c>
      <c r="F64" s="3" t="s">
        <v>12</v>
      </c>
      <c r="G64" s="3">
        <v>2</v>
      </c>
      <c r="H64" s="3">
        <v>0</v>
      </c>
      <c r="I64" t="s">
        <v>13</v>
      </c>
      <c r="J64">
        <v>104</v>
      </c>
      <c r="K64">
        <v>129</v>
      </c>
      <c r="L64">
        <v>32</v>
      </c>
      <c r="M64" t="s">
        <v>17</v>
      </c>
      <c r="N64" t="s">
        <v>28</v>
      </c>
      <c r="O64">
        <v>100</v>
      </c>
      <c r="P64" t="s">
        <v>1013</v>
      </c>
      <c r="Q64" t="s">
        <v>999</v>
      </c>
    </row>
    <row r="65" spans="1:17" x14ac:dyDescent="0.3">
      <c r="A65" t="s">
        <v>10</v>
      </c>
      <c r="B65" t="s">
        <v>22</v>
      </c>
      <c r="C65" s="3" t="s">
        <v>396</v>
      </c>
      <c r="D65" s="5">
        <v>0</v>
      </c>
      <c r="E65" t="s">
        <v>20</v>
      </c>
      <c r="F65" s="3" t="s">
        <v>12</v>
      </c>
      <c r="G65" s="3">
        <v>2</v>
      </c>
      <c r="H65" s="3">
        <v>1422304</v>
      </c>
      <c r="I65" t="s">
        <v>13</v>
      </c>
      <c r="J65">
        <v>40</v>
      </c>
      <c r="K65">
        <v>127</v>
      </c>
      <c r="L65">
        <v>23</v>
      </c>
      <c r="M65" t="s">
        <v>17</v>
      </c>
      <c r="N65" t="s">
        <v>28</v>
      </c>
      <c r="O65">
        <v>99</v>
      </c>
      <c r="P65" t="s">
        <v>913</v>
      </c>
      <c r="Q65" t="s">
        <v>999</v>
      </c>
    </row>
    <row r="66" spans="1:17" x14ac:dyDescent="0.3">
      <c r="A66" t="s">
        <v>10</v>
      </c>
      <c r="B66" t="s">
        <v>22</v>
      </c>
      <c r="C66" s="3" t="s">
        <v>396</v>
      </c>
      <c r="D66" s="5">
        <v>0</v>
      </c>
      <c r="E66" t="s">
        <v>19</v>
      </c>
      <c r="F66" s="3" t="s">
        <v>12</v>
      </c>
      <c r="G66" s="3">
        <v>2</v>
      </c>
      <c r="H66" s="3">
        <v>0</v>
      </c>
      <c r="I66" t="s">
        <v>13</v>
      </c>
      <c r="J66">
        <v>170</v>
      </c>
      <c r="K66">
        <v>115</v>
      </c>
      <c r="L66">
        <v>32</v>
      </c>
      <c r="M66" t="s">
        <v>17</v>
      </c>
      <c r="N66" t="s">
        <v>30</v>
      </c>
      <c r="O66">
        <v>100</v>
      </c>
      <c r="P66" t="s">
        <v>1011</v>
      </c>
      <c r="Q66" t="s">
        <v>999</v>
      </c>
    </row>
    <row r="67" spans="1:17" x14ac:dyDescent="0.3">
      <c r="A67" t="s">
        <v>10</v>
      </c>
      <c r="B67" t="s">
        <v>22</v>
      </c>
      <c r="C67" s="3" t="s">
        <v>396</v>
      </c>
      <c r="D67" s="5">
        <v>0</v>
      </c>
      <c r="E67" t="s">
        <v>19</v>
      </c>
      <c r="F67" s="3" t="s">
        <v>12</v>
      </c>
      <c r="G67" s="3">
        <v>2</v>
      </c>
      <c r="H67" s="3">
        <v>0</v>
      </c>
      <c r="I67" t="s">
        <v>13</v>
      </c>
      <c r="J67">
        <v>54</v>
      </c>
      <c r="K67">
        <v>115</v>
      </c>
      <c r="L67">
        <v>19</v>
      </c>
      <c r="M67" t="s">
        <v>17</v>
      </c>
      <c r="N67" t="s">
        <v>29</v>
      </c>
      <c r="O67">
        <v>110</v>
      </c>
      <c r="P67" t="s">
        <v>1124</v>
      </c>
      <c r="Q67" t="s">
        <v>999</v>
      </c>
    </row>
    <row r="68" spans="1:17" x14ac:dyDescent="0.3">
      <c r="A68" t="s">
        <v>10</v>
      </c>
      <c r="B68" t="s">
        <v>22</v>
      </c>
      <c r="C68" s="3" t="s">
        <v>396</v>
      </c>
      <c r="D68" s="5">
        <v>0</v>
      </c>
      <c r="E68" t="s">
        <v>19</v>
      </c>
      <c r="F68" s="3" t="s">
        <v>12</v>
      </c>
      <c r="G68" s="3">
        <v>2</v>
      </c>
      <c r="H68" s="3">
        <v>0</v>
      </c>
      <c r="I68" t="s">
        <v>13</v>
      </c>
      <c r="J68">
        <v>40</v>
      </c>
      <c r="K68">
        <v>111</v>
      </c>
      <c r="L68">
        <v>23</v>
      </c>
      <c r="M68" t="s">
        <v>17</v>
      </c>
      <c r="N68" t="s">
        <v>28</v>
      </c>
      <c r="O68">
        <v>99</v>
      </c>
      <c r="P68" t="s">
        <v>908</v>
      </c>
      <c r="Q68" t="s">
        <v>999</v>
      </c>
    </row>
    <row r="69" spans="1:17" x14ac:dyDescent="0.3">
      <c r="A69" t="s">
        <v>10</v>
      </c>
      <c r="B69" t="s">
        <v>22</v>
      </c>
      <c r="C69" s="3" t="s">
        <v>396</v>
      </c>
      <c r="D69" s="5">
        <v>0</v>
      </c>
      <c r="E69" t="s">
        <v>20</v>
      </c>
      <c r="F69" s="3" t="s">
        <v>12</v>
      </c>
      <c r="G69" s="3">
        <v>2</v>
      </c>
      <c r="H69" s="3">
        <v>1104000</v>
      </c>
      <c r="I69" t="s">
        <v>13</v>
      </c>
      <c r="J69">
        <v>74</v>
      </c>
      <c r="K69">
        <v>103</v>
      </c>
      <c r="L69">
        <v>17</v>
      </c>
      <c r="M69" t="s">
        <v>17</v>
      </c>
      <c r="N69" t="s">
        <v>29</v>
      </c>
      <c r="O69">
        <v>99</v>
      </c>
      <c r="P69" t="s">
        <v>912</v>
      </c>
      <c r="Q69" t="s">
        <v>999</v>
      </c>
    </row>
    <row r="70" spans="1:17" x14ac:dyDescent="0.3">
      <c r="A70" t="s">
        <v>10</v>
      </c>
      <c r="B70" t="s">
        <v>22</v>
      </c>
      <c r="C70" s="3" t="s">
        <v>396</v>
      </c>
      <c r="D70" s="5">
        <v>0</v>
      </c>
      <c r="E70" t="s">
        <v>20</v>
      </c>
      <c r="F70" s="3" t="s">
        <v>12</v>
      </c>
      <c r="G70" s="3">
        <v>2</v>
      </c>
      <c r="H70" s="3">
        <v>1681748</v>
      </c>
      <c r="I70" t="s">
        <v>13</v>
      </c>
      <c r="J70">
        <v>46</v>
      </c>
      <c r="K70">
        <v>98</v>
      </c>
      <c r="L70">
        <v>22</v>
      </c>
      <c r="M70" t="s">
        <v>17</v>
      </c>
      <c r="N70" t="s">
        <v>27</v>
      </c>
      <c r="O70">
        <v>99</v>
      </c>
      <c r="P70" t="s">
        <v>914</v>
      </c>
      <c r="Q70" t="s">
        <v>999</v>
      </c>
    </row>
    <row r="71" spans="1:17" x14ac:dyDescent="0.3">
      <c r="A71" t="s">
        <v>10</v>
      </c>
      <c r="B71" t="s">
        <v>22</v>
      </c>
      <c r="C71" s="3" t="s">
        <v>396</v>
      </c>
      <c r="D71" s="5">
        <v>0</v>
      </c>
      <c r="E71" t="s">
        <v>20</v>
      </c>
      <c r="F71" s="3" t="s">
        <v>12</v>
      </c>
      <c r="G71" s="3">
        <v>2</v>
      </c>
      <c r="H71" s="3">
        <v>1118417</v>
      </c>
      <c r="I71" t="s">
        <v>13</v>
      </c>
      <c r="J71">
        <v>32</v>
      </c>
      <c r="K71">
        <v>97</v>
      </c>
      <c r="L71">
        <v>15</v>
      </c>
      <c r="M71" t="s">
        <v>17</v>
      </c>
      <c r="N71" t="s">
        <v>28</v>
      </c>
      <c r="O71">
        <v>120</v>
      </c>
      <c r="P71" t="s">
        <v>1200</v>
      </c>
      <c r="Q71" t="s">
        <v>999</v>
      </c>
    </row>
    <row r="72" spans="1:17" x14ac:dyDescent="0.3">
      <c r="A72" t="s">
        <v>10</v>
      </c>
      <c r="B72" t="s">
        <v>22</v>
      </c>
      <c r="C72" s="3" t="s">
        <v>396</v>
      </c>
      <c r="D72" s="5">
        <v>0</v>
      </c>
      <c r="E72" t="s">
        <v>19</v>
      </c>
      <c r="F72" s="3" t="s">
        <v>12</v>
      </c>
      <c r="G72" s="3">
        <v>2</v>
      </c>
      <c r="H72" s="3">
        <v>0</v>
      </c>
      <c r="I72" t="s">
        <v>13</v>
      </c>
      <c r="J72">
        <v>74</v>
      </c>
      <c r="K72">
        <v>93</v>
      </c>
      <c r="L72">
        <v>17</v>
      </c>
      <c r="M72" t="s">
        <v>17</v>
      </c>
      <c r="N72" t="s">
        <v>29</v>
      </c>
      <c r="O72">
        <v>99</v>
      </c>
      <c r="P72" t="s">
        <v>907</v>
      </c>
      <c r="Q72" t="s">
        <v>999</v>
      </c>
    </row>
    <row r="73" spans="1:17" x14ac:dyDescent="0.3">
      <c r="A73" t="s">
        <v>10</v>
      </c>
      <c r="B73" t="s">
        <v>22</v>
      </c>
      <c r="C73" s="3" t="s">
        <v>396</v>
      </c>
      <c r="D73" s="5">
        <v>0</v>
      </c>
      <c r="E73" t="s">
        <v>19</v>
      </c>
      <c r="F73" s="3" t="s">
        <v>12</v>
      </c>
      <c r="G73" s="3">
        <v>2</v>
      </c>
      <c r="H73" s="3">
        <v>0</v>
      </c>
      <c r="I73" t="s">
        <v>13</v>
      </c>
      <c r="J73">
        <v>46</v>
      </c>
      <c r="K73">
        <v>90</v>
      </c>
      <c r="L73">
        <v>22</v>
      </c>
      <c r="M73" t="s">
        <v>17</v>
      </c>
      <c r="N73" t="s">
        <v>27</v>
      </c>
      <c r="O73">
        <v>99</v>
      </c>
      <c r="P73" t="s">
        <v>909</v>
      </c>
      <c r="Q73" t="s">
        <v>999</v>
      </c>
    </row>
    <row r="74" spans="1:17" x14ac:dyDescent="0.3">
      <c r="A74" t="s">
        <v>10</v>
      </c>
      <c r="B74" t="s">
        <v>22</v>
      </c>
      <c r="C74" s="3" t="s">
        <v>396</v>
      </c>
      <c r="D74" s="5">
        <v>0</v>
      </c>
      <c r="E74" t="s">
        <v>20</v>
      </c>
      <c r="F74" s="3" t="s">
        <v>12</v>
      </c>
      <c r="G74" s="3">
        <v>2</v>
      </c>
      <c r="H74" s="3">
        <v>1220693</v>
      </c>
      <c r="I74" t="s">
        <v>13</v>
      </c>
      <c r="J74">
        <v>40</v>
      </c>
      <c r="K74">
        <v>83</v>
      </c>
      <c r="L74">
        <v>10</v>
      </c>
      <c r="M74" t="s">
        <v>17</v>
      </c>
      <c r="N74" t="s">
        <v>27</v>
      </c>
      <c r="O74">
        <v>100</v>
      </c>
      <c r="P74" t="s">
        <v>1018</v>
      </c>
      <c r="Q74" t="s">
        <v>999</v>
      </c>
    </row>
    <row r="75" spans="1:17" x14ac:dyDescent="0.3">
      <c r="A75" t="s">
        <v>10</v>
      </c>
      <c r="B75" t="s">
        <v>22</v>
      </c>
      <c r="C75" s="3" t="s">
        <v>396</v>
      </c>
      <c r="D75" s="5">
        <v>0</v>
      </c>
      <c r="E75" t="s">
        <v>20</v>
      </c>
      <c r="F75" s="3" t="s">
        <v>12</v>
      </c>
      <c r="G75" s="3">
        <v>2</v>
      </c>
      <c r="H75" s="3">
        <v>1037614</v>
      </c>
      <c r="I75" t="s">
        <v>13</v>
      </c>
      <c r="J75">
        <v>28</v>
      </c>
      <c r="K75">
        <v>82</v>
      </c>
      <c r="L75">
        <v>11</v>
      </c>
      <c r="M75" t="s">
        <v>17</v>
      </c>
      <c r="N75" t="s">
        <v>28</v>
      </c>
      <c r="O75">
        <v>100</v>
      </c>
      <c r="P75" t="s">
        <v>1017</v>
      </c>
      <c r="Q75" t="s">
        <v>999</v>
      </c>
    </row>
    <row r="76" spans="1:17" x14ac:dyDescent="0.3">
      <c r="A76" t="s">
        <v>10</v>
      </c>
      <c r="B76" t="s">
        <v>22</v>
      </c>
      <c r="C76" s="3" t="s">
        <v>396</v>
      </c>
      <c r="D76" s="5">
        <v>0</v>
      </c>
      <c r="E76" t="s">
        <v>20</v>
      </c>
      <c r="F76" s="3" t="s">
        <v>12</v>
      </c>
      <c r="G76" s="3">
        <v>2</v>
      </c>
      <c r="H76" s="3">
        <v>731277</v>
      </c>
      <c r="I76" t="s">
        <v>13</v>
      </c>
      <c r="J76">
        <v>62</v>
      </c>
      <c r="K76">
        <v>81</v>
      </c>
      <c r="L76">
        <v>32</v>
      </c>
      <c r="M76" t="s">
        <v>17</v>
      </c>
      <c r="N76" t="s">
        <v>30</v>
      </c>
      <c r="O76">
        <v>110</v>
      </c>
      <c r="P76" t="s">
        <v>1128</v>
      </c>
      <c r="Q76" t="s">
        <v>999</v>
      </c>
    </row>
    <row r="77" spans="1:17" x14ac:dyDescent="0.3">
      <c r="A77" t="s">
        <v>10</v>
      </c>
      <c r="B77" t="s">
        <v>22</v>
      </c>
      <c r="C77" s="3" t="s">
        <v>396</v>
      </c>
      <c r="D77" s="5">
        <v>0</v>
      </c>
      <c r="E77" t="s">
        <v>16</v>
      </c>
      <c r="F77" s="3" t="s">
        <v>12</v>
      </c>
      <c r="G77" s="3">
        <v>2</v>
      </c>
      <c r="H77" s="3">
        <v>0</v>
      </c>
      <c r="I77" t="s">
        <v>13</v>
      </c>
      <c r="J77">
        <v>140</v>
      </c>
      <c r="K77">
        <v>80</v>
      </c>
      <c r="L77">
        <v>32</v>
      </c>
      <c r="M77" t="s">
        <v>17</v>
      </c>
      <c r="N77" t="s">
        <v>27</v>
      </c>
      <c r="O77">
        <v>100</v>
      </c>
      <c r="P77" t="s">
        <v>1009</v>
      </c>
      <c r="Q77" t="s">
        <v>999</v>
      </c>
    </row>
    <row r="78" spans="1:17" x14ac:dyDescent="0.3">
      <c r="A78" t="s">
        <v>10</v>
      </c>
      <c r="B78" t="s">
        <v>22</v>
      </c>
      <c r="C78" s="3" t="s">
        <v>396</v>
      </c>
      <c r="D78" s="5">
        <v>0</v>
      </c>
      <c r="E78" t="s">
        <v>20</v>
      </c>
      <c r="F78" s="3" t="s">
        <v>12</v>
      </c>
      <c r="G78" s="3">
        <v>2</v>
      </c>
      <c r="H78" s="3">
        <v>1256937</v>
      </c>
      <c r="I78" t="s">
        <v>13</v>
      </c>
      <c r="J78">
        <v>44</v>
      </c>
      <c r="K78">
        <v>79</v>
      </c>
      <c r="L78">
        <v>17</v>
      </c>
      <c r="M78" t="s">
        <v>17</v>
      </c>
      <c r="N78" t="s">
        <v>27</v>
      </c>
      <c r="O78">
        <v>120</v>
      </c>
      <c r="P78" t="s">
        <v>1201</v>
      </c>
      <c r="Q78" t="s">
        <v>999</v>
      </c>
    </row>
    <row r="79" spans="1:17" x14ac:dyDescent="0.3">
      <c r="A79" t="s">
        <v>10</v>
      </c>
      <c r="B79" t="s">
        <v>22</v>
      </c>
      <c r="C79" s="3" t="s">
        <v>396</v>
      </c>
      <c r="D79" s="5">
        <v>0</v>
      </c>
      <c r="E79" t="s">
        <v>19</v>
      </c>
      <c r="F79" s="3" t="s">
        <v>12</v>
      </c>
      <c r="G79" s="3">
        <v>2</v>
      </c>
      <c r="H79" s="3">
        <v>0</v>
      </c>
      <c r="I79" t="s">
        <v>13</v>
      </c>
      <c r="J79">
        <v>62</v>
      </c>
      <c r="K79">
        <v>77</v>
      </c>
      <c r="L79">
        <v>32</v>
      </c>
      <c r="M79" t="s">
        <v>17</v>
      </c>
      <c r="N79" t="s">
        <v>30</v>
      </c>
      <c r="O79">
        <v>110</v>
      </c>
      <c r="P79" t="s">
        <v>1123</v>
      </c>
      <c r="Q79" t="s">
        <v>999</v>
      </c>
    </row>
    <row r="80" spans="1:17" x14ac:dyDescent="0.3">
      <c r="A80" t="s">
        <v>10</v>
      </c>
      <c r="B80" t="s">
        <v>22</v>
      </c>
      <c r="C80" s="3" t="s">
        <v>396</v>
      </c>
      <c r="D80" s="5">
        <v>0</v>
      </c>
      <c r="E80" t="s">
        <v>19</v>
      </c>
      <c r="F80" s="3" t="s">
        <v>12</v>
      </c>
      <c r="G80" s="3">
        <v>2</v>
      </c>
      <c r="H80" s="3">
        <v>0</v>
      </c>
      <c r="I80" t="s">
        <v>13</v>
      </c>
      <c r="J80">
        <v>42</v>
      </c>
      <c r="K80">
        <v>74</v>
      </c>
      <c r="L80">
        <v>10</v>
      </c>
      <c r="M80" t="s">
        <v>17</v>
      </c>
      <c r="N80" t="s">
        <v>27</v>
      </c>
      <c r="O80">
        <v>110</v>
      </c>
      <c r="P80" t="s">
        <v>1126</v>
      </c>
      <c r="Q80" t="s">
        <v>999</v>
      </c>
    </row>
    <row r="81" spans="1:17" x14ac:dyDescent="0.3">
      <c r="A81" t="s">
        <v>10</v>
      </c>
      <c r="B81" t="s">
        <v>22</v>
      </c>
      <c r="C81" s="3" t="s">
        <v>396</v>
      </c>
      <c r="D81" s="5">
        <v>0</v>
      </c>
      <c r="E81" t="s">
        <v>16</v>
      </c>
      <c r="F81" s="3" t="s">
        <v>12</v>
      </c>
      <c r="G81" s="3">
        <v>2</v>
      </c>
      <c r="H81" s="3">
        <v>0</v>
      </c>
      <c r="I81" t="s">
        <v>13</v>
      </c>
      <c r="J81">
        <v>82</v>
      </c>
      <c r="K81">
        <v>68</v>
      </c>
      <c r="L81">
        <v>21</v>
      </c>
      <c r="M81" t="s">
        <v>17</v>
      </c>
      <c r="N81" t="s">
        <v>31</v>
      </c>
      <c r="O81">
        <v>100</v>
      </c>
      <c r="P81" t="s">
        <v>1005</v>
      </c>
      <c r="Q81" t="s">
        <v>999</v>
      </c>
    </row>
    <row r="82" spans="1:17" x14ac:dyDescent="0.3">
      <c r="A82" t="s">
        <v>10</v>
      </c>
      <c r="B82" t="s">
        <v>22</v>
      </c>
      <c r="C82" s="3" t="s">
        <v>396</v>
      </c>
      <c r="D82" s="5">
        <v>0</v>
      </c>
      <c r="E82" t="s">
        <v>19</v>
      </c>
      <c r="F82" s="3" t="s">
        <v>12</v>
      </c>
      <c r="G82" s="3">
        <v>2</v>
      </c>
      <c r="H82" s="3">
        <v>0</v>
      </c>
      <c r="I82" t="s">
        <v>13</v>
      </c>
      <c r="J82">
        <v>54</v>
      </c>
      <c r="K82">
        <v>66</v>
      </c>
      <c r="L82">
        <v>32</v>
      </c>
      <c r="M82" t="s">
        <v>17</v>
      </c>
      <c r="N82" t="s">
        <v>29</v>
      </c>
      <c r="O82">
        <v>100</v>
      </c>
      <c r="P82" t="s">
        <v>1012</v>
      </c>
      <c r="Q82" t="s">
        <v>999</v>
      </c>
    </row>
    <row r="83" spans="1:17" x14ac:dyDescent="0.3">
      <c r="A83" t="s">
        <v>10</v>
      </c>
      <c r="B83" t="s">
        <v>22</v>
      </c>
      <c r="C83" s="3" t="s">
        <v>396</v>
      </c>
      <c r="D83" s="5">
        <v>0</v>
      </c>
      <c r="E83" t="s">
        <v>16</v>
      </c>
      <c r="F83" s="3" t="s">
        <v>12</v>
      </c>
      <c r="G83" s="3">
        <v>2</v>
      </c>
      <c r="H83" s="3">
        <v>0</v>
      </c>
      <c r="I83" t="s">
        <v>13</v>
      </c>
      <c r="J83">
        <v>142</v>
      </c>
      <c r="K83">
        <v>64</v>
      </c>
      <c r="L83">
        <v>32</v>
      </c>
      <c r="M83" t="s">
        <v>17</v>
      </c>
      <c r="N83" t="s">
        <v>31</v>
      </c>
      <c r="O83">
        <v>99</v>
      </c>
      <c r="P83" t="s">
        <v>900</v>
      </c>
      <c r="Q83" t="s">
        <v>999</v>
      </c>
    </row>
    <row r="84" spans="1:17" x14ac:dyDescent="0.3">
      <c r="A84" t="s">
        <v>10</v>
      </c>
      <c r="B84" t="s">
        <v>22</v>
      </c>
      <c r="C84" s="3" t="s">
        <v>396</v>
      </c>
      <c r="D84" s="5">
        <v>0</v>
      </c>
      <c r="E84" t="s">
        <v>16</v>
      </c>
      <c r="F84" s="3" t="s">
        <v>12</v>
      </c>
      <c r="G84" s="3">
        <v>2</v>
      </c>
      <c r="H84" s="3">
        <v>0</v>
      </c>
      <c r="I84" t="s">
        <v>13</v>
      </c>
      <c r="J84">
        <v>52</v>
      </c>
      <c r="K84">
        <v>61</v>
      </c>
      <c r="L84">
        <v>26</v>
      </c>
      <c r="M84" t="s">
        <v>17</v>
      </c>
      <c r="N84" t="s">
        <v>30</v>
      </c>
      <c r="O84">
        <v>99</v>
      </c>
      <c r="P84" t="s">
        <v>901</v>
      </c>
      <c r="Q84" t="s">
        <v>999</v>
      </c>
    </row>
    <row r="85" spans="1:17" x14ac:dyDescent="0.3">
      <c r="A85" t="s">
        <v>10</v>
      </c>
      <c r="B85" t="s">
        <v>22</v>
      </c>
      <c r="C85" s="3" t="s">
        <v>396</v>
      </c>
      <c r="D85" s="5">
        <v>0</v>
      </c>
      <c r="E85" t="s">
        <v>16</v>
      </c>
      <c r="F85" s="3" t="s">
        <v>12</v>
      </c>
      <c r="G85" s="3">
        <v>2</v>
      </c>
      <c r="H85" s="3">
        <v>0</v>
      </c>
      <c r="I85" t="s">
        <v>13</v>
      </c>
      <c r="J85">
        <v>196</v>
      </c>
      <c r="K85">
        <v>60</v>
      </c>
      <c r="L85">
        <v>16</v>
      </c>
      <c r="M85" t="s">
        <v>17</v>
      </c>
      <c r="N85" t="s">
        <v>29</v>
      </c>
      <c r="O85">
        <v>100</v>
      </c>
      <c r="P85" t="s">
        <v>1007</v>
      </c>
      <c r="Q85" t="s">
        <v>999</v>
      </c>
    </row>
    <row r="86" spans="1:17" x14ac:dyDescent="0.3">
      <c r="A86" t="s">
        <v>10</v>
      </c>
      <c r="B86" t="s">
        <v>22</v>
      </c>
      <c r="C86" s="3" t="s">
        <v>396</v>
      </c>
      <c r="D86" s="5">
        <v>0</v>
      </c>
      <c r="E86" t="s">
        <v>16</v>
      </c>
      <c r="F86" s="3" t="s">
        <v>12</v>
      </c>
      <c r="G86" s="3">
        <v>2</v>
      </c>
      <c r="H86" s="3">
        <v>0</v>
      </c>
      <c r="I86" t="s">
        <v>13</v>
      </c>
      <c r="J86">
        <v>62</v>
      </c>
      <c r="K86">
        <v>58</v>
      </c>
      <c r="L86">
        <v>27</v>
      </c>
      <c r="M86" t="s">
        <v>17</v>
      </c>
      <c r="N86" t="s">
        <v>31</v>
      </c>
      <c r="O86">
        <v>110</v>
      </c>
      <c r="P86" t="s">
        <v>1118</v>
      </c>
      <c r="Q86" t="s">
        <v>999</v>
      </c>
    </row>
    <row r="87" spans="1:17" x14ac:dyDescent="0.3">
      <c r="A87" t="s">
        <v>10</v>
      </c>
      <c r="B87" t="s">
        <v>22</v>
      </c>
      <c r="C87" s="3" t="s">
        <v>396</v>
      </c>
      <c r="D87" s="5">
        <v>0</v>
      </c>
      <c r="E87" t="s">
        <v>19</v>
      </c>
      <c r="F87" s="3" t="s">
        <v>12</v>
      </c>
      <c r="G87" s="3">
        <v>2</v>
      </c>
      <c r="H87" s="3">
        <v>0</v>
      </c>
      <c r="I87" t="s">
        <v>13</v>
      </c>
      <c r="J87">
        <v>32</v>
      </c>
      <c r="K87">
        <v>52</v>
      </c>
      <c r="L87">
        <v>16</v>
      </c>
      <c r="M87" t="s">
        <v>17</v>
      </c>
      <c r="N87" t="s">
        <v>27</v>
      </c>
      <c r="O87">
        <v>100</v>
      </c>
      <c r="P87" t="s">
        <v>1014</v>
      </c>
      <c r="Q87" t="s">
        <v>999</v>
      </c>
    </row>
    <row r="88" spans="1:17" x14ac:dyDescent="0.3">
      <c r="A88" t="s">
        <v>10</v>
      </c>
      <c r="B88" t="s">
        <v>22</v>
      </c>
      <c r="C88" s="3" t="s">
        <v>396</v>
      </c>
      <c r="D88" s="5">
        <v>0</v>
      </c>
      <c r="E88" t="s">
        <v>16</v>
      </c>
      <c r="F88" s="3" t="s">
        <v>12</v>
      </c>
      <c r="G88" s="3">
        <v>2</v>
      </c>
      <c r="H88" s="3">
        <v>0</v>
      </c>
      <c r="I88" t="s">
        <v>13</v>
      </c>
      <c r="J88">
        <v>72</v>
      </c>
      <c r="K88">
        <v>49</v>
      </c>
      <c r="L88">
        <v>17</v>
      </c>
      <c r="M88" t="s">
        <v>17</v>
      </c>
      <c r="N88" t="s">
        <v>29</v>
      </c>
      <c r="O88">
        <v>99</v>
      </c>
      <c r="P88" t="s">
        <v>902</v>
      </c>
      <c r="Q88" t="s">
        <v>999</v>
      </c>
    </row>
    <row r="89" spans="1:17" x14ac:dyDescent="0.3">
      <c r="A89" t="s">
        <v>10</v>
      </c>
      <c r="B89" t="s">
        <v>22</v>
      </c>
      <c r="C89" s="3" t="s">
        <v>396</v>
      </c>
      <c r="D89" s="5">
        <v>0</v>
      </c>
      <c r="E89" t="s">
        <v>16</v>
      </c>
      <c r="F89" s="3" t="s">
        <v>12</v>
      </c>
      <c r="G89" s="3">
        <v>2</v>
      </c>
      <c r="H89" s="3">
        <v>0</v>
      </c>
      <c r="I89" t="s">
        <v>13</v>
      </c>
      <c r="J89">
        <v>58</v>
      </c>
      <c r="K89">
        <v>47</v>
      </c>
      <c r="L89">
        <v>10</v>
      </c>
      <c r="M89" t="s">
        <v>17</v>
      </c>
      <c r="N89" t="s">
        <v>29</v>
      </c>
      <c r="O89">
        <v>110</v>
      </c>
      <c r="P89" t="s">
        <v>1120</v>
      </c>
      <c r="Q89" t="s">
        <v>999</v>
      </c>
    </row>
    <row r="90" spans="1:17" x14ac:dyDescent="0.3">
      <c r="A90" t="s">
        <v>10</v>
      </c>
      <c r="B90" t="s">
        <v>22</v>
      </c>
      <c r="C90" s="3" t="s">
        <v>396</v>
      </c>
      <c r="D90" s="5">
        <v>0</v>
      </c>
      <c r="E90" t="s">
        <v>16</v>
      </c>
      <c r="F90" s="3" t="s">
        <v>12</v>
      </c>
      <c r="G90" s="3">
        <v>2</v>
      </c>
      <c r="H90" s="3">
        <v>0</v>
      </c>
      <c r="I90" t="s">
        <v>13</v>
      </c>
      <c r="J90">
        <v>58</v>
      </c>
      <c r="K90">
        <v>34</v>
      </c>
      <c r="L90">
        <v>21</v>
      </c>
      <c r="M90" t="s">
        <v>17</v>
      </c>
      <c r="N90" t="s">
        <v>27</v>
      </c>
      <c r="O90">
        <v>110</v>
      </c>
      <c r="P90" t="s">
        <v>1121</v>
      </c>
      <c r="Q90" t="s">
        <v>999</v>
      </c>
    </row>
    <row r="91" spans="1:17" x14ac:dyDescent="0.3">
      <c r="A91" t="s">
        <v>10</v>
      </c>
      <c r="B91" t="s">
        <v>22</v>
      </c>
      <c r="C91" s="3" t="s">
        <v>396</v>
      </c>
      <c r="D91" s="5">
        <v>0</v>
      </c>
      <c r="E91" t="s">
        <v>16</v>
      </c>
      <c r="F91" s="3" t="s">
        <v>12</v>
      </c>
      <c r="G91" s="3">
        <v>2</v>
      </c>
      <c r="H91" s="3">
        <v>0</v>
      </c>
      <c r="I91" t="s">
        <v>13</v>
      </c>
      <c r="J91">
        <v>44</v>
      </c>
      <c r="K91">
        <v>30</v>
      </c>
      <c r="L91">
        <v>20</v>
      </c>
      <c r="M91" t="s">
        <v>17</v>
      </c>
      <c r="N91" t="s">
        <v>30</v>
      </c>
      <c r="O91">
        <v>110</v>
      </c>
      <c r="P91" t="s">
        <v>1119</v>
      </c>
      <c r="Q91" t="s">
        <v>999</v>
      </c>
    </row>
    <row r="92" spans="1:17" x14ac:dyDescent="0.3">
      <c r="A92" t="s">
        <v>10</v>
      </c>
      <c r="B92" t="s">
        <v>22</v>
      </c>
      <c r="C92" s="3" t="s">
        <v>396</v>
      </c>
      <c r="D92" s="5">
        <v>0</v>
      </c>
      <c r="E92" t="s">
        <v>16</v>
      </c>
      <c r="F92" s="3" t="s">
        <v>12</v>
      </c>
      <c r="G92" s="3">
        <v>2</v>
      </c>
      <c r="H92" s="3">
        <v>0</v>
      </c>
      <c r="I92" t="s">
        <v>13</v>
      </c>
      <c r="J92">
        <v>74</v>
      </c>
      <c r="K92">
        <v>25</v>
      </c>
      <c r="L92">
        <v>17</v>
      </c>
      <c r="M92" t="s">
        <v>17</v>
      </c>
      <c r="N92" t="s">
        <v>27</v>
      </c>
      <c r="O92">
        <v>99</v>
      </c>
      <c r="P92" t="s">
        <v>904</v>
      </c>
      <c r="Q92" t="s">
        <v>999</v>
      </c>
    </row>
    <row r="93" spans="1:17" x14ac:dyDescent="0.3">
      <c r="A93" t="s">
        <v>10</v>
      </c>
      <c r="B93" t="s">
        <v>22</v>
      </c>
      <c r="C93" s="3" t="s">
        <v>396</v>
      </c>
      <c r="D93" s="5">
        <v>0</v>
      </c>
      <c r="E93" t="s">
        <v>16</v>
      </c>
      <c r="F93" s="3" t="s">
        <v>12</v>
      </c>
      <c r="G93" s="3">
        <v>2</v>
      </c>
      <c r="H93" s="3">
        <v>0</v>
      </c>
      <c r="I93" t="s">
        <v>13</v>
      </c>
      <c r="J93">
        <v>36</v>
      </c>
      <c r="K93">
        <v>23</v>
      </c>
      <c r="L93">
        <v>27</v>
      </c>
      <c r="M93" t="s">
        <v>17</v>
      </c>
      <c r="N93" t="s">
        <v>28</v>
      </c>
      <c r="O93">
        <v>99</v>
      </c>
      <c r="P93" t="s">
        <v>903</v>
      </c>
      <c r="Q93" t="s">
        <v>999</v>
      </c>
    </row>
    <row r="94" spans="1:17" x14ac:dyDescent="0.3">
      <c r="A94" t="s">
        <v>10</v>
      </c>
      <c r="B94" t="s">
        <v>22</v>
      </c>
      <c r="C94" s="3" t="s">
        <v>396</v>
      </c>
      <c r="D94" s="5">
        <v>0</v>
      </c>
      <c r="E94" t="s">
        <v>16</v>
      </c>
      <c r="F94" s="3" t="s">
        <v>12</v>
      </c>
      <c r="G94" s="3">
        <v>2</v>
      </c>
      <c r="H94" s="3">
        <v>0</v>
      </c>
      <c r="I94" t="s">
        <v>13</v>
      </c>
      <c r="J94">
        <v>48</v>
      </c>
      <c r="K94">
        <v>22</v>
      </c>
      <c r="L94">
        <v>17</v>
      </c>
      <c r="M94" t="s">
        <v>17</v>
      </c>
      <c r="N94" t="s">
        <v>30</v>
      </c>
      <c r="O94">
        <v>100</v>
      </c>
      <c r="P94" t="s">
        <v>1006</v>
      </c>
      <c r="Q94" t="s">
        <v>999</v>
      </c>
    </row>
    <row r="95" spans="1:17" x14ac:dyDescent="0.3">
      <c r="A95" t="s">
        <v>10</v>
      </c>
      <c r="B95" t="s">
        <v>22</v>
      </c>
      <c r="C95" s="3" t="s">
        <v>396</v>
      </c>
      <c r="D95" s="5">
        <v>0</v>
      </c>
      <c r="E95" t="s">
        <v>11</v>
      </c>
      <c r="F95" s="3" t="s">
        <v>12</v>
      </c>
      <c r="G95" s="3" t="s">
        <v>396</v>
      </c>
      <c r="H95" s="3">
        <v>0</v>
      </c>
      <c r="I95" t="s">
        <v>13</v>
      </c>
      <c r="J95">
        <v>410</v>
      </c>
      <c r="K95">
        <v>4</v>
      </c>
      <c r="L95">
        <v>17</v>
      </c>
      <c r="M95">
        <v>360</v>
      </c>
      <c r="N95" t="s">
        <v>29</v>
      </c>
      <c r="O95">
        <v>99</v>
      </c>
      <c r="P95" t="s">
        <v>897</v>
      </c>
      <c r="Q95" t="s">
        <v>999</v>
      </c>
    </row>
    <row r="96" spans="1:17" x14ac:dyDescent="0.3">
      <c r="A96" t="s">
        <v>10</v>
      </c>
      <c r="B96" t="s">
        <v>12</v>
      </c>
      <c r="C96" s="3" t="s">
        <v>396</v>
      </c>
      <c r="D96" s="5">
        <v>0</v>
      </c>
      <c r="E96" t="s">
        <v>11</v>
      </c>
      <c r="F96" s="3" t="s">
        <v>22</v>
      </c>
      <c r="G96" s="3" t="s">
        <v>396</v>
      </c>
      <c r="H96" s="3">
        <v>0</v>
      </c>
      <c r="I96" t="s">
        <v>13</v>
      </c>
      <c r="J96">
        <v>243</v>
      </c>
      <c r="K96">
        <v>3</v>
      </c>
      <c r="L96">
        <v>19</v>
      </c>
      <c r="M96">
        <v>222</v>
      </c>
      <c r="N96" t="s">
        <v>27</v>
      </c>
      <c r="O96">
        <v>100</v>
      </c>
      <c r="P96" t="s">
        <v>1004</v>
      </c>
      <c r="Q96" t="s">
        <v>999</v>
      </c>
    </row>
    <row r="97" spans="1:17" x14ac:dyDescent="0.3">
      <c r="A97" t="s">
        <v>10</v>
      </c>
      <c r="B97" t="s">
        <v>22</v>
      </c>
      <c r="C97" s="3" t="s">
        <v>396</v>
      </c>
      <c r="D97" s="5">
        <v>0</v>
      </c>
      <c r="E97" t="s">
        <v>11</v>
      </c>
      <c r="F97" s="3" t="s">
        <v>12</v>
      </c>
      <c r="G97" s="3" t="s">
        <v>396</v>
      </c>
      <c r="H97" s="3">
        <v>0</v>
      </c>
      <c r="I97" t="s">
        <v>13</v>
      </c>
      <c r="J97">
        <v>410</v>
      </c>
      <c r="K97">
        <v>3</v>
      </c>
      <c r="L97">
        <v>10</v>
      </c>
      <c r="M97">
        <v>386</v>
      </c>
      <c r="N97" t="s">
        <v>28</v>
      </c>
      <c r="O97">
        <v>110</v>
      </c>
      <c r="P97" t="s">
        <v>1116</v>
      </c>
      <c r="Q97" t="s">
        <v>999</v>
      </c>
    </row>
    <row r="98" spans="1:17" x14ac:dyDescent="0.3">
      <c r="A98" t="s">
        <v>10</v>
      </c>
      <c r="B98" t="s">
        <v>12</v>
      </c>
      <c r="C98" s="3" t="s">
        <v>396</v>
      </c>
      <c r="D98" s="5">
        <v>0</v>
      </c>
      <c r="E98" t="s">
        <v>11</v>
      </c>
      <c r="F98" s="3" t="s">
        <v>22</v>
      </c>
      <c r="G98" s="3" t="s">
        <v>396</v>
      </c>
      <c r="H98" s="3">
        <v>0</v>
      </c>
      <c r="I98" t="s">
        <v>13</v>
      </c>
      <c r="J98">
        <v>225</v>
      </c>
      <c r="K98">
        <v>2</v>
      </c>
      <c r="L98">
        <v>32</v>
      </c>
      <c r="M98">
        <v>183</v>
      </c>
      <c r="N98" t="s">
        <v>31</v>
      </c>
      <c r="O98">
        <v>99</v>
      </c>
      <c r="P98" t="s">
        <v>895</v>
      </c>
      <c r="Q98" t="s">
        <v>999</v>
      </c>
    </row>
    <row r="99" spans="1:17" x14ac:dyDescent="0.3">
      <c r="A99" t="s">
        <v>10</v>
      </c>
      <c r="B99" t="s">
        <v>12</v>
      </c>
      <c r="C99" s="3" t="s">
        <v>396</v>
      </c>
      <c r="D99" s="5">
        <v>0</v>
      </c>
      <c r="E99" t="s">
        <v>11</v>
      </c>
      <c r="F99" s="3" t="s">
        <v>22</v>
      </c>
      <c r="G99" s="3" t="s">
        <v>396</v>
      </c>
      <c r="H99" s="3">
        <v>0</v>
      </c>
      <c r="I99" t="s">
        <v>13</v>
      </c>
      <c r="J99">
        <v>247</v>
      </c>
      <c r="K99">
        <v>2</v>
      </c>
      <c r="L99">
        <v>17</v>
      </c>
      <c r="M99">
        <v>232</v>
      </c>
      <c r="N99" t="s">
        <v>28</v>
      </c>
      <c r="O99">
        <v>99</v>
      </c>
      <c r="P99" t="s">
        <v>898</v>
      </c>
      <c r="Q99" t="s">
        <v>999</v>
      </c>
    </row>
    <row r="100" spans="1:17" x14ac:dyDescent="0.3">
      <c r="A100" t="s">
        <v>10</v>
      </c>
      <c r="B100" t="s">
        <v>22</v>
      </c>
      <c r="C100" s="3" t="s">
        <v>396</v>
      </c>
      <c r="D100" s="5">
        <v>0</v>
      </c>
      <c r="E100" t="s">
        <v>11</v>
      </c>
      <c r="F100" s="3" t="s">
        <v>12</v>
      </c>
      <c r="G100" s="3" t="s">
        <v>396</v>
      </c>
      <c r="H100" s="3">
        <v>0</v>
      </c>
      <c r="I100" t="s">
        <v>13</v>
      </c>
      <c r="J100">
        <v>342</v>
      </c>
      <c r="K100">
        <v>2</v>
      </c>
      <c r="L100">
        <v>17</v>
      </c>
      <c r="M100">
        <v>317</v>
      </c>
      <c r="N100" t="s">
        <v>27</v>
      </c>
      <c r="O100">
        <v>99</v>
      </c>
      <c r="P100" t="s">
        <v>899</v>
      </c>
      <c r="Q100" t="s">
        <v>999</v>
      </c>
    </row>
    <row r="101" spans="1:17" x14ac:dyDescent="0.3">
      <c r="A101" t="s">
        <v>10</v>
      </c>
      <c r="B101" t="s">
        <v>22</v>
      </c>
      <c r="C101" s="3" t="s">
        <v>396</v>
      </c>
      <c r="D101" s="5">
        <v>0</v>
      </c>
      <c r="E101" t="s">
        <v>21</v>
      </c>
      <c r="F101" s="3" t="s">
        <v>12</v>
      </c>
      <c r="G101" s="3" t="s">
        <v>396</v>
      </c>
      <c r="H101" s="3">
        <v>0</v>
      </c>
      <c r="I101" t="s">
        <v>13</v>
      </c>
      <c r="J101">
        <v>58</v>
      </c>
      <c r="K101">
        <v>2</v>
      </c>
      <c r="L101">
        <v>24</v>
      </c>
      <c r="M101" t="s">
        <v>17</v>
      </c>
      <c r="N101" t="s">
        <v>28</v>
      </c>
      <c r="O101">
        <v>99</v>
      </c>
      <c r="P101" t="s">
        <v>917</v>
      </c>
      <c r="Q101" t="s">
        <v>999</v>
      </c>
    </row>
    <row r="102" spans="1:17" x14ac:dyDescent="0.3">
      <c r="A102" t="s">
        <v>10</v>
      </c>
      <c r="B102" t="s">
        <v>14</v>
      </c>
      <c r="C102" s="3" t="s">
        <v>396</v>
      </c>
      <c r="D102" s="5">
        <v>0</v>
      </c>
      <c r="E102" t="s">
        <v>11</v>
      </c>
      <c r="F102" s="3" t="s">
        <v>14</v>
      </c>
      <c r="G102" s="3" t="s">
        <v>396</v>
      </c>
      <c r="H102" s="3">
        <v>0</v>
      </c>
      <c r="I102" t="s">
        <v>15</v>
      </c>
      <c r="J102">
        <v>371</v>
      </c>
      <c r="K102">
        <v>2</v>
      </c>
      <c r="L102">
        <v>32</v>
      </c>
      <c r="M102">
        <v>348</v>
      </c>
      <c r="N102" t="s">
        <v>29</v>
      </c>
      <c r="O102">
        <v>100</v>
      </c>
      <c r="P102" t="s">
        <v>1002</v>
      </c>
      <c r="Q102" t="s">
        <v>999</v>
      </c>
    </row>
    <row r="103" spans="1:17" x14ac:dyDescent="0.3">
      <c r="A103" t="s">
        <v>10</v>
      </c>
      <c r="B103" t="s">
        <v>22</v>
      </c>
      <c r="C103" s="3" t="s">
        <v>396</v>
      </c>
      <c r="D103" s="5">
        <v>0</v>
      </c>
      <c r="E103" t="s">
        <v>11</v>
      </c>
      <c r="F103" s="3" t="s">
        <v>12</v>
      </c>
      <c r="G103" s="3" t="s">
        <v>396</v>
      </c>
      <c r="H103" s="3">
        <v>0</v>
      </c>
      <c r="I103" t="s">
        <v>13</v>
      </c>
      <c r="J103">
        <v>262</v>
      </c>
      <c r="K103">
        <v>2</v>
      </c>
      <c r="L103">
        <v>32</v>
      </c>
      <c r="M103">
        <v>243</v>
      </c>
      <c r="N103" t="s">
        <v>28</v>
      </c>
      <c r="O103">
        <v>100</v>
      </c>
      <c r="P103" t="s">
        <v>1003</v>
      </c>
      <c r="Q103" t="s">
        <v>999</v>
      </c>
    </row>
    <row r="104" spans="1:17" x14ac:dyDescent="0.3">
      <c r="A104" t="s">
        <v>10</v>
      </c>
      <c r="B104" t="s">
        <v>22</v>
      </c>
      <c r="C104" s="3" t="s">
        <v>396</v>
      </c>
      <c r="D104" s="5">
        <v>0</v>
      </c>
      <c r="E104" t="s">
        <v>21</v>
      </c>
      <c r="F104" s="3" t="s">
        <v>12</v>
      </c>
      <c r="G104" s="3" t="s">
        <v>396</v>
      </c>
      <c r="H104" s="3">
        <v>0</v>
      </c>
      <c r="I104" t="s">
        <v>13</v>
      </c>
      <c r="J104">
        <v>68</v>
      </c>
      <c r="K104">
        <v>2</v>
      </c>
      <c r="L104">
        <v>21</v>
      </c>
      <c r="M104" t="s">
        <v>17</v>
      </c>
      <c r="N104" t="s">
        <v>31</v>
      </c>
      <c r="O104">
        <v>100</v>
      </c>
      <c r="P104" t="s">
        <v>1019</v>
      </c>
      <c r="Q104" t="s">
        <v>999</v>
      </c>
    </row>
    <row r="105" spans="1:17" x14ac:dyDescent="0.3">
      <c r="A105" t="s">
        <v>10</v>
      </c>
      <c r="B105" t="s">
        <v>22</v>
      </c>
      <c r="C105" s="3" t="s">
        <v>396</v>
      </c>
      <c r="D105" s="5">
        <v>0</v>
      </c>
      <c r="E105" t="s">
        <v>21</v>
      </c>
      <c r="F105" s="3" t="s">
        <v>12</v>
      </c>
      <c r="G105" s="3" t="s">
        <v>396</v>
      </c>
      <c r="H105" s="3">
        <v>0</v>
      </c>
      <c r="I105" t="s">
        <v>13</v>
      </c>
      <c r="J105">
        <v>58</v>
      </c>
      <c r="K105">
        <v>2</v>
      </c>
      <c r="L105">
        <v>26</v>
      </c>
      <c r="M105" t="s">
        <v>17</v>
      </c>
      <c r="N105" t="s">
        <v>30</v>
      </c>
      <c r="O105">
        <v>100</v>
      </c>
      <c r="P105" t="s">
        <v>1020</v>
      </c>
      <c r="Q105" t="s">
        <v>999</v>
      </c>
    </row>
    <row r="106" spans="1:17" x14ac:dyDescent="0.3">
      <c r="A106" t="s">
        <v>10</v>
      </c>
      <c r="B106" t="s">
        <v>22</v>
      </c>
      <c r="C106" s="3" t="s">
        <v>396</v>
      </c>
      <c r="D106" s="5">
        <v>0</v>
      </c>
      <c r="E106" t="s">
        <v>11</v>
      </c>
      <c r="F106" s="3" t="s">
        <v>12</v>
      </c>
      <c r="G106" s="3" t="s">
        <v>396</v>
      </c>
      <c r="H106" s="3">
        <v>0</v>
      </c>
      <c r="I106" t="s">
        <v>13</v>
      </c>
      <c r="J106">
        <v>372</v>
      </c>
      <c r="K106">
        <v>2</v>
      </c>
      <c r="L106">
        <v>17</v>
      </c>
      <c r="M106">
        <v>360</v>
      </c>
      <c r="N106" t="s">
        <v>30</v>
      </c>
      <c r="O106">
        <v>110</v>
      </c>
      <c r="P106" t="s">
        <v>1114</v>
      </c>
      <c r="Q106" t="s">
        <v>999</v>
      </c>
    </row>
    <row r="107" spans="1:17" x14ac:dyDescent="0.3">
      <c r="A107" t="s">
        <v>10</v>
      </c>
      <c r="B107" t="s">
        <v>12</v>
      </c>
      <c r="C107" s="3" t="s">
        <v>396</v>
      </c>
      <c r="D107" s="5">
        <v>0</v>
      </c>
      <c r="E107" t="s">
        <v>11</v>
      </c>
      <c r="F107" s="3" t="s">
        <v>22</v>
      </c>
      <c r="G107" s="3" t="s">
        <v>396</v>
      </c>
      <c r="H107" s="3">
        <v>0</v>
      </c>
      <c r="I107" t="s">
        <v>13</v>
      </c>
      <c r="J107">
        <v>307</v>
      </c>
      <c r="K107">
        <v>2</v>
      </c>
      <c r="L107">
        <v>14</v>
      </c>
      <c r="M107">
        <v>293</v>
      </c>
      <c r="N107" t="s">
        <v>27</v>
      </c>
      <c r="O107">
        <v>110</v>
      </c>
      <c r="P107" t="s">
        <v>1117</v>
      </c>
      <c r="Q107" t="s">
        <v>999</v>
      </c>
    </row>
    <row r="108" spans="1:17" x14ac:dyDescent="0.3">
      <c r="A108" t="s">
        <v>10</v>
      </c>
      <c r="B108" t="s">
        <v>22</v>
      </c>
      <c r="C108" s="3" t="s">
        <v>396</v>
      </c>
      <c r="D108" s="5">
        <v>0</v>
      </c>
      <c r="E108" t="s">
        <v>21</v>
      </c>
      <c r="F108" s="3" t="s">
        <v>12</v>
      </c>
      <c r="G108" s="3" t="s">
        <v>396</v>
      </c>
      <c r="H108" s="3">
        <v>0</v>
      </c>
      <c r="I108" t="s">
        <v>13</v>
      </c>
      <c r="J108">
        <v>62</v>
      </c>
      <c r="K108">
        <v>2</v>
      </c>
      <c r="L108">
        <v>27</v>
      </c>
      <c r="M108" t="s">
        <v>17</v>
      </c>
      <c r="N108" t="s">
        <v>31</v>
      </c>
      <c r="O108">
        <v>110</v>
      </c>
      <c r="P108" t="s">
        <v>1131</v>
      </c>
      <c r="Q108" t="s">
        <v>999</v>
      </c>
    </row>
    <row r="109" spans="1:17" x14ac:dyDescent="0.3">
      <c r="A109" t="s">
        <v>10</v>
      </c>
      <c r="B109" t="s">
        <v>22</v>
      </c>
      <c r="C109" s="3" t="s">
        <v>396</v>
      </c>
      <c r="D109" s="5">
        <v>0</v>
      </c>
      <c r="E109" t="s">
        <v>21</v>
      </c>
      <c r="F109" s="3" t="s">
        <v>12</v>
      </c>
      <c r="G109" s="3" t="s">
        <v>396</v>
      </c>
      <c r="H109" s="3">
        <v>0</v>
      </c>
      <c r="I109" t="s">
        <v>13</v>
      </c>
      <c r="J109">
        <v>64</v>
      </c>
      <c r="K109">
        <v>2</v>
      </c>
      <c r="L109">
        <v>20</v>
      </c>
      <c r="M109" t="s">
        <v>17</v>
      </c>
      <c r="N109" t="s">
        <v>30</v>
      </c>
      <c r="O109">
        <v>110</v>
      </c>
      <c r="P109" t="s">
        <v>1132</v>
      </c>
      <c r="Q109" t="s">
        <v>999</v>
      </c>
    </row>
    <row r="110" spans="1:17" x14ac:dyDescent="0.3">
      <c r="A110" t="s">
        <v>10</v>
      </c>
      <c r="B110" t="s">
        <v>22</v>
      </c>
      <c r="C110" s="3" t="s">
        <v>396</v>
      </c>
      <c r="D110" s="5">
        <v>0</v>
      </c>
      <c r="E110" t="s">
        <v>21</v>
      </c>
      <c r="F110" s="3" t="s">
        <v>12</v>
      </c>
      <c r="G110" s="3" t="s">
        <v>396</v>
      </c>
      <c r="H110" s="3">
        <v>0</v>
      </c>
      <c r="I110" t="s">
        <v>13</v>
      </c>
      <c r="J110">
        <v>72</v>
      </c>
      <c r="K110">
        <v>2</v>
      </c>
      <c r="L110">
        <v>32</v>
      </c>
      <c r="M110" t="s">
        <v>17</v>
      </c>
      <c r="N110" t="s">
        <v>27</v>
      </c>
      <c r="O110">
        <v>110</v>
      </c>
      <c r="P110" t="s">
        <v>1135</v>
      </c>
      <c r="Q110" t="s">
        <v>999</v>
      </c>
    </row>
    <row r="111" spans="1:17" x14ac:dyDescent="0.3">
      <c r="A111" t="s">
        <v>10</v>
      </c>
      <c r="B111" t="s">
        <v>22</v>
      </c>
      <c r="C111" s="3" t="s">
        <v>396</v>
      </c>
      <c r="D111" s="5">
        <v>0</v>
      </c>
      <c r="E111" t="s">
        <v>21</v>
      </c>
      <c r="F111" s="3" t="s">
        <v>12</v>
      </c>
      <c r="G111" s="3" t="s">
        <v>396</v>
      </c>
      <c r="H111" s="3">
        <v>0</v>
      </c>
      <c r="I111" t="s">
        <v>13</v>
      </c>
      <c r="J111">
        <v>60</v>
      </c>
      <c r="K111">
        <v>2</v>
      </c>
      <c r="L111">
        <v>14</v>
      </c>
      <c r="M111" t="s">
        <v>17</v>
      </c>
      <c r="N111" t="s">
        <v>30</v>
      </c>
      <c r="O111">
        <v>120</v>
      </c>
      <c r="P111" t="s">
        <v>1203</v>
      </c>
      <c r="Q111" t="s">
        <v>999</v>
      </c>
    </row>
    <row r="112" spans="1:17" x14ac:dyDescent="0.3">
      <c r="A112" t="s">
        <v>10</v>
      </c>
      <c r="B112" t="s">
        <v>22</v>
      </c>
      <c r="C112" s="3" t="s">
        <v>396</v>
      </c>
      <c r="D112" s="5">
        <v>0</v>
      </c>
      <c r="E112" t="s">
        <v>21</v>
      </c>
      <c r="F112" s="3" t="s">
        <v>12</v>
      </c>
      <c r="G112" s="3" t="s">
        <v>396</v>
      </c>
      <c r="H112" s="3">
        <v>0</v>
      </c>
      <c r="I112" t="s">
        <v>13</v>
      </c>
      <c r="J112">
        <v>60</v>
      </c>
      <c r="K112">
        <v>2</v>
      </c>
      <c r="L112">
        <v>24</v>
      </c>
      <c r="M112" t="s">
        <v>17</v>
      </c>
      <c r="N112" t="s">
        <v>28</v>
      </c>
      <c r="O112">
        <v>120</v>
      </c>
      <c r="P112" t="s">
        <v>1205</v>
      </c>
      <c r="Q112" t="s">
        <v>999</v>
      </c>
    </row>
    <row r="113" spans="1:17" x14ac:dyDescent="0.3">
      <c r="A113" t="s">
        <v>10</v>
      </c>
      <c r="B113" t="s">
        <v>22</v>
      </c>
      <c r="C113" s="3" t="s">
        <v>396</v>
      </c>
      <c r="D113" s="5">
        <v>0</v>
      </c>
      <c r="E113" t="s">
        <v>21</v>
      </c>
      <c r="F113" s="3" t="s">
        <v>12</v>
      </c>
      <c r="G113" s="3" t="s">
        <v>396</v>
      </c>
      <c r="H113" s="3">
        <v>0</v>
      </c>
      <c r="I113" t="s">
        <v>13</v>
      </c>
      <c r="J113">
        <v>62</v>
      </c>
      <c r="K113">
        <v>2</v>
      </c>
      <c r="L113">
        <v>14</v>
      </c>
      <c r="M113" t="s">
        <v>17</v>
      </c>
      <c r="N113" t="s">
        <v>27</v>
      </c>
      <c r="O113">
        <v>120</v>
      </c>
      <c r="P113" t="s">
        <v>1206</v>
      </c>
      <c r="Q113" t="s">
        <v>999</v>
      </c>
    </row>
    <row r="114" spans="1:17" x14ac:dyDescent="0.3">
      <c r="A114" t="s">
        <v>10</v>
      </c>
      <c r="B114" t="s">
        <v>14</v>
      </c>
      <c r="C114" s="3" t="s">
        <v>396</v>
      </c>
      <c r="D114" s="5">
        <v>0</v>
      </c>
      <c r="E114" t="s">
        <v>11</v>
      </c>
      <c r="F114" s="3" t="s">
        <v>14</v>
      </c>
      <c r="G114" s="3" t="s">
        <v>396</v>
      </c>
      <c r="H114" s="3">
        <v>0</v>
      </c>
      <c r="I114" t="s">
        <v>109</v>
      </c>
      <c r="J114">
        <v>193</v>
      </c>
      <c r="K114">
        <v>1</v>
      </c>
      <c r="L114">
        <v>27</v>
      </c>
      <c r="M114" t="s">
        <v>17</v>
      </c>
      <c r="N114" t="s">
        <v>30</v>
      </c>
      <c r="O114">
        <v>99</v>
      </c>
      <c r="P114" t="s">
        <v>896</v>
      </c>
      <c r="Q114" t="s">
        <v>999</v>
      </c>
    </row>
    <row r="115" spans="1:17" x14ac:dyDescent="0.3">
      <c r="A115" t="s">
        <v>10</v>
      </c>
      <c r="B115" t="s">
        <v>22</v>
      </c>
      <c r="C115" s="3" t="s">
        <v>396</v>
      </c>
      <c r="D115" s="5">
        <v>0</v>
      </c>
      <c r="E115" t="s">
        <v>21</v>
      </c>
      <c r="F115" s="3" t="s">
        <v>12</v>
      </c>
      <c r="G115" s="3" t="s">
        <v>396</v>
      </c>
      <c r="H115" s="3">
        <v>0</v>
      </c>
      <c r="I115" t="s">
        <v>13</v>
      </c>
      <c r="J115">
        <v>46</v>
      </c>
      <c r="K115">
        <v>1</v>
      </c>
      <c r="L115">
        <v>17</v>
      </c>
      <c r="M115" t="s">
        <v>17</v>
      </c>
      <c r="N115" t="s">
        <v>30</v>
      </c>
      <c r="O115">
        <v>99</v>
      </c>
      <c r="P115" t="s">
        <v>915</v>
      </c>
      <c r="Q115" t="s">
        <v>999</v>
      </c>
    </row>
    <row r="116" spans="1:17" x14ac:dyDescent="0.3">
      <c r="A116" t="s">
        <v>10</v>
      </c>
      <c r="B116" t="s">
        <v>22</v>
      </c>
      <c r="C116" s="3" t="s">
        <v>396</v>
      </c>
      <c r="D116" s="5">
        <v>0</v>
      </c>
      <c r="E116" t="s">
        <v>21</v>
      </c>
      <c r="F116" s="3" t="s">
        <v>12</v>
      </c>
      <c r="G116" s="3" t="s">
        <v>396</v>
      </c>
      <c r="H116" s="3">
        <v>0</v>
      </c>
      <c r="I116" t="s">
        <v>13</v>
      </c>
      <c r="J116">
        <v>54</v>
      </c>
      <c r="K116">
        <v>1</v>
      </c>
      <c r="L116">
        <v>32</v>
      </c>
      <c r="M116" t="s">
        <v>17</v>
      </c>
      <c r="N116" t="s">
        <v>29</v>
      </c>
      <c r="O116">
        <v>99</v>
      </c>
      <c r="P116" t="s">
        <v>916</v>
      </c>
      <c r="Q116" t="s">
        <v>999</v>
      </c>
    </row>
    <row r="117" spans="1:17" x14ac:dyDescent="0.3">
      <c r="A117" t="s">
        <v>10</v>
      </c>
      <c r="B117" t="s">
        <v>22</v>
      </c>
      <c r="C117" s="3" t="s">
        <v>396</v>
      </c>
      <c r="D117" s="5">
        <v>0</v>
      </c>
      <c r="E117" t="s">
        <v>21</v>
      </c>
      <c r="F117" s="3" t="s">
        <v>12</v>
      </c>
      <c r="G117" s="3" t="s">
        <v>396</v>
      </c>
      <c r="H117" s="3">
        <v>0</v>
      </c>
      <c r="I117" t="s">
        <v>13</v>
      </c>
      <c r="J117">
        <v>30</v>
      </c>
      <c r="K117">
        <v>1</v>
      </c>
      <c r="L117">
        <v>17</v>
      </c>
      <c r="M117" t="s">
        <v>17</v>
      </c>
      <c r="N117" t="s">
        <v>27</v>
      </c>
      <c r="O117">
        <v>99</v>
      </c>
      <c r="P117" t="s">
        <v>918</v>
      </c>
      <c r="Q117" t="s">
        <v>999</v>
      </c>
    </row>
    <row r="118" spans="1:17" x14ac:dyDescent="0.3">
      <c r="A118" t="s">
        <v>10</v>
      </c>
      <c r="B118" t="s">
        <v>12</v>
      </c>
      <c r="C118" s="3" t="s">
        <v>396</v>
      </c>
      <c r="D118" s="5">
        <v>0</v>
      </c>
      <c r="E118" t="s">
        <v>11</v>
      </c>
      <c r="F118" s="3" t="s">
        <v>22</v>
      </c>
      <c r="G118" s="3" t="s">
        <v>396</v>
      </c>
      <c r="H118" s="3">
        <v>0</v>
      </c>
      <c r="I118" t="s">
        <v>13</v>
      </c>
      <c r="J118">
        <v>203</v>
      </c>
      <c r="K118">
        <v>1</v>
      </c>
      <c r="L118">
        <v>21</v>
      </c>
      <c r="M118" t="s">
        <v>17</v>
      </c>
      <c r="N118" t="s">
        <v>31</v>
      </c>
      <c r="O118">
        <v>100</v>
      </c>
      <c r="P118" t="s">
        <v>1000</v>
      </c>
      <c r="Q118" t="s">
        <v>999</v>
      </c>
    </row>
    <row r="119" spans="1:17" x14ac:dyDescent="0.3">
      <c r="A119" t="s">
        <v>10</v>
      </c>
      <c r="B119" t="s">
        <v>12</v>
      </c>
      <c r="C119" s="3" t="s">
        <v>396</v>
      </c>
      <c r="D119" s="5">
        <v>0</v>
      </c>
      <c r="E119" t="s">
        <v>11</v>
      </c>
      <c r="F119" s="3" t="s">
        <v>22</v>
      </c>
      <c r="G119" s="3" t="s">
        <v>396</v>
      </c>
      <c r="H119" s="3">
        <v>0</v>
      </c>
      <c r="I119" t="s">
        <v>13</v>
      </c>
      <c r="J119">
        <v>223</v>
      </c>
      <c r="K119">
        <v>1</v>
      </c>
      <c r="L119">
        <v>24</v>
      </c>
      <c r="M119" t="s">
        <v>17</v>
      </c>
      <c r="N119" t="s">
        <v>30</v>
      </c>
      <c r="O119">
        <v>100</v>
      </c>
      <c r="P119" t="s">
        <v>1001</v>
      </c>
      <c r="Q119" t="s">
        <v>999</v>
      </c>
    </row>
    <row r="120" spans="1:17" x14ac:dyDescent="0.3">
      <c r="A120" t="s">
        <v>10</v>
      </c>
      <c r="B120" t="s">
        <v>22</v>
      </c>
      <c r="C120" s="3" t="s">
        <v>396</v>
      </c>
      <c r="D120" s="5">
        <v>0</v>
      </c>
      <c r="E120" t="s">
        <v>21</v>
      </c>
      <c r="F120" s="3" t="s">
        <v>12</v>
      </c>
      <c r="G120" s="3" t="s">
        <v>396</v>
      </c>
      <c r="H120" s="3">
        <v>0</v>
      </c>
      <c r="I120" t="s">
        <v>13</v>
      </c>
      <c r="J120">
        <v>46</v>
      </c>
      <c r="K120">
        <v>1</v>
      </c>
      <c r="L120">
        <v>21</v>
      </c>
      <c r="M120" t="s">
        <v>17</v>
      </c>
      <c r="N120" t="s">
        <v>29</v>
      </c>
      <c r="O120">
        <v>100</v>
      </c>
      <c r="P120" t="s">
        <v>1021</v>
      </c>
      <c r="Q120" t="s">
        <v>999</v>
      </c>
    </row>
    <row r="121" spans="1:17" x14ac:dyDescent="0.3">
      <c r="A121" t="s">
        <v>10</v>
      </c>
      <c r="B121" t="s">
        <v>22</v>
      </c>
      <c r="C121" s="3" t="s">
        <v>396</v>
      </c>
      <c r="D121" s="5">
        <v>0</v>
      </c>
      <c r="E121" t="s">
        <v>21</v>
      </c>
      <c r="F121" s="3" t="s">
        <v>12</v>
      </c>
      <c r="G121" s="3" t="s">
        <v>396</v>
      </c>
      <c r="H121" s="3">
        <v>0</v>
      </c>
      <c r="I121" t="s">
        <v>13</v>
      </c>
      <c r="J121">
        <v>36</v>
      </c>
      <c r="K121">
        <v>1</v>
      </c>
      <c r="L121">
        <v>19</v>
      </c>
      <c r="M121" t="s">
        <v>17</v>
      </c>
      <c r="N121" t="s">
        <v>28</v>
      </c>
      <c r="O121">
        <v>100</v>
      </c>
      <c r="P121" t="s">
        <v>1022</v>
      </c>
      <c r="Q121" t="s">
        <v>999</v>
      </c>
    </row>
    <row r="122" spans="1:17" x14ac:dyDescent="0.3">
      <c r="A122" t="s">
        <v>10</v>
      </c>
      <c r="B122" t="s">
        <v>22</v>
      </c>
      <c r="C122" s="3" t="s">
        <v>396</v>
      </c>
      <c r="D122" s="5">
        <v>0</v>
      </c>
      <c r="E122" t="s">
        <v>21</v>
      </c>
      <c r="F122" s="3" t="s">
        <v>12</v>
      </c>
      <c r="G122" s="3" t="s">
        <v>396</v>
      </c>
      <c r="H122" s="3">
        <v>0</v>
      </c>
      <c r="I122" t="s">
        <v>13</v>
      </c>
      <c r="J122">
        <v>44</v>
      </c>
      <c r="K122">
        <v>1</v>
      </c>
      <c r="L122">
        <v>23</v>
      </c>
      <c r="M122" t="s">
        <v>17</v>
      </c>
      <c r="N122" t="s">
        <v>27</v>
      </c>
      <c r="O122">
        <v>100</v>
      </c>
      <c r="P122" t="s">
        <v>1023</v>
      </c>
      <c r="Q122" t="s">
        <v>999</v>
      </c>
    </row>
    <row r="123" spans="1:17" x14ac:dyDescent="0.3">
      <c r="A123" t="s">
        <v>10</v>
      </c>
      <c r="B123" t="s">
        <v>14</v>
      </c>
      <c r="C123" s="3" t="s">
        <v>396</v>
      </c>
      <c r="D123" s="5">
        <v>0</v>
      </c>
      <c r="E123" t="s">
        <v>11</v>
      </c>
      <c r="F123" s="3" t="s">
        <v>14</v>
      </c>
      <c r="G123" s="3" t="s">
        <v>396</v>
      </c>
      <c r="H123" s="3">
        <v>0</v>
      </c>
      <c r="I123" t="s">
        <v>15</v>
      </c>
      <c r="J123">
        <v>187</v>
      </c>
      <c r="K123">
        <v>1</v>
      </c>
      <c r="L123">
        <v>27</v>
      </c>
      <c r="M123">
        <v>164</v>
      </c>
      <c r="N123" t="s">
        <v>31</v>
      </c>
      <c r="O123">
        <v>110</v>
      </c>
      <c r="P123" t="s">
        <v>1113</v>
      </c>
      <c r="Q123" t="s">
        <v>999</v>
      </c>
    </row>
    <row r="124" spans="1:17" x14ac:dyDescent="0.3">
      <c r="A124" t="s">
        <v>10</v>
      </c>
      <c r="B124" t="s">
        <v>22</v>
      </c>
      <c r="C124" s="3" t="s">
        <v>396</v>
      </c>
      <c r="D124" s="5">
        <v>0</v>
      </c>
      <c r="E124" t="s">
        <v>21</v>
      </c>
      <c r="F124" s="3" t="s">
        <v>12</v>
      </c>
      <c r="G124" s="3" t="s">
        <v>396</v>
      </c>
      <c r="H124" s="3">
        <v>0</v>
      </c>
      <c r="I124" t="s">
        <v>13</v>
      </c>
      <c r="J124">
        <v>46</v>
      </c>
      <c r="K124">
        <v>1</v>
      </c>
      <c r="L124">
        <v>27</v>
      </c>
      <c r="M124" t="s">
        <v>17</v>
      </c>
      <c r="N124" t="s">
        <v>28</v>
      </c>
      <c r="O124">
        <v>110</v>
      </c>
      <c r="P124" t="s">
        <v>1134</v>
      </c>
      <c r="Q124" t="s">
        <v>999</v>
      </c>
    </row>
    <row r="125" spans="1:17" x14ac:dyDescent="0.3">
      <c r="A125" t="s">
        <v>10</v>
      </c>
      <c r="B125" t="s">
        <v>22</v>
      </c>
      <c r="C125" s="3" t="s">
        <v>396</v>
      </c>
      <c r="D125" s="5">
        <v>0</v>
      </c>
      <c r="E125" t="s">
        <v>21</v>
      </c>
      <c r="F125" s="3" t="s">
        <v>12</v>
      </c>
      <c r="G125" s="3" t="s">
        <v>396</v>
      </c>
      <c r="H125" s="3">
        <v>0</v>
      </c>
      <c r="I125" t="s">
        <v>13</v>
      </c>
      <c r="J125">
        <v>44</v>
      </c>
      <c r="K125">
        <v>1</v>
      </c>
      <c r="L125">
        <v>17</v>
      </c>
      <c r="M125" t="s">
        <v>17</v>
      </c>
      <c r="N125" t="s">
        <v>31</v>
      </c>
      <c r="O125">
        <v>120</v>
      </c>
      <c r="P125" t="s">
        <v>1202</v>
      </c>
      <c r="Q125" t="s">
        <v>999</v>
      </c>
    </row>
    <row r="126" spans="1:17" x14ac:dyDescent="0.3">
      <c r="A126" t="s">
        <v>10</v>
      </c>
      <c r="B126" t="s">
        <v>22</v>
      </c>
      <c r="C126" s="3" t="s">
        <v>396</v>
      </c>
      <c r="D126" s="5">
        <v>0</v>
      </c>
      <c r="E126" t="s">
        <v>21</v>
      </c>
      <c r="F126" s="3" t="s">
        <v>12</v>
      </c>
      <c r="G126" s="3" t="s">
        <v>396</v>
      </c>
      <c r="H126" s="3">
        <v>0</v>
      </c>
      <c r="I126" t="s">
        <v>13</v>
      </c>
      <c r="J126">
        <v>38</v>
      </c>
      <c r="K126">
        <v>1</v>
      </c>
      <c r="L126">
        <v>17</v>
      </c>
      <c r="M126" t="s">
        <v>17</v>
      </c>
      <c r="N126" t="s">
        <v>29</v>
      </c>
      <c r="O126">
        <v>120</v>
      </c>
      <c r="P126" t="s">
        <v>1204</v>
      </c>
      <c r="Q126" t="s">
        <v>999</v>
      </c>
    </row>
    <row r="127" spans="1:17" x14ac:dyDescent="0.3">
      <c r="A127" t="s">
        <v>10</v>
      </c>
      <c r="B127" t="s">
        <v>22</v>
      </c>
      <c r="C127" s="3" t="s">
        <v>396</v>
      </c>
      <c r="D127" s="5">
        <v>0</v>
      </c>
      <c r="E127" t="s">
        <v>11</v>
      </c>
      <c r="F127" s="3" t="s">
        <v>12</v>
      </c>
      <c r="G127" s="3" t="s">
        <v>396</v>
      </c>
      <c r="H127" s="3">
        <v>0</v>
      </c>
      <c r="I127" t="s">
        <v>13</v>
      </c>
      <c r="J127">
        <v>140</v>
      </c>
      <c r="K127">
        <v>0</v>
      </c>
      <c r="L127">
        <v>14</v>
      </c>
      <c r="M127" t="s">
        <v>17</v>
      </c>
      <c r="N127" t="s">
        <v>29</v>
      </c>
      <c r="O127">
        <v>110</v>
      </c>
      <c r="P127" t="s">
        <v>1115</v>
      </c>
      <c r="Q127" t="s">
        <v>999</v>
      </c>
    </row>
    <row r="128" spans="1:17" x14ac:dyDescent="0.3">
      <c r="A128" t="s">
        <v>10</v>
      </c>
      <c r="B128" t="s">
        <v>22</v>
      </c>
      <c r="C128" s="3" t="s">
        <v>396</v>
      </c>
      <c r="D128" s="5">
        <v>0</v>
      </c>
      <c r="E128" t="s">
        <v>21</v>
      </c>
      <c r="F128" s="3" t="s">
        <v>12</v>
      </c>
      <c r="G128" s="3" t="s">
        <v>396</v>
      </c>
      <c r="H128" s="3">
        <v>0</v>
      </c>
      <c r="I128" t="s">
        <v>13</v>
      </c>
      <c r="J128">
        <v>20</v>
      </c>
      <c r="K128">
        <v>0</v>
      </c>
      <c r="L128">
        <v>14</v>
      </c>
      <c r="M128" t="s">
        <v>17</v>
      </c>
      <c r="N128" t="s">
        <v>29</v>
      </c>
      <c r="O128">
        <v>110</v>
      </c>
      <c r="P128" t="s">
        <v>1133</v>
      </c>
      <c r="Q128" t="s">
        <v>999</v>
      </c>
    </row>
    <row r="129" spans="1:16" x14ac:dyDescent="0.3">
      <c r="A129" t="s">
        <v>10</v>
      </c>
      <c r="B129" t="s">
        <v>22</v>
      </c>
      <c r="C129" s="3" t="s">
        <v>396</v>
      </c>
      <c r="D129" s="5">
        <v>0</v>
      </c>
      <c r="E129" t="s">
        <v>20</v>
      </c>
      <c r="F129" s="3" t="s">
        <v>12</v>
      </c>
      <c r="G129">
        <v>2</v>
      </c>
      <c r="H129">
        <v>994326</v>
      </c>
      <c r="I129" t="s">
        <v>13</v>
      </c>
      <c r="J129">
        <v>866</v>
      </c>
      <c r="K129">
        <v>926</v>
      </c>
      <c r="L129">
        <v>26</v>
      </c>
      <c r="M129" t="s">
        <v>17</v>
      </c>
      <c r="N129" t="s">
        <v>218</v>
      </c>
      <c r="O129">
        <v>5</v>
      </c>
      <c r="P129" t="s">
        <v>233</v>
      </c>
    </row>
    <row r="130" spans="1:16" x14ac:dyDescent="0.3">
      <c r="A130" t="s">
        <v>10</v>
      </c>
      <c r="B130" t="s">
        <v>22</v>
      </c>
      <c r="C130" s="3" t="s">
        <v>396</v>
      </c>
      <c r="D130" s="5">
        <v>0</v>
      </c>
      <c r="E130" t="s">
        <v>19</v>
      </c>
      <c r="F130" s="3" t="s">
        <v>12</v>
      </c>
      <c r="G130">
        <v>2</v>
      </c>
      <c r="H130">
        <v>0</v>
      </c>
      <c r="I130" t="s">
        <v>13</v>
      </c>
      <c r="J130">
        <v>866</v>
      </c>
      <c r="K130">
        <v>807</v>
      </c>
      <c r="L130">
        <v>26</v>
      </c>
      <c r="M130" t="s">
        <v>17</v>
      </c>
      <c r="N130" t="s">
        <v>218</v>
      </c>
      <c r="O130">
        <v>5</v>
      </c>
      <c r="P130" t="s">
        <v>230</v>
      </c>
    </row>
    <row r="131" spans="1:16" x14ac:dyDescent="0.3">
      <c r="A131" t="s">
        <v>10</v>
      </c>
      <c r="B131" t="s">
        <v>22</v>
      </c>
      <c r="C131" s="3" t="s">
        <v>396</v>
      </c>
      <c r="D131" s="5">
        <v>0</v>
      </c>
      <c r="E131" t="s">
        <v>20</v>
      </c>
      <c r="F131" s="3" t="s">
        <v>12</v>
      </c>
      <c r="G131" s="3">
        <v>2</v>
      </c>
      <c r="H131" s="3">
        <v>1814655</v>
      </c>
      <c r="I131" t="s">
        <v>13</v>
      </c>
      <c r="J131">
        <v>544</v>
      </c>
      <c r="K131">
        <v>452</v>
      </c>
      <c r="L131">
        <v>17</v>
      </c>
      <c r="M131" t="s">
        <v>17</v>
      </c>
      <c r="N131" t="s">
        <v>597</v>
      </c>
      <c r="O131">
        <v>69</v>
      </c>
      <c r="P131" t="s">
        <v>617</v>
      </c>
    </row>
    <row r="132" spans="1:16" x14ac:dyDescent="0.3">
      <c r="A132" t="s">
        <v>10</v>
      </c>
      <c r="B132" t="s">
        <v>22</v>
      </c>
      <c r="C132" s="3" t="s">
        <v>396</v>
      </c>
      <c r="D132" s="5">
        <v>0</v>
      </c>
      <c r="E132" t="s">
        <v>19</v>
      </c>
      <c r="F132" s="3" t="s">
        <v>12</v>
      </c>
      <c r="G132" s="3">
        <v>2</v>
      </c>
      <c r="H132" s="3">
        <v>0</v>
      </c>
      <c r="I132" t="s">
        <v>13</v>
      </c>
      <c r="J132">
        <v>96</v>
      </c>
      <c r="K132">
        <v>358</v>
      </c>
      <c r="L132">
        <v>21</v>
      </c>
      <c r="M132" t="s">
        <v>17</v>
      </c>
      <c r="N132" t="s">
        <v>585</v>
      </c>
      <c r="O132">
        <v>69</v>
      </c>
      <c r="P132" t="s">
        <v>607</v>
      </c>
    </row>
    <row r="133" spans="1:16" x14ac:dyDescent="0.3">
      <c r="A133" t="s">
        <v>10</v>
      </c>
      <c r="B133" t="s">
        <v>22</v>
      </c>
      <c r="C133" s="3" t="s">
        <v>396</v>
      </c>
      <c r="D133" s="5">
        <v>0</v>
      </c>
      <c r="E133" t="s">
        <v>19</v>
      </c>
      <c r="F133" s="3" t="s">
        <v>12</v>
      </c>
      <c r="G133" s="3">
        <v>2</v>
      </c>
      <c r="H133" s="3">
        <v>0</v>
      </c>
      <c r="I133" t="s">
        <v>13</v>
      </c>
      <c r="J133">
        <v>544</v>
      </c>
      <c r="K133">
        <v>331</v>
      </c>
      <c r="L133">
        <v>17</v>
      </c>
      <c r="M133" t="s">
        <v>17</v>
      </c>
      <c r="N133" t="s">
        <v>597</v>
      </c>
      <c r="O133">
        <v>69</v>
      </c>
      <c r="P133" t="s">
        <v>613</v>
      </c>
    </row>
    <row r="134" spans="1:16" x14ac:dyDescent="0.3">
      <c r="A134" t="s">
        <v>10</v>
      </c>
      <c r="B134" t="s">
        <v>22</v>
      </c>
      <c r="C134" s="3" t="s">
        <v>396</v>
      </c>
      <c r="D134" s="5">
        <v>0</v>
      </c>
      <c r="E134" t="s">
        <v>19</v>
      </c>
      <c r="F134" s="3" t="s">
        <v>12</v>
      </c>
      <c r="G134" s="3">
        <v>2</v>
      </c>
      <c r="H134" s="3">
        <v>0</v>
      </c>
      <c r="I134" t="s">
        <v>13</v>
      </c>
      <c r="J134">
        <v>48</v>
      </c>
      <c r="K134">
        <v>273</v>
      </c>
      <c r="L134">
        <v>12</v>
      </c>
      <c r="M134" t="s">
        <v>17</v>
      </c>
      <c r="N134" t="s">
        <v>583</v>
      </c>
      <c r="O134">
        <v>69</v>
      </c>
      <c r="P134" t="s">
        <v>606</v>
      </c>
    </row>
    <row r="135" spans="1:16" x14ac:dyDescent="0.3">
      <c r="A135" t="s">
        <v>10</v>
      </c>
      <c r="B135" t="s">
        <v>22</v>
      </c>
      <c r="C135" s="3" t="s">
        <v>396</v>
      </c>
      <c r="D135" s="5">
        <v>0</v>
      </c>
      <c r="E135" t="s">
        <v>20</v>
      </c>
      <c r="F135" s="3" t="str" cm="1">
        <f t="array" ref="F135">_xlfn.IFS(B135="Won","Lost",B135="Lost","Won",B135="Remis","Remis")</f>
        <v>Won</v>
      </c>
      <c r="G135">
        <v>2</v>
      </c>
      <c r="H135">
        <v>780386</v>
      </c>
      <c r="I135" t="s">
        <v>13</v>
      </c>
      <c r="J135">
        <v>160</v>
      </c>
      <c r="K135">
        <v>252</v>
      </c>
      <c r="L135">
        <v>32</v>
      </c>
      <c r="M135" t="s">
        <v>17</v>
      </c>
      <c r="N135" t="s">
        <v>28</v>
      </c>
      <c r="O135">
        <v>4</v>
      </c>
      <c r="P135" t="s">
        <v>182</v>
      </c>
    </row>
    <row r="136" spans="1:16" x14ac:dyDescent="0.3">
      <c r="A136" t="s">
        <v>10</v>
      </c>
      <c r="B136" t="s">
        <v>22</v>
      </c>
      <c r="C136" s="3" t="s">
        <v>396</v>
      </c>
      <c r="D136" s="5">
        <v>0</v>
      </c>
      <c r="E136" t="s">
        <v>20</v>
      </c>
      <c r="F136" s="3" t="s">
        <v>12</v>
      </c>
      <c r="G136" s="3">
        <v>2</v>
      </c>
      <c r="H136" s="3">
        <v>1474265</v>
      </c>
      <c r="I136" t="s">
        <v>13</v>
      </c>
      <c r="J136">
        <v>58</v>
      </c>
      <c r="K136">
        <v>240</v>
      </c>
      <c r="L136">
        <v>17</v>
      </c>
      <c r="M136" t="s">
        <v>17</v>
      </c>
      <c r="N136" t="s">
        <v>595</v>
      </c>
      <c r="O136">
        <v>69</v>
      </c>
      <c r="P136" t="s">
        <v>616</v>
      </c>
    </row>
    <row r="137" spans="1:16" x14ac:dyDescent="0.3">
      <c r="A137" t="s">
        <v>10</v>
      </c>
      <c r="B137" t="s">
        <v>22</v>
      </c>
      <c r="C137" s="3" t="s">
        <v>396</v>
      </c>
      <c r="D137" s="5">
        <v>0</v>
      </c>
      <c r="E137" t="s">
        <v>20</v>
      </c>
      <c r="F137" s="3" t="s">
        <v>12</v>
      </c>
      <c r="G137" s="3">
        <v>2</v>
      </c>
      <c r="H137" s="3">
        <v>1201062</v>
      </c>
      <c r="I137" t="s">
        <v>13</v>
      </c>
      <c r="J137">
        <v>64</v>
      </c>
      <c r="K137">
        <v>233</v>
      </c>
      <c r="L137">
        <v>17</v>
      </c>
      <c r="M137" t="s">
        <v>17</v>
      </c>
      <c r="N137" t="s">
        <v>591</v>
      </c>
      <c r="O137">
        <v>69</v>
      </c>
      <c r="P137" t="s">
        <v>615</v>
      </c>
    </row>
    <row r="138" spans="1:16" x14ac:dyDescent="0.3">
      <c r="A138" t="s">
        <v>10</v>
      </c>
      <c r="B138" t="s">
        <v>22</v>
      </c>
      <c r="C138" s="3" t="s">
        <v>396</v>
      </c>
      <c r="D138" s="5">
        <v>0</v>
      </c>
      <c r="E138" t="s">
        <v>19</v>
      </c>
      <c r="F138" s="3" t="str" cm="1">
        <f t="array" ref="F138">_xlfn.IFS(B138="Won","Lost",B138="Lost","Won",B138="Remis","Remis")</f>
        <v>Won</v>
      </c>
      <c r="G138">
        <v>2</v>
      </c>
      <c r="H138">
        <v>0</v>
      </c>
      <c r="I138" t="s">
        <v>13</v>
      </c>
      <c r="J138">
        <v>160</v>
      </c>
      <c r="K138">
        <v>223</v>
      </c>
      <c r="L138">
        <v>32</v>
      </c>
      <c r="M138" t="s">
        <v>17</v>
      </c>
      <c r="N138" t="s">
        <v>28</v>
      </c>
      <c r="O138">
        <v>4</v>
      </c>
      <c r="P138" t="s">
        <v>177</v>
      </c>
    </row>
    <row r="139" spans="1:16" x14ac:dyDescent="0.3">
      <c r="A139" t="s">
        <v>10</v>
      </c>
      <c r="B139" t="s">
        <v>22</v>
      </c>
      <c r="C139" s="3" t="s">
        <v>396</v>
      </c>
      <c r="D139" s="5">
        <v>0</v>
      </c>
      <c r="E139" t="s">
        <v>20</v>
      </c>
      <c r="F139" s="3" t="s">
        <v>12</v>
      </c>
      <c r="G139" s="3">
        <v>2</v>
      </c>
      <c r="H139" s="3">
        <v>493985</v>
      </c>
      <c r="I139" t="s">
        <v>13</v>
      </c>
      <c r="J139">
        <v>114</v>
      </c>
      <c r="K139">
        <v>191</v>
      </c>
      <c r="L139">
        <v>32</v>
      </c>
      <c r="M139" t="s">
        <v>17</v>
      </c>
      <c r="N139" t="s">
        <v>29</v>
      </c>
      <c r="O139">
        <v>80</v>
      </c>
      <c r="P139" t="s">
        <v>523</v>
      </c>
    </row>
    <row r="140" spans="1:16" x14ac:dyDescent="0.3">
      <c r="A140" t="s">
        <v>10</v>
      </c>
      <c r="B140" t="s">
        <v>22</v>
      </c>
      <c r="C140" s="3" t="s">
        <v>396</v>
      </c>
      <c r="D140" s="5">
        <v>0</v>
      </c>
      <c r="E140" t="s">
        <v>19</v>
      </c>
      <c r="F140" s="3" t="s">
        <v>12</v>
      </c>
      <c r="G140" s="3">
        <v>2</v>
      </c>
      <c r="H140" s="3">
        <v>0</v>
      </c>
      <c r="I140" t="s">
        <v>13</v>
      </c>
      <c r="J140">
        <v>64</v>
      </c>
      <c r="K140">
        <v>187</v>
      </c>
      <c r="L140">
        <v>17</v>
      </c>
      <c r="M140" t="s">
        <v>17</v>
      </c>
      <c r="N140" t="s">
        <v>591</v>
      </c>
      <c r="O140">
        <v>69</v>
      </c>
      <c r="P140" t="s">
        <v>610</v>
      </c>
    </row>
    <row r="141" spans="1:16" x14ac:dyDescent="0.3">
      <c r="A141" t="s">
        <v>10</v>
      </c>
      <c r="B141" t="s">
        <v>22</v>
      </c>
      <c r="C141" s="3" t="s">
        <v>396</v>
      </c>
      <c r="D141" s="5">
        <v>0</v>
      </c>
      <c r="E141" t="s">
        <v>19</v>
      </c>
      <c r="F141" s="3" t="s">
        <v>12</v>
      </c>
      <c r="G141" s="3">
        <v>2</v>
      </c>
      <c r="H141" s="3">
        <v>0</v>
      </c>
      <c r="I141" t="s">
        <v>13</v>
      </c>
      <c r="J141">
        <v>58</v>
      </c>
      <c r="K141">
        <v>185</v>
      </c>
      <c r="L141">
        <v>17</v>
      </c>
      <c r="M141" t="s">
        <v>17</v>
      </c>
      <c r="N141" t="s">
        <v>595</v>
      </c>
      <c r="O141">
        <v>69</v>
      </c>
      <c r="P141" t="s">
        <v>612</v>
      </c>
    </row>
    <row r="142" spans="1:16" x14ac:dyDescent="0.3">
      <c r="A142" t="s">
        <v>10</v>
      </c>
      <c r="B142" t="s">
        <v>22</v>
      </c>
      <c r="C142" s="3" t="s">
        <v>396</v>
      </c>
      <c r="D142" s="5">
        <v>0</v>
      </c>
      <c r="E142" t="s">
        <v>20</v>
      </c>
      <c r="F142" s="3" t="s">
        <v>12</v>
      </c>
      <c r="G142" s="3">
        <v>2</v>
      </c>
      <c r="H142" s="3">
        <v>312367</v>
      </c>
      <c r="I142" t="s">
        <v>13</v>
      </c>
      <c r="J142">
        <v>72</v>
      </c>
      <c r="K142">
        <v>183</v>
      </c>
      <c r="L142">
        <v>17</v>
      </c>
      <c r="M142" t="s">
        <v>17</v>
      </c>
      <c r="N142" t="s">
        <v>30</v>
      </c>
      <c r="O142">
        <v>70</v>
      </c>
      <c r="P142" t="s">
        <v>446</v>
      </c>
    </row>
    <row r="143" spans="1:16" x14ac:dyDescent="0.3">
      <c r="A143" t="s">
        <v>10</v>
      </c>
      <c r="B143" t="s">
        <v>22</v>
      </c>
      <c r="C143" s="3" t="s">
        <v>396</v>
      </c>
      <c r="D143" s="5">
        <v>0</v>
      </c>
      <c r="E143" t="s">
        <v>20</v>
      </c>
      <c r="F143" s="3" t="s">
        <v>12</v>
      </c>
      <c r="G143">
        <v>2</v>
      </c>
      <c r="H143">
        <v>406759</v>
      </c>
      <c r="I143" t="s">
        <v>13</v>
      </c>
      <c r="J143">
        <v>48</v>
      </c>
      <c r="K143">
        <v>174</v>
      </c>
      <c r="L143">
        <v>23</v>
      </c>
      <c r="M143" t="s">
        <v>17</v>
      </c>
      <c r="N143" t="s">
        <v>222</v>
      </c>
      <c r="O143">
        <v>6</v>
      </c>
      <c r="P143" t="s">
        <v>291</v>
      </c>
    </row>
    <row r="144" spans="1:16" x14ac:dyDescent="0.3">
      <c r="A144" t="s">
        <v>10</v>
      </c>
      <c r="B144" t="s">
        <v>22</v>
      </c>
      <c r="C144" s="3" t="s">
        <v>396</v>
      </c>
      <c r="D144" s="5">
        <v>0</v>
      </c>
      <c r="E144" t="s">
        <v>20</v>
      </c>
      <c r="F144" s="3" t="s">
        <v>12</v>
      </c>
      <c r="G144" s="3">
        <v>2</v>
      </c>
      <c r="H144" s="3">
        <v>726899</v>
      </c>
      <c r="I144" t="s">
        <v>13</v>
      </c>
      <c r="J144">
        <v>60</v>
      </c>
      <c r="K144">
        <v>174</v>
      </c>
      <c r="L144">
        <v>14</v>
      </c>
      <c r="M144" t="s">
        <v>17</v>
      </c>
      <c r="N144" t="s">
        <v>28</v>
      </c>
      <c r="O144">
        <v>80</v>
      </c>
      <c r="P144" t="s">
        <v>524</v>
      </c>
    </row>
    <row r="145" spans="1:16" x14ac:dyDescent="0.3">
      <c r="A145" t="s">
        <v>10</v>
      </c>
      <c r="B145" t="s">
        <v>22</v>
      </c>
      <c r="C145" s="3" t="s">
        <v>396</v>
      </c>
      <c r="D145" s="5">
        <v>0</v>
      </c>
      <c r="E145" t="s">
        <v>20</v>
      </c>
      <c r="F145" s="3" t="s">
        <v>12</v>
      </c>
      <c r="G145">
        <v>2</v>
      </c>
      <c r="H145">
        <v>547801</v>
      </c>
      <c r="I145" t="s">
        <v>13</v>
      </c>
      <c r="J145">
        <v>50</v>
      </c>
      <c r="K145">
        <v>169</v>
      </c>
      <c r="L145">
        <v>27</v>
      </c>
      <c r="M145" t="s">
        <v>17</v>
      </c>
      <c r="N145" t="s">
        <v>224</v>
      </c>
      <c r="O145">
        <v>7</v>
      </c>
      <c r="P145" t="s">
        <v>353</v>
      </c>
    </row>
    <row r="146" spans="1:16" x14ac:dyDescent="0.3">
      <c r="A146" t="s">
        <v>10</v>
      </c>
      <c r="B146" t="s">
        <v>22</v>
      </c>
      <c r="C146" s="3" t="s">
        <v>396</v>
      </c>
      <c r="D146" s="5">
        <v>0</v>
      </c>
      <c r="E146" t="s">
        <v>19</v>
      </c>
      <c r="F146" s="3" t="s">
        <v>12</v>
      </c>
      <c r="G146" s="3">
        <v>2</v>
      </c>
      <c r="H146" s="3">
        <v>0</v>
      </c>
      <c r="I146" t="s">
        <v>13</v>
      </c>
      <c r="J146">
        <v>56</v>
      </c>
      <c r="K146">
        <v>167</v>
      </c>
      <c r="L146">
        <v>13</v>
      </c>
      <c r="M146" t="s">
        <v>17</v>
      </c>
      <c r="N146" t="s">
        <v>581</v>
      </c>
      <c r="O146">
        <v>69</v>
      </c>
      <c r="P146" t="s">
        <v>605</v>
      </c>
    </row>
    <row r="147" spans="1:16" x14ac:dyDescent="0.3">
      <c r="A147" t="s">
        <v>10</v>
      </c>
      <c r="B147" t="s">
        <v>22</v>
      </c>
      <c r="C147" s="3" t="s">
        <v>396</v>
      </c>
      <c r="D147" s="5">
        <v>0</v>
      </c>
      <c r="E147" t="s">
        <v>19</v>
      </c>
      <c r="F147" s="3" t="s">
        <v>12</v>
      </c>
      <c r="G147" s="3">
        <v>2</v>
      </c>
      <c r="H147" s="3">
        <v>0</v>
      </c>
      <c r="I147" t="s">
        <v>13</v>
      </c>
      <c r="J147">
        <v>114</v>
      </c>
      <c r="K147">
        <v>165</v>
      </c>
      <c r="L147">
        <v>32</v>
      </c>
      <c r="M147" t="s">
        <v>17</v>
      </c>
      <c r="N147" t="s">
        <v>29</v>
      </c>
      <c r="O147">
        <v>80</v>
      </c>
      <c r="P147" t="s">
        <v>519</v>
      </c>
    </row>
    <row r="148" spans="1:16" x14ac:dyDescent="0.3">
      <c r="A148" t="s">
        <v>10</v>
      </c>
      <c r="B148" t="s">
        <v>22</v>
      </c>
      <c r="C148" s="3" t="s">
        <v>396</v>
      </c>
      <c r="D148" s="5">
        <v>0</v>
      </c>
      <c r="E148" t="s">
        <v>19</v>
      </c>
      <c r="F148" s="3" t="s">
        <v>12</v>
      </c>
      <c r="G148" s="3">
        <v>2</v>
      </c>
      <c r="H148" s="3">
        <v>0</v>
      </c>
      <c r="I148" t="s">
        <v>13</v>
      </c>
      <c r="J148">
        <v>50</v>
      </c>
      <c r="K148">
        <v>162</v>
      </c>
      <c r="L148">
        <v>21</v>
      </c>
      <c r="M148" t="s">
        <v>17</v>
      </c>
      <c r="N148" t="s">
        <v>587</v>
      </c>
      <c r="O148">
        <v>69</v>
      </c>
      <c r="P148" t="s">
        <v>608</v>
      </c>
    </row>
    <row r="149" spans="1:16" x14ac:dyDescent="0.3">
      <c r="A149" t="s">
        <v>10</v>
      </c>
      <c r="B149" t="s">
        <v>22</v>
      </c>
      <c r="C149" s="3" t="s">
        <v>396</v>
      </c>
      <c r="D149" s="5">
        <v>0</v>
      </c>
      <c r="E149" t="s">
        <v>20</v>
      </c>
      <c r="F149" t="s">
        <v>12</v>
      </c>
      <c r="G149">
        <v>2</v>
      </c>
      <c r="H149">
        <v>286261</v>
      </c>
      <c r="I149" t="s">
        <v>13</v>
      </c>
      <c r="J149">
        <v>50</v>
      </c>
      <c r="K149">
        <v>158</v>
      </c>
      <c r="L149">
        <v>19</v>
      </c>
      <c r="M149" t="s">
        <v>17</v>
      </c>
      <c r="N149" t="s">
        <v>30</v>
      </c>
      <c r="O149">
        <v>42</v>
      </c>
      <c r="P149" t="s">
        <v>81</v>
      </c>
    </row>
    <row r="150" spans="1:16" x14ac:dyDescent="0.3">
      <c r="A150" t="s">
        <v>10</v>
      </c>
      <c r="B150" t="s">
        <v>22</v>
      </c>
      <c r="C150" s="3" t="s">
        <v>396</v>
      </c>
      <c r="D150" s="5">
        <v>0</v>
      </c>
      <c r="E150" t="s">
        <v>20</v>
      </c>
      <c r="F150" s="3" t="s">
        <v>12</v>
      </c>
      <c r="G150" s="3">
        <v>2</v>
      </c>
      <c r="H150" s="3">
        <v>599203</v>
      </c>
      <c r="I150" t="s">
        <v>13</v>
      </c>
      <c r="J150">
        <v>52</v>
      </c>
      <c r="K150">
        <v>151</v>
      </c>
      <c r="L150">
        <v>17</v>
      </c>
      <c r="M150" t="s">
        <v>17</v>
      </c>
      <c r="N150" t="s">
        <v>27</v>
      </c>
      <c r="O150">
        <v>70</v>
      </c>
      <c r="P150" t="s">
        <v>447</v>
      </c>
    </row>
    <row r="151" spans="1:16" x14ac:dyDescent="0.3">
      <c r="A151" t="s">
        <v>10</v>
      </c>
      <c r="B151" t="s">
        <v>22</v>
      </c>
      <c r="C151" s="3" t="s">
        <v>396</v>
      </c>
      <c r="D151" s="5">
        <v>0</v>
      </c>
      <c r="E151" t="s">
        <v>19</v>
      </c>
      <c r="F151" s="3" t="s">
        <v>12</v>
      </c>
      <c r="G151" s="3">
        <v>2</v>
      </c>
      <c r="H151" s="3">
        <v>0</v>
      </c>
      <c r="I151" t="s">
        <v>13</v>
      </c>
      <c r="J151">
        <v>72</v>
      </c>
      <c r="K151">
        <v>150</v>
      </c>
      <c r="L151">
        <v>17</v>
      </c>
      <c r="M151" t="s">
        <v>17</v>
      </c>
      <c r="N151" t="s">
        <v>30</v>
      </c>
      <c r="O151">
        <v>70</v>
      </c>
      <c r="P151" t="s">
        <v>443</v>
      </c>
    </row>
    <row r="152" spans="1:16" x14ac:dyDescent="0.3">
      <c r="A152" t="s">
        <v>10</v>
      </c>
      <c r="B152" t="s">
        <v>22</v>
      </c>
      <c r="C152" s="3" t="s">
        <v>396</v>
      </c>
      <c r="D152" s="5">
        <v>0</v>
      </c>
      <c r="E152" t="s">
        <v>19</v>
      </c>
      <c r="F152" s="3" t="s">
        <v>12</v>
      </c>
      <c r="G152">
        <v>2</v>
      </c>
      <c r="H152">
        <v>0</v>
      </c>
      <c r="I152" t="s">
        <v>13</v>
      </c>
      <c r="J152">
        <v>48</v>
      </c>
      <c r="K152">
        <v>136</v>
      </c>
      <c r="L152">
        <v>23</v>
      </c>
      <c r="M152" t="s">
        <v>17</v>
      </c>
      <c r="N152" t="s">
        <v>222</v>
      </c>
      <c r="O152">
        <v>6</v>
      </c>
      <c r="P152" t="s">
        <v>289</v>
      </c>
    </row>
    <row r="153" spans="1:16" x14ac:dyDescent="0.3">
      <c r="A153" t="s">
        <v>10</v>
      </c>
      <c r="B153" t="s">
        <v>22</v>
      </c>
      <c r="C153" s="3" t="s">
        <v>396</v>
      </c>
      <c r="D153" s="5">
        <v>0</v>
      </c>
      <c r="E153" t="s">
        <v>19</v>
      </c>
      <c r="F153" s="3" t="s">
        <v>12</v>
      </c>
      <c r="G153" s="3">
        <v>2</v>
      </c>
      <c r="H153" s="3">
        <v>0</v>
      </c>
      <c r="I153" t="s">
        <v>13</v>
      </c>
      <c r="J153">
        <v>44</v>
      </c>
      <c r="K153">
        <v>134</v>
      </c>
      <c r="L153">
        <v>17</v>
      </c>
      <c r="M153" t="s">
        <v>17</v>
      </c>
      <c r="N153" t="s">
        <v>593</v>
      </c>
      <c r="O153">
        <v>69</v>
      </c>
      <c r="P153" t="s">
        <v>611</v>
      </c>
    </row>
    <row r="154" spans="1:16" x14ac:dyDescent="0.3">
      <c r="A154" t="s">
        <v>10</v>
      </c>
      <c r="B154" t="s">
        <v>22</v>
      </c>
      <c r="C154" s="3" t="s">
        <v>396</v>
      </c>
      <c r="D154" s="5">
        <v>0</v>
      </c>
      <c r="E154" t="s">
        <v>19</v>
      </c>
      <c r="F154" s="3" t="s">
        <v>12</v>
      </c>
      <c r="G154">
        <v>2</v>
      </c>
      <c r="H154">
        <v>0</v>
      </c>
      <c r="I154" t="s">
        <v>13</v>
      </c>
      <c r="J154">
        <v>50</v>
      </c>
      <c r="K154">
        <v>132</v>
      </c>
      <c r="L154">
        <v>27</v>
      </c>
      <c r="M154" t="s">
        <v>17</v>
      </c>
      <c r="N154" t="s">
        <v>224</v>
      </c>
      <c r="O154">
        <v>7</v>
      </c>
      <c r="P154" t="s">
        <v>351</v>
      </c>
    </row>
    <row r="155" spans="1:16" x14ac:dyDescent="0.3">
      <c r="A155" t="s">
        <v>10</v>
      </c>
      <c r="B155" t="s">
        <v>22</v>
      </c>
      <c r="C155" s="3" t="s">
        <v>396</v>
      </c>
      <c r="D155" s="5">
        <v>0</v>
      </c>
      <c r="E155" t="s">
        <v>19</v>
      </c>
      <c r="F155" s="3" t="s">
        <v>12</v>
      </c>
      <c r="G155" s="3">
        <v>2</v>
      </c>
      <c r="H155" s="3">
        <v>0</v>
      </c>
      <c r="I155" t="s">
        <v>13</v>
      </c>
      <c r="J155">
        <v>60</v>
      </c>
      <c r="K155">
        <v>130</v>
      </c>
      <c r="L155">
        <v>14</v>
      </c>
      <c r="M155" t="s">
        <v>17</v>
      </c>
      <c r="N155" t="s">
        <v>28</v>
      </c>
      <c r="O155">
        <v>80</v>
      </c>
      <c r="P155" t="s">
        <v>520</v>
      </c>
    </row>
    <row r="156" spans="1:16" x14ac:dyDescent="0.3">
      <c r="A156" t="s">
        <v>10</v>
      </c>
      <c r="B156" t="s">
        <v>22</v>
      </c>
      <c r="C156" s="3" t="s">
        <v>396</v>
      </c>
      <c r="D156" s="5">
        <v>0</v>
      </c>
      <c r="E156" t="s">
        <v>20</v>
      </c>
      <c r="F156" s="3" t="s">
        <v>12</v>
      </c>
      <c r="G156">
        <v>2</v>
      </c>
      <c r="H156">
        <v>634213</v>
      </c>
      <c r="I156" t="s">
        <v>13</v>
      </c>
      <c r="J156">
        <v>40</v>
      </c>
      <c r="K156">
        <v>125</v>
      </c>
      <c r="L156">
        <v>11</v>
      </c>
      <c r="M156" t="s">
        <v>17</v>
      </c>
      <c r="N156" t="s">
        <v>27</v>
      </c>
      <c r="O156">
        <v>1337</v>
      </c>
      <c r="P156" t="s">
        <v>123</v>
      </c>
    </row>
    <row r="157" spans="1:16" x14ac:dyDescent="0.3">
      <c r="A157" t="s">
        <v>10</v>
      </c>
      <c r="B157" t="s">
        <v>22</v>
      </c>
      <c r="C157" s="3" t="s">
        <v>396</v>
      </c>
      <c r="D157" s="5">
        <v>0</v>
      </c>
      <c r="E157" t="s">
        <v>20</v>
      </c>
      <c r="F157" s="3" t="s">
        <v>12</v>
      </c>
      <c r="G157">
        <v>2</v>
      </c>
      <c r="H157">
        <v>1168605</v>
      </c>
      <c r="I157" t="s">
        <v>13</v>
      </c>
      <c r="J157">
        <v>152</v>
      </c>
      <c r="K157">
        <v>123</v>
      </c>
      <c r="L157">
        <v>32</v>
      </c>
      <c r="M157" t="s">
        <v>17</v>
      </c>
      <c r="N157" t="s">
        <v>222</v>
      </c>
      <c r="O157">
        <v>5</v>
      </c>
      <c r="P157" t="s">
        <v>235</v>
      </c>
    </row>
    <row r="158" spans="1:16" x14ac:dyDescent="0.3">
      <c r="A158" t="s">
        <v>10</v>
      </c>
      <c r="B158" t="s">
        <v>22</v>
      </c>
      <c r="C158" s="3" t="s">
        <v>396</v>
      </c>
      <c r="D158" s="5">
        <v>0</v>
      </c>
      <c r="E158" t="s">
        <v>19</v>
      </c>
      <c r="F158" t="s">
        <v>12</v>
      </c>
      <c r="G158">
        <v>2</v>
      </c>
      <c r="H158">
        <v>0</v>
      </c>
      <c r="I158" t="s">
        <v>13</v>
      </c>
      <c r="J158">
        <v>50</v>
      </c>
      <c r="K158">
        <v>122</v>
      </c>
      <c r="L158">
        <v>19</v>
      </c>
      <c r="M158" t="s">
        <v>17</v>
      </c>
      <c r="N158" t="s">
        <v>30</v>
      </c>
      <c r="O158">
        <v>42</v>
      </c>
      <c r="P158" t="s">
        <v>85</v>
      </c>
    </row>
    <row r="159" spans="1:16" x14ac:dyDescent="0.3">
      <c r="A159" t="s">
        <v>10</v>
      </c>
      <c r="B159" t="s">
        <v>22</v>
      </c>
      <c r="C159" s="3" t="s">
        <v>396</v>
      </c>
      <c r="D159" s="5">
        <v>0</v>
      </c>
      <c r="E159" t="s">
        <v>19</v>
      </c>
      <c r="F159" s="3" t="s">
        <v>12</v>
      </c>
      <c r="G159" s="3">
        <v>2</v>
      </c>
      <c r="H159" s="3">
        <v>0</v>
      </c>
      <c r="I159" t="s">
        <v>13</v>
      </c>
      <c r="J159">
        <v>52</v>
      </c>
      <c r="K159">
        <v>119</v>
      </c>
      <c r="L159">
        <v>17</v>
      </c>
      <c r="M159" t="s">
        <v>17</v>
      </c>
      <c r="N159" t="s">
        <v>27</v>
      </c>
      <c r="O159">
        <v>70</v>
      </c>
      <c r="P159" t="s">
        <v>444</v>
      </c>
    </row>
    <row r="160" spans="1:16" x14ac:dyDescent="0.3">
      <c r="A160" t="s">
        <v>10</v>
      </c>
      <c r="B160" t="s">
        <v>22</v>
      </c>
      <c r="C160" s="3" t="s">
        <v>396</v>
      </c>
      <c r="D160" s="5">
        <v>0</v>
      </c>
      <c r="E160" t="s">
        <v>20</v>
      </c>
      <c r="F160" t="s">
        <v>12</v>
      </c>
      <c r="G160">
        <v>2</v>
      </c>
      <c r="H160">
        <v>100747</v>
      </c>
      <c r="I160" t="s">
        <v>13</v>
      </c>
      <c r="J160">
        <v>46</v>
      </c>
      <c r="K160">
        <v>116</v>
      </c>
      <c r="L160">
        <v>17</v>
      </c>
      <c r="M160" t="s">
        <v>17</v>
      </c>
      <c r="N160" t="s">
        <v>31</v>
      </c>
      <c r="O160">
        <v>42</v>
      </c>
      <c r="P160" t="s">
        <v>82</v>
      </c>
    </row>
    <row r="161" spans="1:16" x14ac:dyDescent="0.3">
      <c r="A161" t="s">
        <v>10</v>
      </c>
      <c r="B161" t="s">
        <v>22</v>
      </c>
      <c r="C161" s="3" t="s">
        <v>396</v>
      </c>
      <c r="D161" s="5">
        <v>0</v>
      </c>
      <c r="E161" t="s">
        <v>20</v>
      </c>
      <c r="F161" s="3" t="s">
        <v>12</v>
      </c>
      <c r="G161" s="3">
        <v>2</v>
      </c>
      <c r="H161" s="3">
        <v>1049626</v>
      </c>
      <c r="I161" t="s">
        <v>13</v>
      </c>
      <c r="J161">
        <v>56</v>
      </c>
      <c r="K161">
        <v>115</v>
      </c>
      <c r="L161">
        <v>28</v>
      </c>
      <c r="M161" t="s">
        <v>17</v>
      </c>
      <c r="N161" t="s">
        <v>589</v>
      </c>
      <c r="O161">
        <v>69</v>
      </c>
      <c r="P161" t="s">
        <v>614</v>
      </c>
    </row>
    <row r="162" spans="1:16" x14ac:dyDescent="0.3">
      <c r="A162" t="s">
        <v>10</v>
      </c>
      <c r="B162" t="s">
        <v>22</v>
      </c>
      <c r="C162" s="3" t="s">
        <v>396</v>
      </c>
      <c r="D162" s="5">
        <v>0</v>
      </c>
      <c r="E162" t="s">
        <v>20</v>
      </c>
      <c r="F162" s="3" t="str" cm="1">
        <f t="array" ref="F162">_xlfn.IFS(B162="Won","Lost",B162="Lost","Won",B162="Remis","Remis")</f>
        <v>Won</v>
      </c>
      <c r="G162">
        <v>2</v>
      </c>
      <c r="H162">
        <v>214121</v>
      </c>
      <c r="I162" t="s">
        <v>13</v>
      </c>
      <c r="J162">
        <v>56</v>
      </c>
      <c r="K162">
        <v>110</v>
      </c>
      <c r="L162">
        <v>21</v>
      </c>
      <c r="M162" t="s">
        <v>17</v>
      </c>
      <c r="N162" t="s">
        <v>30</v>
      </c>
      <c r="O162">
        <v>4</v>
      </c>
      <c r="P162" t="s">
        <v>180</v>
      </c>
    </row>
    <row r="163" spans="1:16" x14ac:dyDescent="0.3">
      <c r="A163" t="s">
        <v>10</v>
      </c>
      <c r="B163" t="s">
        <v>22</v>
      </c>
      <c r="C163" s="3" t="s">
        <v>396</v>
      </c>
      <c r="D163" s="5">
        <v>0</v>
      </c>
      <c r="E163" t="s">
        <v>20</v>
      </c>
      <c r="F163" t="s">
        <v>12</v>
      </c>
      <c r="G163">
        <v>2</v>
      </c>
      <c r="H163">
        <v>488941</v>
      </c>
      <c r="I163" t="s">
        <v>13</v>
      </c>
      <c r="J163">
        <v>34</v>
      </c>
      <c r="K163">
        <v>109</v>
      </c>
      <c r="L163">
        <v>17</v>
      </c>
      <c r="M163" t="s">
        <v>17</v>
      </c>
      <c r="N163" t="s">
        <v>28</v>
      </c>
      <c r="O163">
        <v>42</v>
      </c>
      <c r="P163" t="s">
        <v>79</v>
      </c>
    </row>
    <row r="164" spans="1:16" x14ac:dyDescent="0.3">
      <c r="A164" t="s">
        <v>10</v>
      </c>
      <c r="B164" t="s">
        <v>22</v>
      </c>
      <c r="C164" s="3" t="s">
        <v>396</v>
      </c>
      <c r="D164" s="5">
        <v>0</v>
      </c>
      <c r="E164" t="s">
        <v>20</v>
      </c>
      <c r="F164" s="3" t="s">
        <v>12</v>
      </c>
      <c r="G164">
        <v>2</v>
      </c>
      <c r="H164">
        <v>119520</v>
      </c>
      <c r="I164" t="s">
        <v>13</v>
      </c>
      <c r="J164">
        <v>52</v>
      </c>
      <c r="K164">
        <v>108</v>
      </c>
      <c r="L164">
        <v>32</v>
      </c>
      <c r="M164" t="s">
        <v>17</v>
      </c>
      <c r="N164" t="s">
        <v>31</v>
      </c>
      <c r="O164">
        <v>1337</v>
      </c>
      <c r="P164" t="s">
        <v>120</v>
      </c>
    </row>
    <row r="165" spans="1:16" x14ac:dyDescent="0.3">
      <c r="A165" t="s">
        <v>10</v>
      </c>
      <c r="B165" t="s">
        <v>22</v>
      </c>
      <c r="C165" s="3" t="s">
        <v>396</v>
      </c>
      <c r="D165" s="5">
        <v>0</v>
      </c>
      <c r="E165" t="s">
        <v>20</v>
      </c>
      <c r="F165" s="3" t="str" cm="1">
        <f t="array" ref="F165">_xlfn.IFS(B165="Won","Lost",B165="Lost","Won",B165="Remis","Remis")</f>
        <v>Won</v>
      </c>
      <c r="G165">
        <v>2</v>
      </c>
      <c r="H165">
        <v>92794</v>
      </c>
      <c r="I165" t="s">
        <v>13</v>
      </c>
      <c r="J165">
        <v>42</v>
      </c>
      <c r="K165">
        <v>105</v>
      </c>
      <c r="L165">
        <v>17</v>
      </c>
      <c r="M165" t="s">
        <v>17</v>
      </c>
      <c r="N165" t="s">
        <v>31</v>
      </c>
      <c r="O165">
        <v>4</v>
      </c>
      <c r="P165" t="s">
        <v>179</v>
      </c>
    </row>
    <row r="166" spans="1:16" x14ac:dyDescent="0.3">
      <c r="A166" t="s">
        <v>10</v>
      </c>
      <c r="B166" t="s">
        <v>22</v>
      </c>
      <c r="C166" s="3" t="s">
        <v>396</v>
      </c>
      <c r="D166" s="5">
        <v>0</v>
      </c>
      <c r="E166" t="s">
        <v>20</v>
      </c>
      <c r="F166" s="3" t="str" cm="1">
        <f t="array" ref="F166">_xlfn.IFS(B166="Won","Lost",B166="Lost","Won",B166="Remis","Remis")</f>
        <v>Won</v>
      </c>
      <c r="G166">
        <v>2</v>
      </c>
      <c r="H166">
        <v>349654</v>
      </c>
      <c r="I166" t="s">
        <v>13</v>
      </c>
      <c r="J166">
        <v>32</v>
      </c>
      <c r="K166">
        <v>105</v>
      </c>
      <c r="L166">
        <v>23</v>
      </c>
      <c r="M166" t="s">
        <v>17</v>
      </c>
      <c r="N166" t="s">
        <v>29</v>
      </c>
      <c r="O166">
        <v>4</v>
      </c>
      <c r="P166" t="s">
        <v>181</v>
      </c>
    </row>
    <row r="167" spans="1:16" x14ac:dyDescent="0.3">
      <c r="A167" t="s">
        <v>10</v>
      </c>
      <c r="B167" t="s">
        <v>22</v>
      </c>
      <c r="C167" s="3" t="s">
        <v>396</v>
      </c>
      <c r="D167" s="5">
        <v>0</v>
      </c>
      <c r="E167" t="s">
        <v>20</v>
      </c>
      <c r="F167" s="3" t="s">
        <v>12</v>
      </c>
      <c r="G167">
        <v>2</v>
      </c>
      <c r="H167">
        <v>136690</v>
      </c>
      <c r="I167" t="s">
        <v>13</v>
      </c>
      <c r="J167">
        <v>40</v>
      </c>
      <c r="K167">
        <v>104</v>
      </c>
      <c r="L167">
        <v>19</v>
      </c>
      <c r="M167" t="s">
        <v>17</v>
      </c>
      <c r="N167" t="s">
        <v>218</v>
      </c>
      <c r="O167">
        <v>7</v>
      </c>
      <c r="P167" t="s">
        <v>352</v>
      </c>
    </row>
    <row r="168" spans="1:16" x14ac:dyDescent="0.3">
      <c r="A168" t="s">
        <v>10</v>
      </c>
      <c r="B168" t="s">
        <v>22</v>
      </c>
      <c r="C168" s="3" t="s">
        <v>396</v>
      </c>
      <c r="D168" s="5">
        <v>0</v>
      </c>
      <c r="E168" t="s">
        <v>20</v>
      </c>
      <c r="F168" s="3" t="s">
        <v>12</v>
      </c>
      <c r="G168" s="3">
        <v>2</v>
      </c>
      <c r="H168" s="3">
        <v>101836</v>
      </c>
      <c r="I168" t="s">
        <v>13</v>
      </c>
      <c r="J168">
        <v>42</v>
      </c>
      <c r="K168">
        <v>102</v>
      </c>
      <c r="L168">
        <v>21</v>
      </c>
      <c r="M168" t="s">
        <v>17</v>
      </c>
      <c r="N168" t="s">
        <v>31</v>
      </c>
      <c r="O168">
        <v>70</v>
      </c>
      <c r="P168" t="s">
        <v>445</v>
      </c>
    </row>
    <row r="169" spans="1:16" x14ac:dyDescent="0.3">
      <c r="A169" t="s">
        <v>10</v>
      </c>
      <c r="B169" t="s">
        <v>22</v>
      </c>
      <c r="C169" s="3" t="s">
        <v>396</v>
      </c>
      <c r="D169" s="5">
        <v>0</v>
      </c>
      <c r="E169" t="s">
        <v>19</v>
      </c>
      <c r="F169" s="3" t="s">
        <v>12</v>
      </c>
      <c r="G169">
        <v>2</v>
      </c>
      <c r="H169">
        <v>0</v>
      </c>
      <c r="I169" t="s">
        <v>13</v>
      </c>
      <c r="J169">
        <v>152</v>
      </c>
      <c r="K169">
        <v>101</v>
      </c>
      <c r="L169">
        <v>32</v>
      </c>
      <c r="M169" t="s">
        <v>17</v>
      </c>
      <c r="N169" t="s">
        <v>222</v>
      </c>
      <c r="O169">
        <v>5</v>
      </c>
      <c r="P169" t="s">
        <v>232</v>
      </c>
    </row>
    <row r="170" spans="1:16" x14ac:dyDescent="0.3">
      <c r="A170" t="s">
        <v>10</v>
      </c>
      <c r="B170" t="s">
        <v>22</v>
      </c>
      <c r="C170" s="3" t="s">
        <v>396</v>
      </c>
      <c r="D170" s="5">
        <v>0</v>
      </c>
      <c r="E170" t="s">
        <v>16</v>
      </c>
      <c r="F170" s="3" t="s">
        <v>12</v>
      </c>
      <c r="G170" s="3">
        <v>2</v>
      </c>
      <c r="H170" s="3">
        <v>0</v>
      </c>
      <c r="I170" t="s">
        <v>13</v>
      </c>
      <c r="J170">
        <v>118</v>
      </c>
      <c r="K170">
        <v>99</v>
      </c>
      <c r="L170">
        <v>32</v>
      </c>
      <c r="M170" t="s">
        <v>17</v>
      </c>
      <c r="N170" t="s">
        <v>29</v>
      </c>
      <c r="O170">
        <v>80</v>
      </c>
      <c r="P170" t="s">
        <v>515</v>
      </c>
    </row>
    <row r="171" spans="1:16" x14ac:dyDescent="0.3">
      <c r="A171" t="s">
        <v>10</v>
      </c>
      <c r="B171" t="s">
        <v>22</v>
      </c>
      <c r="C171" s="3" t="s">
        <v>396</v>
      </c>
      <c r="D171" s="5">
        <v>0</v>
      </c>
      <c r="E171" t="s">
        <v>20</v>
      </c>
      <c r="F171" s="3" t="s">
        <v>12</v>
      </c>
      <c r="G171">
        <v>2</v>
      </c>
      <c r="H171">
        <v>523298</v>
      </c>
      <c r="I171" t="s">
        <v>13</v>
      </c>
      <c r="J171">
        <v>36</v>
      </c>
      <c r="K171">
        <v>93</v>
      </c>
      <c r="L171">
        <v>17</v>
      </c>
      <c r="M171" t="s">
        <v>17</v>
      </c>
      <c r="N171" t="s">
        <v>28</v>
      </c>
      <c r="O171">
        <v>1337</v>
      </c>
      <c r="P171" t="s">
        <v>122</v>
      </c>
    </row>
    <row r="172" spans="1:16" x14ac:dyDescent="0.3">
      <c r="A172" t="s">
        <v>10</v>
      </c>
      <c r="B172" t="s">
        <v>22</v>
      </c>
      <c r="C172" s="3" t="s">
        <v>396</v>
      </c>
      <c r="D172" s="5">
        <v>0</v>
      </c>
      <c r="E172" t="s">
        <v>19</v>
      </c>
      <c r="F172" s="3" t="s">
        <v>12</v>
      </c>
      <c r="G172" s="3">
        <v>2</v>
      </c>
      <c r="H172" s="3">
        <v>0</v>
      </c>
      <c r="I172" t="s">
        <v>13</v>
      </c>
      <c r="J172">
        <v>56</v>
      </c>
      <c r="K172">
        <v>93</v>
      </c>
      <c r="L172">
        <v>28</v>
      </c>
      <c r="M172" t="s">
        <v>17</v>
      </c>
      <c r="N172" t="s">
        <v>589</v>
      </c>
      <c r="O172">
        <v>69</v>
      </c>
      <c r="P172" t="s">
        <v>609</v>
      </c>
    </row>
    <row r="173" spans="1:16" x14ac:dyDescent="0.3">
      <c r="A173" t="s">
        <v>10</v>
      </c>
      <c r="B173" t="s">
        <v>22</v>
      </c>
      <c r="C173" s="3" t="s">
        <v>396</v>
      </c>
      <c r="D173" s="5">
        <v>0</v>
      </c>
      <c r="E173" t="s">
        <v>20</v>
      </c>
      <c r="F173" t="s">
        <v>12</v>
      </c>
      <c r="G173">
        <v>2</v>
      </c>
      <c r="H173">
        <v>383786</v>
      </c>
      <c r="I173" t="s">
        <v>13</v>
      </c>
      <c r="J173">
        <v>56</v>
      </c>
      <c r="K173">
        <v>90</v>
      </c>
      <c r="L173">
        <v>32</v>
      </c>
      <c r="M173" t="s">
        <v>17</v>
      </c>
      <c r="N173" t="s">
        <v>29</v>
      </c>
      <c r="O173">
        <v>42</v>
      </c>
      <c r="P173" t="s">
        <v>80</v>
      </c>
    </row>
    <row r="174" spans="1:16" x14ac:dyDescent="0.3">
      <c r="A174" t="s">
        <v>10</v>
      </c>
      <c r="B174" t="s">
        <v>22</v>
      </c>
      <c r="C174" s="3" t="s">
        <v>396</v>
      </c>
      <c r="D174" s="5">
        <v>0</v>
      </c>
      <c r="E174" t="s">
        <v>19</v>
      </c>
      <c r="F174" s="3" t="s">
        <v>12</v>
      </c>
      <c r="G174">
        <v>2</v>
      </c>
      <c r="H174">
        <v>0</v>
      </c>
      <c r="I174" t="s">
        <v>13</v>
      </c>
      <c r="J174">
        <v>40</v>
      </c>
      <c r="K174">
        <v>90</v>
      </c>
      <c r="L174">
        <v>11</v>
      </c>
      <c r="M174" t="s">
        <v>17</v>
      </c>
      <c r="N174" t="s">
        <v>27</v>
      </c>
      <c r="O174">
        <v>1337</v>
      </c>
      <c r="P174" t="s">
        <v>119</v>
      </c>
    </row>
    <row r="175" spans="1:16" x14ac:dyDescent="0.3">
      <c r="A175" t="s">
        <v>10</v>
      </c>
      <c r="B175" t="s">
        <v>22</v>
      </c>
      <c r="C175" s="3" t="s">
        <v>396</v>
      </c>
      <c r="D175" s="5">
        <v>0</v>
      </c>
      <c r="E175" t="s">
        <v>19</v>
      </c>
      <c r="F175" t="s">
        <v>12</v>
      </c>
      <c r="G175">
        <v>2</v>
      </c>
      <c r="H175">
        <v>0</v>
      </c>
      <c r="I175" t="s">
        <v>13</v>
      </c>
      <c r="J175">
        <v>46</v>
      </c>
      <c r="K175">
        <v>86</v>
      </c>
      <c r="L175">
        <v>17</v>
      </c>
      <c r="M175" t="s">
        <v>17</v>
      </c>
      <c r="N175" t="s">
        <v>31</v>
      </c>
      <c r="O175">
        <v>42</v>
      </c>
      <c r="P175" t="s">
        <v>86</v>
      </c>
    </row>
    <row r="176" spans="1:16" x14ac:dyDescent="0.3">
      <c r="A176" t="s">
        <v>10</v>
      </c>
      <c r="B176" t="s">
        <v>22</v>
      </c>
      <c r="C176" s="3" t="s">
        <v>396</v>
      </c>
      <c r="D176" s="5">
        <v>0</v>
      </c>
      <c r="E176" t="s">
        <v>20</v>
      </c>
      <c r="F176" s="3" t="str" cm="1">
        <f t="array" ref="F176">_xlfn.IFS(B176="Won","Lost",B176="Lost","Won",B176="Remis","Remis")</f>
        <v>Won</v>
      </c>
      <c r="G176">
        <v>2</v>
      </c>
      <c r="H176">
        <v>870492</v>
      </c>
      <c r="I176" t="s">
        <v>13</v>
      </c>
      <c r="J176">
        <v>36</v>
      </c>
      <c r="K176">
        <v>85</v>
      </c>
      <c r="L176">
        <v>19</v>
      </c>
      <c r="M176" t="s">
        <v>17</v>
      </c>
      <c r="N176" t="s">
        <v>27</v>
      </c>
      <c r="O176">
        <v>4</v>
      </c>
      <c r="P176" t="s">
        <v>183</v>
      </c>
    </row>
    <row r="177" spans="1:16" x14ac:dyDescent="0.3">
      <c r="A177" t="s">
        <v>10</v>
      </c>
      <c r="B177" t="s">
        <v>22</v>
      </c>
      <c r="C177" s="3" t="s">
        <v>396</v>
      </c>
      <c r="D177" s="5">
        <v>0</v>
      </c>
      <c r="E177" t="s">
        <v>19</v>
      </c>
      <c r="F177" s="3" t="s">
        <v>12</v>
      </c>
      <c r="G177">
        <v>2</v>
      </c>
      <c r="H177">
        <v>0</v>
      </c>
      <c r="I177" t="s">
        <v>13</v>
      </c>
      <c r="J177">
        <v>52</v>
      </c>
      <c r="K177">
        <v>83</v>
      </c>
      <c r="L177">
        <v>32</v>
      </c>
      <c r="M177" t="s">
        <v>17</v>
      </c>
      <c r="N177" t="s">
        <v>31</v>
      </c>
      <c r="O177">
        <v>1337</v>
      </c>
      <c r="P177" t="s">
        <v>116</v>
      </c>
    </row>
    <row r="178" spans="1:16" x14ac:dyDescent="0.3">
      <c r="A178" t="s">
        <v>10</v>
      </c>
      <c r="B178" t="s">
        <v>22</v>
      </c>
      <c r="C178" s="3" t="s">
        <v>396</v>
      </c>
      <c r="D178" s="5">
        <v>0</v>
      </c>
      <c r="E178" t="s">
        <v>19</v>
      </c>
      <c r="F178" s="3" t="str" cm="1">
        <f t="array" ref="F178">_xlfn.IFS(B178="Won","Lost",B178="Lost","Won",B178="Remis","Remis")</f>
        <v>Won</v>
      </c>
      <c r="G178">
        <v>2</v>
      </c>
      <c r="H178">
        <v>0</v>
      </c>
      <c r="I178" t="s">
        <v>13</v>
      </c>
      <c r="J178">
        <v>56</v>
      </c>
      <c r="K178">
        <v>83</v>
      </c>
      <c r="L178">
        <v>21</v>
      </c>
      <c r="M178" t="s">
        <v>17</v>
      </c>
      <c r="N178" t="s">
        <v>30</v>
      </c>
      <c r="O178">
        <v>4</v>
      </c>
      <c r="P178" t="s">
        <v>175</v>
      </c>
    </row>
    <row r="179" spans="1:16" x14ac:dyDescent="0.3">
      <c r="A179" t="s">
        <v>10</v>
      </c>
      <c r="B179" t="s">
        <v>22</v>
      </c>
      <c r="C179" s="3" t="s">
        <v>396</v>
      </c>
      <c r="D179" s="5">
        <v>0</v>
      </c>
      <c r="E179" t="s">
        <v>16</v>
      </c>
      <c r="F179" s="3" t="s">
        <v>12</v>
      </c>
      <c r="G179">
        <v>2</v>
      </c>
      <c r="H179">
        <v>0</v>
      </c>
      <c r="I179" t="s">
        <v>13</v>
      </c>
      <c r="J179">
        <v>84</v>
      </c>
      <c r="K179">
        <v>79</v>
      </c>
      <c r="L179">
        <v>16</v>
      </c>
      <c r="M179" t="s">
        <v>17</v>
      </c>
      <c r="N179" t="s">
        <v>28</v>
      </c>
      <c r="O179">
        <v>1337</v>
      </c>
      <c r="P179" t="s">
        <v>114</v>
      </c>
    </row>
    <row r="180" spans="1:16" x14ac:dyDescent="0.3">
      <c r="A180" t="s">
        <v>10</v>
      </c>
      <c r="B180" t="s">
        <v>22</v>
      </c>
      <c r="C180" s="3" t="s">
        <v>396</v>
      </c>
      <c r="D180" s="5">
        <v>0</v>
      </c>
      <c r="E180" t="s">
        <v>20</v>
      </c>
      <c r="F180" s="3" t="s">
        <v>12</v>
      </c>
      <c r="G180">
        <v>2</v>
      </c>
      <c r="H180">
        <v>515259</v>
      </c>
      <c r="I180" t="s">
        <v>13</v>
      </c>
      <c r="J180">
        <v>28</v>
      </c>
      <c r="K180">
        <v>79</v>
      </c>
      <c r="L180">
        <v>14</v>
      </c>
      <c r="M180" t="s">
        <v>17</v>
      </c>
      <c r="N180" t="s">
        <v>224</v>
      </c>
      <c r="O180">
        <v>6</v>
      </c>
      <c r="P180" t="s">
        <v>292</v>
      </c>
    </row>
    <row r="181" spans="1:16" x14ac:dyDescent="0.3">
      <c r="A181" t="s">
        <v>10</v>
      </c>
      <c r="B181" t="s">
        <v>22</v>
      </c>
      <c r="C181" s="3" t="s">
        <v>396</v>
      </c>
      <c r="D181" s="5">
        <v>0</v>
      </c>
      <c r="E181" t="s">
        <v>19</v>
      </c>
      <c r="F181" t="s">
        <v>12</v>
      </c>
      <c r="G181">
        <v>2</v>
      </c>
      <c r="H181">
        <v>0</v>
      </c>
      <c r="I181" t="s">
        <v>13</v>
      </c>
      <c r="J181">
        <v>34</v>
      </c>
      <c r="K181">
        <v>78</v>
      </c>
      <c r="L181">
        <v>17</v>
      </c>
      <c r="M181" t="s">
        <v>17</v>
      </c>
      <c r="N181" t="s">
        <v>28</v>
      </c>
      <c r="O181">
        <v>42</v>
      </c>
      <c r="P181" t="s">
        <v>83</v>
      </c>
    </row>
    <row r="182" spans="1:16" x14ac:dyDescent="0.3">
      <c r="A182" t="s">
        <v>10</v>
      </c>
      <c r="B182" t="s">
        <v>22</v>
      </c>
      <c r="C182" s="3" t="s">
        <v>396</v>
      </c>
      <c r="D182" s="5">
        <v>0</v>
      </c>
      <c r="E182" t="s">
        <v>19</v>
      </c>
      <c r="F182" s="3" t="s">
        <v>12</v>
      </c>
      <c r="G182">
        <v>2</v>
      </c>
      <c r="H182">
        <v>0</v>
      </c>
      <c r="I182" t="s">
        <v>13</v>
      </c>
      <c r="J182">
        <v>40</v>
      </c>
      <c r="K182">
        <v>78</v>
      </c>
      <c r="L182">
        <v>19</v>
      </c>
      <c r="M182" t="s">
        <v>17</v>
      </c>
      <c r="N182" t="s">
        <v>218</v>
      </c>
      <c r="O182">
        <v>7</v>
      </c>
      <c r="P182" t="s">
        <v>349</v>
      </c>
    </row>
    <row r="183" spans="1:16" x14ac:dyDescent="0.3">
      <c r="A183" t="s">
        <v>10</v>
      </c>
      <c r="B183" t="s">
        <v>22</v>
      </c>
      <c r="C183" s="3" t="s">
        <v>396</v>
      </c>
      <c r="D183" s="5">
        <v>0</v>
      </c>
      <c r="E183" t="s">
        <v>19</v>
      </c>
      <c r="F183" s="3" t="str" cm="1">
        <f t="array" ref="F183">_xlfn.IFS(B183="Won","Lost",B183="Lost","Won",B183="Remis","Remis")</f>
        <v>Won</v>
      </c>
      <c r="G183">
        <v>2</v>
      </c>
      <c r="H183">
        <v>0</v>
      </c>
      <c r="I183" t="s">
        <v>13</v>
      </c>
      <c r="J183">
        <v>42</v>
      </c>
      <c r="K183">
        <v>77</v>
      </c>
      <c r="L183">
        <v>17</v>
      </c>
      <c r="M183" t="s">
        <v>17</v>
      </c>
      <c r="N183" t="s">
        <v>31</v>
      </c>
      <c r="O183">
        <v>4</v>
      </c>
      <c r="P183" t="s">
        <v>174</v>
      </c>
    </row>
    <row r="184" spans="1:16" x14ac:dyDescent="0.3">
      <c r="A184" t="s">
        <v>10</v>
      </c>
      <c r="B184" t="s">
        <v>22</v>
      </c>
      <c r="C184" s="3" t="s">
        <v>396</v>
      </c>
      <c r="D184" s="5">
        <v>0</v>
      </c>
      <c r="E184" t="s">
        <v>20</v>
      </c>
      <c r="F184" s="3" t="s">
        <v>12</v>
      </c>
      <c r="G184">
        <v>2</v>
      </c>
      <c r="H184">
        <v>213064</v>
      </c>
      <c r="I184" t="s">
        <v>13</v>
      </c>
      <c r="J184">
        <v>40</v>
      </c>
      <c r="K184">
        <v>77</v>
      </c>
      <c r="L184">
        <v>24</v>
      </c>
      <c r="M184" t="s">
        <v>17</v>
      </c>
      <c r="N184" t="s">
        <v>30</v>
      </c>
      <c r="O184">
        <v>1337</v>
      </c>
      <c r="P184" t="s">
        <v>121</v>
      </c>
    </row>
    <row r="185" spans="1:16" x14ac:dyDescent="0.3">
      <c r="A185" t="s">
        <v>10</v>
      </c>
      <c r="B185" t="s">
        <v>22</v>
      </c>
      <c r="C185" s="3" t="s">
        <v>396</v>
      </c>
      <c r="D185" s="5">
        <v>0</v>
      </c>
      <c r="E185" t="s">
        <v>19</v>
      </c>
      <c r="F185" s="3" t="str" cm="1">
        <f t="array" ref="F185">_xlfn.IFS(B185="Won","Lost",B185="Lost","Won",B185="Remis","Remis")</f>
        <v>Won</v>
      </c>
      <c r="G185">
        <v>2</v>
      </c>
      <c r="H185">
        <v>0</v>
      </c>
      <c r="I185" t="s">
        <v>13</v>
      </c>
      <c r="J185">
        <v>32</v>
      </c>
      <c r="K185">
        <v>75</v>
      </c>
      <c r="L185">
        <v>23</v>
      </c>
      <c r="M185" t="s">
        <v>17</v>
      </c>
      <c r="N185" t="s">
        <v>29</v>
      </c>
      <c r="O185">
        <v>4</v>
      </c>
      <c r="P185" t="s">
        <v>176</v>
      </c>
    </row>
    <row r="186" spans="1:16" x14ac:dyDescent="0.3">
      <c r="A186" t="s">
        <v>10</v>
      </c>
      <c r="B186" t="s">
        <v>22</v>
      </c>
      <c r="C186" s="3" t="s">
        <v>396</v>
      </c>
      <c r="D186" s="5">
        <v>0</v>
      </c>
      <c r="E186" t="s">
        <v>19</v>
      </c>
      <c r="F186" s="3" t="s">
        <v>12</v>
      </c>
      <c r="G186" s="3">
        <v>2</v>
      </c>
      <c r="H186" s="3">
        <v>0</v>
      </c>
      <c r="I186" t="s">
        <v>13</v>
      </c>
      <c r="J186">
        <v>42</v>
      </c>
      <c r="K186">
        <v>73</v>
      </c>
      <c r="L186">
        <v>21</v>
      </c>
      <c r="M186" t="s">
        <v>17</v>
      </c>
      <c r="N186" t="s">
        <v>31</v>
      </c>
      <c r="O186">
        <v>70</v>
      </c>
      <c r="P186" t="s">
        <v>442</v>
      </c>
    </row>
    <row r="187" spans="1:16" x14ac:dyDescent="0.3">
      <c r="A187" t="s">
        <v>10</v>
      </c>
      <c r="B187" t="s">
        <v>22</v>
      </c>
      <c r="C187" s="3" t="s">
        <v>396</v>
      </c>
      <c r="D187" s="5">
        <v>0</v>
      </c>
      <c r="E187" t="s">
        <v>19</v>
      </c>
      <c r="F187" s="3" t="s">
        <v>12</v>
      </c>
      <c r="G187">
        <v>2</v>
      </c>
      <c r="H187">
        <v>0</v>
      </c>
      <c r="I187" t="s">
        <v>13</v>
      </c>
      <c r="J187">
        <v>36</v>
      </c>
      <c r="K187">
        <v>68</v>
      </c>
      <c r="L187">
        <v>17</v>
      </c>
      <c r="M187" t="s">
        <v>17</v>
      </c>
      <c r="N187" t="s">
        <v>28</v>
      </c>
      <c r="O187">
        <v>1337</v>
      </c>
      <c r="P187" t="s">
        <v>118</v>
      </c>
    </row>
    <row r="188" spans="1:16" x14ac:dyDescent="0.3">
      <c r="A188" t="s">
        <v>10</v>
      </c>
      <c r="B188" t="s">
        <v>22</v>
      </c>
      <c r="C188" s="3" t="s">
        <v>396</v>
      </c>
      <c r="D188" s="5">
        <v>0</v>
      </c>
      <c r="E188" t="s">
        <v>19</v>
      </c>
      <c r="F188" t="s">
        <v>12</v>
      </c>
      <c r="G188">
        <v>2</v>
      </c>
      <c r="H188">
        <v>0</v>
      </c>
      <c r="I188" t="s">
        <v>13</v>
      </c>
      <c r="J188">
        <v>56</v>
      </c>
      <c r="K188">
        <v>67</v>
      </c>
      <c r="L188">
        <v>32</v>
      </c>
      <c r="M188" t="s">
        <v>17</v>
      </c>
      <c r="N188" t="s">
        <v>29</v>
      </c>
      <c r="O188">
        <v>42</v>
      </c>
      <c r="P188" t="s">
        <v>84</v>
      </c>
    </row>
    <row r="189" spans="1:16" x14ac:dyDescent="0.3">
      <c r="A189" t="s">
        <v>10</v>
      </c>
      <c r="B189" t="s">
        <v>22</v>
      </c>
      <c r="C189" s="3" t="s">
        <v>396</v>
      </c>
      <c r="D189" s="5">
        <v>0</v>
      </c>
      <c r="E189" t="s">
        <v>19</v>
      </c>
      <c r="F189" s="3" t="str" cm="1">
        <f t="array" ref="F189">_xlfn.IFS(B189="Won","Lost",B189="Lost","Won",B189="Remis","Remis")</f>
        <v>Won</v>
      </c>
      <c r="G189">
        <v>2</v>
      </c>
      <c r="H189">
        <v>0</v>
      </c>
      <c r="I189" t="s">
        <v>13</v>
      </c>
      <c r="J189">
        <v>36</v>
      </c>
      <c r="K189">
        <v>65</v>
      </c>
      <c r="L189">
        <v>19</v>
      </c>
      <c r="M189" t="s">
        <v>17</v>
      </c>
      <c r="N189" t="s">
        <v>27</v>
      </c>
      <c r="O189">
        <v>4</v>
      </c>
      <c r="P189" t="s">
        <v>178</v>
      </c>
    </row>
    <row r="190" spans="1:16" x14ac:dyDescent="0.3">
      <c r="A190" t="s">
        <v>10</v>
      </c>
      <c r="B190" t="s">
        <v>22</v>
      </c>
      <c r="C190" s="3" t="s">
        <v>396</v>
      </c>
      <c r="D190" s="5">
        <v>0</v>
      </c>
      <c r="E190" t="s">
        <v>16</v>
      </c>
      <c r="F190" t="s">
        <v>12</v>
      </c>
      <c r="G190">
        <v>2</v>
      </c>
      <c r="H190">
        <v>0</v>
      </c>
      <c r="I190" t="s">
        <v>13</v>
      </c>
      <c r="J190">
        <v>70</v>
      </c>
      <c r="K190">
        <v>63</v>
      </c>
      <c r="L190">
        <v>14</v>
      </c>
      <c r="M190" t="s">
        <v>17</v>
      </c>
      <c r="N190" t="s">
        <v>27</v>
      </c>
      <c r="O190">
        <v>42</v>
      </c>
      <c r="P190" t="s">
        <v>87</v>
      </c>
    </row>
    <row r="191" spans="1:16" x14ac:dyDescent="0.3">
      <c r="A191" t="s">
        <v>10</v>
      </c>
      <c r="B191" t="s">
        <v>22</v>
      </c>
      <c r="C191" s="3" t="s">
        <v>396</v>
      </c>
      <c r="D191" s="5">
        <v>0</v>
      </c>
      <c r="E191" t="s">
        <v>20</v>
      </c>
      <c r="F191" s="3" t="s">
        <v>12</v>
      </c>
      <c r="G191" s="3">
        <v>2</v>
      </c>
      <c r="H191" s="3">
        <v>204724</v>
      </c>
      <c r="I191" t="s">
        <v>13</v>
      </c>
      <c r="J191">
        <v>48</v>
      </c>
      <c r="K191">
        <v>63</v>
      </c>
      <c r="L191">
        <v>32</v>
      </c>
      <c r="M191" t="s">
        <v>17</v>
      </c>
      <c r="N191" t="s">
        <v>30</v>
      </c>
      <c r="O191">
        <v>80</v>
      </c>
      <c r="P191" t="s">
        <v>522</v>
      </c>
    </row>
    <row r="192" spans="1:16" x14ac:dyDescent="0.3">
      <c r="A192" t="s">
        <v>10</v>
      </c>
      <c r="B192" t="s">
        <v>22</v>
      </c>
      <c r="C192" s="3" t="s">
        <v>396</v>
      </c>
      <c r="D192" s="5">
        <v>0</v>
      </c>
      <c r="E192" t="s">
        <v>16</v>
      </c>
      <c r="F192" s="3" t="s">
        <v>12</v>
      </c>
      <c r="G192">
        <v>2</v>
      </c>
      <c r="H192">
        <v>0</v>
      </c>
      <c r="I192" t="s">
        <v>13</v>
      </c>
      <c r="J192">
        <v>74</v>
      </c>
      <c r="K192">
        <v>61</v>
      </c>
      <c r="L192">
        <v>26</v>
      </c>
      <c r="M192" t="s">
        <v>17</v>
      </c>
      <c r="N192" t="s">
        <v>27</v>
      </c>
      <c r="O192">
        <v>1337</v>
      </c>
      <c r="P192" t="s">
        <v>115</v>
      </c>
    </row>
    <row r="193" spans="1:16" x14ac:dyDescent="0.3">
      <c r="A193" t="s">
        <v>10</v>
      </c>
      <c r="B193" t="s">
        <v>22</v>
      </c>
      <c r="C193" s="3" t="s">
        <v>396</v>
      </c>
      <c r="D193" s="5">
        <v>0</v>
      </c>
      <c r="E193" t="s">
        <v>19</v>
      </c>
      <c r="F193" s="3" t="s">
        <v>12</v>
      </c>
      <c r="G193">
        <v>2</v>
      </c>
      <c r="H193">
        <v>0</v>
      </c>
      <c r="I193" t="s">
        <v>13</v>
      </c>
      <c r="J193">
        <v>40</v>
      </c>
      <c r="K193">
        <v>60</v>
      </c>
      <c r="L193">
        <v>24</v>
      </c>
      <c r="M193" t="s">
        <v>17</v>
      </c>
      <c r="N193" t="s">
        <v>30</v>
      </c>
      <c r="O193">
        <v>1337</v>
      </c>
      <c r="P193" t="s">
        <v>117</v>
      </c>
    </row>
    <row r="194" spans="1:16" x14ac:dyDescent="0.3">
      <c r="A194" t="s">
        <v>10</v>
      </c>
      <c r="B194" t="s">
        <v>22</v>
      </c>
      <c r="C194" s="3" t="s">
        <v>396</v>
      </c>
      <c r="D194" s="5">
        <v>0</v>
      </c>
      <c r="E194" t="s">
        <v>16</v>
      </c>
      <c r="F194" s="3" t="s">
        <v>12</v>
      </c>
      <c r="G194" s="3">
        <v>2</v>
      </c>
      <c r="H194" s="3">
        <v>0</v>
      </c>
      <c r="I194" t="s">
        <v>13</v>
      </c>
      <c r="J194">
        <v>50</v>
      </c>
      <c r="K194">
        <v>59</v>
      </c>
      <c r="L194">
        <v>16</v>
      </c>
      <c r="M194" t="s">
        <v>17</v>
      </c>
      <c r="N194" t="s">
        <v>589</v>
      </c>
      <c r="O194">
        <v>69</v>
      </c>
      <c r="P194" t="s">
        <v>602</v>
      </c>
    </row>
    <row r="195" spans="1:16" x14ac:dyDescent="0.3">
      <c r="A195" t="s">
        <v>10</v>
      </c>
      <c r="B195" t="s">
        <v>22</v>
      </c>
      <c r="C195" s="3" t="s">
        <v>396</v>
      </c>
      <c r="D195" s="5">
        <v>0</v>
      </c>
      <c r="E195" t="s">
        <v>19</v>
      </c>
      <c r="F195" s="3" t="s">
        <v>12</v>
      </c>
      <c r="G195">
        <v>2</v>
      </c>
      <c r="H195">
        <v>0</v>
      </c>
      <c r="I195" t="s">
        <v>13</v>
      </c>
      <c r="J195">
        <v>28</v>
      </c>
      <c r="K195">
        <v>59</v>
      </c>
      <c r="L195">
        <v>14</v>
      </c>
      <c r="M195" t="s">
        <v>17</v>
      </c>
      <c r="N195" t="s">
        <v>224</v>
      </c>
      <c r="O195">
        <v>6</v>
      </c>
      <c r="P195" t="s">
        <v>290</v>
      </c>
    </row>
    <row r="196" spans="1:16" x14ac:dyDescent="0.3">
      <c r="A196" t="s">
        <v>10</v>
      </c>
      <c r="B196" t="s">
        <v>22</v>
      </c>
      <c r="C196" s="3" t="s">
        <v>396</v>
      </c>
      <c r="D196" s="5">
        <v>0</v>
      </c>
      <c r="E196" t="s">
        <v>20</v>
      </c>
      <c r="F196" s="3" t="s">
        <v>12</v>
      </c>
      <c r="G196" s="3">
        <v>2</v>
      </c>
      <c r="H196" s="3">
        <v>797925</v>
      </c>
      <c r="I196" t="s">
        <v>13</v>
      </c>
      <c r="J196">
        <v>32</v>
      </c>
      <c r="K196">
        <v>59</v>
      </c>
      <c r="L196">
        <v>21</v>
      </c>
      <c r="M196" t="s">
        <v>17</v>
      </c>
      <c r="N196" t="s">
        <v>27</v>
      </c>
      <c r="O196">
        <v>80</v>
      </c>
      <c r="P196" t="s">
        <v>525</v>
      </c>
    </row>
    <row r="197" spans="1:16" x14ac:dyDescent="0.3">
      <c r="A197" t="s">
        <v>10</v>
      </c>
      <c r="B197" t="s">
        <v>22</v>
      </c>
      <c r="C197" s="3" t="s">
        <v>396</v>
      </c>
      <c r="D197" s="5">
        <v>0</v>
      </c>
      <c r="E197" t="s">
        <v>16</v>
      </c>
      <c r="F197" s="3" t="s">
        <v>12</v>
      </c>
      <c r="G197" s="3">
        <v>2</v>
      </c>
      <c r="H197" s="3">
        <v>0</v>
      </c>
      <c r="I197" t="s">
        <v>13</v>
      </c>
      <c r="J197">
        <v>38</v>
      </c>
      <c r="K197">
        <v>49</v>
      </c>
      <c r="L197">
        <v>11</v>
      </c>
      <c r="M197" t="s">
        <v>17</v>
      </c>
      <c r="N197" t="s">
        <v>585</v>
      </c>
      <c r="O197">
        <v>69</v>
      </c>
      <c r="P197" t="s">
        <v>600</v>
      </c>
    </row>
    <row r="198" spans="1:16" x14ac:dyDescent="0.3">
      <c r="A198" t="s">
        <v>10</v>
      </c>
      <c r="B198" t="s">
        <v>22</v>
      </c>
      <c r="C198" s="3" t="s">
        <v>396</v>
      </c>
      <c r="D198" s="5">
        <v>0</v>
      </c>
      <c r="E198" t="s">
        <v>19</v>
      </c>
      <c r="F198" s="3" t="s">
        <v>12</v>
      </c>
      <c r="G198">
        <v>2</v>
      </c>
      <c r="H198">
        <v>0</v>
      </c>
      <c r="I198" t="s">
        <v>13</v>
      </c>
      <c r="J198">
        <v>38</v>
      </c>
      <c r="K198">
        <v>48</v>
      </c>
      <c r="L198">
        <v>17</v>
      </c>
      <c r="M198" t="s">
        <v>17</v>
      </c>
      <c r="N198" t="s">
        <v>220</v>
      </c>
      <c r="O198">
        <v>7</v>
      </c>
      <c r="P198" t="s">
        <v>350</v>
      </c>
    </row>
    <row r="199" spans="1:16" x14ac:dyDescent="0.3">
      <c r="A199" t="s">
        <v>10</v>
      </c>
      <c r="B199" t="s">
        <v>22</v>
      </c>
      <c r="C199" s="3" t="s">
        <v>396</v>
      </c>
      <c r="D199" s="5">
        <v>0</v>
      </c>
      <c r="E199" t="s">
        <v>19</v>
      </c>
      <c r="F199" s="3" t="s">
        <v>12</v>
      </c>
      <c r="G199" s="3">
        <v>2</v>
      </c>
      <c r="H199" s="3">
        <v>0</v>
      </c>
      <c r="I199" t="s">
        <v>13</v>
      </c>
      <c r="J199">
        <v>48</v>
      </c>
      <c r="K199">
        <v>48</v>
      </c>
      <c r="L199">
        <v>32</v>
      </c>
      <c r="M199" t="s">
        <v>17</v>
      </c>
      <c r="N199" t="s">
        <v>30</v>
      </c>
      <c r="O199">
        <v>80</v>
      </c>
      <c r="P199" t="s">
        <v>518</v>
      </c>
    </row>
    <row r="200" spans="1:16" x14ac:dyDescent="0.3">
      <c r="A200" t="s">
        <v>10</v>
      </c>
      <c r="B200" t="s">
        <v>22</v>
      </c>
      <c r="C200" s="3" t="s">
        <v>396</v>
      </c>
      <c r="D200" s="5">
        <v>0</v>
      </c>
      <c r="E200" t="s">
        <v>16</v>
      </c>
      <c r="F200" s="3" t="s">
        <v>12</v>
      </c>
      <c r="G200" s="3">
        <v>2</v>
      </c>
      <c r="H200" s="3">
        <v>0</v>
      </c>
      <c r="I200" t="s">
        <v>13</v>
      </c>
      <c r="J200">
        <v>78</v>
      </c>
      <c r="K200">
        <v>47</v>
      </c>
      <c r="L200">
        <v>17</v>
      </c>
      <c r="M200" t="s">
        <v>17</v>
      </c>
      <c r="N200" t="s">
        <v>28</v>
      </c>
      <c r="O200">
        <v>70</v>
      </c>
      <c r="P200" t="s">
        <v>440</v>
      </c>
    </row>
    <row r="201" spans="1:16" x14ac:dyDescent="0.3">
      <c r="A201" t="s">
        <v>10</v>
      </c>
      <c r="B201" t="s">
        <v>22</v>
      </c>
      <c r="C201" s="3" t="s">
        <v>396</v>
      </c>
      <c r="D201" s="5">
        <v>0</v>
      </c>
      <c r="E201" t="s">
        <v>16</v>
      </c>
      <c r="F201" t="s">
        <v>12</v>
      </c>
      <c r="G201">
        <v>2</v>
      </c>
      <c r="H201">
        <v>0</v>
      </c>
      <c r="I201" t="s">
        <v>13</v>
      </c>
      <c r="J201">
        <v>86</v>
      </c>
      <c r="K201">
        <v>46</v>
      </c>
      <c r="L201">
        <v>17</v>
      </c>
      <c r="M201" t="s">
        <v>17</v>
      </c>
      <c r="N201" t="s">
        <v>31</v>
      </c>
      <c r="O201">
        <v>42</v>
      </c>
      <c r="P201" t="s">
        <v>91</v>
      </c>
    </row>
    <row r="202" spans="1:16" x14ac:dyDescent="0.3">
      <c r="A202" t="s">
        <v>10</v>
      </c>
      <c r="B202" t="s">
        <v>22</v>
      </c>
      <c r="C202" s="3" t="s">
        <v>396</v>
      </c>
      <c r="D202" s="5">
        <v>0</v>
      </c>
      <c r="E202" t="s">
        <v>16</v>
      </c>
      <c r="F202" s="3" t="s">
        <v>12</v>
      </c>
      <c r="G202" s="3">
        <v>2</v>
      </c>
      <c r="H202" s="3">
        <v>0</v>
      </c>
      <c r="I202" t="s">
        <v>13</v>
      </c>
      <c r="J202">
        <v>42</v>
      </c>
      <c r="K202">
        <v>45</v>
      </c>
      <c r="L202">
        <v>17</v>
      </c>
      <c r="M202" t="s">
        <v>17</v>
      </c>
      <c r="N202" t="s">
        <v>581</v>
      </c>
      <c r="O202">
        <v>69</v>
      </c>
      <c r="P202" t="s">
        <v>599</v>
      </c>
    </row>
    <row r="203" spans="1:16" x14ac:dyDescent="0.3">
      <c r="A203" t="s">
        <v>10</v>
      </c>
      <c r="B203" t="s">
        <v>22</v>
      </c>
      <c r="C203" s="3" t="s">
        <v>396</v>
      </c>
      <c r="D203" s="5">
        <v>0</v>
      </c>
      <c r="E203" t="s">
        <v>16</v>
      </c>
      <c r="F203" s="3" t="s">
        <v>12</v>
      </c>
      <c r="G203" s="3">
        <v>2</v>
      </c>
      <c r="H203" s="3">
        <v>0</v>
      </c>
      <c r="I203" t="s">
        <v>13</v>
      </c>
      <c r="J203">
        <v>58</v>
      </c>
      <c r="K203">
        <v>45</v>
      </c>
      <c r="L203">
        <v>27</v>
      </c>
      <c r="M203" t="s">
        <v>17</v>
      </c>
      <c r="N203" t="s">
        <v>30</v>
      </c>
      <c r="O203">
        <v>80</v>
      </c>
      <c r="P203" t="s">
        <v>514</v>
      </c>
    </row>
    <row r="204" spans="1:16" x14ac:dyDescent="0.3">
      <c r="A204" t="s">
        <v>10</v>
      </c>
      <c r="B204" t="s">
        <v>22</v>
      </c>
      <c r="C204" s="3" t="s">
        <v>396</v>
      </c>
      <c r="D204" s="5">
        <v>0</v>
      </c>
      <c r="E204" t="s">
        <v>16</v>
      </c>
      <c r="F204" s="3" t="s">
        <v>12</v>
      </c>
      <c r="G204" s="3">
        <v>2</v>
      </c>
      <c r="H204" s="3">
        <v>0</v>
      </c>
      <c r="I204" t="s">
        <v>13</v>
      </c>
      <c r="J204">
        <v>242</v>
      </c>
      <c r="K204">
        <v>45</v>
      </c>
      <c r="L204">
        <v>32</v>
      </c>
      <c r="M204" t="s">
        <v>17</v>
      </c>
      <c r="N204" t="s">
        <v>27</v>
      </c>
      <c r="O204">
        <v>80</v>
      </c>
      <c r="P204" t="s">
        <v>517</v>
      </c>
    </row>
    <row r="205" spans="1:16" x14ac:dyDescent="0.3">
      <c r="A205" t="s">
        <v>10</v>
      </c>
      <c r="B205" t="s">
        <v>22</v>
      </c>
      <c r="C205" s="3" t="s">
        <v>396</v>
      </c>
      <c r="D205" s="5">
        <v>0</v>
      </c>
      <c r="E205" t="s">
        <v>16</v>
      </c>
      <c r="F205" s="3" t="str" cm="1">
        <f t="array" ref="F205">_xlfn.IFS(B205="Won","Lost",B205="Lost","Won",B205="Remis","Remis")</f>
        <v>Won</v>
      </c>
      <c r="G205">
        <v>2</v>
      </c>
      <c r="H205">
        <v>0</v>
      </c>
      <c r="I205" t="s">
        <v>13</v>
      </c>
      <c r="J205">
        <v>82</v>
      </c>
      <c r="K205">
        <v>44</v>
      </c>
      <c r="L205">
        <v>27</v>
      </c>
      <c r="M205" t="s">
        <v>17</v>
      </c>
      <c r="N205" t="s">
        <v>30</v>
      </c>
      <c r="O205">
        <v>4</v>
      </c>
      <c r="P205" t="s">
        <v>170</v>
      </c>
    </row>
    <row r="206" spans="1:16" x14ac:dyDescent="0.3">
      <c r="A206" t="s">
        <v>10</v>
      </c>
      <c r="B206" t="s">
        <v>22</v>
      </c>
      <c r="C206" s="3" t="s">
        <v>396</v>
      </c>
      <c r="D206" s="5">
        <v>0</v>
      </c>
      <c r="E206" t="s">
        <v>16</v>
      </c>
      <c r="F206" s="3" t="str" cm="1">
        <f t="array" ref="F206">_xlfn.IFS(B206="Won","Lost",B206="Lost","Won",B206="Remis","Remis")</f>
        <v>Won</v>
      </c>
      <c r="G206">
        <v>2</v>
      </c>
      <c r="H206">
        <v>0</v>
      </c>
      <c r="I206" t="s">
        <v>13</v>
      </c>
      <c r="J206">
        <v>76</v>
      </c>
      <c r="K206">
        <v>44</v>
      </c>
      <c r="L206">
        <v>13</v>
      </c>
      <c r="M206" t="s">
        <v>17</v>
      </c>
      <c r="N206" t="s">
        <v>27</v>
      </c>
      <c r="O206">
        <v>4</v>
      </c>
      <c r="P206" t="s">
        <v>173</v>
      </c>
    </row>
    <row r="207" spans="1:16" x14ac:dyDescent="0.3">
      <c r="A207" t="s">
        <v>10</v>
      </c>
      <c r="B207" t="s">
        <v>22</v>
      </c>
      <c r="C207" s="3" t="s">
        <v>396</v>
      </c>
      <c r="D207" s="5">
        <v>0</v>
      </c>
      <c r="E207" t="s">
        <v>16</v>
      </c>
      <c r="F207" s="3" t="s">
        <v>12</v>
      </c>
      <c r="G207">
        <v>2</v>
      </c>
      <c r="H207">
        <v>0</v>
      </c>
      <c r="I207" t="s">
        <v>13</v>
      </c>
      <c r="J207">
        <v>48</v>
      </c>
      <c r="K207">
        <v>43</v>
      </c>
      <c r="L207">
        <v>26</v>
      </c>
      <c r="M207" t="s">
        <v>17</v>
      </c>
      <c r="N207" t="s">
        <v>218</v>
      </c>
      <c r="O207">
        <v>5</v>
      </c>
      <c r="P207" t="s">
        <v>226</v>
      </c>
    </row>
    <row r="208" spans="1:16" x14ac:dyDescent="0.3">
      <c r="A208" t="s">
        <v>10</v>
      </c>
      <c r="B208" t="s">
        <v>22</v>
      </c>
      <c r="C208" s="3" t="s">
        <v>396</v>
      </c>
      <c r="D208" s="5">
        <v>0</v>
      </c>
      <c r="E208" t="s">
        <v>19</v>
      </c>
      <c r="F208" s="3" t="s">
        <v>12</v>
      </c>
      <c r="G208" s="3">
        <v>2</v>
      </c>
      <c r="H208" s="3">
        <v>0</v>
      </c>
      <c r="I208" t="s">
        <v>13</v>
      </c>
      <c r="J208">
        <v>32</v>
      </c>
      <c r="K208">
        <v>42</v>
      </c>
      <c r="L208">
        <v>21</v>
      </c>
      <c r="M208" t="s">
        <v>17</v>
      </c>
      <c r="N208" t="s">
        <v>27</v>
      </c>
      <c r="O208">
        <v>80</v>
      </c>
      <c r="P208" t="s">
        <v>521</v>
      </c>
    </row>
    <row r="209" spans="1:16" x14ac:dyDescent="0.3">
      <c r="A209" t="s">
        <v>10</v>
      </c>
      <c r="B209" t="s">
        <v>22</v>
      </c>
      <c r="C209" s="3" t="s">
        <v>396</v>
      </c>
      <c r="D209" s="5">
        <v>0</v>
      </c>
      <c r="E209" t="s">
        <v>16</v>
      </c>
      <c r="F209" s="3" t="s">
        <v>12</v>
      </c>
      <c r="G209">
        <v>2</v>
      </c>
      <c r="H209">
        <v>0</v>
      </c>
      <c r="I209" t="s">
        <v>13</v>
      </c>
      <c r="J209">
        <v>66</v>
      </c>
      <c r="K209">
        <v>38</v>
      </c>
      <c r="L209">
        <v>21</v>
      </c>
      <c r="M209" t="s">
        <v>17</v>
      </c>
      <c r="N209" t="s">
        <v>218</v>
      </c>
      <c r="O209">
        <v>7</v>
      </c>
      <c r="P209" t="s">
        <v>345</v>
      </c>
    </row>
    <row r="210" spans="1:16" x14ac:dyDescent="0.3">
      <c r="A210" t="s">
        <v>10</v>
      </c>
      <c r="B210" t="s">
        <v>22</v>
      </c>
      <c r="C210" s="3" t="s">
        <v>396</v>
      </c>
      <c r="D210" s="5">
        <v>0</v>
      </c>
      <c r="E210" t="s">
        <v>16</v>
      </c>
      <c r="F210" s="3" t="s">
        <v>12</v>
      </c>
      <c r="G210">
        <v>2</v>
      </c>
      <c r="H210">
        <v>0</v>
      </c>
      <c r="I210" t="s">
        <v>13</v>
      </c>
      <c r="J210">
        <v>74</v>
      </c>
      <c r="K210">
        <v>37</v>
      </c>
      <c r="L210">
        <v>23</v>
      </c>
      <c r="M210" t="s">
        <v>17</v>
      </c>
      <c r="N210" t="s">
        <v>224</v>
      </c>
      <c r="O210">
        <v>5</v>
      </c>
      <c r="P210" t="s">
        <v>229</v>
      </c>
    </row>
    <row r="211" spans="1:16" x14ac:dyDescent="0.3">
      <c r="A211" t="s">
        <v>10</v>
      </c>
      <c r="B211" t="s">
        <v>22</v>
      </c>
      <c r="C211" s="3" t="s">
        <v>396</v>
      </c>
      <c r="D211" s="5">
        <v>0</v>
      </c>
      <c r="E211" t="s">
        <v>16</v>
      </c>
      <c r="F211" s="3" t="s">
        <v>12</v>
      </c>
      <c r="G211">
        <v>2</v>
      </c>
      <c r="H211">
        <v>0</v>
      </c>
      <c r="I211" t="s">
        <v>13</v>
      </c>
      <c r="J211">
        <v>50</v>
      </c>
      <c r="K211">
        <v>36</v>
      </c>
      <c r="L211">
        <v>26</v>
      </c>
      <c r="M211" t="s">
        <v>17</v>
      </c>
      <c r="N211" t="s">
        <v>222</v>
      </c>
      <c r="O211">
        <v>7</v>
      </c>
      <c r="P211" t="s">
        <v>347</v>
      </c>
    </row>
    <row r="212" spans="1:16" x14ac:dyDescent="0.3">
      <c r="A212" t="s">
        <v>10</v>
      </c>
      <c r="B212" t="s">
        <v>22</v>
      </c>
      <c r="C212" s="3" t="s">
        <v>396</v>
      </c>
      <c r="D212" s="5">
        <v>0</v>
      </c>
      <c r="E212" t="s">
        <v>16</v>
      </c>
      <c r="F212" s="3" t="s">
        <v>12</v>
      </c>
      <c r="G212">
        <v>2</v>
      </c>
      <c r="H212">
        <v>0</v>
      </c>
      <c r="I212" t="s">
        <v>13</v>
      </c>
      <c r="J212">
        <v>46</v>
      </c>
      <c r="K212">
        <v>35</v>
      </c>
      <c r="L212">
        <v>17</v>
      </c>
      <c r="M212" t="s">
        <v>17</v>
      </c>
      <c r="N212" t="s">
        <v>29</v>
      </c>
      <c r="O212">
        <v>1337</v>
      </c>
      <c r="P212" t="s">
        <v>113</v>
      </c>
    </row>
    <row r="213" spans="1:16" x14ac:dyDescent="0.3">
      <c r="A213" t="s">
        <v>10</v>
      </c>
      <c r="B213" t="s">
        <v>22</v>
      </c>
      <c r="C213" s="3" t="s">
        <v>396</v>
      </c>
      <c r="D213" s="5">
        <v>0</v>
      </c>
      <c r="E213" t="s">
        <v>16</v>
      </c>
      <c r="F213" s="3" t="s">
        <v>12</v>
      </c>
      <c r="G213" s="3">
        <v>2</v>
      </c>
      <c r="H213" s="3">
        <v>0</v>
      </c>
      <c r="I213" t="s">
        <v>13</v>
      </c>
      <c r="J213">
        <v>70</v>
      </c>
      <c r="K213">
        <v>35</v>
      </c>
      <c r="L213">
        <v>32</v>
      </c>
      <c r="M213" t="s">
        <v>17</v>
      </c>
      <c r="N213" t="s">
        <v>587</v>
      </c>
      <c r="O213">
        <v>69</v>
      </c>
      <c r="P213" t="s">
        <v>601</v>
      </c>
    </row>
    <row r="214" spans="1:16" x14ac:dyDescent="0.3">
      <c r="A214" t="s">
        <v>10</v>
      </c>
      <c r="B214" t="s">
        <v>22</v>
      </c>
      <c r="C214" s="3" t="s">
        <v>396</v>
      </c>
      <c r="D214" s="5">
        <v>0</v>
      </c>
      <c r="E214" t="s">
        <v>20</v>
      </c>
      <c r="F214" s="3" t="s">
        <v>12</v>
      </c>
      <c r="G214">
        <v>2</v>
      </c>
      <c r="H214">
        <v>1026480</v>
      </c>
      <c r="I214" t="s">
        <v>13</v>
      </c>
      <c r="J214">
        <v>24</v>
      </c>
      <c r="K214">
        <v>35</v>
      </c>
      <c r="L214">
        <v>17</v>
      </c>
      <c r="M214" t="s">
        <v>17</v>
      </c>
      <c r="N214" t="s">
        <v>220</v>
      </c>
      <c r="O214">
        <v>5</v>
      </c>
      <c r="P214" t="s">
        <v>234</v>
      </c>
    </row>
    <row r="215" spans="1:16" x14ac:dyDescent="0.3">
      <c r="A215" t="s">
        <v>10</v>
      </c>
      <c r="B215" t="s">
        <v>22</v>
      </c>
      <c r="C215" s="3" t="s">
        <v>396</v>
      </c>
      <c r="D215" s="5">
        <v>0</v>
      </c>
      <c r="E215" t="s">
        <v>16</v>
      </c>
      <c r="F215" s="3" t="s">
        <v>12</v>
      </c>
      <c r="G215">
        <v>2</v>
      </c>
      <c r="H215">
        <v>0</v>
      </c>
      <c r="I215" t="s">
        <v>13</v>
      </c>
      <c r="J215">
        <v>54</v>
      </c>
      <c r="K215">
        <v>32</v>
      </c>
      <c r="L215">
        <v>22</v>
      </c>
      <c r="M215" t="s">
        <v>17</v>
      </c>
      <c r="N215" t="s">
        <v>222</v>
      </c>
      <c r="O215">
        <v>5</v>
      </c>
      <c r="P215" t="s">
        <v>228</v>
      </c>
    </row>
    <row r="216" spans="1:16" x14ac:dyDescent="0.3">
      <c r="A216" t="s">
        <v>10</v>
      </c>
      <c r="B216" t="s">
        <v>22</v>
      </c>
      <c r="C216" s="3" t="s">
        <v>396</v>
      </c>
      <c r="D216" s="5">
        <v>0</v>
      </c>
      <c r="E216" t="s">
        <v>16</v>
      </c>
      <c r="F216" s="3" t="s">
        <v>12</v>
      </c>
      <c r="G216">
        <v>2</v>
      </c>
      <c r="H216">
        <v>0</v>
      </c>
      <c r="I216" t="s">
        <v>13</v>
      </c>
      <c r="J216">
        <v>54</v>
      </c>
      <c r="K216">
        <v>32</v>
      </c>
      <c r="L216">
        <v>30</v>
      </c>
      <c r="M216" t="s">
        <v>17</v>
      </c>
      <c r="N216" t="s">
        <v>224</v>
      </c>
      <c r="O216">
        <v>7</v>
      </c>
      <c r="P216" t="s">
        <v>348</v>
      </c>
    </row>
    <row r="217" spans="1:16" x14ac:dyDescent="0.3">
      <c r="A217" t="s">
        <v>10</v>
      </c>
      <c r="B217" t="s">
        <v>22</v>
      </c>
      <c r="C217" s="3" t="s">
        <v>396</v>
      </c>
      <c r="D217" s="5">
        <v>0</v>
      </c>
      <c r="E217" t="s">
        <v>16</v>
      </c>
      <c r="F217" t="s">
        <v>12</v>
      </c>
      <c r="G217">
        <v>2</v>
      </c>
      <c r="H217">
        <v>0</v>
      </c>
      <c r="I217" t="s">
        <v>13</v>
      </c>
      <c r="J217">
        <v>40</v>
      </c>
      <c r="K217">
        <v>30</v>
      </c>
      <c r="L217">
        <v>26</v>
      </c>
      <c r="M217" t="s">
        <v>17</v>
      </c>
      <c r="N217" t="s">
        <v>30</v>
      </c>
      <c r="O217">
        <v>42</v>
      </c>
      <c r="P217" t="s">
        <v>90</v>
      </c>
    </row>
    <row r="218" spans="1:16" x14ac:dyDescent="0.3">
      <c r="A218" t="s">
        <v>10</v>
      </c>
      <c r="B218" t="s">
        <v>22</v>
      </c>
      <c r="C218" s="3" t="s">
        <v>396</v>
      </c>
      <c r="D218" s="5">
        <v>0</v>
      </c>
      <c r="E218" t="s">
        <v>16</v>
      </c>
      <c r="F218" s="3" t="s">
        <v>12</v>
      </c>
      <c r="G218" s="3">
        <v>2</v>
      </c>
      <c r="H218" s="3">
        <v>0</v>
      </c>
      <c r="I218" t="s">
        <v>13</v>
      </c>
      <c r="J218">
        <v>54</v>
      </c>
      <c r="K218">
        <v>30</v>
      </c>
      <c r="L218">
        <v>32</v>
      </c>
      <c r="M218" t="s">
        <v>17</v>
      </c>
      <c r="N218" t="s">
        <v>593</v>
      </c>
      <c r="O218">
        <v>69</v>
      </c>
      <c r="P218" t="s">
        <v>603</v>
      </c>
    </row>
    <row r="219" spans="1:16" x14ac:dyDescent="0.3">
      <c r="A219" t="s">
        <v>10</v>
      </c>
      <c r="B219" t="s">
        <v>22</v>
      </c>
      <c r="C219" s="3" t="s">
        <v>396</v>
      </c>
      <c r="D219" s="5">
        <v>0</v>
      </c>
      <c r="E219" t="s">
        <v>16</v>
      </c>
      <c r="F219" s="3" t="s">
        <v>12</v>
      </c>
      <c r="G219" s="3">
        <v>2</v>
      </c>
      <c r="H219" s="3">
        <v>0</v>
      </c>
      <c r="I219" t="s">
        <v>13</v>
      </c>
      <c r="J219">
        <v>40</v>
      </c>
      <c r="K219">
        <v>30</v>
      </c>
      <c r="L219">
        <v>24</v>
      </c>
      <c r="M219" t="s">
        <v>17</v>
      </c>
      <c r="N219" t="s">
        <v>595</v>
      </c>
      <c r="O219">
        <v>69</v>
      </c>
      <c r="P219" t="s">
        <v>604</v>
      </c>
    </row>
    <row r="220" spans="1:16" x14ac:dyDescent="0.3">
      <c r="A220" t="s">
        <v>10</v>
      </c>
      <c r="B220" t="s">
        <v>22</v>
      </c>
      <c r="C220" s="3" t="s">
        <v>396</v>
      </c>
      <c r="D220" s="5">
        <v>0</v>
      </c>
      <c r="E220" t="s">
        <v>16</v>
      </c>
      <c r="F220" s="3" t="s">
        <v>12</v>
      </c>
      <c r="G220">
        <v>2</v>
      </c>
      <c r="H220">
        <v>0</v>
      </c>
      <c r="I220" t="s">
        <v>13</v>
      </c>
      <c r="J220">
        <v>60</v>
      </c>
      <c r="K220">
        <v>28</v>
      </c>
      <c r="L220">
        <v>24</v>
      </c>
      <c r="M220" t="s">
        <v>17</v>
      </c>
      <c r="N220" t="s">
        <v>220</v>
      </c>
      <c r="O220">
        <v>5</v>
      </c>
      <c r="P220" t="s">
        <v>227</v>
      </c>
    </row>
    <row r="221" spans="1:16" x14ac:dyDescent="0.3">
      <c r="A221" t="s">
        <v>10</v>
      </c>
      <c r="B221" t="s">
        <v>22</v>
      </c>
      <c r="C221" s="3" t="s">
        <v>396</v>
      </c>
      <c r="D221" s="5">
        <v>0</v>
      </c>
      <c r="E221" t="s">
        <v>16</v>
      </c>
      <c r="F221" t="s">
        <v>12</v>
      </c>
      <c r="G221">
        <v>2</v>
      </c>
      <c r="H221">
        <v>0</v>
      </c>
      <c r="I221" t="s">
        <v>13</v>
      </c>
      <c r="J221">
        <v>40</v>
      </c>
      <c r="K221">
        <v>26</v>
      </c>
      <c r="L221">
        <v>10</v>
      </c>
      <c r="M221" t="s">
        <v>17</v>
      </c>
      <c r="N221" t="s">
        <v>29</v>
      </c>
      <c r="O221">
        <v>42</v>
      </c>
      <c r="P221" t="s">
        <v>89</v>
      </c>
    </row>
    <row r="222" spans="1:16" x14ac:dyDescent="0.3">
      <c r="A222" t="s">
        <v>10</v>
      </c>
      <c r="B222" t="s">
        <v>22</v>
      </c>
      <c r="C222" s="3" t="s">
        <v>396</v>
      </c>
      <c r="D222" s="5">
        <v>0</v>
      </c>
      <c r="E222" t="s">
        <v>16</v>
      </c>
      <c r="F222" t="s">
        <v>12</v>
      </c>
      <c r="G222">
        <v>2</v>
      </c>
      <c r="H222">
        <v>0</v>
      </c>
      <c r="I222" t="s">
        <v>13</v>
      </c>
      <c r="J222">
        <v>56</v>
      </c>
      <c r="K222">
        <v>26</v>
      </c>
      <c r="L222">
        <v>32</v>
      </c>
      <c r="M222" t="s">
        <v>17</v>
      </c>
      <c r="N222" t="s">
        <v>28</v>
      </c>
      <c r="O222">
        <v>42</v>
      </c>
      <c r="P222" t="s">
        <v>88</v>
      </c>
    </row>
    <row r="223" spans="1:16" x14ac:dyDescent="0.3">
      <c r="A223" t="s">
        <v>10</v>
      </c>
      <c r="B223" t="s">
        <v>22</v>
      </c>
      <c r="C223" s="3" t="s">
        <v>396</v>
      </c>
      <c r="D223" s="5">
        <v>0</v>
      </c>
      <c r="E223" t="s">
        <v>16</v>
      </c>
      <c r="F223" s="3" t="s">
        <v>12</v>
      </c>
      <c r="G223">
        <v>2</v>
      </c>
      <c r="H223">
        <v>0</v>
      </c>
      <c r="I223" t="s">
        <v>13</v>
      </c>
      <c r="J223">
        <v>32</v>
      </c>
      <c r="K223">
        <v>26</v>
      </c>
      <c r="L223">
        <v>17</v>
      </c>
      <c r="M223" t="s">
        <v>17</v>
      </c>
      <c r="N223" t="s">
        <v>30</v>
      </c>
      <c r="O223">
        <v>1337</v>
      </c>
      <c r="P223" t="s">
        <v>112</v>
      </c>
    </row>
    <row r="224" spans="1:16" x14ac:dyDescent="0.3">
      <c r="A224" t="s">
        <v>10</v>
      </c>
      <c r="B224" t="s">
        <v>22</v>
      </c>
      <c r="C224" s="3" t="s">
        <v>396</v>
      </c>
      <c r="D224" s="5">
        <v>0</v>
      </c>
      <c r="E224" t="s">
        <v>16</v>
      </c>
      <c r="F224" s="3" t="s">
        <v>12</v>
      </c>
      <c r="G224">
        <v>2</v>
      </c>
      <c r="H224">
        <v>0</v>
      </c>
      <c r="I224" t="s">
        <v>13</v>
      </c>
      <c r="J224">
        <v>44</v>
      </c>
      <c r="K224">
        <v>26</v>
      </c>
      <c r="L224">
        <v>21</v>
      </c>
      <c r="M224" t="s">
        <v>17</v>
      </c>
      <c r="N224" t="s">
        <v>224</v>
      </c>
      <c r="O224">
        <v>6</v>
      </c>
      <c r="P224" t="s">
        <v>288</v>
      </c>
    </row>
    <row r="225" spans="1:16" x14ac:dyDescent="0.3">
      <c r="A225" t="s">
        <v>10</v>
      </c>
      <c r="B225" t="s">
        <v>22</v>
      </c>
      <c r="C225" s="3" t="s">
        <v>396</v>
      </c>
      <c r="D225" s="5">
        <v>0</v>
      </c>
      <c r="E225" t="s">
        <v>16</v>
      </c>
      <c r="F225" s="3" t="str" cm="1">
        <f t="array" ref="F225">_xlfn.IFS(B225="Won","Lost",B225="Lost","Won",B225="Remis","Remis")</f>
        <v>Won</v>
      </c>
      <c r="G225">
        <v>2</v>
      </c>
      <c r="H225">
        <v>0</v>
      </c>
      <c r="I225" t="s">
        <v>13</v>
      </c>
      <c r="J225">
        <v>40</v>
      </c>
      <c r="K225">
        <v>25</v>
      </c>
      <c r="L225">
        <v>17</v>
      </c>
      <c r="M225" t="s">
        <v>17</v>
      </c>
      <c r="N225" t="s">
        <v>31</v>
      </c>
      <c r="O225">
        <v>4</v>
      </c>
      <c r="P225" t="s">
        <v>169</v>
      </c>
    </row>
    <row r="226" spans="1:16" x14ac:dyDescent="0.3">
      <c r="A226" t="s">
        <v>10</v>
      </c>
      <c r="B226" t="s">
        <v>22</v>
      </c>
      <c r="C226" s="3" t="s">
        <v>396</v>
      </c>
      <c r="D226" s="5">
        <v>0</v>
      </c>
      <c r="E226" t="s">
        <v>16</v>
      </c>
      <c r="F226" s="3" t="s">
        <v>12</v>
      </c>
      <c r="G226">
        <v>2</v>
      </c>
      <c r="H226">
        <v>0</v>
      </c>
      <c r="I226" t="s">
        <v>13</v>
      </c>
      <c r="J226">
        <v>40</v>
      </c>
      <c r="K226">
        <v>25</v>
      </c>
      <c r="L226">
        <v>21</v>
      </c>
      <c r="M226" t="s">
        <v>17</v>
      </c>
      <c r="N226" t="s">
        <v>220</v>
      </c>
      <c r="O226">
        <v>6</v>
      </c>
      <c r="P226" t="s">
        <v>286</v>
      </c>
    </row>
    <row r="227" spans="1:16" x14ac:dyDescent="0.3">
      <c r="A227" t="s">
        <v>10</v>
      </c>
      <c r="B227" t="s">
        <v>22</v>
      </c>
      <c r="C227" s="3" t="s">
        <v>396</v>
      </c>
      <c r="D227" s="5">
        <v>0</v>
      </c>
      <c r="E227" t="s">
        <v>19</v>
      </c>
      <c r="F227" s="3" t="s">
        <v>12</v>
      </c>
      <c r="G227">
        <v>2</v>
      </c>
      <c r="H227">
        <v>0</v>
      </c>
      <c r="I227" t="s">
        <v>13</v>
      </c>
      <c r="J227">
        <v>24</v>
      </c>
      <c r="K227">
        <v>25</v>
      </c>
      <c r="L227">
        <v>17</v>
      </c>
      <c r="M227" t="s">
        <v>17</v>
      </c>
      <c r="N227" t="s">
        <v>220</v>
      </c>
      <c r="O227">
        <v>5</v>
      </c>
      <c r="P227" t="s">
        <v>231</v>
      </c>
    </row>
    <row r="228" spans="1:16" x14ac:dyDescent="0.3">
      <c r="A228" t="s">
        <v>10</v>
      </c>
      <c r="B228" t="s">
        <v>22</v>
      </c>
      <c r="C228" s="3" t="s">
        <v>396</v>
      </c>
      <c r="D228" s="5">
        <v>0</v>
      </c>
      <c r="E228" t="s">
        <v>16</v>
      </c>
      <c r="F228" s="3" t="s">
        <v>12</v>
      </c>
      <c r="G228" s="3">
        <v>2</v>
      </c>
      <c r="H228" s="3">
        <v>0</v>
      </c>
      <c r="I228" t="s">
        <v>13</v>
      </c>
      <c r="J228">
        <v>38</v>
      </c>
      <c r="K228">
        <v>25</v>
      </c>
      <c r="L228">
        <v>21</v>
      </c>
      <c r="M228" t="s">
        <v>17</v>
      </c>
      <c r="N228" t="s">
        <v>27</v>
      </c>
      <c r="O228">
        <v>70</v>
      </c>
      <c r="P228" t="s">
        <v>441</v>
      </c>
    </row>
    <row r="229" spans="1:16" x14ac:dyDescent="0.3">
      <c r="A229" t="s">
        <v>10</v>
      </c>
      <c r="B229" t="s">
        <v>22</v>
      </c>
      <c r="C229" s="3" t="s">
        <v>396</v>
      </c>
      <c r="D229" s="5">
        <v>0</v>
      </c>
      <c r="E229" t="s">
        <v>16</v>
      </c>
      <c r="F229" s="3" t="s">
        <v>12</v>
      </c>
      <c r="G229">
        <v>2</v>
      </c>
      <c r="H229">
        <v>0</v>
      </c>
      <c r="I229" t="s">
        <v>13</v>
      </c>
      <c r="J229">
        <v>36</v>
      </c>
      <c r="K229">
        <v>24</v>
      </c>
      <c r="L229">
        <v>21</v>
      </c>
      <c r="M229" t="s">
        <v>17</v>
      </c>
      <c r="N229" t="s">
        <v>222</v>
      </c>
      <c r="O229">
        <v>6</v>
      </c>
      <c r="P229" t="s">
        <v>287</v>
      </c>
    </row>
    <row r="230" spans="1:16" x14ac:dyDescent="0.3">
      <c r="A230" t="s">
        <v>10</v>
      </c>
      <c r="B230" t="s">
        <v>22</v>
      </c>
      <c r="C230" s="3" t="s">
        <v>396</v>
      </c>
      <c r="D230" s="5">
        <v>0</v>
      </c>
      <c r="E230" t="s">
        <v>16</v>
      </c>
      <c r="F230" s="3" t="str" cm="1">
        <f t="array" ref="F230">_xlfn.IFS(B230="Won","Lost",B230="Lost","Won",B230="Remis","Remis")</f>
        <v>Won</v>
      </c>
      <c r="G230">
        <v>2</v>
      </c>
      <c r="H230">
        <v>0</v>
      </c>
      <c r="I230" t="s">
        <v>13</v>
      </c>
      <c r="J230">
        <v>56</v>
      </c>
      <c r="K230">
        <v>22</v>
      </c>
      <c r="L230">
        <v>24</v>
      </c>
      <c r="M230" t="s">
        <v>17</v>
      </c>
      <c r="N230" t="s">
        <v>28</v>
      </c>
      <c r="O230">
        <v>4</v>
      </c>
      <c r="P230" t="s">
        <v>172</v>
      </c>
    </row>
    <row r="231" spans="1:16" x14ac:dyDescent="0.3">
      <c r="A231" t="s">
        <v>10</v>
      </c>
      <c r="B231" t="s">
        <v>22</v>
      </c>
      <c r="C231" s="3" t="s">
        <v>396</v>
      </c>
      <c r="D231" s="5">
        <v>0</v>
      </c>
      <c r="E231" t="s">
        <v>16</v>
      </c>
      <c r="F231" s="3" t="str" cm="1">
        <f t="array" ref="F231">_xlfn.IFS(B231="Won","Lost",B231="Lost","Won",B231="Remis","Remis")</f>
        <v>Won</v>
      </c>
      <c r="G231">
        <v>2</v>
      </c>
      <c r="H231">
        <v>0</v>
      </c>
      <c r="I231" t="s">
        <v>13</v>
      </c>
      <c r="J231">
        <v>48</v>
      </c>
      <c r="K231">
        <v>21</v>
      </c>
      <c r="L231">
        <v>32</v>
      </c>
      <c r="M231" t="s">
        <v>17</v>
      </c>
      <c r="N231" t="s">
        <v>29</v>
      </c>
      <c r="O231">
        <v>4</v>
      </c>
      <c r="P231" t="s">
        <v>171</v>
      </c>
    </row>
    <row r="232" spans="1:16" x14ac:dyDescent="0.3">
      <c r="A232" t="s">
        <v>10</v>
      </c>
      <c r="B232" t="s">
        <v>22</v>
      </c>
      <c r="C232" s="3" t="s">
        <v>396</v>
      </c>
      <c r="D232" s="5">
        <v>0</v>
      </c>
      <c r="E232" t="s">
        <v>16</v>
      </c>
      <c r="F232" s="3" t="s">
        <v>12</v>
      </c>
      <c r="G232" s="3">
        <v>2</v>
      </c>
      <c r="H232" s="3">
        <v>0</v>
      </c>
      <c r="I232" t="s">
        <v>13</v>
      </c>
      <c r="J232">
        <v>44</v>
      </c>
      <c r="K232">
        <v>21</v>
      </c>
      <c r="L232">
        <v>27</v>
      </c>
      <c r="M232" t="s">
        <v>17</v>
      </c>
      <c r="N232" t="s">
        <v>28</v>
      </c>
      <c r="O232">
        <v>80</v>
      </c>
      <c r="P232" t="s">
        <v>516</v>
      </c>
    </row>
    <row r="233" spans="1:16" x14ac:dyDescent="0.3">
      <c r="A233" t="s">
        <v>10</v>
      </c>
      <c r="B233" t="s">
        <v>22</v>
      </c>
      <c r="C233" s="3" t="s">
        <v>396</v>
      </c>
      <c r="D233" s="5">
        <v>0</v>
      </c>
      <c r="E233" t="s">
        <v>16</v>
      </c>
      <c r="F233" s="3" t="s">
        <v>12</v>
      </c>
      <c r="G233">
        <v>2</v>
      </c>
      <c r="H233">
        <v>0</v>
      </c>
      <c r="I233" t="s">
        <v>13</v>
      </c>
      <c r="J233">
        <v>34</v>
      </c>
      <c r="K233">
        <v>17</v>
      </c>
      <c r="L233">
        <v>17</v>
      </c>
      <c r="M233" t="s">
        <v>17</v>
      </c>
      <c r="N233" t="s">
        <v>220</v>
      </c>
      <c r="O233">
        <v>7</v>
      </c>
      <c r="P233" t="s">
        <v>346</v>
      </c>
    </row>
    <row r="234" spans="1:16" x14ac:dyDescent="0.3">
      <c r="A234" t="s">
        <v>10</v>
      </c>
      <c r="B234" t="s">
        <v>22</v>
      </c>
      <c r="C234" s="3" t="s">
        <v>396</v>
      </c>
      <c r="D234" s="5">
        <v>0</v>
      </c>
      <c r="E234" t="s">
        <v>16</v>
      </c>
      <c r="F234" s="3" t="s">
        <v>12</v>
      </c>
      <c r="G234">
        <v>2</v>
      </c>
      <c r="H234">
        <v>0</v>
      </c>
      <c r="I234" t="s">
        <v>13</v>
      </c>
      <c r="J234">
        <v>40</v>
      </c>
      <c r="K234">
        <v>14</v>
      </c>
      <c r="L234">
        <v>32</v>
      </c>
      <c r="M234" t="s">
        <v>17</v>
      </c>
      <c r="N234" t="s">
        <v>31</v>
      </c>
      <c r="O234">
        <v>1337</v>
      </c>
      <c r="P234" t="s">
        <v>111</v>
      </c>
    </row>
    <row r="235" spans="1:16" x14ac:dyDescent="0.3">
      <c r="A235" t="s">
        <v>10</v>
      </c>
      <c r="B235" t="s">
        <v>22</v>
      </c>
      <c r="C235" s="3" t="s">
        <v>396</v>
      </c>
      <c r="D235" s="5">
        <v>0</v>
      </c>
      <c r="E235" t="s">
        <v>11</v>
      </c>
      <c r="F235" s="3" t="s">
        <v>12</v>
      </c>
      <c r="G235" s="3" t="s">
        <v>396</v>
      </c>
      <c r="H235" s="3">
        <v>0</v>
      </c>
      <c r="I235" t="s">
        <v>13</v>
      </c>
      <c r="J235">
        <v>250</v>
      </c>
      <c r="K235">
        <v>7</v>
      </c>
      <c r="L235">
        <v>16</v>
      </c>
      <c r="M235">
        <v>221</v>
      </c>
      <c r="N235" t="s">
        <v>591</v>
      </c>
      <c r="O235">
        <v>69</v>
      </c>
      <c r="P235" t="s">
        <v>592</v>
      </c>
    </row>
    <row r="236" spans="1:16" x14ac:dyDescent="0.3">
      <c r="A236" t="s">
        <v>10</v>
      </c>
      <c r="B236" t="s">
        <v>12</v>
      </c>
      <c r="C236" s="3" t="s">
        <v>396</v>
      </c>
      <c r="D236" s="5">
        <v>0</v>
      </c>
      <c r="E236" t="s">
        <v>11</v>
      </c>
      <c r="F236" t="s">
        <v>22</v>
      </c>
      <c r="G236" t="s">
        <v>396</v>
      </c>
      <c r="H236">
        <v>0</v>
      </c>
      <c r="I236" t="s">
        <v>13</v>
      </c>
      <c r="J236">
        <v>241</v>
      </c>
      <c r="K236">
        <v>6</v>
      </c>
      <c r="L236">
        <v>21</v>
      </c>
      <c r="M236">
        <v>199</v>
      </c>
      <c r="N236" t="s">
        <v>28</v>
      </c>
      <c r="O236">
        <v>42</v>
      </c>
      <c r="P236" t="s">
        <v>93</v>
      </c>
    </row>
    <row r="237" spans="1:16" x14ac:dyDescent="0.3">
      <c r="A237" t="s">
        <v>10</v>
      </c>
      <c r="B237" t="s">
        <v>12</v>
      </c>
      <c r="C237" s="3" t="s">
        <v>396</v>
      </c>
      <c r="D237" s="5">
        <v>0</v>
      </c>
      <c r="E237" t="s">
        <v>11</v>
      </c>
      <c r="F237" s="3" t="s">
        <v>22</v>
      </c>
      <c r="G237" s="3" t="s">
        <v>396</v>
      </c>
      <c r="H237" s="3">
        <v>0</v>
      </c>
      <c r="I237" t="s">
        <v>13</v>
      </c>
      <c r="J237">
        <v>477</v>
      </c>
      <c r="K237">
        <v>6</v>
      </c>
      <c r="L237">
        <v>17</v>
      </c>
      <c r="M237">
        <v>427</v>
      </c>
      <c r="N237" t="s">
        <v>27</v>
      </c>
      <c r="O237">
        <v>80</v>
      </c>
      <c r="P237" t="s">
        <v>513</v>
      </c>
    </row>
    <row r="238" spans="1:16" x14ac:dyDescent="0.3">
      <c r="A238" t="s">
        <v>10</v>
      </c>
      <c r="B238" t="s">
        <v>22</v>
      </c>
      <c r="C238" s="3" t="s">
        <v>396</v>
      </c>
      <c r="D238" s="5">
        <v>0</v>
      </c>
      <c r="E238" t="s">
        <v>11</v>
      </c>
      <c r="F238" s="3" t="s">
        <v>12</v>
      </c>
      <c r="G238" t="s">
        <v>396</v>
      </c>
      <c r="H238">
        <v>0</v>
      </c>
      <c r="I238" t="s">
        <v>13</v>
      </c>
      <c r="J238">
        <v>392</v>
      </c>
      <c r="K238">
        <v>5</v>
      </c>
      <c r="L238">
        <v>17</v>
      </c>
      <c r="M238">
        <v>320</v>
      </c>
      <c r="N238" t="s">
        <v>29</v>
      </c>
      <c r="O238">
        <v>1337</v>
      </c>
      <c r="P238" t="s">
        <v>107</v>
      </c>
    </row>
    <row r="239" spans="1:16" x14ac:dyDescent="0.3">
      <c r="A239" t="s">
        <v>10</v>
      </c>
      <c r="B239" t="s">
        <v>12</v>
      </c>
      <c r="C239" s="3" t="s">
        <v>396</v>
      </c>
      <c r="D239" s="5">
        <v>0</v>
      </c>
      <c r="E239" t="s">
        <v>11</v>
      </c>
      <c r="F239" s="3" t="str" cm="1">
        <f t="array" ref="F239">_xlfn.IFS(B239="Won","Lost",B239="Lost","Won",B239="Remis","Remis")</f>
        <v>Lost</v>
      </c>
      <c r="G239" t="s">
        <v>396</v>
      </c>
      <c r="H239">
        <v>0</v>
      </c>
      <c r="I239" t="s">
        <v>13</v>
      </c>
      <c r="J239">
        <v>297</v>
      </c>
      <c r="K239">
        <v>5</v>
      </c>
      <c r="L239">
        <v>32</v>
      </c>
      <c r="M239">
        <v>212</v>
      </c>
      <c r="N239" t="s">
        <v>28</v>
      </c>
      <c r="O239">
        <v>4</v>
      </c>
      <c r="P239" t="s">
        <v>167</v>
      </c>
    </row>
    <row r="240" spans="1:16" x14ac:dyDescent="0.3">
      <c r="A240" t="s">
        <v>10</v>
      </c>
      <c r="B240" t="s">
        <v>12</v>
      </c>
      <c r="C240" s="3" t="s">
        <v>396</v>
      </c>
      <c r="D240" s="5">
        <v>0</v>
      </c>
      <c r="E240" t="s">
        <v>11</v>
      </c>
      <c r="F240" s="3" t="s">
        <v>22</v>
      </c>
      <c r="G240" s="3" t="s">
        <v>396</v>
      </c>
      <c r="H240" s="3">
        <v>0</v>
      </c>
      <c r="I240" t="s">
        <v>13</v>
      </c>
      <c r="J240">
        <v>301</v>
      </c>
      <c r="K240">
        <v>5</v>
      </c>
      <c r="L240">
        <v>17</v>
      </c>
      <c r="M240">
        <v>271</v>
      </c>
      <c r="N240" t="s">
        <v>579</v>
      </c>
      <c r="O240">
        <v>69</v>
      </c>
      <c r="P240" t="s">
        <v>580</v>
      </c>
    </row>
    <row r="241" spans="1:16" x14ac:dyDescent="0.3">
      <c r="A241" t="s">
        <v>10</v>
      </c>
      <c r="B241" t="s">
        <v>14</v>
      </c>
      <c r="C241" s="3" t="s">
        <v>396</v>
      </c>
      <c r="D241" s="5">
        <v>0</v>
      </c>
      <c r="E241" t="s">
        <v>11</v>
      </c>
      <c r="F241" s="3" t="s">
        <v>14</v>
      </c>
      <c r="G241" s="3" t="s">
        <v>396</v>
      </c>
      <c r="H241" s="3">
        <v>0</v>
      </c>
      <c r="I241" t="s">
        <v>15</v>
      </c>
      <c r="J241">
        <v>415</v>
      </c>
      <c r="K241">
        <v>5</v>
      </c>
      <c r="L241">
        <v>28</v>
      </c>
      <c r="M241">
        <v>387</v>
      </c>
      <c r="N241" t="s">
        <v>581</v>
      </c>
      <c r="O241">
        <v>69</v>
      </c>
      <c r="P241" t="s">
        <v>582</v>
      </c>
    </row>
    <row r="242" spans="1:16" x14ac:dyDescent="0.3">
      <c r="A242" t="s">
        <v>10</v>
      </c>
      <c r="B242" t="s">
        <v>22</v>
      </c>
      <c r="C242" s="3" t="s">
        <v>396</v>
      </c>
      <c r="D242" s="5">
        <v>0</v>
      </c>
      <c r="E242" t="s">
        <v>11</v>
      </c>
      <c r="F242" s="3" t="s">
        <v>12</v>
      </c>
      <c r="G242" s="3" t="s">
        <v>396</v>
      </c>
      <c r="H242" s="3">
        <v>0</v>
      </c>
      <c r="I242" t="s">
        <v>13</v>
      </c>
      <c r="J242">
        <v>364</v>
      </c>
      <c r="K242">
        <v>5</v>
      </c>
      <c r="L242">
        <v>26</v>
      </c>
      <c r="M242">
        <v>335</v>
      </c>
      <c r="N242" t="s">
        <v>583</v>
      </c>
      <c r="O242">
        <v>69</v>
      </c>
      <c r="P242" t="s">
        <v>584</v>
      </c>
    </row>
    <row r="243" spans="1:16" x14ac:dyDescent="0.3">
      <c r="A243" t="s">
        <v>10</v>
      </c>
      <c r="B243" t="s">
        <v>22</v>
      </c>
      <c r="C243" s="3" t="s">
        <v>396</v>
      </c>
      <c r="D243" s="5">
        <v>0</v>
      </c>
      <c r="E243" t="s">
        <v>11</v>
      </c>
      <c r="F243" s="3" t="s">
        <v>12</v>
      </c>
      <c r="G243" s="3" t="s">
        <v>396</v>
      </c>
      <c r="H243" s="3">
        <v>0</v>
      </c>
      <c r="I243" t="s">
        <v>13</v>
      </c>
      <c r="J243">
        <v>326</v>
      </c>
      <c r="K243">
        <v>5</v>
      </c>
      <c r="L243">
        <v>22</v>
      </c>
      <c r="M243">
        <v>311</v>
      </c>
      <c r="N243" t="s">
        <v>585</v>
      </c>
      <c r="O243">
        <v>69</v>
      </c>
      <c r="P243" t="s">
        <v>586</v>
      </c>
    </row>
    <row r="244" spans="1:16" x14ac:dyDescent="0.3">
      <c r="A244" t="s">
        <v>10</v>
      </c>
      <c r="B244" t="s">
        <v>12</v>
      </c>
      <c r="C244" s="3" t="s">
        <v>396</v>
      </c>
      <c r="D244" s="5">
        <v>0</v>
      </c>
      <c r="E244" t="s">
        <v>11</v>
      </c>
      <c r="F244" s="3" t="s">
        <v>22</v>
      </c>
      <c r="G244" s="3" t="s">
        <v>396</v>
      </c>
      <c r="H244" s="3">
        <v>0</v>
      </c>
      <c r="I244" t="s">
        <v>13</v>
      </c>
      <c r="J244">
        <v>267</v>
      </c>
      <c r="K244">
        <v>5</v>
      </c>
      <c r="L244">
        <v>20</v>
      </c>
      <c r="M244">
        <v>236</v>
      </c>
      <c r="N244" t="s">
        <v>587</v>
      </c>
      <c r="O244">
        <v>69</v>
      </c>
      <c r="P244" t="s">
        <v>588</v>
      </c>
    </row>
    <row r="245" spans="1:16" x14ac:dyDescent="0.3">
      <c r="A245" t="s">
        <v>10</v>
      </c>
      <c r="B245" t="s">
        <v>22</v>
      </c>
      <c r="C245" s="3" t="s">
        <v>396</v>
      </c>
      <c r="D245" s="5">
        <v>0</v>
      </c>
      <c r="E245" t="s">
        <v>11</v>
      </c>
      <c r="F245" s="3" t="s">
        <v>12</v>
      </c>
      <c r="G245" s="3" t="s">
        <v>396</v>
      </c>
      <c r="H245" s="3">
        <v>0</v>
      </c>
      <c r="I245" t="s">
        <v>13</v>
      </c>
      <c r="J245">
        <v>336</v>
      </c>
      <c r="K245">
        <v>5</v>
      </c>
      <c r="L245">
        <v>17</v>
      </c>
      <c r="M245">
        <v>319</v>
      </c>
      <c r="N245" t="s">
        <v>589</v>
      </c>
      <c r="O245">
        <v>69</v>
      </c>
      <c r="P245" t="s">
        <v>590</v>
      </c>
    </row>
    <row r="246" spans="1:16" x14ac:dyDescent="0.3">
      <c r="A246" t="s">
        <v>10</v>
      </c>
      <c r="B246" t="s">
        <v>14</v>
      </c>
      <c r="C246" s="3" t="s">
        <v>396</v>
      </c>
      <c r="D246" s="5">
        <v>0</v>
      </c>
      <c r="E246" t="s">
        <v>11</v>
      </c>
      <c r="F246" s="3" t="s">
        <v>14</v>
      </c>
      <c r="G246" s="3" t="s">
        <v>396</v>
      </c>
      <c r="H246" s="3">
        <v>0</v>
      </c>
      <c r="I246" t="s">
        <v>15</v>
      </c>
      <c r="J246">
        <v>217</v>
      </c>
      <c r="K246">
        <v>3</v>
      </c>
      <c r="L246">
        <v>32</v>
      </c>
      <c r="M246">
        <v>181</v>
      </c>
      <c r="N246" t="s">
        <v>593</v>
      </c>
      <c r="O246">
        <v>69</v>
      </c>
      <c r="P246" t="s">
        <v>594</v>
      </c>
    </row>
    <row r="247" spans="1:16" x14ac:dyDescent="0.3">
      <c r="A247" t="s">
        <v>10</v>
      </c>
      <c r="B247" t="s">
        <v>12</v>
      </c>
      <c r="C247" s="3" t="s">
        <v>396</v>
      </c>
      <c r="D247" s="5">
        <v>0</v>
      </c>
      <c r="E247" t="s">
        <v>11</v>
      </c>
      <c r="F247" s="3" t="s">
        <v>22</v>
      </c>
      <c r="G247" s="3" t="s">
        <v>396</v>
      </c>
      <c r="H247" s="3">
        <v>0</v>
      </c>
      <c r="I247" t="s">
        <v>13</v>
      </c>
      <c r="J247">
        <v>253</v>
      </c>
      <c r="K247">
        <v>3</v>
      </c>
      <c r="L247">
        <v>22</v>
      </c>
      <c r="M247">
        <v>236</v>
      </c>
      <c r="N247" t="s">
        <v>597</v>
      </c>
      <c r="O247">
        <v>69</v>
      </c>
      <c r="P247" t="s">
        <v>598</v>
      </c>
    </row>
    <row r="248" spans="1:16" x14ac:dyDescent="0.3">
      <c r="A248" t="s">
        <v>10</v>
      </c>
      <c r="B248" t="s">
        <v>22</v>
      </c>
      <c r="C248" s="3" t="s">
        <v>396</v>
      </c>
      <c r="D248" s="5">
        <v>0</v>
      </c>
      <c r="E248" t="s">
        <v>11</v>
      </c>
      <c r="F248" s="3" t="s">
        <v>12</v>
      </c>
      <c r="G248" t="s">
        <v>396</v>
      </c>
      <c r="H248">
        <v>0</v>
      </c>
      <c r="I248" t="s">
        <v>13</v>
      </c>
      <c r="J248">
        <v>368</v>
      </c>
      <c r="K248">
        <v>3</v>
      </c>
      <c r="L248">
        <v>10</v>
      </c>
      <c r="M248">
        <v>346</v>
      </c>
      <c r="N248" t="s">
        <v>220</v>
      </c>
      <c r="O248">
        <v>5</v>
      </c>
      <c r="P248" t="s">
        <v>221</v>
      </c>
    </row>
    <row r="249" spans="1:16" x14ac:dyDescent="0.3">
      <c r="A249" t="s">
        <v>10</v>
      </c>
      <c r="B249" t="s">
        <v>22</v>
      </c>
      <c r="C249" s="3" t="s">
        <v>396</v>
      </c>
      <c r="D249" s="5">
        <v>0</v>
      </c>
      <c r="E249" t="s">
        <v>21</v>
      </c>
      <c r="F249" s="3" t="s">
        <v>12</v>
      </c>
      <c r="G249" s="3" t="s">
        <v>396</v>
      </c>
      <c r="H249" s="3">
        <v>0</v>
      </c>
      <c r="I249" t="s">
        <v>13</v>
      </c>
      <c r="J249">
        <v>70</v>
      </c>
      <c r="K249">
        <v>3</v>
      </c>
      <c r="L249">
        <v>13</v>
      </c>
      <c r="M249" t="s">
        <v>17</v>
      </c>
      <c r="N249" t="s">
        <v>581</v>
      </c>
      <c r="O249">
        <v>69</v>
      </c>
      <c r="P249" t="s">
        <v>618</v>
      </c>
    </row>
    <row r="250" spans="1:16" x14ac:dyDescent="0.3">
      <c r="A250" t="s">
        <v>10</v>
      </c>
      <c r="B250" t="s">
        <v>22</v>
      </c>
      <c r="C250" s="3" t="s">
        <v>396</v>
      </c>
      <c r="D250" s="5">
        <v>0</v>
      </c>
      <c r="E250" t="s">
        <v>21</v>
      </c>
      <c r="F250" s="3" t="s">
        <v>12</v>
      </c>
      <c r="G250" s="3" t="s">
        <v>396</v>
      </c>
      <c r="H250" s="3">
        <v>0</v>
      </c>
      <c r="I250" t="s">
        <v>13</v>
      </c>
      <c r="J250">
        <v>66</v>
      </c>
      <c r="K250">
        <v>3</v>
      </c>
      <c r="L250">
        <v>27</v>
      </c>
      <c r="M250" t="s">
        <v>17</v>
      </c>
      <c r="N250" t="s">
        <v>597</v>
      </c>
      <c r="O250">
        <v>69</v>
      </c>
      <c r="P250" t="s">
        <v>625</v>
      </c>
    </row>
    <row r="251" spans="1:16" x14ac:dyDescent="0.3">
      <c r="A251" t="s">
        <v>10</v>
      </c>
      <c r="B251" t="s">
        <v>12</v>
      </c>
      <c r="C251" s="3" t="s">
        <v>396</v>
      </c>
      <c r="D251" s="5">
        <v>0</v>
      </c>
      <c r="E251" t="s">
        <v>11</v>
      </c>
      <c r="F251" s="3" t="s">
        <v>22</v>
      </c>
      <c r="G251" s="3" t="s">
        <v>396</v>
      </c>
      <c r="H251" s="3">
        <v>0</v>
      </c>
      <c r="I251" t="s">
        <v>13</v>
      </c>
      <c r="J251">
        <v>373</v>
      </c>
      <c r="K251">
        <v>3</v>
      </c>
      <c r="L251">
        <v>16</v>
      </c>
      <c r="M251">
        <v>345</v>
      </c>
      <c r="N251" t="s">
        <v>27</v>
      </c>
      <c r="O251">
        <v>70</v>
      </c>
      <c r="P251" t="s">
        <v>439</v>
      </c>
    </row>
    <row r="252" spans="1:16" x14ac:dyDescent="0.3">
      <c r="A252" t="s">
        <v>10</v>
      </c>
      <c r="B252" t="s">
        <v>22</v>
      </c>
      <c r="C252" s="3" t="s">
        <v>396</v>
      </c>
      <c r="D252" s="5">
        <v>0</v>
      </c>
      <c r="E252" t="s">
        <v>21</v>
      </c>
      <c r="F252" t="s">
        <v>12</v>
      </c>
      <c r="G252" t="s">
        <v>396</v>
      </c>
      <c r="H252">
        <v>0</v>
      </c>
      <c r="I252" t="s">
        <v>13</v>
      </c>
      <c r="J252">
        <v>66</v>
      </c>
      <c r="K252">
        <v>2</v>
      </c>
      <c r="L252">
        <v>32</v>
      </c>
      <c r="M252" t="s">
        <v>17</v>
      </c>
      <c r="N252" t="s">
        <v>31</v>
      </c>
      <c r="O252">
        <v>3</v>
      </c>
      <c r="P252" t="s">
        <v>47</v>
      </c>
    </row>
    <row r="253" spans="1:16" x14ac:dyDescent="0.3">
      <c r="A253" t="s">
        <v>10</v>
      </c>
      <c r="B253" t="s">
        <v>22</v>
      </c>
      <c r="C253" s="3" t="s">
        <v>396</v>
      </c>
      <c r="D253" s="5">
        <v>0</v>
      </c>
      <c r="E253" t="s">
        <v>21</v>
      </c>
      <c r="F253" t="s">
        <v>12</v>
      </c>
      <c r="G253" t="s">
        <v>396</v>
      </c>
      <c r="H253">
        <v>0</v>
      </c>
      <c r="I253" t="s">
        <v>13</v>
      </c>
      <c r="J253">
        <v>64</v>
      </c>
      <c r="K253">
        <v>2</v>
      </c>
      <c r="L253">
        <v>32</v>
      </c>
      <c r="M253" t="s">
        <v>17</v>
      </c>
      <c r="N253" t="s">
        <v>29</v>
      </c>
      <c r="O253">
        <v>3</v>
      </c>
      <c r="P253" t="s">
        <v>46</v>
      </c>
    </row>
    <row r="254" spans="1:16" x14ac:dyDescent="0.3">
      <c r="A254" t="s">
        <v>10</v>
      </c>
      <c r="B254" t="s">
        <v>22</v>
      </c>
      <c r="C254" s="3" t="s">
        <v>396</v>
      </c>
      <c r="D254" s="5">
        <v>0</v>
      </c>
      <c r="E254" t="s">
        <v>21</v>
      </c>
      <c r="F254" t="s">
        <v>12</v>
      </c>
      <c r="G254" t="s">
        <v>396</v>
      </c>
      <c r="H254">
        <v>0</v>
      </c>
      <c r="I254" t="s">
        <v>13</v>
      </c>
      <c r="J254">
        <v>54</v>
      </c>
      <c r="K254">
        <v>2</v>
      </c>
      <c r="L254">
        <v>17</v>
      </c>
      <c r="M254" t="s">
        <v>17</v>
      </c>
      <c r="N254" t="s">
        <v>27</v>
      </c>
      <c r="O254">
        <v>3</v>
      </c>
      <c r="P254" t="s">
        <v>45</v>
      </c>
    </row>
    <row r="255" spans="1:16" x14ac:dyDescent="0.3">
      <c r="A255" t="s">
        <v>10</v>
      </c>
      <c r="B255" t="s">
        <v>14</v>
      </c>
      <c r="C255" s="3" t="s">
        <v>396</v>
      </c>
      <c r="D255" s="5">
        <v>0</v>
      </c>
      <c r="E255" t="s">
        <v>11</v>
      </c>
      <c r="F255" t="s">
        <v>14</v>
      </c>
      <c r="G255" t="s">
        <v>396</v>
      </c>
      <c r="H255">
        <v>0</v>
      </c>
      <c r="I255" t="s">
        <v>18</v>
      </c>
      <c r="J255">
        <v>308</v>
      </c>
      <c r="K255">
        <v>2</v>
      </c>
      <c r="L255">
        <v>17</v>
      </c>
      <c r="M255" t="s">
        <v>17</v>
      </c>
      <c r="N255" t="s">
        <v>30</v>
      </c>
      <c r="O255">
        <v>42</v>
      </c>
      <c r="P255" t="s">
        <v>95</v>
      </c>
    </row>
    <row r="256" spans="1:16" x14ac:dyDescent="0.3">
      <c r="A256" t="s">
        <v>10</v>
      </c>
      <c r="B256" t="s">
        <v>14</v>
      </c>
      <c r="C256" s="3" t="s">
        <v>396</v>
      </c>
      <c r="D256" s="5">
        <v>0</v>
      </c>
      <c r="E256" t="s">
        <v>11</v>
      </c>
      <c r="F256" t="s">
        <v>14</v>
      </c>
      <c r="G256" t="s">
        <v>396</v>
      </c>
      <c r="H256">
        <v>0</v>
      </c>
      <c r="I256" t="s">
        <v>15</v>
      </c>
      <c r="J256">
        <v>338</v>
      </c>
      <c r="K256">
        <v>2</v>
      </c>
      <c r="L256">
        <v>32</v>
      </c>
      <c r="M256">
        <v>318</v>
      </c>
      <c r="N256" t="s">
        <v>29</v>
      </c>
      <c r="O256">
        <v>42</v>
      </c>
      <c r="P256" t="s">
        <v>94</v>
      </c>
    </row>
    <row r="257" spans="1:16" x14ac:dyDescent="0.3">
      <c r="A257" t="s">
        <v>10</v>
      </c>
      <c r="B257" t="s">
        <v>22</v>
      </c>
      <c r="C257" s="3" t="s">
        <v>396</v>
      </c>
      <c r="D257" s="5">
        <v>0</v>
      </c>
      <c r="E257" t="s">
        <v>21</v>
      </c>
      <c r="F257" t="s">
        <v>12</v>
      </c>
      <c r="G257" t="s">
        <v>396</v>
      </c>
      <c r="H257">
        <v>0</v>
      </c>
      <c r="I257" t="s">
        <v>13</v>
      </c>
      <c r="J257">
        <v>62</v>
      </c>
      <c r="K257">
        <v>2</v>
      </c>
      <c r="L257">
        <v>17</v>
      </c>
      <c r="M257" t="s">
        <v>17</v>
      </c>
      <c r="N257" t="s">
        <v>31</v>
      </c>
      <c r="O257">
        <v>42</v>
      </c>
      <c r="P257" t="s">
        <v>78</v>
      </c>
    </row>
    <row r="258" spans="1:16" x14ac:dyDescent="0.3">
      <c r="A258" t="s">
        <v>10</v>
      </c>
      <c r="B258" t="s">
        <v>22</v>
      </c>
      <c r="C258" s="3" t="s">
        <v>396</v>
      </c>
      <c r="D258" s="5">
        <v>0</v>
      </c>
      <c r="E258" t="s">
        <v>21</v>
      </c>
      <c r="F258" t="s">
        <v>12</v>
      </c>
      <c r="G258" t="s">
        <v>396</v>
      </c>
      <c r="H258">
        <v>0</v>
      </c>
      <c r="I258" t="s">
        <v>13</v>
      </c>
      <c r="J258">
        <v>52</v>
      </c>
      <c r="K258">
        <v>2</v>
      </c>
      <c r="L258">
        <v>19</v>
      </c>
      <c r="M258" t="s">
        <v>17</v>
      </c>
      <c r="N258" t="s">
        <v>30</v>
      </c>
      <c r="O258">
        <v>42</v>
      </c>
      <c r="P258" t="s">
        <v>77</v>
      </c>
    </row>
    <row r="259" spans="1:16" x14ac:dyDescent="0.3">
      <c r="A259" t="s">
        <v>10</v>
      </c>
      <c r="B259" t="s">
        <v>22</v>
      </c>
      <c r="C259" s="3" t="s">
        <v>396</v>
      </c>
      <c r="D259" s="5">
        <v>0</v>
      </c>
      <c r="E259" t="s">
        <v>21</v>
      </c>
      <c r="F259" t="s">
        <v>12</v>
      </c>
      <c r="G259" t="s">
        <v>396</v>
      </c>
      <c r="H259">
        <v>0</v>
      </c>
      <c r="I259" t="s">
        <v>13</v>
      </c>
      <c r="J259">
        <v>68</v>
      </c>
      <c r="K259">
        <v>2</v>
      </c>
      <c r="L259">
        <v>32</v>
      </c>
      <c r="M259" t="s">
        <v>17</v>
      </c>
      <c r="N259" t="s">
        <v>29</v>
      </c>
      <c r="O259">
        <v>42</v>
      </c>
      <c r="P259" t="s">
        <v>76</v>
      </c>
    </row>
    <row r="260" spans="1:16" x14ac:dyDescent="0.3">
      <c r="A260" t="s">
        <v>10</v>
      </c>
      <c r="B260" t="s">
        <v>22</v>
      </c>
      <c r="C260" s="3" t="s">
        <v>396</v>
      </c>
      <c r="D260" s="5">
        <v>0</v>
      </c>
      <c r="E260" t="s">
        <v>21</v>
      </c>
      <c r="F260" t="s">
        <v>12</v>
      </c>
      <c r="G260" t="s">
        <v>396</v>
      </c>
      <c r="H260">
        <v>0</v>
      </c>
      <c r="I260" t="s">
        <v>13</v>
      </c>
      <c r="J260">
        <v>52</v>
      </c>
      <c r="K260">
        <v>2</v>
      </c>
      <c r="L260">
        <v>10</v>
      </c>
      <c r="M260" t="s">
        <v>17</v>
      </c>
      <c r="N260" t="s">
        <v>27</v>
      </c>
      <c r="O260">
        <v>42</v>
      </c>
      <c r="P260" t="s">
        <v>75</v>
      </c>
    </row>
    <row r="261" spans="1:16" x14ac:dyDescent="0.3">
      <c r="A261" t="s">
        <v>10</v>
      </c>
      <c r="B261" t="s">
        <v>22</v>
      </c>
      <c r="C261" s="3" t="s">
        <v>396</v>
      </c>
      <c r="D261" s="5">
        <v>0</v>
      </c>
      <c r="E261" t="s">
        <v>11</v>
      </c>
      <c r="F261" s="3" t="s">
        <v>12</v>
      </c>
      <c r="G261" t="s">
        <v>396</v>
      </c>
      <c r="H261">
        <v>0</v>
      </c>
      <c r="I261" t="s">
        <v>13</v>
      </c>
      <c r="J261">
        <v>232</v>
      </c>
      <c r="K261">
        <v>2</v>
      </c>
      <c r="L261">
        <v>21</v>
      </c>
      <c r="M261">
        <v>204</v>
      </c>
      <c r="N261" t="s">
        <v>30</v>
      </c>
      <c r="O261">
        <v>1337</v>
      </c>
      <c r="P261" t="s">
        <v>106</v>
      </c>
    </row>
    <row r="262" spans="1:16" x14ac:dyDescent="0.3">
      <c r="A262" t="s">
        <v>10</v>
      </c>
      <c r="B262" t="s">
        <v>22</v>
      </c>
      <c r="C262" s="3" t="s">
        <v>396</v>
      </c>
      <c r="D262" s="5">
        <v>0</v>
      </c>
      <c r="E262" t="s">
        <v>11</v>
      </c>
      <c r="F262" s="3" t="s">
        <v>12</v>
      </c>
      <c r="G262" t="s">
        <v>396</v>
      </c>
      <c r="H262">
        <v>0</v>
      </c>
      <c r="I262" t="s">
        <v>13</v>
      </c>
      <c r="J262">
        <v>208</v>
      </c>
      <c r="K262">
        <v>2</v>
      </c>
      <c r="L262">
        <v>32</v>
      </c>
      <c r="M262">
        <v>184</v>
      </c>
      <c r="N262" t="s">
        <v>28</v>
      </c>
      <c r="O262">
        <v>1337</v>
      </c>
      <c r="P262" t="s">
        <v>108</v>
      </c>
    </row>
    <row r="263" spans="1:16" x14ac:dyDescent="0.3">
      <c r="A263" t="s">
        <v>10</v>
      </c>
      <c r="B263" t="s">
        <v>22</v>
      </c>
      <c r="C263" s="3" t="s">
        <v>396</v>
      </c>
      <c r="D263" s="5">
        <v>0</v>
      </c>
      <c r="E263" t="s">
        <v>11</v>
      </c>
      <c r="F263" s="3" t="str" cm="1">
        <f t="array" ref="F263">_xlfn.IFS(B263="Won","Lost",B263="Lost","Won",B263="Remis","Remis")</f>
        <v>Won</v>
      </c>
      <c r="G263" t="s">
        <v>396</v>
      </c>
      <c r="H263">
        <v>0</v>
      </c>
      <c r="I263" t="s">
        <v>13</v>
      </c>
      <c r="J263">
        <v>234</v>
      </c>
      <c r="K263">
        <v>2</v>
      </c>
      <c r="L263">
        <v>17</v>
      </c>
      <c r="M263">
        <v>211</v>
      </c>
      <c r="N263" t="s">
        <v>31</v>
      </c>
      <c r="O263">
        <v>4</v>
      </c>
      <c r="P263" t="s">
        <v>164</v>
      </c>
    </row>
    <row r="264" spans="1:16" x14ac:dyDescent="0.3">
      <c r="A264" t="s">
        <v>10</v>
      </c>
      <c r="B264" t="s">
        <v>14</v>
      </c>
      <c r="C264" s="3" t="s">
        <v>396</v>
      </c>
      <c r="D264" s="5">
        <v>0</v>
      </c>
      <c r="E264" t="s">
        <v>11</v>
      </c>
      <c r="F264" s="3" t="str" cm="1">
        <f t="array" ref="F264">_xlfn.IFS(B264="Won","Lost",B264="Lost","Won",B264="Remis","Remis")</f>
        <v>Remis</v>
      </c>
      <c r="G264" t="s">
        <v>396</v>
      </c>
      <c r="H264">
        <v>0</v>
      </c>
      <c r="I264" t="s">
        <v>15</v>
      </c>
      <c r="J264">
        <v>388</v>
      </c>
      <c r="K264">
        <v>2</v>
      </c>
      <c r="L264">
        <v>17</v>
      </c>
      <c r="M264">
        <v>365</v>
      </c>
      <c r="N264" t="s">
        <v>30</v>
      </c>
      <c r="O264">
        <v>4</v>
      </c>
      <c r="P264" t="s">
        <v>165</v>
      </c>
    </row>
    <row r="265" spans="1:16" x14ac:dyDescent="0.3">
      <c r="A265" t="s">
        <v>10</v>
      </c>
      <c r="B265" t="s">
        <v>12</v>
      </c>
      <c r="C265" s="3" t="s">
        <v>396</v>
      </c>
      <c r="D265" s="5">
        <v>0</v>
      </c>
      <c r="E265" t="s">
        <v>11</v>
      </c>
      <c r="F265" s="3" t="str" cm="1">
        <f t="array" ref="F265">_xlfn.IFS(B265="Won","Lost",B265="Lost","Won",B265="Remis","Remis")</f>
        <v>Lost</v>
      </c>
      <c r="G265" t="s">
        <v>396</v>
      </c>
      <c r="H265">
        <v>0</v>
      </c>
      <c r="I265" t="s">
        <v>13</v>
      </c>
      <c r="J265">
        <v>239</v>
      </c>
      <c r="K265">
        <v>2</v>
      </c>
      <c r="L265">
        <v>19</v>
      </c>
      <c r="M265">
        <v>236</v>
      </c>
      <c r="N265" t="s">
        <v>27</v>
      </c>
      <c r="O265">
        <v>4</v>
      </c>
      <c r="P265" t="s">
        <v>168</v>
      </c>
    </row>
    <row r="266" spans="1:16" x14ac:dyDescent="0.3">
      <c r="A266" t="s">
        <v>10</v>
      </c>
      <c r="B266" t="s">
        <v>22</v>
      </c>
      <c r="C266" s="3" t="s">
        <v>396</v>
      </c>
      <c r="D266" s="5">
        <v>0</v>
      </c>
      <c r="E266" t="s">
        <v>21</v>
      </c>
      <c r="F266" s="3" t="s">
        <v>12</v>
      </c>
      <c r="G266" t="s">
        <v>396</v>
      </c>
      <c r="H266">
        <v>0</v>
      </c>
      <c r="I266" t="s">
        <v>13</v>
      </c>
      <c r="J266">
        <v>52</v>
      </c>
      <c r="K266">
        <v>2</v>
      </c>
      <c r="L266">
        <v>17</v>
      </c>
      <c r="M266" t="s">
        <v>17</v>
      </c>
      <c r="N266" t="s">
        <v>29</v>
      </c>
      <c r="O266">
        <v>1337</v>
      </c>
      <c r="P266" t="s">
        <v>126</v>
      </c>
    </row>
    <row r="267" spans="1:16" x14ac:dyDescent="0.3">
      <c r="A267" t="s">
        <v>10</v>
      </c>
      <c r="B267" t="s">
        <v>22</v>
      </c>
      <c r="C267" s="3" t="s">
        <v>396</v>
      </c>
      <c r="D267" s="5">
        <v>0</v>
      </c>
      <c r="E267" t="s">
        <v>21</v>
      </c>
      <c r="F267" s="3" t="s">
        <v>12</v>
      </c>
      <c r="G267" t="s">
        <v>396</v>
      </c>
      <c r="H267">
        <v>0</v>
      </c>
      <c r="I267" t="s">
        <v>13</v>
      </c>
      <c r="J267">
        <v>42</v>
      </c>
      <c r="K267">
        <v>2</v>
      </c>
      <c r="L267">
        <v>10</v>
      </c>
      <c r="M267" t="s">
        <v>17</v>
      </c>
      <c r="N267" t="s">
        <v>28</v>
      </c>
      <c r="O267">
        <v>1337</v>
      </c>
      <c r="P267" t="s">
        <v>127</v>
      </c>
    </row>
    <row r="268" spans="1:16" x14ac:dyDescent="0.3">
      <c r="A268" t="s">
        <v>10</v>
      </c>
      <c r="B268" t="s">
        <v>22</v>
      </c>
      <c r="C268" s="3" t="s">
        <v>396</v>
      </c>
      <c r="D268" s="5">
        <v>0</v>
      </c>
      <c r="E268" t="s">
        <v>21</v>
      </c>
      <c r="F268" s="3" t="str" cm="1">
        <f t="array" ref="F268">_xlfn.IFS(B268="Won","Lost",B268="Lost","Won",B268="Remis","Remis")</f>
        <v>Won</v>
      </c>
      <c r="G268" t="s">
        <v>396</v>
      </c>
      <c r="H268">
        <v>0</v>
      </c>
      <c r="I268" t="s">
        <v>13</v>
      </c>
      <c r="J268">
        <v>52</v>
      </c>
      <c r="K268">
        <v>2</v>
      </c>
      <c r="L268">
        <v>20</v>
      </c>
      <c r="M268" t="s">
        <v>17</v>
      </c>
      <c r="N268" t="s">
        <v>30</v>
      </c>
      <c r="O268">
        <v>4</v>
      </c>
      <c r="P268" t="s">
        <v>184</v>
      </c>
    </row>
    <row r="269" spans="1:16" x14ac:dyDescent="0.3">
      <c r="A269" t="s">
        <v>10</v>
      </c>
      <c r="B269" t="s">
        <v>22</v>
      </c>
      <c r="C269" s="3" t="s">
        <v>396</v>
      </c>
      <c r="D269" s="5">
        <v>0</v>
      </c>
      <c r="E269" t="s">
        <v>21</v>
      </c>
      <c r="F269" s="3" t="str" cm="1">
        <f t="array" ref="F269">_xlfn.IFS(B269="Won","Lost",B269="Lost","Won",B269="Remis","Remis")</f>
        <v>Won</v>
      </c>
      <c r="G269" t="s">
        <v>396</v>
      </c>
      <c r="H269">
        <v>0</v>
      </c>
      <c r="I269" t="s">
        <v>13</v>
      </c>
      <c r="J269">
        <v>56</v>
      </c>
      <c r="K269">
        <v>2</v>
      </c>
      <c r="L269">
        <v>21</v>
      </c>
      <c r="M269" t="s">
        <v>17</v>
      </c>
      <c r="N269" t="s">
        <v>29</v>
      </c>
      <c r="O269">
        <v>4</v>
      </c>
      <c r="P269" t="s">
        <v>185</v>
      </c>
    </row>
    <row r="270" spans="1:16" x14ac:dyDescent="0.3">
      <c r="A270" t="s">
        <v>10</v>
      </c>
      <c r="B270" t="s">
        <v>22</v>
      </c>
      <c r="C270" s="3" t="s">
        <v>396</v>
      </c>
      <c r="D270" s="5">
        <v>0</v>
      </c>
      <c r="E270" t="s">
        <v>11</v>
      </c>
      <c r="F270" s="3" t="s">
        <v>12</v>
      </c>
      <c r="G270" s="3" t="s">
        <v>396</v>
      </c>
      <c r="H270" s="3">
        <v>0</v>
      </c>
      <c r="I270" t="s">
        <v>13</v>
      </c>
      <c r="J270">
        <v>198</v>
      </c>
      <c r="K270">
        <v>2</v>
      </c>
      <c r="L270">
        <v>17</v>
      </c>
      <c r="M270" t="s">
        <v>17</v>
      </c>
      <c r="N270" t="s">
        <v>595</v>
      </c>
      <c r="O270">
        <v>69</v>
      </c>
      <c r="P270" t="s">
        <v>596</v>
      </c>
    </row>
    <row r="271" spans="1:16" x14ac:dyDescent="0.3">
      <c r="A271" t="s">
        <v>10</v>
      </c>
      <c r="B271" t="s">
        <v>14</v>
      </c>
      <c r="C271" s="3" t="s">
        <v>396</v>
      </c>
      <c r="D271" s="5">
        <v>0</v>
      </c>
      <c r="E271" t="s">
        <v>11</v>
      </c>
      <c r="F271" s="3" t="s">
        <v>14</v>
      </c>
      <c r="G271" t="s">
        <v>396</v>
      </c>
      <c r="H271">
        <v>0</v>
      </c>
      <c r="I271" t="s">
        <v>15</v>
      </c>
      <c r="J271">
        <v>381</v>
      </c>
      <c r="K271">
        <v>2</v>
      </c>
      <c r="L271">
        <v>17</v>
      </c>
      <c r="M271">
        <v>349</v>
      </c>
      <c r="N271" t="s">
        <v>222</v>
      </c>
      <c r="O271">
        <v>5</v>
      </c>
      <c r="P271" t="s">
        <v>223</v>
      </c>
    </row>
    <row r="272" spans="1:16" x14ac:dyDescent="0.3">
      <c r="A272" t="s">
        <v>10</v>
      </c>
      <c r="B272" t="s">
        <v>22</v>
      </c>
      <c r="C272" s="3" t="s">
        <v>396</v>
      </c>
      <c r="D272" s="5">
        <v>0</v>
      </c>
      <c r="E272" t="s">
        <v>11</v>
      </c>
      <c r="F272" s="3" t="s">
        <v>12</v>
      </c>
      <c r="G272" t="s">
        <v>396</v>
      </c>
      <c r="H272">
        <v>0</v>
      </c>
      <c r="I272" t="s">
        <v>13</v>
      </c>
      <c r="J272">
        <v>276</v>
      </c>
      <c r="K272">
        <v>2</v>
      </c>
      <c r="L272">
        <v>30</v>
      </c>
      <c r="M272">
        <v>265</v>
      </c>
      <c r="N272" t="s">
        <v>224</v>
      </c>
      <c r="O272">
        <v>5</v>
      </c>
      <c r="P272" t="s">
        <v>225</v>
      </c>
    </row>
    <row r="273" spans="1:16" x14ac:dyDescent="0.3">
      <c r="A273" t="s">
        <v>10</v>
      </c>
      <c r="B273" t="s">
        <v>14</v>
      </c>
      <c r="C273" s="3" t="s">
        <v>396</v>
      </c>
      <c r="D273" s="5">
        <v>0</v>
      </c>
      <c r="E273" t="s">
        <v>11</v>
      </c>
      <c r="F273" s="3" t="s">
        <v>14</v>
      </c>
      <c r="G273" t="s">
        <v>396</v>
      </c>
      <c r="H273">
        <v>0</v>
      </c>
      <c r="I273" t="s">
        <v>15</v>
      </c>
      <c r="J273">
        <v>371</v>
      </c>
      <c r="K273">
        <v>2</v>
      </c>
      <c r="L273">
        <v>17</v>
      </c>
      <c r="M273">
        <v>352</v>
      </c>
      <c r="N273" t="s">
        <v>218</v>
      </c>
      <c r="O273">
        <v>6</v>
      </c>
      <c r="P273" t="s">
        <v>282</v>
      </c>
    </row>
    <row r="274" spans="1:16" x14ac:dyDescent="0.3">
      <c r="A274" t="s">
        <v>10</v>
      </c>
      <c r="B274" t="s">
        <v>14</v>
      </c>
      <c r="C274" s="3" t="s">
        <v>396</v>
      </c>
      <c r="D274" s="5">
        <v>0</v>
      </c>
      <c r="E274" t="s">
        <v>11</v>
      </c>
      <c r="F274" s="3" t="s">
        <v>14</v>
      </c>
      <c r="G274" t="s">
        <v>396</v>
      </c>
      <c r="H274">
        <v>0</v>
      </c>
      <c r="I274" t="s">
        <v>15</v>
      </c>
      <c r="J274">
        <v>225</v>
      </c>
      <c r="K274">
        <v>2</v>
      </c>
      <c r="L274">
        <v>17</v>
      </c>
      <c r="M274">
        <v>195</v>
      </c>
      <c r="N274" t="s">
        <v>220</v>
      </c>
      <c r="O274">
        <v>6</v>
      </c>
      <c r="P274" t="s">
        <v>283</v>
      </c>
    </row>
    <row r="275" spans="1:16" x14ac:dyDescent="0.3">
      <c r="A275" t="s">
        <v>10</v>
      </c>
      <c r="B275" t="s">
        <v>22</v>
      </c>
      <c r="C275" s="3" t="s">
        <v>396</v>
      </c>
      <c r="D275" s="5">
        <v>0</v>
      </c>
      <c r="E275" t="s">
        <v>11</v>
      </c>
      <c r="F275" s="3" t="s">
        <v>12</v>
      </c>
      <c r="G275" t="s">
        <v>396</v>
      </c>
      <c r="H275">
        <v>0</v>
      </c>
      <c r="I275" t="s">
        <v>13</v>
      </c>
      <c r="J275">
        <v>276</v>
      </c>
      <c r="K275">
        <v>2</v>
      </c>
      <c r="L275">
        <v>27</v>
      </c>
      <c r="M275">
        <v>248</v>
      </c>
      <c r="N275" t="s">
        <v>222</v>
      </c>
      <c r="O275">
        <v>6</v>
      </c>
      <c r="P275" t="s">
        <v>284</v>
      </c>
    </row>
    <row r="276" spans="1:16" x14ac:dyDescent="0.3">
      <c r="A276" t="s">
        <v>10</v>
      </c>
      <c r="B276" t="s">
        <v>12</v>
      </c>
      <c r="C276" s="3" t="s">
        <v>396</v>
      </c>
      <c r="D276" s="5">
        <v>0</v>
      </c>
      <c r="E276" t="s">
        <v>11</v>
      </c>
      <c r="F276" s="3" t="s">
        <v>22</v>
      </c>
      <c r="G276" t="s">
        <v>396</v>
      </c>
      <c r="H276">
        <v>0</v>
      </c>
      <c r="I276" t="s">
        <v>13</v>
      </c>
      <c r="J276">
        <v>299</v>
      </c>
      <c r="K276">
        <v>2</v>
      </c>
      <c r="L276">
        <v>19</v>
      </c>
      <c r="M276">
        <v>282</v>
      </c>
      <c r="N276" t="s">
        <v>218</v>
      </c>
      <c r="O276">
        <v>7</v>
      </c>
      <c r="P276" t="s">
        <v>341</v>
      </c>
    </row>
    <row r="277" spans="1:16" x14ac:dyDescent="0.3">
      <c r="A277" t="s">
        <v>10</v>
      </c>
      <c r="B277" t="s">
        <v>22</v>
      </c>
      <c r="C277" s="3" t="s">
        <v>396</v>
      </c>
      <c r="D277" s="5">
        <v>0</v>
      </c>
      <c r="E277" t="s">
        <v>11</v>
      </c>
      <c r="F277" s="3" t="s">
        <v>12</v>
      </c>
      <c r="G277" t="s">
        <v>396</v>
      </c>
      <c r="H277">
        <v>0</v>
      </c>
      <c r="I277" t="s">
        <v>13</v>
      </c>
      <c r="J277">
        <v>322</v>
      </c>
      <c r="K277">
        <v>2</v>
      </c>
      <c r="L277">
        <v>17</v>
      </c>
      <c r="M277">
        <v>313</v>
      </c>
      <c r="N277" t="s">
        <v>220</v>
      </c>
      <c r="O277">
        <v>7</v>
      </c>
      <c r="P277" t="s">
        <v>342</v>
      </c>
    </row>
    <row r="278" spans="1:16" x14ac:dyDescent="0.3">
      <c r="A278" t="s">
        <v>10</v>
      </c>
      <c r="B278" t="s">
        <v>12</v>
      </c>
      <c r="C278" s="3" t="s">
        <v>396</v>
      </c>
      <c r="D278" s="5">
        <v>0</v>
      </c>
      <c r="E278" t="s">
        <v>11</v>
      </c>
      <c r="F278" s="3" t="s">
        <v>22</v>
      </c>
      <c r="G278" t="s">
        <v>396</v>
      </c>
      <c r="H278">
        <v>0</v>
      </c>
      <c r="I278" t="s">
        <v>13</v>
      </c>
      <c r="J278">
        <v>253</v>
      </c>
      <c r="K278">
        <v>2</v>
      </c>
      <c r="L278">
        <v>19</v>
      </c>
      <c r="M278">
        <v>225</v>
      </c>
      <c r="N278" t="s">
        <v>222</v>
      </c>
      <c r="O278">
        <v>7</v>
      </c>
      <c r="P278" t="s">
        <v>343</v>
      </c>
    </row>
    <row r="279" spans="1:16" x14ac:dyDescent="0.3">
      <c r="A279" t="s">
        <v>10</v>
      </c>
      <c r="B279" t="s">
        <v>22</v>
      </c>
      <c r="C279" s="3" t="s">
        <v>396</v>
      </c>
      <c r="D279" s="5">
        <v>0</v>
      </c>
      <c r="E279" t="s">
        <v>21</v>
      </c>
      <c r="F279" s="3" t="s">
        <v>12</v>
      </c>
      <c r="G279" s="3" t="s">
        <v>396</v>
      </c>
      <c r="H279" s="3">
        <v>0</v>
      </c>
      <c r="I279" t="s">
        <v>13</v>
      </c>
      <c r="J279">
        <v>46</v>
      </c>
      <c r="K279">
        <v>2</v>
      </c>
      <c r="L279">
        <v>11</v>
      </c>
      <c r="M279" t="s">
        <v>17</v>
      </c>
      <c r="N279" t="s">
        <v>587</v>
      </c>
      <c r="O279">
        <v>69</v>
      </c>
      <c r="P279" t="s">
        <v>621</v>
      </c>
    </row>
    <row r="280" spans="1:16" x14ac:dyDescent="0.3">
      <c r="A280" t="s">
        <v>10</v>
      </c>
      <c r="B280" t="s">
        <v>22</v>
      </c>
      <c r="C280" s="3" t="s">
        <v>396</v>
      </c>
      <c r="D280" s="5">
        <v>0</v>
      </c>
      <c r="E280" t="s">
        <v>21</v>
      </c>
      <c r="F280" s="3" t="s">
        <v>12</v>
      </c>
      <c r="G280" s="3" t="s">
        <v>396</v>
      </c>
      <c r="H280" s="3">
        <v>0</v>
      </c>
      <c r="I280" t="s">
        <v>13</v>
      </c>
      <c r="J280">
        <v>56</v>
      </c>
      <c r="K280">
        <v>2</v>
      </c>
      <c r="L280">
        <v>20</v>
      </c>
      <c r="M280" t="s">
        <v>17</v>
      </c>
      <c r="N280" t="s">
        <v>591</v>
      </c>
      <c r="O280">
        <v>69</v>
      </c>
      <c r="P280" t="s">
        <v>622</v>
      </c>
    </row>
    <row r="281" spans="1:16" x14ac:dyDescent="0.3">
      <c r="A281" t="s">
        <v>10</v>
      </c>
      <c r="B281" t="s">
        <v>22</v>
      </c>
      <c r="C281" s="3" t="s">
        <v>396</v>
      </c>
      <c r="D281" s="5">
        <v>0</v>
      </c>
      <c r="E281" t="s">
        <v>21</v>
      </c>
      <c r="F281" s="3" t="s">
        <v>12</v>
      </c>
      <c r="G281" s="3" t="s">
        <v>396</v>
      </c>
      <c r="H281" s="3">
        <v>0</v>
      </c>
      <c r="I281" t="s">
        <v>13</v>
      </c>
      <c r="J281">
        <v>48</v>
      </c>
      <c r="K281">
        <v>2</v>
      </c>
      <c r="L281">
        <v>24</v>
      </c>
      <c r="M281" t="s">
        <v>17</v>
      </c>
      <c r="N281" t="s">
        <v>593</v>
      </c>
      <c r="O281">
        <v>69</v>
      </c>
      <c r="P281" t="s">
        <v>623</v>
      </c>
    </row>
    <row r="282" spans="1:16" x14ac:dyDescent="0.3">
      <c r="A282" t="s">
        <v>10</v>
      </c>
      <c r="B282" t="s">
        <v>22</v>
      </c>
      <c r="C282" s="3" t="s">
        <v>396</v>
      </c>
      <c r="D282" s="5">
        <v>0</v>
      </c>
      <c r="E282" t="s">
        <v>21</v>
      </c>
      <c r="F282" s="3" t="s">
        <v>12</v>
      </c>
      <c r="G282" s="3" t="s">
        <v>396</v>
      </c>
      <c r="H282" s="3">
        <v>0</v>
      </c>
      <c r="I282" t="s">
        <v>13</v>
      </c>
      <c r="J282">
        <v>44</v>
      </c>
      <c r="K282">
        <v>2</v>
      </c>
      <c r="L282">
        <v>19</v>
      </c>
      <c r="M282" t="s">
        <v>17</v>
      </c>
      <c r="N282" t="s">
        <v>595</v>
      </c>
      <c r="O282">
        <v>69</v>
      </c>
      <c r="P282" t="s">
        <v>624</v>
      </c>
    </row>
    <row r="283" spans="1:16" x14ac:dyDescent="0.3">
      <c r="A283" t="s">
        <v>10</v>
      </c>
      <c r="B283" t="s">
        <v>22</v>
      </c>
      <c r="C283" s="3" t="s">
        <v>396</v>
      </c>
      <c r="D283" s="5">
        <v>0</v>
      </c>
      <c r="E283" t="s">
        <v>21</v>
      </c>
      <c r="F283" s="3" t="s">
        <v>12</v>
      </c>
      <c r="G283" t="s">
        <v>396</v>
      </c>
      <c r="H283">
        <v>0</v>
      </c>
      <c r="I283" t="s">
        <v>13</v>
      </c>
      <c r="J283">
        <v>60</v>
      </c>
      <c r="K283">
        <v>2</v>
      </c>
      <c r="L283">
        <v>26</v>
      </c>
      <c r="M283" t="s">
        <v>17</v>
      </c>
      <c r="N283" t="s">
        <v>218</v>
      </c>
      <c r="O283">
        <v>5</v>
      </c>
      <c r="P283" t="s">
        <v>236</v>
      </c>
    </row>
    <row r="284" spans="1:16" x14ac:dyDescent="0.3">
      <c r="A284" t="s">
        <v>10</v>
      </c>
      <c r="B284" t="s">
        <v>12</v>
      </c>
      <c r="C284" s="3" t="s">
        <v>396</v>
      </c>
      <c r="D284" s="5">
        <v>0</v>
      </c>
      <c r="E284" t="s">
        <v>11</v>
      </c>
      <c r="F284" s="3" t="s">
        <v>22</v>
      </c>
      <c r="G284" s="3" t="s">
        <v>396</v>
      </c>
      <c r="H284" s="3">
        <v>0</v>
      </c>
      <c r="I284" t="s">
        <v>13</v>
      </c>
      <c r="J284">
        <v>233</v>
      </c>
      <c r="K284">
        <v>2</v>
      </c>
      <c r="L284">
        <v>21</v>
      </c>
      <c r="M284">
        <v>209</v>
      </c>
      <c r="N284" t="s">
        <v>31</v>
      </c>
      <c r="O284">
        <v>70</v>
      </c>
      <c r="P284" t="s">
        <v>435</v>
      </c>
    </row>
    <row r="285" spans="1:16" x14ac:dyDescent="0.3">
      <c r="A285" t="s">
        <v>10</v>
      </c>
      <c r="B285" t="s">
        <v>22</v>
      </c>
      <c r="C285" s="3" t="s">
        <v>396</v>
      </c>
      <c r="D285" s="5">
        <v>0</v>
      </c>
      <c r="E285" t="s">
        <v>11</v>
      </c>
      <c r="F285" s="3" t="s">
        <v>12</v>
      </c>
      <c r="G285" s="3" t="s">
        <v>396</v>
      </c>
      <c r="H285" s="3">
        <v>0</v>
      </c>
      <c r="I285" t="s">
        <v>13</v>
      </c>
      <c r="J285">
        <v>306</v>
      </c>
      <c r="K285">
        <v>2</v>
      </c>
      <c r="L285">
        <v>17</v>
      </c>
      <c r="M285">
        <v>293</v>
      </c>
      <c r="N285" t="s">
        <v>30</v>
      </c>
      <c r="O285">
        <v>70</v>
      </c>
      <c r="P285" t="s">
        <v>436</v>
      </c>
    </row>
    <row r="286" spans="1:16" x14ac:dyDescent="0.3">
      <c r="A286" t="s">
        <v>10</v>
      </c>
      <c r="B286" t="s">
        <v>14</v>
      </c>
      <c r="C286" s="3" t="s">
        <v>396</v>
      </c>
      <c r="D286" s="5">
        <v>0</v>
      </c>
      <c r="E286" t="s">
        <v>11</v>
      </c>
      <c r="F286" t="s">
        <v>14</v>
      </c>
      <c r="G286" s="3" t="s">
        <v>396</v>
      </c>
      <c r="H286" s="3">
        <v>0</v>
      </c>
      <c r="I286" t="s">
        <v>18</v>
      </c>
      <c r="J286">
        <v>337</v>
      </c>
      <c r="K286">
        <v>2</v>
      </c>
      <c r="L286">
        <v>21</v>
      </c>
      <c r="M286" t="s">
        <v>17</v>
      </c>
      <c r="N286" t="s">
        <v>29</v>
      </c>
      <c r="O286">
        <v>70</v>
      </c>
      <c r="P286" t="s">
        <v>437</v>
      </c>
    </row>
    <row r="287" spans="1:16" x14ac:dyDescent="0.3">
      <c r="A287" t="s">
        <v>10</v>
      </c>
      <c r="B287" t="s">
        <v>22</v>
      </c>
      <c r="C287" s="3" t="s">
        <v>396</v>
      </c>
      <c r="D287" s="5">
        <v>0</v>
      </c>
      <c r="E287" t="s">
        <v>11</v>
      </c>
      <c r="F287" s="3" t="s">
        <v>12</v>
      </c>
      <c r="G287" s="3" t="s">
        <v>396</v>
      </c>
      <c r="H287" s="3">
        <v>0</v>
      </c>
      <c r="I287" t="s">
        <v>13</v>
      </c>
      <c r="J287">
        <v>256</v>
      </c>
      <c r="K287">
        <v>2</v>
      </c>
      <c r="L287">
        <v>32</v>
      </c>
      <c r="M287">
        <v>234</v>
      </c>
      <c r="N287" t="s">
        <v>28</v>
      </c>
      <c r="O287">
        <v>70</v>
      </c>
      <c r="P287" t="s">
        <v>438</v>
      </c>
    </row>
    <row r="288" spans="1:16" x14ac:dyDescent="0.3">
      <c r="A288" t="s">
        <v>10</v>
      </c>
      <c r="B288" t="s">
        <v>22</v>
      </c>
      <c r="C288" s="3" t="s">
        <v>396</v>
      </c>
      <c r="D288" s="5">
        <v>0</v>
      </c>
      <c r="E288" t="s">
        <v>11</v>
      </c>
      <c r="F288" s="3" t="s">
        <v>12</v>
      </c>
      <c r="G288" s="3" t="s">
        <v>396</v>
      </c>
      <c r="H288" s="3">
        <v>0</v>
      </c>
      <c r="I288" t="s">
        <v>13</v>
      </c>
      <c r="J288">
        <v>268</v>
      </c>
      <c r="K288">
        <v>2</v>
      </c>
      <c r="L288">
        <v>16</v>
      </c>
      <c r="M288">
        <v>222</v>
      </c>
      <c r="N288" t="s">
        <v>30</v>
      </c>
      <c r="O288">
        <v>80</v>
      </c>
      <c r="P288" t="s">
        <v>510</v>
      </c>
    </row>
    <row r="289" spans="1:16" x14ac:dyDescent="0.3">
      <c r="A289" t="s">
        <v>10</v>
      </c>
      <c r="B289" t="s">
        <v>12</v>
      </c>
      <c r="C289" s="3" t="s">
        <v>396</v>
      </c>
      <c r="D289" s="5">
        <v>0</v>
      </c>
      <c r="E289" t="s">
        <v>11</v>
      </c>
      <c r="F289" s="3" t="s">
        <v>22</v>
      </c>
      <c r="G289" s="3" t="s">
        <v>396</v>
      </c>
      <c r="H289" s="3">
        <v>0</v>
      </c>
      <c r="I289" t="s">
        <v>13</v>
      </c>
      <c r="J289">
        <v>287</v>
      </c>
      <c r="K289">
        <v>2</v>
      </c>
      <c r="L289">
        <v>27</v>
      </c>
      <c r="M289">
        <v>269</v>
      </c>
      <c r="N289" t="s">
        <v>29</v>
      </c>
      <c r="O289">
        <v>80</v>
      </c>
      <c r="P289" t="s">
        <v>511</v>
      </c>
    </row>
    <row r="290" spans="1:16" x14ac:dyDescent="0.3">
      <c r="A290" t="s">
        <v>10</v>
      </c>
      <c r="B290" t="s">
        <v>22</v>
      </c>
      <c r="C290" s="3" t="s">
        <v>396</v>
      </c>
      <c r="D290" s="5">
        <v>0</v>
      </c>
      <c r="E290" t="s">
        <v>21</v>
      </c>
      <c r="F290" s="3" t="s">
        <v>12</v>
      </c>
      <c r="G290" s="3" t="s">
        <v>396</v>
      </c>
      <c r="H290" s="3">
        <v>0</v>
      </c>
      <c r="I290" t="s">
        <v>13</v>
      </c>
      <c r="J290">
        <v>64</v>
      </c>
      <c r="K290">
        <v>2</v>
      </c>
      <c r="L290">
        <v>21</v>
      </c>
      <c r="M290" t="s">
        <v>17</v>
      </c>
      <c r="N290" t="s">
        <v>31</v>
      </c>
      <c r="O290">
        <v>70</v>
      </c>
      <c r="P290" t="s">
        <v>448</v>
      </c>
    </row>
    <row r="291" spans="1:16" x14ac:dyDescent="0.3">
      <c r="A291" t="s">
        <v>10</v>
      </c>
      <c r="B291" t="s">
        <v>22</v>
      </c>
      <c r="C291" s="3" t="s">
        <v>396</v>
      </c>
      <c r="D291" s="5">
        <v>0</v>
      </c>
      <c r="E291" t="s">
        <v>21</v>
      </c>
      <c r="F291" s="3" t="s">
        <v>12</v>
      </c>
      <c r="G291" s="3" t="s">
        <v>396</v>
      </c>
      <c r="H291" s="3">
        <v>0</v>
      </c>
      <c r="I291" t="s">
        <v>13</v>
      </c>
      <c r="J291">
        <v>54</v>
      </c>
      <c r="K291">
        <v>2</v>
      </c>
      <c r="L291">
        <v>19</v>
      </c>
      <c r="M291" t="s">
        <v>17</v>
      </c>
      <c r="N291" t="s">
        <v>31</v>
      </c>
      <c r="O291">
        <v>80</v>
      </c>
      <c r="P291" t="s">
        <v>526</v>
      </c>
    </row>
    <row r="292" spans="1:16" x14ac:dyDescent="0.3">
      <c r="A292" t="s">
        <v>10</v>
      </c>
      <c r="B292" t="s">
        <v>12</v>
      </c>
      <c r="C292" s="3" t="s">
        <v>396</v>
      </c>
      <c r="D292" s="5">
        <v>0</v>
      </c>
      <c r="E292" t="s">
        <v>11</v>
      </c>
      <c r="F292" t="s">
        <v>22</v>
      </c>
      <c r="G292" t="s">
        <v>396</v>
      </c>
      <c r="H292">
        <v>0</v>
      </c>
      <c r="I292" t="s">
        <v>13</v>
      </c>
      <c r="J292">
        <v>125</v>
      </c>
      <c r="K292">
        <v>1</v>
      </c>
      <c r="L292">
        <v>17</v>
      </c>
      <c r="M292" t="s">
        <v>17</v>
      </c>
      <c r="N292" t="s">
        <v>31</v>
      </c>
      <c r="O292">
        <v>42</v>
      </c>
      <c r="P292" t="s">
        <v>96</v>
      </c>
    </row>
    <row r="293" spans="1:16" x14ac:dyDescent="0.3">
      <c r="A293" t="s">
        <v>10</v>
      </c>
      <c r="B293" t="s">
        <v>14</v>
      </c>
      <c r="C293" s="3" t="s">
        <v>396</v>
      </c>
      <c r="D293" s="5">
        <v>0</v>
      </c>
      <c r="E293" t="s">
        <v>11</v>
      </c>
      <c r="F293" t="s">
        <v>14</v>
      </c>
      <c r="G293" t="s">
        <v>396</v>
      </c>
      <c r="H293">
        <v>0</v>
      </c>
      <c r="I293" t="s">
        <v>15</v>
      </c>
      <c r="J293">
        <v>212</v>
      </c>
      <c r="K293">
        <v>1</v>
      </c>
      <c r="L293">
        <v>27</v>
      </c>
      <c r="M293">
        <v>190</v>
      </c>
      <c r="N293" t="s">
        <v>27</v>
      </c>
      <c r="O293">
        <v>42</v>
      </c>
      <c r="P293" t="s">
        <v>92</v>
      </c>
    </row>
    <row r="294" spans="1:16" x14ac:dyDescent="0.3">
      <c r="A294" t="s">
        <v>10</v>
      </c>
      <c r="B294" t="s">
        <v>14</v>
      </c>
      <c r="C294" s="3" t="s">
        <v>396</v>
      </c>
      <c r="D294" s="5">
        <v>0</v>
      </c>
      <c r="E294" t="s">
        <v>11</v>
      </c>
      <c r="F294" s="3" t="s">
        <v>14</v>
      </c>
      <c r="G294" t="s">
        <v>396</v>
      </c>
      <c r="H294">
        <v>0</v>
      </c>
      <c r="I294" t="s">
        <v>109</v>
      </c>
      <c r="J294">
        <v>207</v>
      </c>
      <c r="K294">
        <v>1</v>
      </c>
      <c r="L294">
        <v>24</v>
      </c>
      <c r="M294">
        <v>199</v>
      </c>
      <c r="N294" t="s">
        <v>27</v>
      </c>
      <c r="O294">
        <v>1337</v>
      </c>
      <c r="P294" t="s">
        <v>110</v>
      </c>
    </row>
    <row r="295" spans="1:16" x14ac:dyDescent="0.3">
      <c r="A295" t="s">
        <v>10</v>
      </c>
      <c r="B295" t="s">
        <v>22</v>
      </c>
      <c r="C295" s="3" t="s">
        <v>396</v>
      </c>
      <c r="D295" s="5">
        <v>0</v>
      </c>
      <c r="E295" t="s">
        <v>11</v>
      </c>
      <c r="F295" s="3" t="str" cm="1">
        <f t="array" ref="F295">_xlfn.IFS(B295="Won","Lost",B295="Lost","Won",B295="Remis","Remis")</f>
        <v>Won</v>
      </c>
      <c r="G295" t="s">
        <v>396</v>
      </c>
      <c r="H295">
        <v>0</v>
      </c>
      <c r="I295" t="s">
        <v>13</v>
      </c>
      <c r="J295">
        <v>176</v>
      </c>
      <c r="K295">
        <v>1</v>
      </c>
      <c r="L295">
        <v>32</v>
      </c>
      <c r="M295" t="s">
        <v>17</v>
      </c>
      <c r="N295" t="s">
        <v>29</v>
      </c>
      <c r="O295">
        <v>4</v>
      </c>
      <c r="P295" t="s">
        <v>166</v>
      </c>
    </row>
    <row r="296" spans="1:16" x14ac:dyDescent="0.3">
      <c r="A296" t="s">
        <v>10</v>
      </c>
      <c r="B296" t="s">
        <v>22</v>
      </c>
      <c r="C296" s="3" t="s">
        <v>396</v>
      </c>
      <c r="D296" s="5">
        <v>0</v>
      </c>
      <c r="E296" t="s">
        <v>21</v>
      </c>
      <c r="F296" s="3" t="s">
        <v>12</v>
      </c>
      <c r="G296" t="s">
        <v>396</v>
      </c>
      <c r="H296">
        <v>0</v>
      </c>
      <c r="I296" t="s">
        <v>13</v>
      </c>
      <c r="J296">
        <v>52</v>
      </c>
      <c r="K296">
        <v>1</v>
      </c>
      <c r="L296">
        <v>32</v>
      </c>
      <c r="M296" t="s">
        <v>17</v>
      </c>
      <c r="N296" t="s">
        <v>31</v>
      </c>
      <c r="O296">
        <v>1337</v>
      </c>
      <c r="P296" t="s">
        <v>124</v>
      </c>
    </row>
    <row r="297" spans="1:16" x14ac:dyDescent="0.3">
      <c r="A297" t="s">
        <v>10</v>
      </c>
      <c r="B297" t="s">
        <v>22</v>
      </c>
      <c r="C297" s="3" t="s">
        <v>396</v>
      </c>
      <c r="D297" s="5">
        <v>0</v>
      </c>
      <c r="E297" t="s">
        <v>21</v>
      </c>
      <c r="F297" s="3" t="s">
        <v>12</v>
      </c>
      <c r="G297" t="s">
        <v>396</v>
      </c>
      <c r="H297">
        <v>0</v>
      </c>
      <c r="I297" t="s">
        <v>13</v>
      </c>
      <c r="J297">
        <v>34</v>
      </c>
      <c r="K297">
        <v>1</v>
      </c>
      <c r="L297">
        <v>17</v>
      </c>
      <c r="M297" t="s">
        <v>17</v>
      </c>
      <c r="N297" t="s">
        <v>30</v>
      </c>
      <c r="O297">
        <v>1337</v>
      </c>
      <c r="P297" t="s">
        <v>125</v>
      </c>
    </row>
    <row r="298" spans="1:16" x14ac:dyDescent="0.3">
      <c r="A298" t="s">
        <v>10</v>
      </c>
      <c r="B298" t="s">
        <v>22</v>
      </c>
      <c r="C298" s="3" t="s">
        <v>396</v>
      </c>
      <c r="D298" s="5">
        <v>0</v>
      </c>
      <c r="E298" t="s">
        <v>21</v>
      </c>
      <c r="F298" s="3" t="str" cm="1">
        <f t="array" ref="F298">_xlfn.IFS(B298="Won","Lost",B298="Lost","Won",B298="Remis","Remis")</f>
        <v>Won</v>
      </c>
      <c r="G298" t="s">
        <v>396</v>
      </c>
      <c r="H298">
        <v>0</v>
      </c>
      <c r="I298" t="s">
        <v>13</v>
      </c>
      <c r="J298">
        <v>50</v>
      </c>
      <c r="K298">
        <v>1</v>
      </c>
      <c r="L298">
        <v>20</v>
      </c>
      <c r="M298" t="s">
        <v>17</v>
      </c>
      <c r="N298" t="s">
        <v>28</v>
      </c>
      <c r="O298">
        <v>4</v>
      </c>
      <c r="P298" t="s">
        <v>186</v>
      </c>
    </row>
    <row r="299" spans="1:16" x14ac:dyDescent="0.3">
      <c r="A299" t="s">
        <v>10</v>
      </c>
      <c r="B299" t="s">
        <v>22</v>
      </c>
      <c r="C299" s="3" t="s">
        <v>396</v>
      </c>
      <c r="D299" s="5">
        <v>0</v>
      </c>
      <c r="E299" t="s">
        <v>21</v>
      </c>
      <c r="F299" s="3" t="str" cm="1">
        <f t="array" ref="F299">_xlfn.IFS(B299="Won","Lost",B299="Lost","Won",B299="Remis","Remis")</f>
        <v>Won</v>
      </c>
      <c r="G299" t="s">
        <v>396</v>
      </c>
      <c r="H299">
        <v>0</v>
      </c>
      <c r="I299" t="s">
        <v>13</v>
      </c>
      <c r="J299">
        <v>42</v>
      </c>
      <c r="K299">
        <v>1</v>
      </c>
      <c r="L299">
        <v>24</v>
      </c>
      <c r="M299" t="s">
        <v>17</v>
      </c>
      <c r="N299" t="s">
        <v>27</v>
      </c>
      <c r="O299">
        <v>4</v>
      </c>
      <c r="P299" t="s">
        <v>187</v>
      </c>
    </row>
    <row r="300" spans="1:16" x14ac:dyDescent="0.3">
      <c r="A300" t="s">
        <v>10</v>
      </c>
      <c r="B300" t="s">
        <v>14</v>
      </c>
      <c r="C300" s="3" t="s">
        <v>396</v>
      </c>
      <c r="D300" s="5">
        <v>0</v>
      </c>
      <c r="E300" t="s">
        <v>11</v>
      </c>
      <c r="F300" s="3" t="s">
        <v>14</v>
      </c>
      <c r="G300" t="s">
        <v>396</v>
      </c>
      <c r="H300">
        <v>0</v>
      </c>
      <c r="I300" t="s">
        <v>15</v>
      </c>
      <c r="J300">
        <v>233</v>
      </c>
      <c r="K300">
        <v>1</v>
      </c>
      <c r="L300">
        <v>17</v>
      </c>
      <c r="M300">
        <v>212</v>
      </c>
      <c r="N300" t="s">
        <v>224</v>
      </c>
      <c r="O300">
        <v>6</v>
      </c>
      <c r="P300" t="s">
        <v>285</v>
      </c>
    </row>
    <row r="301" spans="1:16" x14ac:dyDescent="0.3">
      <c r="A301" t="s">
        <v>10</v>
      </c>
      <c r="B301" t="s">
        <v>12</v>
      </c>
      <c r="C301" s="3" t="s">
        <v>396</v>
      </c>
      <c r="D301" s="5">
        <v>0</v>
      </c>
      <c r="E301" t="s">
        <v>11</v>
      </c>
      <c r="F301" s="3" t="s">
        <v>22</v>
      </c>
      <c r="G301" t="s">
        <v>396</v>
      </c>
      <c r="H301">
        <v>0</v>
      </c>
      <c r="I301" t="s">
        <v>13</v>
      </c>
      <c r="J301">
        <v>249</v>
      </c>
      <c r="K301">
        <v>1</v>
      </c>
      <c r="L301">
        <v>32</v>
      </c>
      <c r="M301">
        <v>237</v>
      </c>
      <c r="N301" t="s">
        <v>224</v>
      </c>
      <c r="O301">
        <v>7</v>
      </c>
      <c r="P301" t="s">
        <v>344</v>
      </c>
    </row>
    <row r="302" spans="1:16" x14ac:dyDescent="0.3">
      <c r="A302" t="s">
        <v>10</v>
      </c>
      <c r="B302" t="s">
        <v>22</v>
      </c>
      <c r="C302" s="3" t="s">
        <v>396</v>
      </c>
      <c r="D302" s="5">
        <v>0</v>
      </c>
      <c r="E302" t="s">
        <v>21</v>
      </c>
      <c r="F302" s="3" t="s">
        <v>12</v>
      </c>
      <c r="G302" t="s">
        <v>396</v>
      </c>
      <c r="H302">
        <v>0</v>
      </c>
      <c r="I302" t="s">
        <v>13</v>
      </c>
      <c r="J302">
        <v>36</v>
      </c>
      <c r="K302">
        <v>1</v>
      </c>
      <c r="L302">
        <v>17</v>
      </c>
      <c r="M302" t="s">
        <v>17</v>
      </c>
      <c r="N302" t="s">
        <v>218</v>
      </c>
      <c r="O302">
        <v>6</v>
      </c>
      <c r="P302" t="s">
        <v>293</v>
      </c>
    </row>
    <row r="303" spans="1:16" x14ac:dyDescent="0.3">
      <c r="A303" t="s">
        <v>10</v>
      </c>
      <c r="B303" t="s">
        <v>22</v>
      </c>
      <c r="C303" s="3" t="s">
        <v>396</v>
      </c>
      <c r="D303" s="5">
        <v>0</v>
      </c>
      <c r="E303" t="s">
        <v>21</v>
      </c>
      <c r="F303" s="3" t="s">
        <v>12</v>
      </c>
      <c r="G303" t="s">
        <v>396</v>
      </c>
      <c r="H303">
        <v>0</v>
      </c>
      <c r="I303" t="s">
        <v>13</v>
      </c>
      <c r="J303">
        <v>40</v>
      </c>
      <c r="K303">
        <v>1</v>
      </c>
      <c r="L303">
        <v>23</v>
      </c>
      <c r="M303" t="s">
        <v>17</v>
      </c>
      <c r="N303" t="s">
        <v>218</v>
      </c>
      <c r="O303">
        <v>7</v>
      </c>
      <c r="P303" t="s">
        <v>354</v>
      </c>
    </row>
    <row r="304" spans="1:16" x14ac:dyDescent="0.3">
      <c r="A304" t="s">
        <v>10</v>
      </c>
      <c r="B304" t="s">
        <v>22</v>
      </c>
      <c r="C304" s="3" t="s">
        <v>396</v>
      </c>
      <c r="D304" s="5">
        <v>0</v>
      </c>
      <c r="E304" t="s">
        <v>21</v>
      </c>
      <c r="F304" s="3" t="s">
        <v>12</v>
      </c>
      <c r="G304" t="s">
        <v>396</v>
      </c>
      <c r="H304">
        <v>0</v>
      </c>
      <c r="I304" t="s">
        <v>13</v>
      </c>
      <c r="J304">
        <v>46</v>
      </c>
      <c r="K304">
        <v>1</v>
      </c>
      <c r="L304">
        <v>32</v>
      </c>
      <c r="M304" t="s">
        <v>17</v>
      </c>
      <c r="N304" t="s">
        <v>222</v>
      </c>
      <c r="O304">
        <v>7</v>
      </c>
      <c r="P304" t="s">
        <v>355</v>
      </c>
    </row>
    <row r="305" spans="1:17" x14ac:dyDescent="0.3">
      <c r="A305" t="s">
        <v>10</v>
      </c>
      <c r="B305" t="s">
        <v>22</v>
      </c>
      <c r="C305" s="3" t="s">
        <v>396</v>
      </c>
      <c r="D305" s="5">
        <v>0</v>
      </c>
      <c r="E305" t="s">
        <v>21</v>
      </c>
      <c r="F305" s="3" t="s">
        <v>12</v>
      </c>
      <c r="G305" s="3" t="s">
        <v>396</v>
      </c>
      <c r="H305" s="3">
        <v>0</v>
      </c>
      <c r="I305" t="s">
        <v>13</v>
      </c>
      <c r="J305">
        <v>40</v>
      </c>
      <c r="K305">
        <v>1</v>
      </c>
      <c r="L305">
        <v>28</v>
      </c>
      <c r="M305" t="s">
        <v>17</v>
      </c>
      <c r="N305" t="s">
        <v>583</v>
      </c>
      <c r="O305">
        <v>69</v>
      </c>
      <c r="P305" t="s">
        <v>619</v>
      </c>
    </row>
    <row r="306" spans="1:17" x14ac:dyDescent="0.3">
      <c r="A306" t="s">
        <v>10</v>
      </c>
      <c r="B306" t="s">
        <v>22</v>
      </c>
      <c r="C306" s="3" t="s">
        <v>396</v>
      </c>
      <c r="D306" s="5">
        <v>0</v>
      </c>
      <c r="E306" t="s">
        <v>21</v>
      </c>
      <c r="F306" s="3" t="s">
        <v>12</v>
      </c>
      <c r="G306" s="3" t="s">
        <v>396</v>
      </c>
      <c r="H306" s="3">
        <v>0</v>
      </c>
      <c r="I306" t="s">
        <v>13</v>
      </c>
      <c r="J306">
        <v>34</v>
      </c>
      <c r="K306">
        <v>1</v>
      </c>
      <c r="L306">
        <v>24</v>
      </c>
      <c r="M306" t="s">
        <v>17</v>
      </c>
      <c r="N306" t="s">
        <v>585</v>
      </c>
      <c r="O306">
        <v>69</v>
      </c>
      <c r="P306" t="s">
        <v>620</v>
      </c>
    </row>
    <row r="307" spans="1:17" x14ac:dyDescent="0.3">
      <c r="A307" t="s">
        <v>10</v>
      </c>
      <c r="B307" t="s">
        <v>22</v>
      </c>
      <c r="C307" s="3" t="s">
        <v>396</v>
      </c>
      <c r="D307" s="5">
        <v>0</v>
      </c>
      <c r="E307" t="s">
        <v>21</v>
      </c>
      <c r="F307" s="3" t="s">
        <v>12</v>
      </c>
      <c r="G307" t="s">
        <v>396</v>
      </c>
      <c r="H307">
        <v>0</v>
      </c>
      <c r="I307" t="s">
        <v>13</v>
      </c>
      <c r="J307">
        <v>56</v>
      </c>
      <c r="K307">
        <v>1</v>
      </c>
      <c r="L307">
        <v>32</v>
      </c>
      <c r="M307" t="s">
        <v>17</v>
      </c>
      <c r="N307" t="s">
        <v>220</v>
      </c>
      <c r="O307">
        <v>5</v>
      </c>
      <c r="P307" t="s">
        <v>237</v>
      </c>
    </row>
    <row r="308" spans="1:17" x14ac:dyDescent="0.3">
      <c r="A308" t="s">
        <v>10</v>
      </c>
      <c r="B308" t="s">
        <v>22</v>
      </c>
      <c r="C308" s="3" t="s">
        <v>396</v>
      </c>
      <c r="D308" s="5">
        <v>0</v>
      </c>
      <c r="E308" t="s">
        <v>21</v>
      </c>
      <c r="F308" s="3" t="s">
        <v>12</v>
      </c>
      <c r="G308" t="s">
        <v>396</v>
      </c>
      <c r="H308">
        <v>0</v>
      </c>
      <c r="I308" t="s">
        <v>13</v>
      </c>
      <c r="J308">
        <v>48</v>
      </c>
      <c r="K308">
        <v>1</v>
      </c>
      <c r="L308">
        <v>26</v>
      </c>
      <c r="M308" t="s">
        <v>17</v>
      </c>
      <c r="N308" t="s">
        <v>222</v>
      </c>
      <c r="O308">
        <v>5</v>
      </c>
      <c r="P308" t="s">
        <v>238</v>
      </c>
    </row>
    <row r="309" spans="1:17" x14ac:dyDescent="0.3">
      <c r="A309" t="s">
        <v>10</v>
      </c>
      <c r="B309" t="s">
        <v>22</v>
      </c>
      <c r="C309" s="3" t="s">
        <v>396</v>
      </c>
      <c r="D309" s="5">
        <v>0</v>
      </c>
      <c r="E309" t="s">
        <v>21</v>
      </c>
      <c r="F309" s="3" t="s">
        <v>12</v>
      </c>
      <c r="G309" t="s">
        <v>396</v>
      </c>
      <c r="H309">
        <v>0</v>
      </c>
      <c r="I309" t="s">
        <v>13</v>
      </c>
      <c r="J309">
        <v>46</v>
      </c>
      <c r="K309">
        <v>1</v>
      </c>
      <c r="L309">
        <v>26</v>
      </c>
      <c r="M309" t="s">
        <v>17</v>
      </c>
      <c r="N309" t="s">
        <v>224</v>
      </c>
      <c r="O309">
        <v>5</v>
      </c>
      <c r="P309" t="s">
        <v>239</v>
      </c>
    </row>
    <row r="310" spans="1:17" x14ac:dyDescent="0.3">
      <c r="A310" t="s">
        <v>10</v>
      </c>
      <c r="B310" t="s">
        <v>22</v>
      </c>
      <c r="C310" s="3" t="s">
        <v>396</v>
      </c>
      <c r="D310" s="5">
        <v>0</v>
      </c>
      <c r="E310" t="s">
        <v>11</v>
      </c>
      <c r="F310" s="3" t="s">
        <v>12</v>
      </c>
      <c r="G310" s="3" t="s">
        <v>396</v>
      </c>
      <c r="H310" s="3">
        <v>0</v>
      </c>
      <c r="I310" t="s">
        <v>13</v>
      </c>
      <c r="J310">
        <v>238</v>
      </c>
      <c r="K310">
        <v>1</v>
      </c>
      <c r="L310">
        <v>19</v>
      </c>
      <c r="M310">
        <v>234</v>
      </c>
      <c r="N310" t="s">
        <v>31</v>
      </c>
      <c r="O310">
        <v>80</v>
      </c>
      <c r="P310" t="s">
        <v>509</v>
      </c>
    </row>
    <row r="311" spans="1:17" x14ac:dyDescent="0.3">
      <c r="A311" t="s">
        <v>10</v>
      </c>
      <c r="B311" t="s">
        <v>12</v>
      </c>
      <c r="C311" s="3" t="s">
        <v>396</v>
      </c>
      <c r="D311" s="5">
        <v>0</v>
      </c>
      <c r="E311" t="s">
        <v>11</v>
      </c>
      <c r="F311" s="3" t="s">
        <v>22</v>
      </c>
      <c r="G311" s="3" t="s">
        <v>396</v>
      </c>
      <c r="H311" s="3">
        <v>0</v>
      </c>
      <c r="I311" t="s">
        <v>13</v>
      </c>
      <c r="J311">
        <v>237</v>
      </c>
      <c r="K311">
        <v>1</v>
      </c>
      <c r="L311">
        <v>14</v>
      </c>
      <c r="M311">
        <v>212</v>
      </c>
      <c r="N311" t="s">
        <v>28</v>
      </c>
      <c r="O311">
        <v>80</v>
      </c>
      <c r="P311" t="s">
        <v>512</v>
      </c>
    </row>
    <row r="312" spans="1:17" x14ac:dyDescent="0.3">
      <c r="A312" t="s">
        <v>10</v>
      </c>
      <c r="B312" t="s">
        <v>22</v>
      </c>
      <c r="C312" s="3" t="s">
        <v>396</v>
      </c>
      <c r="D312" s="5">
        <v>0</v>
      </c>
      <c r="E312" t="s">
        <v>21</v>
      </c>
      <c r="F312" s="3" t="s">
        <v>12</v>
      </c>
      <c r="G312" s="3" t="s">
        <v>396</v>
      </c>
      <c r="H312" s="3">
        <v>0</v>
      </c>
      <c r="I312" t="s">
        <v>13</v>
      </c>
      <c r="J312">
        <v>32</v>
      </c>
      <c r="K312">
        <v>1</v>
      </c>
      <c r="L312">
        <v>17</v>
      </c>
      <c r="M312" t="s">
        <v>17</v>
      </c>
      <c r="N312" t="s">
        <v>27</v>
      </c>
      <c r="O312">
        <v>70</v>
      </c>
      <c r="P312" t="s">
        <v>449</v>
      </c>
    </row>
    <row r="313" spans="1:17" x14ac:dyDescent="0.3">
      <c r="A313" t="s">
        <v>10</v>
      </c>
      <c r="B313" t="s">
        <v>22</v>
      </c>
      <c r="C313" s="3" t="s">
        <v>396</v>
      </c>
      <c r="D313" s="5">
        <v>0</v>
      </c>
      <c r="E313" t="s">
        <v>21</v>
      </c>
      <c r="F313" s="3" t="s">
        <v>12</v>
      </c>
      <c r="G313" s="3" t="s">
        <v>396</v>
      </c>
      <c r="H313" s="3">
        <v>0</v>
      </c>
      <c r="I313" t="s">
        <v>13</v>
      </c>
      <c r="J313">
        <v>48</v>
      </c>
      <c r="K313">
        <v>1</v>
      </c>
      <c r="L313">
        <v>17</v>
      </c>
      <c r="M313" t="s">
        <v>17</v>
      </c>
      <c r="N313" t="s">
        <v>30</v>
      </c>
      <c r="O313">
        <v>80</v>
      </c>
      <c r="P313" t="s">
        <v>527</v>
      </c>
    </row>
    <row r="314" spans="1:17" x14ac:dyDescent="0.3">
      <c r="A314" t="s">
        <v>10</v>
      </c>
      <c r="B314" t="s">
        <v>22</v>
      </c>
      <c r="C314" s="3" t="s">
        <v>396</v>
      </c>
      <c r="D314" s="5">
        <v>0</v>
      </c>
      <c r="E314" t="s">
        <v>21</v>
      </c>
      <c r="F314" s="3" t="s">
        <v>12</v>
      </c>
      <c r="G314" s="3" t="s">
        <v>396</v>
      </c>
      <c r="H314" s="3">
        <v>0</v>
      </c>
      <c r="I314" t="s">
        <v>13</v>
      </c>
      <c r="J314">
        <v>30</v>
      </c>
      <c r="K314">
        <v>1</v>
      </c>
      <c r="L314">
        <v>16</v>
      </c>
      <c r="M314" t="s">
        <v>17</v>
      </c>
      <c r="N314" t="s">
        <v>27</v>
      </c>
      <c r="O314">
        <v>80</v>
      </c>
      <c r="P314" t="s">
        <v>528</v>
      </c>
    </row>
    <row r="315" spans="1:17" x14ac:dyDescent="0.3">
      <c r="A315" t="s">
        <v>10</v>
      </c>
      <c r="B315" t="s">
        <v>12</v>
      </c>
      <c r="C315" s="3" t="s">
        <v>396</v>
      </c>
      <c r="D315" s="5">
        <v>0</v>
      </c>
      <c r="E315" t="s">
        <v>11</v>
      </c>
      <c r="F315" s="3" t="s">
        <v>22</v>
      </c>
      <c r="G315" t="s">
        <v>396</v>
      </c>
      <c r="H315">
        <v>0</v>
      </c>
      <c r="I315" t="s">
        <v>13</v>
      </c>
      <c r="J315">
        <v>129</v>
      </c>
      <c r="K315">
        <v>0</v>
      </c>
      <c r="L315">
        <v>32</v>
      </c>
      <c r="M315" t="s">
        <v>17</v>
      </c>
      <c r="N315" t="s">
        <v>31</v>
      </c>
      <c r="O315">
        <v>1337</v>
      </c>
      <c r="P315" t="s">
        <v>105</v>
      </c>
    </row>
    <row r="316" spans="1:17" x14ac:dyDescent="0.3">
      <c r="A316" t="s">
        <v>10</v>
      </c>
      <c r="B316" t="s">
        <v>12</v>
      </c>
      <c r="C316" s="3" t="s">
        <v>396</v>
      </c>
      <c r="D316" s="5">
        <v>0</v>
      </c>
      <c r="E316" t="s">
        <v>11</v>
      </c>
      <c r="F316" s="3" t="s">
        <v>22</v>
      </c>
      <c r="G316" t="s">
        <v>396</v>
      </c>
      <c r="H316">
        <v>0</v>
      </c>
      <c r="I316" t="s">
        <v>13</v>
      </c>
      <c r="J316">
        <v>31</v>
      </c>
      <c r="K316">
        <v>0</v>
      </c>
      <c r="L316">
        <v>26</v>
      </c>
      <c r="M316" t="s">
        <v>17</v>
      </c>
      <c r="N316" t="s">
        <v>218</v>
      </c>
      <c r="O316">
        <v>5</v>
      </c>
      <c r="P316" t="s">
        <v>219</v>
      </c>
    </row>
    <row r="317" spans="1:17" x14ac:dyDescent="0.3">
      <c r="A317" t="s">
        <v>10</v>
      </c>
      <c r="B317" t="s">
        <v>22</v>
      </c>
      <c r="C317" s="3" t="s">
        <v>396</v>
      </c>
      <c r="D317" s="5">
        <v>0</v>
      </c>
      <c r="E317" t="s">
        <v>21</v>
      </c>
      <c r="F317" s="3" t="s">
        <v>12</v>
      </c>
      <c r="G317" t="s">
        <v>396</v>
      </c>
      <c r="H317">
        <v>0</v>
      </c>
      <c r="I317" t="s">
        <v>13</v>
      </c>
      <c r="J317">
        <v>24</v>
      </c>
      <c r="K317">
        <v>0</v>
      </c>
      <c r="L317">
        <v>14</v>
      </c>
      <c r="M317" t="s">
        <v>17</v>
      </c>
      <c r="N317" t="s">
        <v>224</v>
      </c>
      <c r="O317">
        <v>6</v>
      </c>
      <c r="P317" t="s">
        <v>294</v>
      </c>
    </row>
    <row r="318" spans="1:17" x14ac:dyDescent="0.3">
      <c r="A318" t="s">
        <v>23</v>
      </c>
      <c r="B318" t="s">
        <v>14</v>
      </c>
      <c r="C318" s="3">
        <v>3</v>
      </c>
      <c r="D318" s="5">
        <v>0</v>
      </c>
      <c r="E318" t="s">
        <v>16</v>
      </c>
      <c r="F318" s="3" t="s">
        <v>14</v>
      </c>
      <c r="G318" s="3">
        <v>3</v>
      </c>
      <c r="H318" s="3">
        <v>0</v>
      </c>
      <c r="I318" t="s">
        <v>15</v>
      </c>
      <c r="J318">
        <v>465</v>
      </c>
      <c r="K318">
        <v>626</v>
      </c>
      <c r="L318">
        <v>20</v>
      </c>
      <c r="M318" t="s">
        <v>17</v>
      </c>
      <c r="N318" t="s">
        <v>30</v>
      </c>
      <c r="O318">
        <v>120</v>
      </c>
      <c r="P318" t="s">
        <v>1271</v>
      </c>
      <c r="Q318" t="s">
        <v>1347</v>
      </c>
    </row>
    <row r="319" spans="1:17" x14ac:dyDescent="0.3">
      <c r="A319" t="s">
        <v>23</v>
      </c>
      <c r="B319" t="s">
        <v>12</v>
      </c>
      <c r="C319" s="3">
        <v>3</v>
      </c>
      <c r="D319" s="5">
        <v>0</v>
      </c>
      <c r="E319" t="s">
        <v>19</v>
      </c>
      <c r="F319" s="3" t="s">
        <v>22</v>
      </c>
      <c r="G319" s="3">
        <v>3</v>
      </c>
      <c r="H319" s="3">
        <v>0</v>
      </c>
      <c r="I319" t="s">
        <v>13</v>
      </c>
      <c r="J319">
        <v>119</v>
      </c>
      <c r="K319">
        <v>393</v>
      </c>
      <c r="L319">
        <v>17</v>
      </c>
      <c r="M319" t="s">
        <v>17</v>
      </c>
      <c r="N319" t="s">
        <v>31</v>
      </c>
      <c r="O319">
        <v>120</v>
      </c>
      <c r="P319" t="s">
        <v>1273</v>
      </c>
      <c r="Q319" t="s">
        <v>1347</v>
      </c>
    </row>
    <row r="320" spans="1:17" x14ac:dyDescent="0.3">
      <c r="A320" t="s">
        <v>23</v>
      </c>
      <c r="B320" t="s">
        <v>22</v>
      </c>
      <c r="C320" s="3">
        <v>3</v>
      </c>
      <c r="D320" s="5">
        <v>0</v>
      </c>
      <c r="E320" t="s">
        <v>20</v>
      </c>
      <c r="F320" s="3" t="s">
        <v>12</v>
      </c>
      <c r="G320" s="3">
        <v>3</v>
      </c>
      <c r="H320" s="3">
        <v>3263770</v>
      </c>
      <c r="I320" t="s">
        <v>13</v>
      </c>
      <c r="J320">
        <v>90</v>
      </c>
      <c r="K320">
        <v>342</v>
      </c>
      <c r="L320">
        <v>26</v>
      </c>
      <c r="M320" t="s">
        <v>17</v>
      </c>
      <c r="N320" t="s">
        <v>29</v>
      </c>
      <c r="O320">
        <v>120</v>
      </c>
      <c r="P320" t="s">
        <v>1278</v>
      </c>
      <c r="Q320" t="s">
        <v>1347</v>
      </c>
    </row>
    <row r="321" spans="1:17" x14ac:dyDescent="0.3">
      <c r="A321" t="s">
        <v>23</v>
      </c>
      <c r="B321" t="s">
        <v>12</v>
      </c>
      <c r="C321" s="3">
        <v>3</v>
      </c>
      <c r="D321" s="5">
        <v>0</v>
      </c>
      <c r="E321" t="s">
        <v>20</v>
      </c>
      <c r="F321" s="3" t="s">
        <v>22</v>
      </c>
      <c r="G321" s="3">
        <v>3</v>
      </c>
      <c r="H321" s="3">
        <v>1960460</v>
      </c>
      <c r="I321" t="s">
        <v>13</v>
      </c>
      <c r="J321">
        <v>119</v>
      </c>
      <c r="K321">
        <v>335</v>
      </c>
      <c r="L321">
        <v>17</v>
      </c>
      <c r="M321" t="s">
        <v>17</v>
      </c>
      <c r="N321" t="s">
        <v>31</v>
      </c>
      <c r="O321">
        <v>120</v>
      </c>
      <c r="P321" t="s">
        <v>1276</v>
      </c>
      <c r="Q321" t="s">
        <v>1347</v>
      </c>
    </row>
    <row r="322" spans="1:17" x14ac:dyDescent="0.3">
      <c r="A322" t="s">
        <v>23</v>
      </c>
      <c r="B322" t="s">
        <v>22</v>
      </c>
      <c r="C322" s="3">
        <v>3</v>
      </c>
      <c r="D322" s="5">
        <v>0</v>
      </c>
      <c r="E322" t="s">
        <v>20</v>
      </c>
      <c r="F322" s="3" t="s">
        <v>12</v>
      </c>
      <c r="G322" s="3">
        <v>3</v>
      </c>
      <c r="H322" s="3">
        <v>2634609</v>
      </c>
      <c r="I322" t="s">
        <v>13</v>
      </c>
      <c r="J322">
        <v>78</v>
      </c>
      <c r="K322">
        <v>307</v>
      </c>
      <c r="L322">
        <v>20</v>
      </c>
      <c r="M322" t="s">
        <v>17</v>
      </c>
      <c r="N322" t="s">
        <v>30</v>
      </c>
      <c r="O322">
        <v>120</v>
      </c>
      <c r="P322" t="s">
        <v>1277</v>
      </c>
      <c r="Q322" t="s">
        <v>1347</v>
      </c>
    </row>
    <row r="323" spans="1:17" x14ac:dyDescent="0.3">
      <c r="A323" t="s">
        <v>23</v>
      </c>
      <c r="B323" t="s">
        <v>22</v>
      </c>
      <c r="C323" s="3">
        <v>3</v>
      </c>
      <c r="D323" s="5">
        <v>0</v>
      </c>
      <c r="E323" t="s">
        <v>19</v>
      </c>
      <c r="F323" s="3" t="s">
        <v>12</v>
      </c>
      <c r="G323" s="3">
        <v>3</v>
      </c>
      <c r="H323" s="3">
        <v>0</v>
      </c>
      <c r="I323" t="s">
        <v>13</v>
      </c>
      <c r="J323">
        <v>90</v>
      </c>
      <c r="K323">
        <v>283</v>
      </c>
      <c r="L323">
        <v>26</v>
      </c>
      <c r="M323" t="s">
        <v>17</v>
      </c>
      <c r="N323" t="s">
        <v>29</v>
      </c>
      <c r="O323">
        <v>120</v>
      </c>
      <c r="P323" t="s">
        <v>1275</v>
      </c>
      <c r="Q323" t="s">
        <v>1347</v>
      </c>
    </row>
    <row r="324" spans="1:17" x14ac:dyDescent="0.3">
      <c r="A324" t="s">
        <v>23</v>
      </c>
      <c r="B324" t="s">
        <v>22</v>
      </c>
      <c r="C324" s="3">
        <v>3</v>
      </c>
      <c r="D324" s="5">
        <v>0</v>
      </c>
      <c r="E324" t="s">
        <v>19</v>
      </c>
      <c r="F324" s="3" t="s">
        <v>12</v>
      </c>
      <c r="G324" s="3">
        <v>3</v>
      </c>
      <c r="H324" s="3">
        <v>0</v>
      </c>
      <c r="I324" t="s">
        <v>13</v>
      </c>
      <c r="J324">
        <v>78</v>
      </c>
      <c r="K324">
        <v>268</v>
      </c>
      <c r="L324">
        <v>20</v>
      </c>
      <c r="M324" t="s">
        <v>17</v>
      </c>
      <c r="N324" t="s">
        <v>30</v>
      </c>
      <c r="O324">
        <v>120</v>
      </c>
      <c r="P324" t="s">
        <v>1274</v>
      </c>
      <c r="Q324" t="s">
        <v>1347</v>
      </c>
    </row>
    <row r="325" spans="1:17" x14ac:dyDescent="0.3">
      <c r="A325" t="s">
        <v>23</v>
      </c>
      <c r="B325" t="s">
        <v>22</v>
      </c>
      <c r="C325" s="3">
        <v>3</v>
      </c>
      <c r="D325" s="5">
        <v>0</v>
      </c>
      <c r="E325" t="s">
        <v>16</v>
      </c>
      <c r="F325" s="3" t="s">
        <v>12</v>
      </c>
      <c r="G325" s="3">
        <v>3</v>
      </c>
      <c r="H325" s="3">
        <v>0</v>
      </c>
      <c r="I325" t="s">
        <v>13</v>
      </c>
      <c r="J325">
        <v>104</v>
      </c>
      <c r="K325">
        <v>174</v>
      </c>
      <c r="L325">
        <v>26</v>
      </c>
      <c r="M325" t="s">
        <v>17</v>
      </c>
      <c r="N325" t="s">
        <v>29</v>
      </c>
      <c r="O325">
        <v>120</v>
      </c>
      <c r="P325" t="s">
        <v>1272</v>
      </c>
      <c r="Q325" t="s">
        <v>1347</v>
      </c>
    </row>
    <row r="326" spans="1:17" x14ac:dyDescent="0.3">
      <c r="A326" t="s">
        <v>23</v>
      </c>
      <c r="B326" t="s">
        <v>22</v>
      </c>
      <c r="C326" s="3">
        <v>3</v>
      </c>
      <c r="D326" s="5">
        <v>0</v>
      </c>
      <c r="E326" t="s">
        <v>21</v>
      </c>
      <c r="F326" s="3" t="s">
        <v>12</v>
      </c>
      <c r="G326" s="3" t="s">
        <v>396</v>
      </c>
      <c r="H326" s="3">
        <v>0</v>
      </c>
      <c r="I326" t="s">
        <v>13</v>
      </c>
      <c r="J326">
        <v>182</v>
      </c>
      <c r="K326">
        <v>103</v>
      </c>
      <c r="L326">
        <v>17</v>
      </c>
      <c r="M326" t="s">
        <v>17</v>
      </c>
      <c r="N326" t="s">
        <v>31</v>
      </c>
      <c r="O326">
        <v>120</v>
      </c>
      <c r="P326" t="s">
        <v>1279</v>
      </c>
      <c r="Q326" t="s">
        <v>1347</v>
      </c>
    </row>
    <row r="327" spans="1:17" x14ac:dyDescent="0.3">
      <c r="A327" t="s">
        <v>23</v>
      </c>
      <c r="B327" t="s">
        <v>12</v>
      </c>
      <c r="C327" s="3">
        <v>3</v>
      </c>
      <c r="D327" s="5">
        <v>0</v>
      </c>
      <c r="E327" t="s">
        <v>11</v>
      </c>
      <c r="F327" s="3" t="s">
        <v>22</v>
      </c>
      <c r="G327" s="3" t="s">
        <v>396</v>
      </c>
      <c r="H327" s="3">
        <v>0</v>
      </c>
      <c r="I327" t="s">
        <v>13</v>
      </c>
      <c r="J327">
        <v>87</v>
      </c>
      <c r="K327">
        <v>92</v>
      </c>
      <c r="L327">
        <v>32</v>
      </c>
      <c r="M327" t="s">
        <v>17</v>
      </c>
      <c r="N327" t="s">
        <v>29</v>
      </c>
      <c r="O327">
        <v>120</v>
      </c>
      <c r="P327" t="s">
        <v>1267</v>
      </c>
      <c r="Q327" t="s">
        <v>1347</v>
      </c>
    </row>
    <row r="328" spans="1:17" x14ac:dyDescent="0.3">
      <c r="A328" t="s">
        <v>23</v>
      </c>
      <c r="B328" t="s">
        <v>22</v>
      </c>
      <c r="C328" s="3">
        <v>3</v>
      </c>
      <c r="D328" s="5">
        <v>0</v>
      </c>
      <c r="E328" t="s">
        <v>21</v>
      </c>
      <c r="F328" s="3" t="s">
        <v>12</v>
      </c>
      <c r="G328" s="3" t="s">
        <v>396</v>
      </c>
      <c r="H328" s="3">
        <v>0</v>
      </c>
      <c r="I328" t="s">
        <v>13</v>
      </c>
      <c r="J328">
        <v>78</v>
      </c>
      <c r="K328">
        <v>67</v>
      </c>
      <c r="L328">
        <v>20</v>
      </c>
      <c r="M328" t="s">
        <v>17</v>
      </c>
      <c r="N328" t="s">
        <v>30</v>
      </c>
      <c r="O328">
        <v>120</v>
      </c>
      <c r="P328" t="s">
        <v>1280</v>
      </c>
      <c r="Q328" t="s">
        <v>1347</v>
      </c>
    </row>
    <row r="329" spans="1:17" x14ac:dyDescent="0.3">
      <c r="A329" t="s">
        <v>23</v>
      </c>
      <c r="B329" t="s">
        <v>12</v>
      </c>
      <c r="C329" s="3">
        <v>3</v>
      </c>
      <c r="D329" s="5">
        <v>0</v>
      </c>
      <c r="E329" t="s">
        <v>11</v>
      </c>
      <c r="F329" s="3" t="s">
        <v>22</v>
      </c>
      <c r="G329" s="3" t="s">
        <v>396</v>
      </c>
      <c r="H329" s="3">
        <v>0</v>
      </c>
      <c r="I329" t="s">
        <v>13</v>
      </c>
      <c r="J329">
        <v>79</v>
      </c>
      <c r="K329">
        <v>55</v>
      </c>
      <c r="L329">
        <v>30</v>
      </c>
      <c r="M329" t="s">
        <v>17</v>
      </c>
      <c r="N329" t="s">
        <v>30</v>
      </c>
      <c r="O329">
        <v>120</v>
      </c>
      <c r="P329" t="s">
        <v>1266</v>
      </c>
      <c r="Q329" t="s">
        <v>1347</v>
      </c>
    </row>
    <row r="330" spans="1:17" x14ac:dyDescent="0.3">
      <c r="A330" t="s">
        <v>23</v>
      </c>
      <c r="B330" t="s">
        <v>22</v>
      </c>
      <c r="C330" s="3">
        <v>3</v>
      </c>
      <c r="D330" s="5">
        <v>0</v>
      </c>
      <c r="E330" t="s">
        <v>21</v>
      </c>
      <c r="F330" s="3" t="s">
        <v>12</v>
      </c>
      <c r="G330" s="3" t="s">
        <v>396</v>
      </c>
      <c r="H330" s="3">
        <v>0</v>
      </c>
      <c r="I330" t="s">
        <v>13</v>
      </c>
      <c r="J330">
        <v>60</v>
      </c>
      <c r="K330">
        <v>52</v>
      </c>
      <c r="L330">
        <v>17</v>
      </c>
      <c r="M330" t="s">
        <v>17</v>
      </c>
      <c r="N330" t="s">
        <v>27</v>
      </c>
      <c r="O330">
        <v>120</v>
      </c>
      <c r="P330" t="s">
        <v>1283</v>
      </c>
      <c r="Q330" t="s">
        <v>1347</v>
      </c>
    </row>
    <row r="331" spans="1:17" x14ac:dyDescent="0.3">
      <c r="A331" t="s">
        <v>23</v>
      </c>
      <c r="B331" t="s">
        <v>22</v>
      </c>
      <c r="C331" s="3">
        <v>3</v>
      </c>
      <c r="D331" s="5">
        <v>0</v>
      </c>
      <c r="E331" t="s">
        <v>21</v>
      </c>
      <c r="F331" s="3" t="s">
        <v>12</v>
      </c>
      <c r="G331" s="3" t="s">
        <v>396</v>
      </c>
      <c r="H331" s="3">
        <v>0</v>
      </c>
      <c r="I331" t="s">
        <v>13</v>
      </c>
      <c r="J331">
        <v>46</v>
      </c>
      <c r="K331">
        <v>48</v>
      </c>
      <c r="L331">
        <v>17</v>
      </c>
      <c r="M331" t="s">
        <v>17</v>
      </c>
      <c r="N331" t="s">
        <v>28</v>
      </c>
      <c r="O331">
        <v>120</v>
      </c>
      <c r="P331" t="s">
        <v>1282</v>
      </c>
      <c r="Q331" t="s">
        <v>1347</v>
      </c>
    </row>
    <row r="332" spans="1:17" x14ac:dyDescent="0.3">
      <c r="A332" t="s">
        <v>23</v>
      </c>
      <c r="B332" t="s">
        <v>22</v>
      </c>
      <c r="C332" s="3">
        <v>3</v>
      </c>
      <c r="D332" s="5">
        <v>0</v>
      </c>
      <c r="E332" t="s">
        <v>21</v>
      </c>
      <c r="F332" s="3" t="s">
        <v>12</v>
      </c>
      <c r="G332" s="3" t="s">
        <v>396</v>
      </c>
      <c r="H332" s="3">
        <v>0</v>
      </c>
      <c r="I332" t="s">
        <v>13</v>
      </c>
      <c r="J332">
        <v>50</v>
      </c>
      <c r="K332">
        <v>43</v>
      </c>
      <c r="L332">
        <v>26</v>
      </c>
      <c r="M332" t="s">
        <v>17</v>
      </c>
      <c r="N332" t="s">
        <v>29</v>
      </c>
      <c r="O332">
        <v>120</v>
      </c>
      <c r="P332" t="s">
        <v>1281</v>
      </c>
      <c r="Q332" t="s">
        <v>1347</v>
      </c>
    </row>
    <row r="333" spans="1:17" x14ac:dyDescent="0.3">
      <c r="A333" t="s">
        <v>23</v>
      </c>
      <c r="B333" t="s">
        <v>12</v>
      </c>
      <c r="C333" s="3">
        <v>3</v>
      </c>
      <c r="D333" s="5">
        <v>0</v>
      </c>
      <c r="E333" t="s">
        <v>11</v>
      </c>
      <c r="F333" s="3" t="s">
        <v>22</v>
      </c>
      <c r="G333" s="3" t="s">
        <v>396</v>
      </c>
      <c r="H333" s="3">
        <v>0</v>
      </c>
      <c r="I333" t="s">
        <v>13</v>
      </c>
      <c r="J333">
        <v>45</v>
      </c>
      <c r="K333">
        <v>33</v>
      </c>
      <c r="L333">
        <v>17</v>
      </c>
      <c r="M333" t="s">
        <v>17</v>
      </c>
      <c r="N333" t="s">
        <v>27</v>
      </c>
      <c r="O333">
        <v>120</v>
      </c>
      <c r="P333" t="s">
        <v>1269</v>
      </c>
      <c r="Q333" t="s">
        <v>1347</v>
      </c>
    </row>
    <row r="334" spans="1:17" x14ac:dyDescent="0.3">
      <c r="A334" t="s">
        <v>23</v>
      </c>
      <c r="B334" t="s">
        <v>12</v>
      </c>
      <c r="C334" s="3">
        <v>3</v>
      </c>
      <c r="D334" s="5">
        <v>0</v>
      </c>
      <c r="E334" t="s">
        <v>11</v>
      </c>
      <c r="F334" s="3" t="s">
        <v>22</v>
      </c>
      <c r="G334" s="3" t="s">
        <v>396</v>
      </c>
      <c r="H334" s="3">
        <v>0</v>
      </c>
      <c r="I334" t="s">
        <v>13</v>
      </c>
      <c r="J334">
        <v>41</v>
      </c>
      <c r="K334">
        <v>32</v>
      </c>
      <c r="L334">
        <v>26</v>
      </c>
      <c r="M334" t="s">
        <v>17</v>
      </c>
      <c r="N334" t="s">
        <v>28</v>
      </c>
      <c r="O334">
        <v>120</v>
      </c>
      <c r="P334" t="s">
        <v>1268</v>
      </c>
      <c r="Q334" t="s">
        <v>1347</v>
      </c>
    </row>
    <row r="335" spans="1:17" x14ac:dyDescent="0.3">
      <c r="A335" t="s">
        <v>23</v>
      </c>
      <c r="B335" t="s">
        <v>12</v>
      </c>
      <c r="C335" s="3">
        <v>3</v>
      </c>
      <c r="D335" s="5">
        <v>0</v>
      </c>
      <c r="E335" t="s">
        <v>11</v>
      </c>
      <c r="F335" s="3" t="s">
        <v>22</v>
      </c>
      <c r="G335" s="3" t="s">
        <v>396</v>
      </c>
      <c r="H335" s="3">
        <v>0</v>
      </c>
      <c r="I335" t="s">
        <v>13</v>
      </c>
      <c r="J335">
        <v>35</v>
      </c>
      <c r="K335">
        <v>29</v>
      </c>
      <c r="L335">
        <v>17</v>
      </c>
      <c r="M335" t="s">
        <v>17</v>
      </c>
      <c r="N335" t="s">
        <v>31</v>
      </c>
      <c r="O335">
        <v>120</v>
      </c>
      <c r="P335" t="s">
        <v>1265</v>
      </c>
      <c r="Q335" t="s">
        <v>1347</v>
      </c>
    </row>
    <row r="336" spans="1:17" x14ac:dyDescent="0.3">
      <c r="A336" t="s">
        <v>23</v>
      </c>
      <c r="B336" t="s">
        <v>12</v>
      </c>
      <c r="C336" s="3">
        <v>3</v>
      </c>
      <c r="D336" s="5">
        <v>0</v>
      </c>
      <c r="E336" t="s">
        <v>16</v>
      </c>
      <c r="F336" s="3" t="s">
        <v>22</v>
      </c>
      <c r="G336" s="3">
        <v>3</v>
      </c>
      <c r="H336" s="3">
        <v>0</v>
      </c>
      <c r="I336" t="s">
        <v>13</v>
      </c>
      <c r="J336">
        <v>23</v>
      </c>
      <c r="K336">
        <v>16</v>
      </c>
      <c r="L336">
        <v>17</v>
      </c>
      <c r="M336" t="s">
        <v>17</v>
      </c>
      <c r="N336" t="s">
        <v>31</v>
      </c>
      <c r="O336">
        <v>120</v>
      </c>
      <c r="P336" t="s">
        <v>1270</v>
      </c>
      <c r="Q336" t="s">
        <v>1347</v>
      </c>
    </row>
    <row r="337" spans="1:17" x14ac:dyDescent="0.3">
      <c r="A337" t="s">
        <v>23</v>
      </c>
      <c r="B337" t="s">
        <v>22</v>
      </c>
      <c r="C337" s="3">
        <v>2</v>
      </c>
      <c r="D337" s="5">
        <v>0</v>
      </c>
      <c r="E337" t="s">
        <v>20</v>
      </c>
      <c r="F337" s="3" t="s">
        <v>12</v>
      </c>
      <c r="G337" s="3">
        <v>2</v>
      </c>
      <c r="H337" s="3">
        <v>2851788</v>
      </c>
      <c r="I337" t="s">
        <v>13</v>
      </c>
      <c r="J337">
        <v>136</v>
      </c>
      <c r="K337">
        <v>438</v>
      </c>
      <c r="L337">
        <v>17</v>
      </c>
      <c r="M337" t="s">
        <v>17</v>
      </c>
      <c r="N337" t="s">
        <v>29</v>
      </c>
      <c r="O337">
        <v>69</v>
      </c>
      <c r="P337" t="s">
        <v>717</v>
      </c>
      <c r="Q337" t="s">
        <v>739</v>
      </c>
    </row>
    <row r="338" spans="1:17" x14ac:dyDescent="0.3">
      <c r="A338" t="s">
        <v>23</v>
      </c>
      <c r="B338" t="s">
        <v>12</v>
      </c>
      <c r="C338" s="3">
        <v>2</v>
      </c>
      <c r="D338" s="5">
        <v>0</v>
      </c>
      <c r="E338" t="s">
        <v>20</v>
      </c>
      <c r="F338" s="3" t="s">
        <v>22</v>
      </c>
      <c r="G338" s="3">
        <v>2</v>
      </c>
      <c r="H338" s="3">
        <v>3073355</v>
      </c>
      <c r="I338" t="s">
        <v>13</v>
      </c>
      <c r="J338">
        <v>593</v>
      </c>
      <c r="K338">
        <v>381</v>
      </c>
      <c r="L338">
        <v>21</v>
      </c>
      <c r="M338" t="s">
        <v>17</v>
      </c>
      <c r="N338" t="s">
        <v>30</v>
      </c>
      <c r="O338">
        <v>110</v>
      </c>
      <c r="P338" t="s">
        <v>810</v>
      </c>
      <c r="Q338" t="s">
        <v>739</v>
      </c>
    </row>
    <row r="339" spans="1:17" x14ac:dyDescent="0.3">
      <c r="A339" t="s">
        <v>23</v>
      </c>
      <c r="B339" t="s">
        <v>22</v>
      </c>
      <c r="C339" s="3">
        <v>2</v>
      </c>
      <c r="D339" s="5">
        <v>0</v>
      </c>
      <c r="E339" t="s">
        <v>20</v>
      </c>
      <c r="F339" s="3" t="s">
        <v>12</v>
      </c>
      <c r="G339" s="3">
        <v>2</v>
      </c>
      <c r="H339" s="3">
        <v>2135839</v>
      </c>
      <c r="I339" t="s">
        <v>13</v>
      </c>
      <c r="J339">
        <v>294</v>
      </c>
      <c r="K339">
        <v>339</v>
      </c>
      <c r="L339">
        <v>23</v>
      </c>
      <c r="M339">
        <v>274</v>
      </c>
      <c r="N339" t="s">
        <v>27</v>
      </c>
      <c r="O339">
        <v>100</v>
      </c>
      <c r="P339" t="s">
        <v>748</v>
      </c>
      <c r="Q339" t="s">
        <v>739</v>
      </c>
    </row>
    <row r="340" spans="1:17" x14ac:dyDescent="0.3">
      <c r="A340" t="s">
        <v>23</v>
      </c>
      <c r="B340" t="s">
        <v>22</v>
      </c>
      <c r="C340" s="3">
        <v>2</v>
      </c>
      <c r="D340" s="5">
        <v>0</v>
      </c>
      <c r="E340" t="s">
        <v>20</v>
      </c>
      <c r="F340" s="3" t="s">
        <v>12</v>
      </c>
      <c r="G340" s="3">
        <v>2</v>
      </c>
      <c r="H340" s="3">
        <v>1190313</v>
      </c>
      <c r="I340" t="s">
        <v>13</v>
      </c>
      <c r="J340">
        <v>146</v>
      </c>
      <c r="K340">
        <v>219</v>
      </c>
      <c r="L340">
        <v>16</v>
      </c>
      <c r="M340" t="s">
        <v>17</v>
      </c>
      <c r="N340" t="s">
        <v>30</v>
      </c>
      <c r="O340">
        <v>100</v>
      </c>
      <c r="P340" t="s">
        <v>747</v>
      </c>
      <c r="Q340" t="s">
        <v>739</v>
      </c>
    </row>
    <row r="341" spans="1:17" x14ac:dyDescent="0.3">
      <c r="A341" t="s">
        <v>23</v>
      </c>
      <c r="B341" t="s">
        <v>22</v>
      </c>
      <c r="C341" s="3">
        <v>2</v>
      </c>
      <c r="D341" s="5">
        <v>0</v>
      </c>
      <c r="E341" t="s">
        <v>20</v>
      </c>
      <c r="F341" s="3" t="s">
        <v>12</v>
      </c>
      <c r="G341" s="3">
        <v>2</v>
      </c>
      <c r="H341" s="3">
        <v>2434385</v>
      </c>
      <c r="I341" t="s">
        <v>13</v>
      </c>
      <c r="J341">
        <v>142</v>
      </c>
      <c r="K341">
        <v>177</v>
      </c>
      <c r="L341">
        <v>27</v>
      </c>
      <c r="M341" t="s">
        <v>17</v>
      </c>
      <c r="N341" t="s">
        <v>31</v>
      </c>
      <c r="O341">
        <v>110</v>
      </c>
      <c r="P341" t="s">
        <v>809</v>
      </c>
      <c r="Q341" t="s">
        <v>739</v>
      </c>
    </row>
    <row r="342" spans="1:17" x14ac:dyDescent="0.3">
      <c r="A342" t="s">
        <v>23</v>
      </c>
      <c r="B342" t="s">
        <v>22</v>
      </c>
      <c r="C342" s="3">
        <v>2</v>
      </c>
      <c r="D342" s="5">
        <v>0</v>
      </c>
      <c r="E342" t="s">
        <v>21</v>
      </c>
      <c r="F342" s="3" t="s">
        <v>12</v>
      </c>
      <c r="G342" s="3" t="s">
        <v>396</v>
      </c>
      <c r="H342" s="3">
        <v>0</v>
      </c>
      <c r="I342" t="s">
        <v>13</v>
      </c>
      <c r="J342">
        <v>98</v>
      </c>
      <c r="K342">
        <v>110</v>
      </c>
      <c r="L342">
        <v>23</v>
      </c>
      <c r="M342" t="s">
        <v>17</v>
      </c>
      <c r="N342" t="s">
        <v>30</v>
      </c>
      <c r="O342">
        <v>99</v>
      </c>
      <c r="P342" t="s">
        <v>853</v>
      </c>
      <c r="Q342" t="s">
        <v>739</v>
      </c>
    </row>
    <row r="343" spans="1:17" x14ac:dyDescent="0.3">
      <c r="A343" t="s">
        <v>23</v>
      </c>
      <c r="B343" t="s">
        <v>22</v>
      </c>
      <c r="C343" s="3">
        <v>2</v>
      </c>
      <c r="D343" s="5">
        <v>0</v>
      </c>
      <c r="E343" t="s">
        <v>20</v>
      </c>
      <c r="F343" s="3" t="s">
        <v>12</v>
      </c>
      <c r="G343" s="3">
        <v>2</v>
      </c>
      <c r="H343" s="3">
        <v>2981364</v>
      </c>
      <c r="I343" t="s">
        <v>13</v>
      </c>
      <c r="J343">
        <v>80</v>
      </c>
      <c r="K343">
        <v>109</v>
      </c>
      <c r="L343">
        <v>32</v>
      </c>
      <c r="M343" t="s">
        <v>17</v>
      </c>
      <c r="N343" t="s">
        <v>28</v>
      </c>
      <c r="O343">
        <v>69</v>
      </c>
      <c r="P343" t="s">
        <v>718</v>
      </c>
      <c r="Q343" t="s">
        <v>739</v>
      </c>
    </row>
    <row r="344" spans="1:17" x14ac:dyDescent="0.3">
      <c r="A344" t="s">
        <v>23</v>
      </c>
      <c r="B344" t="s">
        <v>22</v>
      </c>
      <c r="C344" s="3">
        <v>2</v>
      </c>
      <c r="D344" s="5">
        <v>0</v>
      </c>
      <c r="E344" t="s">
        <v>21</v>
      </c>
      <c r="F344" s="3" t="s">
        <v>12</v>
      </c>
      <c r="G344" s="3" t="s">
        <v>396</v>
      </c>
      <c r="H344" s="3">
        <v>0</v>
      </c>
      <c r="I344" t="s">
        <v>13</v>
      </c>
      <c r="J344">
        <v>92</v>
      </c>
      <c r="K344">
        <v>109</v>
      </c>
      <c r="L344">
        <v>32</v>
      </c>
      <c r="M344" t="s">
        <v>17</v>
      </c>
      <c r="N344" t="s">
        <v>31</v>
      </c>
      <c r="O344">
        <v>99</v>
      </c>
      <c r="P344" t="s">
        <v>852</v>
      </c>
      <c r="Q344" t="s">
        <v>739</v>
      </c>
    </row>
    <row r="345" spans="1:17" x14ac:dyDescent="0.3">
      <c r="A345" t="s">
        <v>23</v>
      </c>
      <c r="B345" t="s">
        <v>22</v>
      </c>
      <c r="C345" s="3">
        <v>2</v>
      </c>
      <c r="D345" s="5">
        <v>0</v>
      </c>
      <c r="E345" t="s">
        <v>21</v>
      </c>
      <c r="F345" s="3" t="s">
        <v>12</v>
      </c>
      <c r="G345" s="3" t="s">
        <v>396</v>
      </c>
      <c r="H345" s="3">
        <v>0</v>
      </c>
      <c r="I345" t="s">
        <v>13</v>
      </c>
      <c r="J345">
        <v>66</v>
      </c>
      <c r="K345">
        <v>102</v>
      </c>
      <c r="L345">
        <v>21</v>
      </c>
      <c r="M345" t="s">
        <v>17</v>
      </c>
      <c r="N345" t="s">
        <v>31</v>
      </c>
      <c r="O345">
        <v>100</v>
      </c>
      <c r="P345" t="s">
        <v>749</v>
      </c>
      <c r="Q345" t="s">
        <v>739</v>
      </c>
    </row>
    <row r="346" spans="1:17" x14ac:dyDescent="0.3">
      <c r="A346" t="s">
        <v>23</v>
      </c>
      <c r="B346" t="s">
        <v>22</v>
      </c>
      <c r="C346" s="3">
        <v>2</v>
      </c>
      <c r="D346" s="5">
        <v>0</v>
      </c>
      <c r="E346" t="s">
        <v>21</v>
      </c>
      <c r="F346" s="3" t="s">
        <v>12</v>
      </c>
      <c r="G346" s="3" t="s">
        <v>396</v>
      </c>
      <c r="H346" s="3">
        <v>0</v>
      </c>
      <c r="I346" t="s">
        <v>13</v>
      </c>
      <c r="J346">
        <v>82</v>
      </c>
      <c r="K346">
        <v>84</v>
      </c>
      <c r="L346">
        <v>16</v>
      </c>
      <c r="M346" t="s">
        <v>17</v>
      </c>
      <c r="N346" t="s">
        <v>30</v>
      </c>
      <c r="O346">
        <v>100</v>
      </c>
      <c r="P346" t="s">
        <v>750</v>
      </c>
      <c r="Q346" t="s">
        <v>739</v>
      </c>
    </row>
    <row r="347" spans="1:17" x14ac:dyDescent="0.3">
      <c r="A347" t="s">
        <v>23</v>
      </c>
      <c r="B347" t="s">
        <v>22</v>
      </c>
      <c r="C347" s="3">
        <v>2</v>
      </c>
      <c r="D347" s="5">
        <v>0</v>
      </c>
      <c r="E347" t="s">
        <v>21</v>
      </c>
      <c r="F347" s="3" t="s">
        <v>12</v>
      </c>
      <c r="G347" s="3" t="s">
        <v>396</v>
      </c>
      <c r="H347" s="3">
        <v>0</v>
      </c>
      <c r="I347" t="s">
        <v>13</v>
      </c>
      <c r="J347">
        <v>82</v>
      </c>
      <c r="K347">
        <v>76</v>
      </c>
      <c r="L347">
        <v>20</v>
      </c>
      <c r="M347" t="s">
        <v>17</v>
      </c>
      <c r="N347" t="s">
        <v>30</v>
      </c>
      <c r="O347">
        <v>120</v>
      </c>
      <c r="P347" t="s">
        <v>774</v>
      </c>
      <c r="Q347" t="s">
        <v>739</v>
      </c>
    </row>
    <row r="348" spans="1:17" x14ac:dyDescent="0.3">
      <c r="A348" t="s">
        <v>23</v>
      </c>
      <c r="B348" t="s">
        <v>22</v>
      </c>
      <c r="C348" s="3">
        <v>2</v>
      </c>
      <c r="D348" s="5">
        <v>0</v>
      </c>
      <c r="E348" t="s">
        <v>21</v>
      </c>
      <c r="F348" s="3" t="s">
        <v>12</v>
      </c>
      <c r="G348" s="3" t="s">
        <v>396</v>
      </c>
      <c r="H348" s="3">
        <v>0</v>
      </c>
      <c r="I348" t="s">
        <v>13</v>
      </c>
      <c r="J348">
        <v>212</v>
      </c>
      <c r="K348">
        <v>72</v>
      </c>
      <c r="L348">
        <v>17</v>
      </c>
      <c r="M348">
        <v>192</v>
      </c>
      <c r="N348" t="s">
        <v>28</v>
      </c>
      <c r="O348">
        <v>120</v>
      </c>
      <c r="P348" t="s">
        <v>776</v>
      </c>
      <c r="Q348" t="s">
        <v>739</v>
      </c>
    </row>
    <row r="349" spans="1:17" x14ac:dyDescent="0.3">
      <c r="A349" t="s">
        <v>23</v>
      </c>
      <c r="B349" t="s">
        <v>22</v>
      </c>
      <c r="C349" s="3">
        <v>2</v>
      </c>
      <c r="D349" s="5">
        <v>0</v>
      </c>
      <c r="E349" t="s">
        <v>21</v>
      </c>
      <c r="F349" s="3" t="s">
        <v>12</v>
      </c>
      <c r="G349" s="3" t="s">
        <v>396</v>
      </c>
      <c r="H349" s="3">
        <v>0</v>
      </c>
      <c r="I349" t="s">
        <v>13</v>
      </c>
      <c r="J349">
        <v>84</v>
      </c>
      <c r="K349">
        <v>68</v>
      </c>
      <c r="L349">
        <v>32</v>
      </c>
      <c r="M349" t="s">
        <v>17</v>
      </c>
      <c r="N349" t="s">
        <v>28</v>
      </c>
      <c r="O349">
        <v>110</v>
      </c>
      <c r="P349" t="s">
        <v>814</v>
      </c>
      <c r="Q349" t="s">
        <v>739</v>
      </c>
    </row>
    <row r="350" spans="1:17" x14ac:dyDescent="0.3">
      <c r="A350" t="s">
        <v>23</v>
      </c>
      <c r="B350" t="s">
        <v>12</v>
      </c>
      <c r="C350" s="3">
        <v>2</v>
      </c>
      <c r="D350" s="5">
        <v>0</v>
      </c>
      <c r="E350" t="s">
        <v>21</v>
      </c>
      <c r="F350" s="3" t="s">
        <v>22</v>
      </c>
      <c r="G350" s="3" t="s">
        <v>396</v>
      </c>
      <c r="H350" s="3">
        <v>0</v>
      </c>
      <c r="I350" t="s">
        <v>13</v>
      </c>
      <c r="J350">
        <v>141</v>
      </c>
      <c r="K350">
        <v>66</v>
      </c>
      <c r="L350">
        <v>26</v>
      </c>
      <c r="M350" t="s">
        <v>17</v>
      </c>
      <c r="N350" t="s">
        <v>29</v>
      </c>
      <c r="O350">
        <v>120</v>
      </c>
      <c r="P350" t="s">
        <v>775</v>
      </c>
      <c r="Q350" t="s">
        <v>739</v>
      </c>
    </row>
    <row r="351" spans="1:17" x14ac:dyDescent="0.3">
      <c r="A351" t="s">
        <v>23</v>
      </c>
      <c r="B351" t="s">
        <v>22</v>
      </c>
      <c r="C351" s="3">
        <v>2</v>
      </c>
      <c r="D351" s="5">
        <v>0</v>
      </c>
      <c r="E351" t="s">
        <v>21</v>
      </c>
      <c r="F351" s="3" t="s">
        <v>12</v>
      </c>
      <c r="G351" s="3" t="s">
        <v>396</v>
      </c>
      <c r="H351" s="3">
        <v>0</v>
      </c>
      <c r="I351" t="s">
        <v>13</v>
      </c>
      <c r="J351">
        <v>112</v>
      </c>
      <c r="K351">
        <v>64</v>
      </c>
      <c r="L351">
        <v>19</v>
      </c>
      <c r="M351" t="s">
        <v>17</v>
      </c>
      <c r="N351" t="s">
        <v>27</v>
      </c>
      <c r="O351">
        <v>99</v>
      </c>
      <c r="P351" t="s">
        <v>856</v>
      </c>
      <c r="Q351" t="s">
        <v>739</v>
      </c>
    </row>
    <row r="352" spans="1:17" x14ac:dyDescent="0.3">
      <c r="A352" t="s">
        <v>23</v>
      </c>
      <c r="B352" t="s">
        <v>22</v>
      </c>
      <c r="C352" s="3">
        <v>2</v>
      </c>
      <c r="D352" s="5">
        <v>0</v>
      </c>
      <c r="E352" t="s">
        <v>21</v>
      </c>
      <c r="F352" s="3" t="s">
        <v>12</v>
      </c>
      <c r="G352" s="3" t="s">
        <v>396</v>
      </c>
      <c r="H352" s="3">
        <v>0</v>
      </c>
      <c r="I352" t="s">
        <v>13</v>
      </c>
      <c r="J352">
        <v>114</v>
      </c>
      <c r="K352">
        <v>60</v>
      </c>
      <c r="L352">
        <v>17</v>
      </c>
      <c r="M352" t="s">
        <v>17</v>
      </c>
      <c r="N352" t="s">
        <v>27</v>
      </c>
      <c r="O352">
        <v>110</v>
      </c>
      <c r="P352" t="s">
        <v>815</v>
      </c>
      <c r="Q352" t="s">
        <v>739</v>
      </c>
    </row>
    <row r="353" spans="1:17" x14ac:dyDescent="0.3">
      <c r="A353" t="s">
        <v>23</v>
      </c>
      <c r="B353" t="s">
        <v>22</v>
      </c>
      <c r="C353" s="3">
        <v>2</v>
      </c>
      <c r="D353" s="5">
        <v>0</v>
      </c>
      <c r="E353" t="s">
        <v>21</v>
      </c>
      <c r="F353" s="3" t="s">
        <v>12</v>
      </c>
      <c r="G353" s="3" t="s">
        <v>396</v>
      </c>
      <c r="H353" s="3">
        <v>0</v>
      </c>
      <c r="I353" t="s">
        <v>13</v>
      </c>
      <c r="J353">
        <v>58</v>
      </c>
      <c r="K353">
        <v>56</v>
      </c>
      <c r="L353">
        <v>17</v>
      </c>
      <c r="M353" t="s">
        <v>17</v>
      </c>
      <c r="N353" t="s">
        <v>31</v>
      </c>
      <c r="O353">
        <v>120</v>
      </c>
      <c r="P353" t="s">
        <v>773</v>
      </c>
      <c r="Q353" t="s">
        <v>739</v>
      </c>
    </row>
    <row r="354" spans="1:17" x14ac:dyDescent="0.3">
      <c r="A354" t="s">
        <v>23</v>
      </c>
      <c r="B354" t="s">
        <v>22</v>
      </c>
      <c r="C354" s="3">
        <v>2</v>
      </c>
      <c r="D354" s="5">
        <v>0</v>
      </c>
      <c r="E354" t="s">
        <v>21</v>
      </c>
      <c r="F354" s="3" t="s">
        <v>12</v>
      </c>
      <c r="G354" s="3" t="s">
        <v>396</v>
      </c>
      <c r="H354" s="3">
        <v>0</v>
      </c>
      <c r="I354" t="s">
        <v>13</v>
      </c>
      <c r="J354">
        <v>132</v>
      </c>
      <c r="K354">
        <v>56</v>
      </c>
      <c r="L354">
        <v>24</v>
      </c>
      <c r="M354" t="s">
        <v>17</v>
      </c>
      <c r="N354" t="s">
        <v>29</v>
      </c>
      <c r="O354">
        <v>99</v>
      </c>
      <c r="P354" t="s">
        <v>854</v>
      </c>
      <c r="Q354" t="s">
        <v>739</v>
      </c>
    </row>
    <row r="355" spans="1:17" x14ac:dyDescent="0.3">
      <c r="A355" t="s">
        <v>23</v>
      </c>
      <c r="B355" t="s">
        <v>22</v>
      </c>
      <c r="C355" s="3">
        <v>2</v>
      </c>
      <c r="D355" s="5">
        <v>0</v>
      </c>
      <c r="E355" t="s">
        <v>21</v>
      </c>
      <c r="F355" s="3" t="s">
        <v>12</v>
      </c>
      <c r="G355" s="3" t="s">
        <v>396</v>
      </c>
      <c r="H355" s="3">
        <v>0</v>
      </c>
      <c r="I355" t="s">
        <v>13</v>
      </c>
      <c r="J355">
        <v>68</v>
      </c>
      <c r="K355">
        <v>51</v>
      </c>
      <c r="L355">
        <v>12</v>
      </c>
      <c r="M355" t="s">
        <v>17</v>
      </c>
      <c r="N355" t="s">
        <v>28</v>
      </c>
      <c r="O355">
        <v>100</v>
      </c>
      <c r="P355" t="s">
        <v>752</v>
      </c>
      <c r="Q355" t="s">
        <v>739</v>
      </c>
    </row>
    <row r="356" spans="1:17" x14ac:dyDescent="0.3">
      <c r="A356" t="s">
        <v>23</v>
      </c>
      <c r="B356" t="s">
        <v>22</v>
      </c>
      <c r="C356" s="3">
        <v>2</v>
      </c>
      <c r="D356" s="5">
        <v>0</v>
      </c>
      <c r="E356" t="s">
        <v>21</v>
      </c>
      <c r="F356" s="3" t="s">
        <v>12</v>
      </c>
      <c r="G356" s="3" t="s">
        <v>396</v>
      </c>
      <c r="H356" s="3">
        <v>0</v>
      </c>
      <c r="I356" t="s">
        <v>13</v>
      </c>
      <c r="J356">
        <v>160</v>
      </c>
      <c r="K356">
        <v>43</v>
      </c>
      <c r="L356">
        <v>27</v>
      </c>
      <c r="M356" t="s">
        <v>17</v>
      </c>
      <c r="N356" t="s">
        <v>31</v>
      </c>
      <c r="O356">
        <v>110</v>
      </c>
      <c r="P356" t="s">
        <v>811</v>
      </c>
      <c r="Q356" t="s">
        <v>739</v>
      </c>
    </row>
    <row r="357" spans="1:17" x14ac:dyDescent="0.3">
      <c r="A357" t="s">
        <v>23</v>
      </c>
      <c r="B357" t="s">
        <v>22</v>
      </c>
      <c r="C357" s="3">
        <v>2</v>
      </c>
      <c r="D357" s="5">
        <v>0</v>
      </c>
      <c r="E357" t="s">
        <v>21</v>
      </c>
      <c r="F357" s="3" t="s">
        <v>12</v>
      </c>
      <c r="G357" s="3" t="s">
        <v>396</v>
      </c>
      <c r="H357" s="3">
        <v>0</v>
      </c>
      <c r="I357" t="s">
        <v>13</v>
      </c>
      <c r="J357">
        <v>78</v>
      </c>
      <c r="K357">
        <v>38</v>
      </c>
      <c r="L357">
        <v>21</v>
      </c>
      <c r="M357" t="s">
        <v>17</v>
      </c>
      <c r="N357" t="s">
        <v>30</v>
      </c>
      <c r="O357">
        <v>110</v>
      </c>
      <c r="P357" t="s">
        <v>812</v>
      </c>
      <c r="Q357" t="s">
        <v>739</v>
      </c>
    </row>
    <row r="358" spans="1:17" x14ac:dyDescent="0.3">
      <c r="A358" t="s">
        <v>23</v>
      </c>
      <c r="B358" t="s">
        <v>22</v>
      </c>
      <c r="C358" s="3">
        <v>2</v>
      </c>
      <c r="D358" s="5">
        <v>0</v>
      </c>
      <c r="E358" t="s">
        <v>21</v>
      </c>
      <c r="F358" s="3" t="s">
        <v>12</v>
      </c>
      <c r="G358" s="3" t="s">
        <v>396</v>
      </c>
      <c r="H358" s="3">
        <v>0</v>
      </c>
      <c r="I358" t="s">
        <v>13</v>
      </c>
      <c r="J358">
        <v>64</v>
      </c>
      <c r="K358">
        <v>36</v>
      </c>
      <c r="L358">
        <v>17</v>
      </c>
      <c r="M358" t="s">
        <v>17</v>
      </c>
      <c r="N358" t="s">
        <v>27</v>
      </c>
      <c r="O358">
        <v>120</v>
      </c>
      <c r="P358" t="s">
        <v>777</v>
      </c>
      <c r="Q358" t="s">
        <v>739</v>
      </c>
    </row>
    <row r="359" spans="1:17" x14ac:dyDescent="0.3">
      <c r="A359" t="s">
        <v>23</v>
      </c>
      <c r="B359" t="s">
        <v>22</v>
      </c>
      <c r="C359" s="3">
        <v>2</v>
      </c>
      <c r="D359" s="5">
        <v>0</v>
      </c>
      <c r="E359" t="s">
        <v>21</v>
      </c>
      <c r="F359" s="3" t="s">
        <v>12</v>
      </c>
      <c r="G359" s="3" t="s">
        <v>396</v>
      </c>
      <c r="H359" s="3">
        <v>0</v>
      </c>
      <c r="I359" t="s">
        <v>13</v>
      </c>
      <c r="J359">
        <v>70</v>
      </c>
      <c r="K359">
        <v>36</v>
      </c>
      <c r="L359">
        <v>21</v>
      </c>
      <c r="M359" t="s">
        <v>17</v>
      </c>
      <c r="N359" t="s">
        <v>28</v>
      </c>
      <c r="O359">
        <v>99</v>
      </c>
      <c r="P359" t="s">
        <v>855</v>
      </c>
      <c r="Q359" t="s">
        <v>739</v>
      </c>
    </row>
    <row r="360" spans="1:17" x14ac:dyDescent="0.3">
      <c r="A360" t="s">
        <v>23</v>
      </c>
      <c r="B360" t="s">
        <v>22</v>
      </c>
      <c r="C360" s="3">
        <v>2</v>
      </c>
      <c r="D360" s="5">
        <v>0</v>
      </c>
      <c r="E360" t="s">
        <v>21</v>
      </c>
      <c r="F360" s="3" t="s">
        <v>12</v>
      </c>
      <c r="G360" s="3" t="s">
        <v>396</v>
      </c>
      <c r="H360" s="3">
        <v>0</v>
      </c>
      <c r="I360" t="s">
        <v>13</v>
      </c>
      <c r="J360">
        <v>58</v>
      </c>
      <c r="K360">
        <v>32</v>
      </c>
      <c r="L360">
        <v>19</v>
      </c>
      <c r="M360" t="s">
        <v>17</v>
      </c>
      <c r="N360" t="s">
        <v>29</v>
      </c>
      <c r="O360">
        <v>100</v>
      </c>
      <c r="P360" t="s">
        <v>751</v>
      </c>
      <c r="Q360" t="s">
        <v>739</v>
      </c>
    </row>
    <row r="361" spans="1:17" x14ac:dyDescent="0.3">
      <c r="A361" t="s">
        <v>23</v>
      </c>
      <c r="B361" t="s">
        <v>22</v>
      </c>
      <c r="C361" s="3">
        <v>2</v>
      </c>
      <c r="D361" s="5">
        <v>0</v>
      </c>
      <c r="E361" t="s">
        <v>21</v>
      </c>
      <c r="F361" s="3" t="s">
        <v>12</v>
      </c>
      <c r="G361" s="3" t="s">
        <v>396</v>
      </c>
      <c r="H361" s="3">
        <v>0</v>
      </c>
      <c r="I361" t="s">
        <v>13</v>
      </c>
      <c r="J361">
        <v>48</v>
      </c>
      <c r="K361">
        <v>21</v>
      </c>
      <c r="L361">
        <v>21</v>
      </c>
      <c r="M361" t="s">
        <v>17</v>
      </c>
      <c r="N361" t="s">
        <v>29</v>
      </c>
      <c r="O361">
        <v>110</v>
      </c>
      <c r="P361" t="s">
        <v>813</v>
      </c>
      <c r="Q361" t="s">
        <v>739</v>
      </c>
    </row>
    <row r="362" spans="1:17" x14ac:dyDescent="0.3">
      <c r="A362" t="s">
        <v>23</v>
      </c>
      <c r="B362" t="s">
        <v>12</v>
      </c>
      <c r="C362" s="3">
        <v>2</v>
      </c>
      <c r="D362" s="5">
        <v>0</v>
      </c>
      <c r="E362" t="s">
        <v>16</v>
      </c>
      <c r="F362" s="3" t="s">
        <v>22</v>
      </c>
      <c r="G362" s="3">
        <v>2</v>
      </c>
      <c r="H362" s="3">
        <v>0</v>
      </c>
      <c r="I362" t="s">
        <v>13</v>
      </c>
      <c r="J362">
        <v>233</v>
      </c>
      <c r="K362">
        <v>549</v>
      </c>
      <c r="L362">
        <v>21</v>
      </c>
      <c r="M362" t="s">
        <v>17</v>
      </c>
      <c r="N362" t="s">
        <v>31</v>
      </c>
      <c r="O362">
        <v>100</v>
      </c>
      <c r="P362" t="s">
        <v>1029</v>
      </c>
      <c r="Q362" t="s">
        <v>999</v>
      </c>
    </row>
    <row r="363" spans="1:17" x14ac:dyDescent="0.3">
      <c r="A363" t="s">
        <v>23</v>
      </c>
      <c r="B363" t="s">
        <v>22</v>
      </c>
      <c r="C363" s="3">
        <v>2</v>
      </c>
      <c r="D363" s="5">
        <v>0</v>
      </c>
      <c r="E363" t="s">
        <v>16</v>
      </c>
      <c r="F363" s="3" t="s">
        <v>12</v>
      </c>
      <c r="G363" s="3">
        <v>2</v>
      </c>
      <c r="H363" s="3">
        <v>0</v>
      </c>
      <c r="I363" t="s">
        <v>13</v>
      </c>
      <c r="J363">
        <v>908</v>
      </c>
      <c r="K363">
        <v>516</v>
      </c>
      <c r="L363">
        <v>14</v>
      </c>
      <c r="M363">
        <v>878</v>
      </c>
      <c r="N363" t="s">
        <v>28</v>
      </c>
      <c r="O363">
        <v>100</v>
      </c>
      <c r="P363" t="s">
        <v>1032</v>
      </c>
      <c r="Q363" t="s">
        <v>999</v>
      </c>
    </row>
    <row r="364" spans="1:17" x14ac:dyDescent="0.3">
      <c r="A364" t="s">
        <v>23</v>
      </c>
      <c r="B364" t="s">
        <v>12</v>
      </c>
      <c r="C364" s="3">
        <v>2</v>
      </c>
      <c r="D364" s="5">
        <v>0</v>
      </c>
      <c r="E364" t="s">
        <v>19</v>
      </c>
      <c r="F364" s="3" t="s">
        <v>22</v>
      </c>
      <c r="G364" s="3">
        <v>2</v>
      </c>
      <c r="H364" s="3">
        <v>0</v>
      </c>
      <c r="I364" t="s">
        <v>13</v>
      </c>
      <c r="J364">
        <v>593</v>
      </c>
      <c r="K364">
        <v>423</v>
      </c>
      <c r="L364">
        <v>21</v>
      </c>
      <c r="M364" t="s">
        <v>17</v>
      </c>
      <c r="N364" t="s">
        <v>30</v>
      </c>
      <c r="O364">
        <v>110</v>
      </c>
      <c r="P364" t="s">
        <v>1143</v>
      </c>
      <c r="Q364" t="s">
        <v>999</v>
      </c>
    </row>
    <row r="365" spans="1:17" x14ac:dyDescent="0.3">
      <c r="A365" t="s">
        <v>23</v>
      </c>
      <c r="B365" t="s">
        <v>12</v>
      </c>
      <c r="C365" s="3">
        <v>2</v>
      </c>
      <c r="D365" s="5">
        <v>0</v>
      </c>
      <c r="E365" t="s">
        <v>20</v>
      </c>
      <c r="F365" s="3" t="s">
        <v>22</v>
      </c>
      <c r="G365" s="3">
        <v>2</v>
      </c>
      <c r="H365" s="3">
        <v>2439453</v>
      </c>
      <c r="I365" t="s">
        <v>13</v>
      </c>
      <c r="J365">
        <v>171</v>
      </c>
      <c r="K365">
        <v>336</v>
      </c>
      <c r="L365">
        <v>32</v>
      </c>
      <c r="M365" t="s">
        <v>17</v>
      </c>
      <c r="N365" t="s">
        <v>31</v>
      </c>
      <c r="O365">
        <v>99</v>
      </c>
      <c r="P365" t="s">
        <v>930</v>
      </c>
      <c r="Q365" t="s">
        <v>999</v>
      </c>
    </row>
    <row r="366" spans="1:17" x14ac:dyDescent="0.3">
      <c r="A366" t="s">
        <v>23</v>
      </c>
      <c r="B366" t="s">
        <v>12</v>
      </c>
      <c r="C366" s="3">
        <v>2</v>
      </c>
      <c r="D366" s="5">
        <v>0</v>
      </c>
      <c r="E366" t="s">
        <v>19</v>
      </c>
      <c r="F366" s="3" t="s">
        <v>22</v>
      </c>
      <c r="G366" s="3">
        <v>2</v>
      </c>
      <c r="H366" s="3">
        <v>0</v>
      </c>
      <c r="I366" t="s">
        <v>13</v>
      </c>
      <c r="J366">
        <v>171</v>
      </c>
      <c r="K366">
        <v>319</v>
      </c>
      <c r="L366">
        <v>32</v>
      </c>
      <c r="M366" t="s">
        <v>17</v>
      </c>
      <c r="N366" t="s">
        <v>31</v>
      </c>
      <c r="O366">
        <v>99</v>
      </c>
      <c r="P366" t="s">
        <v>927</v>
      </c>
      <c r="Q366" t="s">
        <v>999</v>
      </c>
    </row>
    <row r="367" spans="1:17" x14ac:dyDescent="0.3">
      <c r="A367" t="s">
        <v>23</v>
      </c>
      <c r="B367" t="s">
        <v>12</v>
      </c>
      <c r="C367" s="3">
        <v>2</v>
      </c>
      <c r="D367" s="5">
        <v>0</v>
      </c>
      <c r="E367" t="s">
        <v>16</v>
      </c>
      <c r="F367" s="3" t="s">
        <v>22</v>
      </c>
      <c r="G367" s="3">
        <v>2</v>
      </c>
      <c r="H367" s="3">
        <v>0</v>
      </c>
      <c r="I367" t="s">
        <v>13</v>
      </c>
      <c r="J367">
        <v>253</v>
      </c>
      <c r="K367">
        <v>309</v>
      </c>
      <c r="L367">
        <v>17</v>
      </c>
      <c r="M367" t="s">
        <v>17</v>
      </c>
      <c r="N367" t="s">
        <v>29</v>
      </c>
      <c r="O367">
        <v>100</v>
      </c>
      <c r="P367" t="s">
        <v>1031</v>
      </c>
      <c r="Q367" t="s">
        <v>999</v>
      </c>
    </row>
    <row r="368" spans="1:17" x14ac:dyDescent="0.3">
      <c r="A368" t="s">
        <v>23</v>
      </c>
      <c r="B368" t="s">
        <v>22</v>
      </c>
      <c r="C368" s="3">
        <v>2</v>
      </c>
      <c r="D368" s="5">
        <v>0</v>
      </c>
      <c r="E368" t="s">
        <v>20</v>
      </c>
      <c r="F368" s="3" t="s">
        <v>12</v>
      </c>
      <c r="G368" s="3">
        <v>2</v>
      </c>
      <c r="H368" s="3">
        <v>3399010</v>
      </c>
      <c r="I368" t="s">
        <v>13</v>
      </c>
      <c r="J368">
        <v>66</v>
      </c>
      <c r="K368">
        <v>293</v>
      </c>
      <c r="L368">
        <v>10</v>
      </c>
      <c r="M368" t="s">
        <v>17</v>
      </c>
      <c r="N368" t="s">
        <v>29</v>
      </c>
      <c r="O368">
        <v>99</v>
      </c>
      <c r="P368" t="s">
        <v>932</v>
      </c>
      <c r="Q368" t="s">
        <v>999</v>
      </c>
    </row>
    <row r="369" spans="1:17" x14ac:dyDescent="0.3">
      <c r="A369" t="s">
        <v>23</v>
      </c>
      <c r="B369" t="s">
        <v>22</v>
      </c>
      <c r="C369" s="3">
        <v>2</v>
      </c>
      <c r="D369" s="5">
        <v>0</v>
      </c>
      <c r="E369" t="s">
        <v>16</v>
      </c>
      <c r="F369" s="3" t="s">
        <v>12</v>
      </c>
      <c r="G369" s="3">
        <v>2</v>
      </c>
      <c r="H369" s="3">
        <v>0</v>
      </c>
      <c r="I369" t="s">
        <v>13</v>
      </c>
      <c r="J369">
        <v>292</v>
      </c>
      <c r="K369">
        <v>263</v>
      </c>
      <c r="L369">
        <v>21</v>
      </c>
      <c r="M369" t="s">
        <v>17</v>
      </c>
      <c r="N369" t="s">
        <v>30</v>
      </c>
      <c r="O369">
        <v>110</v>
      </c>
      <c r="P369" t="s">
        <v>1141</v>
      </c>
      <c r="Q369" t="s">
        <v>999</v>
      </c>
    </row>
    <row r="370" spans="1:17" x14ac:dyDescent="0.3">
      <c r="A370" t="s">
        <v>23</v>
      </c>
      <c r="B370" t="s">
        <v>12</v>
      </c>
      <c r="C370" s="3">
        <v>2</v>
      </c>
      <c r="D370" s="5">
        <v>0</v>
      </c>
      <c r="E370" t="s">
        <v>20</v>
      </c>
      <c r="F370" s="3" t="s">
        <v>22</v>
      </c>
      <c r="G370" s="3">
        <v>2</v>
      </c>
      <c r="H370" s="3">
        <v>2500903</v>
      </c>
      <c r="I370" t="s">
        <v>13</v>
      </c>
      <c r="J370">
        <v>85</v>
      </c>
      <c r="K370">
        <v>262</v>
      </c>
      <c r="L370">
        <v>14</v>
      </c>
      <c r="M370" t="s">
        <v>17</v>
      </c>
      <c r="N370" t="s">
        <v>28</v>
      </c>
      <c r="O370">
        <v>100</v>
      </c>
      <c r="P370" t="s">
        <v>1041</v>
      </c>
      <c r="Q370" t="s">
        <v>999</v>
      </c>
    </row>
    <row r="371" spans="1:17" x14ac:dyDescent="0.3">
      <c r="A371" t="s">
        <v>23</v>
      </c>
      <c r="B371" t="s">
        <v>22</v>
      </c>
      <c r="C371" s="3">
        <v>2</v>
      </c>
      <c r="D371" s="5">
        <v>0</v>
      </c>
      <c r="E371" t="s">
        <v>19</v>
      </c>
      <c r="F371" s="3" t="s">
        <v>12</v>
      </c>
      <c r="G371" s="3">
        <v>2</v>
      </c>
      <c r="H371" s="3">
        <v>0</v>
      </c>
      <c r="I371" t="s">
        <v>13</v>
      </c>
      <c r="J371">
        <v>66</v>
      </c>
      <c r="K371">
        <v>257</v>
      </c>
      <c r="L371">
        <v>10</v>
      </c>
      <c r="M371" t="s">
        <v>17</v>
      </c>
      <c r="N371" t="s">
        <v>29</v>
      </c>
      <c r="O371">
        <v>99</v>
      </c>
      <c r="P371" t="s">
        <v>929</v>
      </c>
      <c r="Q371" t="s">
        <v>999</v>
      </c>
    </row>
    <row r="372" spans="1:17" x14ac:dyDescent="0.3">
      <c r="A372" t="s">
        <v>23</v>
      </c>
      <c r="B372" t="s">
        <v>12</v>
      </c>
      <c r="C372" s="3">
        <v>2</v>
      </c>
      <c r="D372" s="5">
        <v>0</v>
      </c>
      <c r="E372" t="s">
        <v>16</v>
      </c>
      <c r="F372" s="3" t="s">
        <v>22</v>
      </c>
      <c r="G372" s="3">
        <v>2</v>
      </c>
      <c r="H372" s="3">
        <v>0</v>
      </c>
      <c r="I372" t="s">
        <v>13</v>
      </c>
      <c r="J372">
        <v>109</v>
      </c>
      <c r="K372">
        <v>253</v>
      </c>
      <c r="L372">
        <v>21</v>
      </c>
      <c r="M372" t="s">
        <v>17</v>
      </c>
      <c r="N372" t="s">
        <v>30</v>
      </c>
      <c r="O372">
        <v>99</v>
      </c>
      <c r="P372" t="s">
        <v>924</v>
      </c>
      <c r="Q372" t="s">
        <v>999</v>
      </c>
    </row>
    <row r="373" spans="1:17" x14ac:dyDescent="0.3">
      <c r="A373" t="s">
        <v>23</v>
      </c>
      <c r="B373" t="s">
        <v>12</v>
      </c>
      <c r="C373" s="3">
        <v>2</v>
      </c>
      <c r="D373" s="5">
        <v>0</v>
      </c>
      <c r="E373" t="s">
        <v>16</v>
      </c>
      <c r="F373" s="3" t="s">
        <v>22</v>
      </c>
      <c r="G373" s="3">
        <v>2</v>
      </c>
      <c r="H373" s="3">
        <v>0</v>
      </c>
      <c r="I373" t="s">
        <v>13</v>
      </c>
      <c r="J373">
        <v>147</v>
      </c>
      <c r="K373">
        <v>243</v>
      </c>
      <c r="L373">
        <v>23</v>
      </c>
      <c r="M373" t="s">
        <v>17</v>
      </c>
      <c r="N373" t="s">
        <v>27</v>
      </c>
      <c r="O373">
        <v>100</v>
      </c>
      <c r="P373" t="s">
        <v>1033</v>
      </c>
      <c r="Q373" t="s">
        <v>999</v>
      </c>
    </row>
    <row r="374" spans="1:17" x14ac:dyDescent="0.3">
      <c r="A374" t="s">
        <v>23</v>
      </c>
      <c r="B374" t="s">
        <v>22</v>
      </c>
      <c r="C374" s="3">
        <v>2</v>
      </c>
      <c r="D374" s="5">
        <v>0</v>
      </c>
      <c r="E374" t="s">
        <v>19</v>
      </c>
      <c r="F374" s="3" t="s">
        <v>12</v>
      </c>
      <c r="G374" s="3">
        <v>2</v>
      </c>
      <c r="H374" s="3">
        <v>0</v>
      </c>
      <c r="I374" t="s">
        <v>13</v>
      </c>
      <c r="J374">
        <v>294</v>
      </c>
      <c r="K374">
        <v>232</v>
      </c>
      <c r="L374">
        <v>23</v>
      </c>
      <c r="M374">
        <v>274</v>
      </c>
      <c r="N374" t="s">
        <v>27</v>
      </c>
      <c r="O374">
        <v>100</v>
      </c>
      <c r="P374" t="s">
        <v>1038</v>
      </c>
      <c r="Q374" t="s">
        <v>999</v>
      </c>
    </row>
    <row r="375" spans="1:17" x14ac:dyDescent="0.3">
      <c r="A375" t="s">
        <v>23</v>
      </c>
      <c r="B375" t="s">
        <v>22</v>
      </c>
      <c r="C375" s="3">
        <v>2</v>
      </c>
      <c r="D375" s="5">
        <v>0</v>
      </c>
      <c r="E375" t="s">
        <v>16</v>
      </c>
      <c r="F375" s="3" t="s">
        <v>12</v>
      </c>
      <c r="G375" s="3">
        <v>2</v>
      </c>
      <c r="H375" s="3">
        <v>0</v>
      </c>
      <c r="I375" t="s">
        <v>13</v>
      </c>
      <c r="J375">
        <v>76</v>
      </c>
      <c r="K375">
        <v>224</v>
      </c>
      <c r="L375">
        <v>27</v>
      </c>
      <c r="M375" t="s">
        <v>17</v>
      </c>
      <c r="N375" t="s">
        <v>31</v>
      </c>
      <c r="O375">
        <v>110</v>
      </c>
      <c r="P375" t="s">
        <v>1140</v>
      </c>
      <c r="Q375" t="s">
        <v>999</v>
      </c>
    </row>
    <row r="376" spans="1:17" x14ac:dyDescent="0.3">
      <c r="A376" t="s">
        <v>23</v>
      </c>
      <c r="B376" t="s">
        <v>14</v>
      </c>
      <c r="C376" s="3">
        <v>2</v>
      </c>
      <c r="D376" s="5">
        <v>0</v>
      </c>
      <c r="E376" t="s">
        <v>16</v>
      </c>
      <c r="F376" s="3" t="s">
        <v>14</v>
      </c>
      <c r="G376" s="3">
        <v>2</v>
      </c>
      <c r="H376" s="3">
        <v>0</v>
      </c>
      <c r="I376" t="s">
        <v>15</v>
      </c>
      <c r="J376">
        <v>164</v>
      </c>
      <c r="K376">
        <v>220</v>
      </c>
      <c r="L376">
        <v>32</v>
      </c>
      <c r="M376" t="s">
        <v>17</v>
      </c>
      <c r="N376" t="s">
        <v>31</v>
      </c>
      <c r="O376">
        <v>99</v>
      </c>
      <c r="P376" t="s">
        <v>923</v>
      </c>
      <c r="Q376" t="s">
        <v>999</v>
      </c>
    </row>
    <row r="377" spans="1:17" x14ac:dyDescent="0.3">
      <c r="A377" t="s">
        <v>23</v>
      </c>
      <c r="B377" t="s">
        <v>12</v>
      </c>
      <c r="C377" s="3">
        <v>2</v>
      </c>
      <c r="D377" s="5">
        <v>0</v>
      </c>
      <c r="E377" t="s">
        <v>19</v>
      </c>
      <c r="F377" s="3" t="s">
        <v>22</v>
      </c>
      <c r="G377" s="3">
        <v>2</v>
      </c>
      <c r="H377" s="3">
        <v>0</v>
      </c>
      <c r="I377" t="s">
        <v>13</v>
      </c>
      <c r="J377">
        <v>85</v>
      </c>
      <c r="K377">
        <v>216</v>
      </c>
      <c r="L377">
        <v>14</v>
      </c>
      <c r="M377" t="s">
        <v>17</v>
      </c>
      <c r="N377" t="s">
        <v>28</v>
      </c>
      <c r="O377">
        <v>100</v>
      </c>
      <c r="P377" t="s">
        <v>1037</v>
      </c>
      <c r="Q377" t="s">
        <v>999</v>
      </c>
    </row>
    <row r="378" spans="1:17" x14ac:dyDescent="0.3">
      <c r="A378" t="s">
        <v>23</v>
      </c>
      <c r="B378" t="s">
        <v>22</v>
      </c>
      <c r="C378" s="3">
        <v>2</v>
      </c>
      <c r="D378" s="5">
        <v>0</v>
      </c>
      <c r="E378" t="s">
        <v>20</v>
      </c>
      <c r="F378" s="3" t="s">
        <v>12</v>
      </c>
      <c r="G378" s="3">
        <v>2</v>
      </c>
      <c r="H378" s="3">
        <v>2061664</v>
      </c>
      <c r="I378" t="s">
        <v>13</v>
      </c>
      <c r="J378">
        <v>118</v>
      </c>
      <c r="K378">
        <v>197</v>
      </c>
      <c r="L378">
        <v>17</v>
      </c>
      <c r="M378" t="s">
        <v>17</v>
      </c>
      <c r="N378" t="s">
        <v>29</v>
      </c>
      <c r="O378">
        <v>100</v>
      </c>
      <c r="P378" t="s">
        <v>1040</v>
      </c>
      <c r="Q378" t="s">
        <v>999</v>
      </c>
    </row>
    <row r="379" spans="1:17" x14ac:dyDescent="0.3">
      <c r="A379" t="s">
        <v>23</v>
      </c>
      <c r="B379" t="s">
        <v>22</v>
      </c>
      <c r="C379" s="3">
        <v>2</v>
      </c>
      <c r="D379" s="5">
        <v>0</v>
      </c>
      <c r="E379" t="s">
        <v>20</v>
      </c>
      <c r="F379" s="3" t="s">
        <v>12</v>
      </c>
      <c r="G379" s="3">
        <v>2</v>
      </c>
      <c r="H379" s="3">
        <v>2816174</v>
      </c>
      <c r="I379" t="s">
        <v>13</v>
      </c>
      <c r="J379">
        <v>64</v>
      </c>
      <c r="K379">
        <v>196</v>
      </c>
      <c r="L379">
        <v>19</v>
      </c>
      <c r="M379" t="s">
        <v>17</v>
      </c>
      <c r="N379" t="s">
        <v>30</v>
      </c>
      <c r="O379">
        <v>99</v>
      </c>
      <c r="P379" t="s">
        <v>931</v>
      </c>
      <c r="Q379" t="s">
        <v>999</v>
      </c>
    </row>
    <row r="380" spans="1:17" x14ac:dyDescent="0.3">
      <c r="A380" t="s">
        <v>23</v>
      </c>
      <c r="B380" t="s">
        <v>22</v>
      </c>
      <c r="C380" s="3">
        <v>2</v>
      </c>
      <c r="D380" s="5">
        <v>0</v>
      </c>
      <c r="E380" t="s">
        <v>19</v>
      </c>
      <c r="F380" s="3" t="s">
        <v>12</v>
      </c>
      <c r="G380" s="3">
        <v>2</v>
      </c>
      <c r="H380" s="3">
        <v>0</v>
      </c>
      <c r="I380" t="s">
        <v>13</v>
      </c>
      <c r="J380">
        <v>142</v>
      </c>
      <c r="K380">
        <v>179</v>
      </c>
      <c r="L380">
        <v>27</v>
      </c>
      <c r="M380" t="s">
        <v>17</v>
      </c>
      <c r="N380" t="s">
        <v>31</v>
      </c>
      <c r="O380">
        <v>110</v>
      </c>
      <c r="P380" t="s">
        <v>1142</v>
      </c>
      <c r="Q380" t="s">
        <v>999</v>
      </c>
    </row>
    <row r="381" spans="1:17" x14ac:dyDescent="0.3">
      <c r="A381" t="s">
        <v>23</v>
      </c>
      <c r="B381" t="s">
        <v>22</v>
      </c>
      <c r="C381" s="3">
        <v>2</v>
      </c>
      <c r="D381" s="5">
        <v>0</v>
      </c>
      <c r="E381" t="s">
        <v>19</v>
      </c>
      <c r="F381" s="3" t="s">
        <v>12</v>
      </c>
      <c r="G381" s="3">
        <v>2</v>
      </c>
      <c r="H381" s="3">
        <v>0</v>
      </c>
      <c r="I381" t="s">
        <v>13</v>
      </c>
      <c r="J381">
        <v>64</v>
      </c>
      <c r="K381">
        <v>175</v>
      </c>
      <c r="L381">
        <v>19</v>
      </c>
      <c r="M381" t="s">
        <v>17</v>
      </c>
      <c r="N381" t="s">
        <v>30</v>
      </c>
      <c r="O381">
        <v>99</v>
      </c>
      <c r="P381" t="s">
        <v>928</v>
      </c>
      <c r="Q381" t="s">
        <v>999</v>
      </c>
    </row>
    <row r="382" spans="1:17" x14ac:dyDescent="0.3">
      <c r="A382" t="s">
        <v>23</v>
      </c>
      <c r="B382" t="s">
        <v>22</v>
      </c>
      <c r="C382" s="3">
        <v>2</v>
      </c>
      <c r="D382" s="5">
        <v>0</v>
      </c>
      <c r="E382" t="s">
        <v>19</v>
      </c>
      <c r="F382" s="3" t="s">
        <v>12</v>
      </c>
      <c r="G382" s="3">
        <v>2</v>
      </c>
      <c r="H382" s="3">
        <v>0</v>
      </c>
      <c r="I382" t="s">
        <v>13</v>
      </c>
      <c r="J382">
        <v>118</v>
      </c>
      <c r="K382">
        <v>172</v>
      </c>
      <c r="L382">
        <v>17</v>
      </c>
      <c r="M382" t="s">
        <v>17</v>
      </c>
      <c r="N382" t="s">
        <v>29</v>
      </c>
      <c r="O382">
        <v>100</v>
      </c>
      <c r="P382" t="s">
        <v>1036</v>
      </c>
      <c r="Q382" t="s">
        <v>999</v>
      </c>
    </row>
    <row r="383" spans="1:17" x14ac:dyDescent="0.3">
      <c r="A383" t="s">
        <v>23</v>
      </c>
      <c r="B383" t="s">
        <v>22</v>
      </c>
      <c r="C383" s="3">
        <v>2</v>
      </c>
      <c r="D383" s="5">
        <v>0</v>
      </c>
      <c r="E383" t="s">
        <v>16</v>
      </c>
      <c r="F383" s="3" t="s">
        <v>12</v>
      </c>
      <c r="G383" s="3">
        <v>2</v>
      </c>
      <c r="H383" s="3">
        <v>0</v>
      </c>
      <c r="I383" t="s">
        <v>13</v>
      </c>
      <c r="J383">
        <v>460</v>
      </c>
      <c r="K383">
        <v>161</v>
      </c>
      <c r="L383">
        <v>16</v>
      </c>
      <c r="M383" t="s">
        <v>17</v>
      </c>
      <c r="N383" t="s">
        <v>30</v>
      </c>
      <c r="O383">
        <v>100</v>
      </c>
      <c r="P383" t="s">
        <v>1030</v>
      </c>
      <c r="Q383" t="s">
        <v>999</v>
      </c>
    </row>
    <row r="384" spans="1:17" x14ac:dyDescent="0.3">
      <c r="A384" t="s">
        <v>23</v>
      </c>
      <c r="B384" t="s">
        <v>22</v>
      </c>
      <c r="C384" s="3">
        <v>2</v>
      </c>
      <c r="D384" s="5">
        <v>0</v>
      </c>
      <c r="E384" t="s">
        <v>19</v>
      </c>
      <c r="F384" s="3" t="s">
        <v>12</v>
      </c>
      <c r="G384" s="3">
        <v>2</v>
      </c>
      <c r="H384" s="3">
        <v>0</v>
      </c>
      <c r="I384" t="s">
        <v>13</v>
      </c>
      <c r="J384">
        <v>146</v>
      </c>
      <c r="K384">
        <v>130</v>
      </c>
      <c r="L384">
        <v>16</v>
      </c>
      <c r="M384" t="s">
        <v>17</v>
      </c>
      <c r="N384" t="s">
        <v>30</v>
      </c>
      <c r="O384">
        <v>100</v>
      </c>
      <c r="P384" t="s">
        <v>1035</v>
      </c>
      <c r="Q384" t="s">
        <v>999</v>
      </c>
    </row>
    <row r="385" spans="1:17" x14ac:dyDescent="0.3">
      <c r="A385" t="s">
        <v>23</v>
      </c>
      <c r="B385" t="s">
        <v>12</v>
      </c>
      <c r="C385" s="3">
        <v>2</v>
      </c>
      <c r="D385" s="5">
        <v>0</v>
      </c>
      <c r="E385" t="s">
        <v>19</v>
      </c>
      <c r="F385" s="3" t="s">
        <v>22</v>
      </c>
      <c r="G385" s="3">
        <v>2</v>
      </c>
      <c r="H385" s="3">
        <v>0</v>
      </c>
      <c r="I385" t="s">
        <v>13</v>
      </c>
      <c r="J385">
        <v>119</v>
      </c>
      <c r="K385">
        <v>121</v>
      </c>
      <c r="L385">
        <v>21</v>
      </c>
      <c r="M385" t="s">
        <v>17</v>
      </c>
      <c r="N385" t="s">
        <v>31</v>
      </c>
      <c r="O385">
        <v>100</v>
      </c>
      <c r="P385" t="s">
        <v>1034</v>
      </c>
      <c r="Q385" t="s">
        <v>999</v>
      </c>
    </row>
    <row r="386" spans="1:17" x14ac:dyDescent="0.3">
      <c r="A386" t="s">
        <v>23</v>
      </c>
      <c r="B386" t="s">
        <v>12</v>
      </c>
      <c r="C386" s="3">
        <v>2</v>
      </c>
      <c r="D386" s="5">
        <v>0</v>
      </c>
      <c r="E386" t="s">
        <v>20</v>
      </c>
      <c r="F386" s="3" t="s">
        <v>22</v>
      </c>
      <c r="G386" s="3">
        <v>2</v>
      </c>
      <c r="H386" s="3">
        <v>1431100</v>
      </c>
      <c r="I386" t="s">
        <v>13</v>
      </c>
      <c r="J386">
        <v>119</v>
      </c>
      <c r="K386">
        <v>120</v>
      </c>
      <c r="L386">
        <v>21</v>
      </c>
      <c r="M386" t="s">
        <v>17</v>
      </c>
      <c r="N386" t="s">
        <v>31</v>
      </c>
      <c r="O386">
        <v>100</v>
      </c>
      <c r="P386" t="s">
        <v>1039</v>
      </c>
      <c r="Q386" t="s">
        <v>999</v>
      </c>
    </row>
    <row r="387" spans="1:17" x14ac:dyDescent="0.3">
      <c r="A387" t="s">
        <v>23</v>
      </c>
      <c r="B387" t="s">
        <v>22</v>
      </c>
      <c r="C387" s="3">
        <v>2</v>
      </c>
      <c r="D387" s="5">
        <v>0</v>
      </c>
      <c r="E387" t="s">
        <v>21</v>
      </c>
      <c r="F387" s="3" t="s">
        <v>12</v>
      </c>
      <c r="G387" s="3" t="s">
        <v>396</v>
      </c>
      <c r="H387" s="3">
        <v>0</v>
      </c>
      <c r="I387" t="s">
        <v>13</v>
      </c>
      <c r="J387">
        <v>208</v>
      </c>
      <c r="K387">
        <v>97</v>
      </c>
      <c r="L387">
        <v>26</v>
      </c>
      <c r="M387">
        <v>181</v>
      </c>
      <c r="N387" t="s">
        <v>29</v>
      </c>
      <c r="O387">
        <v>120</v>
      </c>
      <c r="P387" t="s">
        <v>1209</v>
      </c>
      <c r="Q387" t="s">
        <v>999</v>
      </c>
    </row>
    <row r="388" spans="1:17" x14ac:dyDescent="0.3">
      <c r="A388" t="s">
        <v>23</v>
      </c>
      <c r="B388" t="s">
        <v>22</v>
      </c>
      <c r="C388" s="3">
        <v>2</v>
      </c>
      <c r="D388" s="5">
        <v>0</v>
      </c>
      <c r="E388" t="s">
        <v>21</v>
      </c>
      <c r="F388" s="3" t="s">
        <v>12</v>
      </c>
      <c r="G388" s="3" t="s">
        <v>396</v>
      </c>
      <c r="H388" s="3">
        <v>0</v>
      </c>
      <c r="I388" t="s">
        <v>13</v>
      </c>
      <c r="J388">
        <v>94</v>
      </c>
      <c r="K388">
        <v>85</v>
      </c>
      <c r="L388">
        <v>32</v>
      </c>
      <c r="M388" t="s">
        <v>17</v>
      </c>
      <c r="N388" t="s">
        <v>31</v>
      </c>
      <c r="O388">
        <v>99</v>
      </c>
      <c r="P388" t="s">
        <v>933</v>
      </c>
      <c r="Q388" t="s">
        <v>999</v>
      </c>
    </row>
    <row r="389" spans="1:17" x14ac:dyDescent="0.3">
      <c r="A389" t="s">
        <v>23</v>
      </c>
      <c r="B389" t="s">
        <v>22</v>
      </c>
      <c r="C389" s="3">
        <v>2</v>
      </c>
      <c r="D389" s="5">
        <v>0</v>
      </c>
      <c r="E389" t="s">
        <v>21</v>
      </c>
      <c r="F389" s="3" t="s">
        <v>12</v>
      </c>
      <c r="G389" s="3" t="s">
        <v>396</v>
      </c>
      <c r="H389" s="3">
        <v>0</v>
      </c>
      <c r="I389" t="s">
        <v>13</v>
      </c>
      <c r="J389">
        <v>174</v>
      </c>
      <c r="K389">
        <v>84</v>
      </c>
      <c r="L389">
        <v>17</v>
      </c>
      <c r="M389" t="s">
        <v>17</v>
      </c>
      <c r="N389" t="s">
        <v>31</v>
      </c>
      <c r="O389">
        <v>120</v>
      </c>
      <c r="P389" t="s">
        <v>1207</v>
      </c>
      <c r="Q389" t="s">
        <v>999</v>
      </c>
    </row>
    <row r="390" spans="1:17" x14ac:dyDescent="0.3">
      <c r="A390" t="s">
        <v>23</v>
      </c>
      <c r="B390" t="s">
        <v>12</v>
      </c>
      <c r="C390" s="3">
        <v>2</v>
      </c>
      <c r="D390" s="5">
        <v>0</v>
      </c>
      <c r="E390" t="s">
        <v>21</v>
      </c>
      <c r="F390" s="3" t="s">
        <v>22</v>
      </c>
      <c r="G390" s="3" t="s">
        <v>396</v>
      </c>
      <c r="H390" s="3">
        <v>0</v>
      </c>
      <c r="I390" t="s">
        <v>13</v>
      </c>
      <c r="J390">
        <v>113</v>
      </c>
      <c r="K390">
        <v>78</v>
      </c>
      <c r="L390">
        <v>17</v>
      </c>
      <c r="M390" t="s">
        <v>17</v>
      </c>
      <c r="N390" t="s">
        <v>28</v>
      </c>
      <c r="O390">
        <v>120</v>
      </c>
      <c r="P390" t="s">
        <v>1210</v>
      </c>
      <c r="Q390" t="s">
        <v>999</v>
      </c>
    </row>
    <row r="391" spans="1:17" x14ac:dyDescent="0.3">
      <c r="A391" t="s">
        <v>23</v>
      </c>
      <c r="B391" t="s">
        <v>12</v>
      </c>
      <c r="C391" s="3">
        <v>2</v>
      </c>
      <c r="D391" s="5">
        <v>0</v>
      </c>
      <c r="E391" t="s">
        <v>16</v>
      </c>
      <c r="F391" s="3" t="s">
        <v>22</v>
      </c>
      <c r="G391" s="3">
        <v>2</v>
      </c>
      <c r="H391" s="3">
        <v>0</v>
      </c>
      <c r="I391" t="s">
        <v>13</v>
      </c>
      <c r="J391">
        <v>65</v>
      </c>
      <c r="K391">
        <v>76</v>
      </c>
      <c r="L391">
        <v>30</v>
      </c>
      <c r="M391" t="s">
        <v>17</v>
      </c>
      <c r="N391" t="s">
        <v>27</v>
      </c>
      <c r="O391">
        <v>99</v>
      </c>
      <c r="P391" t="s">
        <v>926</v>
      </c>
      <c r="Q391" t="s">
        <v>999</v>
      </c>
    </row>
    <row r="392" spans="1:17" x14ac:dyDescent="0.3">
      <c r="A392" t="s">
        <v>23</v>
      </c>
      <c r="B392" t="s">
        <v>12</v>
      </c>
      <c r="C392" s="3">
        <v>2</v>
      </c>
      <c r="D392" s="5">
        <v>0</v>
      </c>
      <c r="E392" t="s">
        <v>11</v>
      </c>
      <c r="F392" s="3" t="s">
        <v>22</v>
      </c>
      <c r="G392" s="3" t="s">
        <v>396</v>
      </c>
      <c r="H392" s="3">
        <v>0</v>
      </c>
      <c r="I392" t="s">
        <v>13</v>
      </c>
      <c r="J392">
        <v>185</v>
      </c>
      <c r="K392">
        <v>74</v>
      </c>
      <c r="L392">
        <v>32</v>
      </c>
      <c r="M392" t="s">
        <v>17</v>
      </c>
      <c r="N392" t="s">
        <v>28</v>
      </c>
      <c r="O392">
        <v>110</v>
      </c>
      <c r="P392" t="s">
        <v>1138</v>
      </c>
      <c r="Q392" t="s">
        <v>999</v>
      </c>
    </row>
    <row r="393" spans="1:17" x14ac:dyDescent="0.3">
      <c r="A393" t="s">
        <v>23</v>
      </c>
      <c r="B393" t="s">
        <v>22</v>
      </c>
      <c r="C393" s="3">
        <v>2</v>
      </c>
      <c r="D393" s="5">
        <v>0</v>
      </c>
      <c r="E393" t="s">
        <v>21</v>
      </c>
      <c r="F393" s="3" t="s">
        <v>12</v>
      </c>
      <c r="G393" s="3" t="s">
        <v>396</v>
      </c>
      <c r="H393" s="3">
        <v>0</v>
      </c>
      <c r="I393" t="s">
        <v>13</v>
      </c>
      <c r="J393">
        <v>96</v>
      </c>
      <c r="K393">
        <v>73</v>
      </c>
      <c r="L393">
        <v>17</v>
      </c>
      <c r="M393" t="s">
        <v>17</v>
      </c>
      <c r="N393" t="s">
        <v>27</v>
      </c>
      <c r="O393">
        <v>120</v>
      </c>
      <c r="P393" t="s">
        <v>1211</v>
      </c>
      <c r="Q393" t="s">
        <v>999</v>
      </c>
    </row>
    <row r="394" spans="1:17" x14ac:dyDescent="0.3">
      <c r="A394" t="s">
        <v>23</v>
      </c>
      <c r="B394" t="s">
        <v>14</v>
      </c>
      <c r="C394" s="3">
        <v>2</v>
      </c>
      <c r="D394" s="5">
        <v>0</v>
      </c>
      <c r="E394" t="s">
        <v>21</v>
      </c>
      <c r="F394" s="3" t="s">
        <v>14</v>
      </c>
      <c r="G394" s="3" t="s">
        <v>396</v>
      </c>
      <c r="H394" s="3">
        <v>0</v>
      </c>
      <c r="I394" t="s">
        <v>15</v>
      </c>
      <c r="J394">
        <v>197</v>
      </c>
      <c r="K394">
        <v>72</v>
      </c>
      <c r="L394">
        <v>21</v>
      </c>
      <c r="M394">
        <v>177</v>
      </c>
      <c r="N394" t="s">
        <v>30</v>
      </c>
      <c r="O394">
        <v>110</v>
      </c>
      <c r="P394" t="s">
        <v>1145</v>
      </c>
      <c r="Q394" t="s">
        <v>999</v>
      </c>
    </row>
    <row r="395" spans="1:17" x14ac:dyDescent="0.3">
      <c r="A395" t="s">
        <v>23</v>
      </c>
      <c r="B395" t="s">
        <v>22</v>
      </c>
      <c r="C395" s="3">
        <v>2</v>
      </c>
      <c r="D395" s="5">
        <v>0</v>
      </c>
      <c r="E395" t="s">
        <v>21</v>
      </c>
      <c r="F395" s="3" t="s">
        <v>12</v>
      </c>
      <c r="G395" s="3" t="s">
        <v>396</v>
      </c>
      <c r="H395" s="3">
        <v>0</v>
      </c>
      <c r="I395" t="s">
        <v>13</v>
      </c>
      <c r="J395">
        <v>110</v>
      </c>
      <c r="K395">
        <v>68</v>
      </c>
      <c r="L395">
        <v>32</v>
      </c>
      <c r="M395" t="s">
        <v>17</v>
      </c>
      <c r="N395" t="s">
        <v>28</v>
      </c>
      <c r="O395">
        <v>110</v>
      </c>
      <c r="P395" t="s">
        <v>1147</v>
      </c>
      <c r="Q395" t="s">
        <v>999</v>
      </c>
    </row>
    <row r="396" spans="1:17" x14ac:dyDescent="0.3">
      <c r="A396" t="s">
        <v>23</v>
      </c>
      <c r="B396" t="s">
        <v>22</v>
      </c>
      <c r="C396" s="3">
        <v>2</v>
      </c>
      <c r="D396" s="5">
        <v>0</v>
      </c>
      <c r="E396" t="s">
        <v>21</v>
      </c>
      <c r="F396" s="3" t="s">
        <v>12</v>
      </c>
      <c r="G396" s="3" t="s">
        <v>396</v>
      </c>
      <c r="H396" s="3">
        <v>0</v>
      </c>
      <c r="I396" t="s">
        <v>13</v>
      </c>
      <c r="J396">
        <v>76</v>
      </c>
      <c r="K396">
        <v>66</v>
      </c>
      <c r="L396">
        <v>26</v>
      </c>
      <c r="M396" t="s">
        <v>17</v>
      </c>
      <c r="N396" t="s">
        <v>28</v>
      </c>
      <c r="O396">
        <v>99</v>
      </c>
      <c r="P396" t="s">
        <v>936</v>
      </c>
      <c r="Q396" t="s">
        <v>999</v>
      </c>
    </row>
    <row r="397" spans="1:17" x14ac:dyDescent="0.3">
      <c r="A397" t="s">
        <v>23</v>
      </c>
      <c r="B397" t="s">
        <v>22</v>
      </c>
      <c r="C397" s="3">
        <v>2</v>
      </c>
      <c r="D397" s="5">
        <v>0</v>
      </c>
      <c r="E397" t="s">
        <v>21</v>
      </c>
      <c r="F397" s="3" t="s">
        <v>12</v>
      </c>
      <c r="G397" s="3" t="s">
        <v>396</v>
      </c>
      <c r="H397" s="3">
        <v>0</v>
      </c>
      <c r="I397" t="s">
        <v>13</v>
      </c>
      <c r="J397">
        <v>74</v>
      </c>
      <c r="K397">
        <v>66</v>
      </c>
      <c r="L397">
        <v>17</v>
      </c>
      <c r="M397" t="s">
        <v>17</v>
      </c>
      <c r="N397" t="s">
        <v>27</v>
      </c>
      <c r="O397">
        <v>110</v>
      </c>
      <c r="P397" t="s">
        <v>1148</v>
      </c>
      <c r="Q397" t="s">
        <v>999</v>
      </c>
    </row>
    <row r="398" spans="1:17" x14ac:dyDescent="0.3">
      <c r="A398" t="s">
        <v>23</v>
      </c>
      <c r="B398" t="s">
        <v>22</v>
      </c>
      <c r="C398" s="3">
        <v>2</v>
      </c>
      <c r="D398" s="5">
        <v>0</v>
      </c>
      <c r="E398" t="s">
        <v>21</v>
      </c>
      <c r="F398" s="3" t="s">
        <v>12</v>
      </c>
      <c r="G398" s="3" t="s">
        <v>396</v>
      </c>
      <c r="H398" s="3">
        <v>0</v>
      </c>
      <c r="I398" t="s">
        <v>13</v>
      </c>
      <c r="J398">
        <v>60</v>
      </c>
      <c r="K398">
        <v>61</v>
      </c>
      <c r="L398">
        <v>20</v>
      </c>
      <c r="M398" t="s">
        <v>17</v>
      </c>
      <c r="N398" t="s">
        <v>30</v>
      </c>
      <c r="O398">
        <v>120</v>
      </c>
      <c r="P398" t="s">
        <v>1208</v>
      </c>
      <c r="Q398" t="s">
        <v>999</v>
      </c>
    </row>
    <row r="399" spans="1:17" x14ac:dyDescent="0.3">
      <c r="A399" t="s">
        <v>23</v>
      </c>
      <c r="B399" t="s">
        <v>22</v>
      </c>
      <c r="C399" s="3">
        <v>2</v>
      </c>
      <c r="D399" s="5">
        <v>0</v>
      </c>
      <c r="E399" t="s">
        <v>21</v>
      </c>
      <c r="F399" s="3" t="s">
        <v>12</v>
      </c>
      <c r="G399" s="3" t="s">
        <v>396</v>
      </c>
      <c r="H399" s="3">
        <v>0</v>
      </c>
      <c r="I399" t="s">
        <v>13</v>
      </c>
      <c r="J399">
        <v>64</v>
      </c>
      <c r="K399">
        <v>60</v>
      </c>
      <c r="L399">
        <v>16</v>
      </c>
      <c r="M399" t="s">
        <v>17</v>
      </c>
      <c r="N399" t="s">
        <v>30</v>
      </c>
      <c r="O399">
        <v>100</v>
      </c>
      <c r="P399" t="s">
        <v>1043</v>
      </c>
      <c r="Q399" t="s">
        <v>999</v>
      </c>
    </row>
    <row r="400" spans="1:17" x14ac:dyDescent="0.3">
      <c r="A400" t="s">
        <v>23</v>
      </c>
      <c r="B400" t="s">
        <v>22</v>
      </c>
      <c r="C400" s="3">
        <v>2</v>
      </c>
      <c r="D400" s="5">
        <v>0</v>
      </c>
      <c r="E400" t="s">
        <v>21</v>
      </c>
      <c r="F400" s="3" t="s">
        <v>12</v>
      </c>
      <c r="G400" s="3" t="s">
        <v>396</v>
      </c>
      <c r="H400" s="3">
        <v>0</v>
      </c>
      <c r="I400" t="s">
        <v>13</v>
      </c>
      <c r="J400">
        <v>136</v>
      </c>
      <c r="K400">
        <v>57</v>
      </c>
      <c r="L400">
        <v>21</v>
      </c>
      <c r="M400" t="s">
        <v>17</v>
      </c>
      <c r="N400" t="s">
        <v>30</v>
      </c>
      <c r="O400">
        <v>99</v>
      </c>
      <c r="P400" t="s">
        <v>934</v>
      </c>
      <c r="Q400" t="s">
        <v>999</v>
      </c>
    </row>
    <row r="401" spans="1:17" x14ac:dyDescent="0.3">
      <c r="A401" t="s">
        <v>23</v>
      </c>
      <c r="B401" t="s">
        <v>22</v>
      </c>
      <c r="C401" s="3">
        <v>2</v>
      </c>
      <c r="D401" s="5">
        <v>0</v>
      </c>
      <c r="E401" t="s">
        <v>21</v>
      </c>
      <c r="F401" s="3" t="s">
        <v>12</v>
      </c>
      <c r="G401" s="3" t="s">
        <v>396</v>
      </c>
      <c r="H401" s="3">
        <v>0</v>
      </c>
      <c r="I401" t="s">
        <v>13</v>
      </c>
      <c r="J401">
        <v>96</v>
      </c>
      <c r="K401">
        <v>57</v>
      </c>
      <c r="L401">
        <v>21</v>
      </c>
      <c r="M401" t="s">
        <v>17</v>
      </c>
      <c r="N401" t="s">
        <v>31</v>
      </c>
      <c r="O401">
        <v>100</v>
      </c>
      <c r="P401" t="s">
        <v>1042</v>
      </c>
      <c r="Q401" t="s">
        <v>999</v>
      </c>
    </row>
    <row r="402" spans="1:17" x14ac:dyDescent="0.3">
      <c r="A402" t="s">
        <v>23</v>
      </c>
      <c r="B402" t="s">
        <v>22</v>
      </c>
      <c r="C402" s="3">
        <v>2</v>
      </c>
      <c r="D402" s="5">
        <v>0</v>
      </c>
      <c r="E402" t="s">
        <v>21</v>
      </c>
      <c r="F402" s="3" t="s">
        <v>12</v>
      </c>
      <c r="G402" s="3" t="s">
        <v>396</v>
      </c>
      <c r="H402" s="3">
        <v>0</v>
      </c>
      <c r="I402" t="s">
        <v>13</v>
      </c>
      <c r="J402">
        <v>78</v>
      </c>
      <c r="K402">
        <v>56</v>
      </c>
      <c r="L402">
        <v>12</v>
      </c>
      <c r="M402" t="s">
        <v>17</v>
      </c>
      <c r="N402" t="s">
        <v>28</v>
      </c>
      <c r="O402">
        <v>100</v>
      </c>
      <c r="P402" t="s">
        <v>1045</v>
      </c>
      <c r="Q402" t="s">
        <v>999</v>
      </c>
    </row>
    <row r="403" spans="1:17" x14ac:dyDescent="0.3">
      <c r="A403" t="s">
        <v>23</v>
      </c>
      <c r="B403" t="s">
        <v>12</v>
      </c>
      <c r="C403" s="3">
        <v>2</v>
      </c>
      <c r="D403" s="5">
        <v>0</v>
      </c>
      <c r="E403" t="s">
        <v>11</v>
      </c>
      <c r="F403" s="3" t="s">
        <v>22</v>
      </c>
      <c r="G403" s="3" t="s">
        <v>396</v>
      </c>
      <c r="H403" s="3">
        <v>0</v>
      </c>
      <c r="I403" t="s">
        <v>13</v>
      </c>
      <c r="J403">
        <v>71</v>
      </c>
      <c r="K403">
        <v>54</v>
      </c>
      <c r="L403">
        <v>27</v>
      </c>
      <c r="M403" t="s">
        <v>17</v>
      </c>
      <c r="N403" t="s">
        <v>31</v>
      </c>
      <c r="O403">
        <v>110</v>
      </c>
      <c r="P403" t="s">
        <v>1136</v>
      </c>
      <c r="Q403" t="s">
        <v>999</v>
      </c>
    </row>
    <row r="404" spans="1:17" x14ac:dyDescent="0.3">
      <c r="A404" t="s">
        <v>23</v>
      </c>
      <c r="B404" t="s">
        <v>12</v>
      </c>
      <c r="C404" s="3">
        <v>2</v>
      </c>
      <c r="D404" s="5">
        <v>0</v>
      </c>
      <c r="E404" t="s">
        <v>16</v>
      </c>
      <c r="F404" s="3" t="s">
        <v>22</v>
      </c>
      <c r="G404" s="3">
        <v>2</v>
      </c>
      <c r="H404" s="3">
        <v>0</v>
      </c>
      <c r="I404" t="s">
        <v>13</v>
      </c>
      <c r="J404">
        <v>99</v>
      </c>
      <c r="K404">
        <v>51</v>
      </c>
      <c r="L404">
        <v>27</v>
      </c>
      <c r="M404" t="s">
        <v>17</v>
      </c>
      <c r="N404" t="s">
        <v>29</v>
      </c>
      <c r="O404">
        <v>99</v>
      </c>
      <c r="P404" t="s">
        <v>925</v>
      </c>
      <c r="Q404" t="s">
        <v>999</v>
      </c>
    </row>
    <row r="405" spans="1:17" x14ac:dyDescent="0.3">
      <c r="A405" t="s">
        <v>23</v>
      </c>
      <c r="B405" t="s">
        <v>12</v>
      </c>
      <c r="C405" s="3">
        <v>2</v>
      </c>
      <c r="D405" s="5">
        <v>0</v>
      </c>
      <c r="E405" t="s">
        <v>11</v>
      </c>
      <c r="F405" s="3" t="s">
        <v>22</v>
      </c>
      <c r="G405" s="3" t="s">
        <v>396</v>
      </c>
      <c r="H405" s="3">
        <v>0</v>
      </c>
      <c r="I405" t="s">
        <v>13</v>
      </c>
      <c r="J405">
        <v>67</v>
      </c>
      <c r="K405">
        <v>48</v>
      </c>
      <c r="L405">
        <v>22</v>
      </c>
      <c r="M405" t="s">
        <v>17</v>
      </c>
      <c r="N405" t="s">
        <v>29</v>
      </c>
      <c r="O405">
        <v>99</v>
      </c>
      <c r="P405" t="s">
        <v>921</v>
      </c>
      <c r="Q405" t="s">
        <v>999</v>
      </c>
    </row>
    <row r="406" spans="1:17" x14ac:dyDescent="0.3">
      <c r="A406" t="s">
        <v>23</v>
      </c>
      <c r="B406" t="s">
        <v>22</v>
      </c>
      <c r="C406" s="3">
        <v>2</v>
      </c>
      <c r="D406" s="5">
        <v>0</v>
      </c>
      <c r="E406" t="s">
        <v>21</v>
      </c>
      <c r="F406" s="3" t="s">
        <v>12</v>
      </c>
      <c r="G406" s="3" t="s">
        <v>396</v>
      </c>
      <c r="H406" s="3">
        <v>0</v>
      </c>
      <c r="I406" t="s">
        <v>13</v>
      </c>
      <c r="J406">
        <v>102</v>
      </c>
      <c r="K406">
        <v>46</v>
      </c>
      <c r="L406">
        <v>21</v>
      </c>
      <c r="M406" t="s">
        <v>17</v>
      </c>
      <c r="N406" t="s">
        <v>29</v>
      </c>
      <c r="O406">
        <v>110</v>
      </c>
      <c r="P406" t="s">
        <v>1146</v>
      </c>
      <c r="Q406" t="s">
        <v>999</v>
      </c>
    </row>
    <row r="407" spans="1:17" x14ac:dyDescent="0.3">
      <c r="A407" t="s">
        <v>23</v>
      </c>
      <c r="B407" t="s">
        <v>12</v>
      </c>
      <c r="C407" s="3">
        <v>2</v>
      </c>
      <c r="D407" s="5">
        <v>0</v>
      </c>
      <c r="E407" t="s">
        <v>11</v>
      </c>
      <c r="F407" s="3" t="s">
        <v>22</v>
      </c>
      <c r="G407" s="3" t="s">
        <v>396</v>
      </c>
      <c r="H407" s="3">
        <v>0</v>
      </c>
      <c r="I407" t="s">
        <v>13</v>
      </c>
      <c r="J407">
        <v>57</v>
      </c>
      <c r="K407">
        <v>41</v>
      </c>
      <c r="L407">
        <v>32</v>
      </c>
      <c r="M407" t="s">
        <v>17</v>
      </c>
      <c r="N407" t="s">
        <v>31</v>
      </c>
      <c r="O407">
        <v>99</v>
      </c>
      <c r="P407" t="s">
        <v>919</v>
      </c>
      <c r="Q407" t="s">
        <v>999</v>
      </c>
    </row>
    <row r="408" spans="1:17" x14ac:dyDescent="0.3">
      <c r="A408" t="s">
        <v>23</v>
      </c>
      <c r="B408" t="s">
        <v>22</v>
      </c>
      <c r="C408" s="3">
        <v>2</v>
      </c>
      <c r="D408" s="5">
        <v>0</v>
      </c>
      <c r="E408" t="s">
        <v>21</v>
      </c>
      <c r="F408" s="3" t="s">
        <v>12</v>
      </c>
      <c r="G408" s="3" t="s">
        <v>396</v>
      </c>
      <c r="H408" s="3">
        <v>0</v>
      </c>
      <c r="I408" t="s">
        <v>13</v>
      </c>
      <c r="J408">
        <v>74</v>
      </c>
      <c r="K408">
        <v>39</v>
      </c>
      <c r="L408">
        <v>19</v>
      </c>
      <c r="M408" t="s">
        <v>17</v>
      </c>
      <c r="N408" t="s">
        <v>29</v>
      </c>
      <c r="O408">
        <v>100</v>
      </c>
      <c r="P408" t="s">
        <v>1044</v>
      </c>
      <c r="Q408" t="s">
        <v>999</v>
      </c>
    </row>
    <row r="409" spans="1:17" x14ac:dyDescent="0.3">
      <c r="A409" t="s">
        <v>23</v>
      </c>
      <c r="B409" t="s">
        <v>22</v>
      </c>
      <c r="C409" s="3">
        <v>2</v>
      </c>
      <c r="D409" s="5">
        <v>0</v>
      </c>
      <c r="E409" t="s">
        <v>21</v>
      </c>
      <c r="F409" s="3" t="s">
        <v>12</v>
      </c>
      <c r="G409" s="3" t="s">
        <v>396</v>
      </c>
      <c r="H409" s="3">
        <v>0</v>
      </c>
      <c r="I409" t="s">
        <v>13</v>
      </c>
      <c r="J409">
        <v>56</v>
      </c>
      <c r="K409">
        <v>38</v>
      </c>
      <c r="L409">
        <v>27</v>
      </c>
      <c r="M409" t="s">
        <v>17</v>
      </c>
      <c r="N409" t="s">
        <v>31</v>
      </c>
      <c r="O409">
        <v>110</v>
      </c>
      <c r="P409" t="s">
        <v>1144</v>
      </c>
      <c r="Q409" t="s">
        <v>999</v>
      </c>
    </row>
    <row r="410" spans="1:17" x14ac:dyDescent="0.3">
      <c r="A410" t="s">
        <v>23</v>
      </c>
      <c r="B410" t="s">
        <v>22</v>
      </c>
      <c r="C410" s="3">
        <v>2</v>
      </c>
      <c r="D410" s="5">
        <v>0</v>
      </c>
      <c r="E410" t="s">
        <v>21</v>
      </c>
      <c r="F410" s="3" t="s">
        <v>12</v>
      </c>
      <c r="G410" s="3" t="s">
        <v>396</v>
      </c>
      <c r="H410" s="3">
        <v>0</v>
      </c>
      <c r="I410" t="s">
        <v>13</v>
      </c>
      <c r="J410">
        <v>68</v>
      </c>
      <c r="K410">
        <v>36</v>
      </c>
      <c r="L410">
        <v>27</v>
      </c>
      <c r="M410" t="s">
        <v>17</v>
      </c>
      <c r="N410" t="s">
        <v>29</v>
      </c>
      <c r="O410">
        <v>99</v>
      </c>
      <c r="P410" t="s">
        <v>935</v>
      </c>
      <c r="Q410" t="s">
        <v>999</v>
      </c>
    </row>
    <row r="411" spans="1:17" x14ac:dyDescent="0.3">
      <c r="A411" t="s">
        <v>23</v>
      </c>
      <c r="B411" t="s">
        <v>12</v>
      </c>
      <c r="C411" s="3">
        <v>2</v>
      </c>
      <c r="D411" s="5">
        <v>0</v>
      </c>
      <c r="E411" t="s">
        <v>11</v>
      </c>
      <c r="F411" s="3" t="s">
        <v>22</v>
      </c>
      <c r="G411" s="3" t="s">
        <v>396</v>
      </c>
      <c r="H411" s="3">
        <v>0</v>
      </c>
      <c r="I411" t="s">
        <v>13</v>
      </c>
      <c r="J411">
        <v>47</v>
      </c>
      <c r="K411">
        <v>35</v>
      </c>
      <c r="L411">
        <v>19</v>
      </c>
      <c r="M411" t="s">
        <v>17</v>
      </c>
      <c r="N411" t="s">
        <v>30</v>
      </c>
      <c r="O411">
        <v>100</v>
      </c>
      <c r="P411" t="s">
        <v>1025</v>
      </c>
      <c r="Q411" t="s">
        <v>999</v>
      </c>
    </row>
    <row r="412" spans="1:17" x14ac:dyDescent="0.3">
      <c r="A412" t="s">
        <v>23</v>
      </c>
      <c r="B412" t="s">
        <v>22</v>
      </c>
      <c r="C412" s="3">
        <v>2</v>
      </c>
      <c r="D412" s="5">
        <v>0</v>
      </c>
      <c r="E412" t="s">
        <v>21</v>
      </c>
      <c r="F412" s="3" t="s">
        <v>12</v>
      </c>
      <c r="G412" s="3" t="s">
        <v>396</v>
      </c>
      <c r="H412" s="3">
        <v>0</v>
      </c>
      <c r="I412" t="s">
        <v>13</v>
      </c>
      <c r="J412">
        <v>94</v>
      </c>
      <c r="K412">
        <v>35</v>
      </c>
      <c r="L412">
        <v>17</v>
      </c>
      <c r="M412" t="s">
        <v>17</v>
      </c>
      <c r="N412" t="s">
        <v>27</v>
      </c>
      <c r="O412">
        <v>100</v>
      </c>
      <c r="P412" t="s">
        <v>1046</v>
      </c>
      <c r="Q412" t="s">
        <v>999</v>
      </c>
    </row>
    <row r="413" spans="1:17" x14ac:dyDescent="0.3">
      <c r="A413" t="s">
        <v>23</v>
      </c>
      <c r="B413" t="s">
        <v>12</v>
      </c>
      <c r="C413" s="3">
        <v>2</v>
      </c>
      <c r="D413" s="5">
        <v>0</v>
      </c>
      <c r="E413" t="s">
        <v>11</v>
      </c>
      <c r="F413" s="3" t="s">
        <v>22</v>
      </c>
      <c r="G413" s="3" t="s">
        <v>396</v>
      </c>
      <c r="H413" s="3">
        <v>0</v>
      </c>
      <c r="I413" t="s">
        <v>13</v>
      </c>
      <c r="J413">
        <v>67</v>
      </c>
      <c r="K413">
        <v>35</v>
      </c>
      <c r="L413">
        <v>21</v>
      </c>
      <c r="M413" t="s">
        <v>17</v>
      </c>
      <c r="N413" t="s">
        <v>30</v>
      </c>
      <c r="O413">
        <v>110</v>
      </c>
      <c r="P413" t="s">
        <v>1137</v>
      </c>
      <c r="Q413" t="s">
        <v>999</v>
      </c>
    </row>
    <row r="414" spans="1:17" x14ac:dyDescent="0.3">
      <c r="A414" t="s">
        <v>23</v>
      </c>
      <c r="B414" t="s">
        <v>12</v>
      </c>
      <c r="C414" s="3">
        <v>2</v>
      </c>
      <c r="D414" s="5">
        <v>0</v>
      </c>
      <c r="E414" t="s">
        <v>11</v>
      </c>
      <c r="F414" s="3" t="s">
        <v>22</v>
      </c>
      <c r="G414" s="3" t="s">
        <v>396</v>
      </c>
      <c r="H414" s="3">
        <v>0</v>
      </c>
      <c r="I414" t="s">
        <v>13</v>
      </c>
      <c r="J414">
        <v>51</v>
      </c>
      <c r="K414">
        <v>34</v>
      </c>
      <c r="L414">
        <v>32</v>
      </c>
      <c r="M414" t="s">
        <v>17</v>
      </c>
      <c r="N414" t="s">
        <v>27</v>
      </c>
      <c r="O414">
        <v>99</v>
      </c>
      <c r="P414" t="s">
        <v>922</v>
      </c>
      <c r="Q414" t="s">
        <v>999</v>
      </c>
    </row>
    <row r="415" spans="1:17" x14ac:dyDescent="0.3">
      <c r="A415" t="s">
        <v>23</v>
      </c>
      <c r="B415" t="s">
        <v>12</v>
      </c>
      <c r="C415" s="3">
        <v>2</v>
      </c>
      <c r="D415" s="5">
        <v>0</v>
      </c>
      <c r="E415" t="s">
        <v>11</v>
      </c>
      <c r="F415" s="3" t="s">
        <v>22</v>
      </c>
      <c r="G415" s="3" t="s">
        <v>396</v>
      </c>
      <c r="H415" s="3">
        <v>0</v>
      </c>
      <c r="I415" t="s">
        <v>13</v>
      </c>
      <c r="J415">
        <v>47</v>
      </c>
      <c r="K415">
        <v>33</v>
      </c>
      <c r="L415">
        <v>20</v>
      </c>
      <c r="M415" t="s">
        <v>17</v>
      </c>
      <c r="N415" t="s">
        <v>29</v>
      </c>
      <c r="O415">
        <v>100</v>
      </c>
      <c r="P415" t="s">
        <v>1026</v>
      </c>
      <c r="Q415" t="s">
        <v>999</v>
      </c>
    </row>
    <row r="416" spans="1:17" x14ac:dyDescent="0.3">
      <c r="A416" t="s">
        <v>23</v>
      </c>
      <c r="B416" t="s">
        <v>12</v>
      </c>
      <c r="C416" s="3">
        <v>2</v>
      </c>
      <c r="D416" s="5">
        <v>0</v>
      </c>
      <c r="E416" t="s">
        <v>11</v>
      </c>
      <c r="F416" s="3" t="s">
        <v>22</v>
      </c>
      <c r="G416" s="3" t="s">
        <v>396</v>
      </c>
      <c r="H416" s="3">
        <v>0</v>
      </c>
      <c r="I416" t="s">
        <v>13</v>
      </c>
      <c r="J416">
        <v>33</v>
      </c>
      <c r="K416">
        <v>31</v>
      </c>
      <c r="L416">
        <v>10</v>
      </c>
      <c r="M416" t="s">
        <v>17</v>
      </c>
      <c r="N416" t="s">
        <v>27</v>
      </c>
      <c r="O416">
        <v>100</v>
      </c>
      <c r="P416" t="s">
        <v>1028</v>
      </c>
      <c r="Q416" t="s">
        <v>999</v>
      </c>
    </row>
    <row r="417" spans="1:17" x14ac:dyDescent="0.3">
      <c r="A417" t="s">
        <v>23</v>
      </c>
      <c r="B417" t="s">
        <v>12</v>
      </c>
      <c r="C417" s="3">
        <v>2</v>
      </c>
      <c r="D417" s="5">
        <v>0</v>
      </c>
      <c r="E417" t="s">
        <v>11</v>
      </c>
      <c r="F417" s="3" t="s">
        <v>22</v>
      </c>
      <c r="G417" s="3" t="s">
        <v>396</v>
      </c>
      <c r="H417" s="3">
        <v>0</v>
      </c>
      <c r="I417" t="s">
        <v>13</v>
      </c>
      <c r="J417">
        <v>51</v>
      </c>
      <c r="K417">
        <v>24</v>
      </c>
      <c r="L417">
        <v>30</v>
      </c>
      <c r="M417" t="s">
        <v>17</v>
      </c>
      <c r="N417" t="s">
        <v>27</v>
      </c>
      <c r="O417">
        <v>110</v>
      </c>
      <c r="P417" t="s">
        <v>1139</v>
      </c>
      <c r="Q417" t="s">
        <v>999</v>
      </c>
    </row>
    <row r="418" spans="1:17" x14ac:dyDescent="0.3">
      <c r="A418" t="s">
        <v>23</v>
      </c>
      <c r="B418" t="s">
        <v>12</v>
      </c>
      <c r="C418" s="3">
        <v>2</v>
      </c>
      <c r="D418" s="5">
        <v>0</v>
      </c>
      <c r="E418" t="s">
        <v>11</v>
      </c>
      <c r="F418" s="3" t="s">
        <v>22</v>
      </c>
      <c r="G418" s="3" t="s">
        <v>396</v>
      </c>
      <c r="H418" s="3">
        <v>0</v>
      </c>
      <c r="I418" t="s">
        <v>13</v>
      </c>
      <c r="J418">
        <v>41</v>
      </c>
      <c r="K418">
        <v>19</v>
      </c>
      <c r="L418">
        <v>21</v>
      </c>
      <c r="M418" t="s">
        <v>17</v>
      </c>
      <c r="N418" t="s">
        <v>31</v>
      </c>
      <c r="O418">
        <v>100</v>
      </c>
      <c r="P418" t="s">
        <v>1024</v>
      </c>
      <c r="Q418" t="s">
        <v>999</v>
      </c>
    </row>
    <row r="419" spans="1:17" x14ac:dyDescent="0.3">
      <c r="A419" t="s">
        <v>23</v>
      </c>
      <c r="B419" t="s">
        <v>22</v>
      </c>
      <c r="C419" s="3">
        <v>2</v>
      </c>
      <c r="D419" s="5">
        <v>0</v>
      </c>
      <c r="E419" t="s">
        <v>21</v>
      </c>
      <c r="F419" s="3" t="s">
        <v>12</v>
      </c>
      <c r="G419" s="3" t="s">
        <v>396</v>
      </c>
      <c r="H419" s="3">
        <v>0</v>
      </c>
      <c r="I419" t="s">
        <v>13</v>
      </c>
      <c r="J419">
        <v>50</v>
      </c>
      <c r="K419">
        <v>18</v>
      </c>
      <c r="L419">
        <v>30</v>
      </c>
      <c r="M419" t="s">
        <v>17</v>
      </c>
      <c r="N419" t="s">
        <v>27</v>
      </c>
      <c r="O419">
        <v>99</v>
      </c>
      <c r="P419" t="s">
        <v>937</v>
      </c>
      <c r="Q419" t="s">
        <v>999</v>
      </c>
    </row>
    <row r="420" spans="1:17" x14ac:dyDescent="0.3">
      <c r="A420" t="s">
        <v>23</v>
      </c>
      <c r="B420" t="s">
        <v>12</v>
      </c>
      <c r="C420" s="3">
        <v>2</v>
      </c>
      <c r="D420" s="5">
        <v>0</v>
      </c>
      <c r="E420" t="s">
        <v>11</v>
      </c>
      <c r="F420" s="3" t="s">
        <v>22</v>
      </c>
      <c r="G420" s="3" t="s">
        <v>396</v>
      </c>
      <c r="H420" s="3">
        <v>0</v>
      </c>
      <c r="I420" t="s">
        <v>13</v>
      </c>
      <c r="J420">
        <v>23</v>
      </c>
      <c r="K420">
        <v>12</v>
      </c>
      <c r="L420">
        <v>17</v>
      </c>
      <c r="M420" t="s">
        <v>17</v>
      </c>
      <c r="N420" t="s">
        <v>30</v>
      </c>
      <c r="O420">
        <v>99</v>
      </c>
      <c r="P420" t="s">
        <v>920</v>
      </c>
      <c r="Q420" t="s">
        <v>999</v>
      </c>
    </row>
    <row r="421" spans="1:17" x14ac:dyDescent="0.3">
      <c r="A421" t="s">
        <v>23</v>
      </c>
      <c r="B421" t="s">
        <v>12</v>
      </c>
      <c r="C421" s="3">
        <v>2</v>
      </c>
      <c r="D421" s="5">
        <v>0</v>
      </c>
      <c r="E421" t="s">
        <v>11</v>
      </c>
      <c r="F421" s="3" t="s">
        <v>22</v>
      </c>
      <c r="G421" s="3" t="s">
        <v>396</v>
      </c>
      <c r="H421" s="3">
        <v>0</v>
      </c>
      <c r="I421" t="s">
        <v>13</v>
      </c>
      <c r="J421">
        <v>19</v>
      </c>
      <c r="K421">
        <v>9</v>
      </c>
      <c r="L421">
        <v>17</v>
      </c>
      <c r="M421" t="s">
        <v>17</v>
      </c>
      <c r="N421" t="s">
        <v>28</v>
      </c>
      <c r="O421">
        <v>100</v>
      </c>
      <c r="P421" t="s">
        <v>1027</v>
      </c>
      <c r="Q421" t="s">
        <v>999</v>
      </c>
    </row>
    <row r="422" spans="1:17" x14ac:dyDescent="0.3">
      <c r="A422" t="s">
        <v>23</v>
      </c>
      <c r="B422" t="s">
        <v>12</v>
      </c>
      <c r="C422" s="3">
        <v>3</v>
      </c>
      <c r="D422" s="5">
        <v>0</v>
      </c>
      <c r="E422" t="s">
        <v>11</v>
      </c>
      <c r="F422" t="s">
        <v>22</v>
      </c>
      <c r="G422" t="s">
        <v>396</v>
      </c>
      <c r="H422">
        <v>0</v>
      </c>
      <c r="I422" t="s">
        <v>13</v>
      </c>
      <c r="J422">
        <v>71</v>
      </c>
      <c r="K422">
        <v>1156</v>
      </c>
      <c r="L422">
        <v>32</v>
      </c>
      <c r="M422" t="s">
        <v>17</v>
      </c>
      <c r="N422" t="s">
        <v>26</v>
      </c>
      <c r="O422">
        <v>3</v>
      </c>
      <c r="P422" t="s">
        <v>100</v>
      </c>
    </row>
    <row r="423" spans="1:17" x14ac:dyDescent="0.3">
      <c r="A423" t="s">
        <v>23</v>
      </c>
      <c r="B423" t="s">
        <v>22</v>
      </c>
      <c r="C423" s="3">
        <v>2</v>
      </c>
      <c r="D423" s="5">
        <v>0</v>
      </c>
      <c r="E423" t="s">
        <v>19</v>
      </c>
      <c r="F423" s="3" t="s">
        <v>12</v>
      </c>
      <c r="G423" s="3">
        <v>2</v>
      </c>
      <c r="H423" s="3">
        <v>0</v>
      </c>
      <c r="I423" t="s">
        <v>13</v>
      </c>
      <c r="J423">
        <v>136</v>
      </c>
      <c r="K423">
        <v>793</v>
      </c>
      <c r="L423">
        <v>17</v>
      </c>
      <c r="M423" t="s">
        <v>17</v>
      </c>
      <c r="N423" t="s">
        <v>583</v>
      </c>
      <c r="O423">
        <v>69</v>
      </c>
      <c r="P423" t="s">
        <v>634</v>
      </c>
    </row>
    <row r="424" spans="1:17" x14ac:dyDescent="0.3">
      <c r="A424" t="s">
        <v>23</v>
      </c>
      <c r="B424" t="s">
        <v>14</v>
      </c>
      <c r="C424" s="4">
        <v>2</v>
      </c>
      <c r="D424" s="5">
        <v>0</v>
      </c>
      <c r="E424" t="s">
        <v>16</v>
      </c>
      <c r="F424" s="3" t="s">
        <v>14</v>
      </c>
      <c r="G424">
        <v>2</v>
      </c>
      <c r="H424">
        <v>0</v>
      </c>
      <c r="I424" t="s">
        <v>15</v>
      </c>
      <c r="J424">
        <v>293</v>
      </c>
      <c r="K424">
        <v>595</v>
      </c>
      <c r="L424">
        <v>24</v>
      </c>
      <c r="M424">
        <v>267</v>
      </c>
      <c r="N424" t="s">
        <v>28</v>
      </c>
      <c r="O424">
        <v>1337</v>
      </c>
      <c r="P424" t="s">
        <v>132</v>
      </c>
    </row>
    <row r="425" spans="1:17" x14ac:dyDescent="0.3">
      <c r="A425" t="s">
        <v>23</v>
      </c>
      <c r="B425" t="s">
        <v>12</v>
      </c>
      <c r="C425" s="4">
        <v>2</v>
      </c>
      <c r="D425" s="5">
        <v>0</v>
      </c>
      <c r="E425" t="s">
        <v>16</v>
      </c>
      <c r="F425" s="3" t="s">
        <v>22</v>
      </c>
      <c r="G425">
        <v>2</v>
      </c>
      <c r="H425">
        <v>0</v>
      </c>
      <c r="I425" t="s">
        <v>13</v>
      </c>
      <c r="J425">
        <v>209</v>
      </c>
      <c r="K425">
        <v>581</v>
      </c>
      <c r="L425">
        <v>16</v>
      </c>
      <c r="M425" t="s">
        <v>17</v>
      </c>
      <c r="N425" t="s">
        <v>222</v>
      </c>
      <c r="O425">
        <v>6</v>
      </c>
      <c r="P425" t="s">
        <v>299</v>
      </c>
    </row>
    <row r="426" spans="1:17" x14ac:dyDescent="0.3">
      <c r="A426" t="s">
        <v>23</v>
      </c>
      <c r="B426" t="s">
        <v>12</v>
      </c>
      <c r="C426" s="3">
        <v>2</v>
      </c>
      <c r="D426" s="5">
        <v>0</v>
      </c>
      <c r="E426" t="s">
        <v>16</v>
      </c>
      <c r="F426" s="3" t="s">
        <v>22</v>
      </c>
      <c r="G426" s="3">
        <v>2</v>
      </c>
      <c r="H426" s="3">
        <v>0</v>
      </c>
      <c r="I426" t="s">
        <v>13</v>
      </c>
      <c r="J426">
        <v>327</v>
      </c>
      <c r="K426">
        <v>570</v>
      </c>
      <c r="L426">
        <v>11</v>
      </c>
      <c r="M426" t="s">
        <v>17</v>
      </c>
      <c r="N426" t="s">
        <v>30</v>
      </c>
      <c r="O426">
        <v>70</v>
      </c>
      <c r="P426" t="s">
        <v>455</v>
      </c>
    </row>
    <row r="427" spans="1:17" x14ac:dyDescent="0.3">
      <c r="A427" t="s">
        <v>23</v>
      </c>
      <c r="B427" t="s">
        <v>22</v>
      </c>
      <c r="C427" s="3">
        <v>2</v>
      </c>
      <c r="D427" s="5">
        <v>0</v>
      </c>
      <c r="E427" t="s">
        <v>20</v>
      </c>
      <c r="F427" s="3" t="s">
        <v>12</v>
      </c>
      <c r="G427" s="3">
        <v>2</v>
      </c>
      <c r="H427" s="3">
        <v>4024065</v>
      </c>
      <c r="I427" t="s">
        <v>13</v>
      </c>
      <c r="J427">
        <v>158</v>
      </c>
      <c r="K427">
        <v>497</v>
      </c>
      <c r="L427">
        <v>17</v>
      </c>
      <c r="M427" t="s">
        <v>17</v>
      </c>
      <c r="N427" t="s">
        <v>589</v>
      </c>
      <c r="O427">
        <v>69</v>
      </c>
      <c r="P427" t="s">
        <v>636</v>
      </c>
    </row>
    <row r="428" spans="1:17" x14ac:dyDescent="0.3">
      <c r="A428" t="s">
        <v>23</v>
      </c>
      <c r="B428" t="s">
        <v>22</v>
      </c>
      <c r="C428" s="3">
        <v>2</v>
      </c>
      <c r="D428" s="5">
        <v>0</v>
      </c>
      <c r="E428" t="s">
        <v>20</v>
      </c>
      <c r="F428" s="3" t="s">
        <v>12</v>
      </c>
      <c r="G428" s="3">
        <v>2</v>
      </c>
      <c r="H428" s="3">
        <v>2189892</v>
      </c>
      <c r="I428" t="s">
        <v>13</v>
      </c>
      <c r="J428">
        <v>126</v>
      </c>
      <c r="K428">
        <v>417</v>
      </c>
      <c r="L428">
        <v>30</v>
      </c>
      <c r="M428" t="s">
        <v>17</v>
      </c>
      <c r="N428" t="s">
        <v>29</v>
      </c>
      <c r="O428">
        <v>80</v>
      </c>
      <c r="P428" t="s">
        <v>533</v>
      </c>
    </row>
    <row r="429" spans="1:17" x14ac:dyDescent="0.3">
      <c r="A429" t="s">
        <v>23</v>
      </c>
      <c r="B429" t="s">
        <v>22</v>
      </c>
      <c r="C429" s="3">
        <v>2</v>
      </c>
      <c r="D429" s="5">
        <v>0</v>
      </c>
      <c r="E429" t="s">
        <v>19</v>
      </c>
      <c r="F429" s="3" t="s">
        <v>12</v>
      </c>
      <c r="G429" s="3">
        <v>2</v>
      </c>
      <c r="H429" s="3">
        <v>0</v>
      </c>
      <c r="I429" t="s">
        <v>13</v>
      </c>
      <c r="J429">
        <v>158</v>
      </c>
      <c r="K429">
        <v>401</v>
      </c>
      <c r="L429">
        <v>17</v>
      </c>
      <c r="M429" t="s">
        <v>17</v>
      </c>
      <c r="N429" t="s">
        <v>589</v>
      </c>
      <c r="O429">
        <v>69</v>
      </c>
      <c r="P429" t="s">
        <v>635</v>
      </c>
    </row>
    <row r="430" spans="1:17" x14ac:dyDescent="0.3">
      <c r="A430" t="s">
        <v>23</v>
      </c>
      <c r="B430" t="s">
        <v>22</v>
      </c>
      <c r="C430" s="3">
        <v>2</v>
      </c>
      <c r="D430" s="5">
        <v>0</v>
      </c>
      <c r="E430" t="s">
        <v>20</v>
      </c>
      <c r="F430" s="3" t="s">
        <v>12</v>
      </c>
      <c r="G430" s="3">
        <v>2</v>
      </c>
      <c r="H430" s="3">
        <v>1634862</v>
      </c>
      <c r="I430" t="s">
        <v>13</v>
      </c>
      <c r="J430">
        <v>68</v>
      </c>
      <c r="K430">
        <v>395</v>
      </c>
      <c r="L430">
        <v>11</v>
      </c>
      <c r="M430" t="s">
        <v>17</v>
      </c>
      <c r="N430" t="s">
        <v>30</v>
      </c>
      <c r="O430">
        <v>70</v>
      </c>
      <c r="P430" t="s">
        <v>458</v>
      </c>
    </row>
    <row r="431" spans="1:17" x14ac:dyDescent="0.3">
      <c r="A431" t="s">
        <v>23</v>
      </c>
      <c r="B431" t="s">
        <v>22</v>
      </c>
      <c r="C431" s="4">
        <v>2</v>
      </c>
      <c r="D431" s="5">
        <v>0</v>
      </c>
      <c r="E431" t="s">
        <v>20</v>
      </c>
      <c r="F431" s="3" t="s">
        <v>12</v>
      </c>
      <c r="G431">
        <v>2</v>
      </c>
      <c r="H431">
        <v>1554961</v>
      </c>
      <c r="I431" t="s">
        <v>13</v>
      </c>
      <c r="J431">
        <v>194</v>
      </c>
      <c r="K431">
        <v>350</v>
      </c>
      <c r="L431">
        <v>16</v>
      </c>
      <c r="M431" t="s">
        <v>17</v>
      </c>
      <c r="N431" t="s">
        <v>222</v>
      </c>
      <c r="O431">
        <v>6</v>
      </c>
      <c r="P431" t="s">
        <v>301</v>
      </c>
    </row>
    <row r="432" spans="1:17" x14ac:dyDescent="0.3">
      <c r="A432" t="s">
        <v>23</v>
      </c>
      <c r="B432" t="s">
        <v>22</v>
      </c>
      <c r="C432" s="3">
        <v>2</v>
      </c>
      <c r="D432" s="5">
        <v>0</v>
      </c>
      <c r="E432" t="s">
        <v>19</v>
      </c>
      <c r="F432" s="3" t="s">
        <v>12</v>
      </c>
      <c r="G432" s="3">
        <v>2</v>
      </c>
      <c r="H432" s="3">
        <v>0</v>
      </c>
      <c r="I432" t="s">
        <v>13</v>
      </c>
      <c r="J432">
        <v>126</v>
      </c>
      <c r="K432">
        <v>334</v>
      </c>
      <c r="L432">
        <v>30</v>
      </c>
      <c r="M432" t="s">
        <v>17</v>
      </c>
      <c r="N432" t="s">
        <v>29</v>
      </c>
      <c r="O432">
        <v>80</v>
      </c>
      <c r="P432" t="s">
        <v>532</v>
      </c>
    </row>
    <row r="433" spans="1:16" x14ac:dyDescent="0.3">
      <c r="A433" t="s">
        <v>23</v>
      </c>
      <c r="B433" t="s">
        <v>22</v>
      </c>
      <c r="C433" s="3">
        <v>2</v>
      </c>
      <c r="D433" s="5">
        <v>0</v>
      </c>
      <c r="E433" t="s">
        <v>16</v>
      </c>
      <c r="F433" s="3" t="s">
        <v>12</v>
      </c>
      <c r="G433" s="3">
        <v>2</v>
      </c>
      <c r="H433" s="3">
        <v>0</v>
      </c>
      <c r="I433" t="s">
        <v>13</v>
      </c>
      <c r="J433">
        <v>308</v>
      </c>
      <c r="K433">
        <v>332</v>
      </c>
      <c r="L433">
        <v>17</v>
      </c>
      <c r="M433" t="s">
        <v>17</v>
      </c>
      <c r="N433" t="s">
        <v>589</v>
      </c>
      <c r="O433">
        <v>69</v>
      </c>
      <c r="P433" t="s">
        <v>633</v>
      </c>
    </row>
    <row r="434" spans="1:16" x14ac:dyDescent="0.3">
      <c r="A434" t="s">
        <v>23</v>
      </c>
      <c r="B434" t="s">
        <v>22</v>
      </c>
      <c r="C434" s="3">
        <v>2</v>
      </c>
      <c r="D434" s="5">
        <v>0</v>
      </c>
      <c r="E434" t="s">
        <v>19</v>
      </c>
      <c r="F434" s="3" t="s">
        <v>12</v>
      </c>
      <c r="G434" s="3">
        <v>2</v>
      </c>
      <c r="H434" s="3">
        <v>0</v>
      </c>
      <c r="I434" t="s">
        <v>13</v>
      </c>
      <c r="J434">
        <v>68</v>
      </c>
      <c r="K434">
        <v>308</v>
      </c>
      <c r="L434">
        <v>11</v>
      </c>
      <c r="M434" t="s">
        <v>17</v>
      </c>
      <c r="N434" t="s">
        <v>30</v>
      </c>
      <c r="O434">
        <v>70</v>
      </c>
      <c r="P434" t="s">
        <v>456</v>
      </c>
    </row>
    <row r="435" spans="1:16" x14ac:dyDescent="0.3">
      <c r="A435" t="s">
        <v>23</v>
      </c>
      <c r="B435" t="s">
        <v>22</v>
      </c>
      <c r="C435" s="4">
        <v>2</v>
      </c>
      <c r="D435" s="5">
        <v>0</v>
      </c>
      <c r="E435" t="s">
        <v>19</v>
      </c>
      <c r="F435" s="3" t="s">
        <v>12</v>
      </c>
      <c r="G435">
        <v>2</v>
      </c>
      <c r="H435">
        <v>0</v>
      </c>
      <c r="I435" t="s">
        <v>13</v>
      </c>
      <c r="J435">
        <v>194</v>
      </c>
      <c r="K435">
        <v>298</v>
      </c>
      <c r="L435">
        <v>16</v>
      </c>
      <c r="M435" t="s">
        <v>17</v>
      </c>
      <c r="N435" t="s">
        <v>222</v>
      </c>
      <c r="O435">
        <v>6</v>
      </c>
      <c r="P435" t="s">
        <v>300</v>
      </c>
    </row>
    <row r="436" spans="1:16" x14ac:dyDescent="0.3">
      <c r="A436" t="s">
        <v>23</v>
      </c>
      <c r="B436" t="s">
        <v>22</v>
      </c>
      <c r="C436" s="4">
        <v>2</v>
      </c>
      <c r="D436" s="5">
        <v>0</v>
      </c>
      <c r="E436" t="s">
        <v>20</v>
      </c>
      <c r="F436" s="3" t="str" cm="1">
        <f t="array" ref="F436">_xlfn.IFS(B436="Won","Lost",B436="Lost","Won",B436="Remis","Remis")</f>
        <v>Won</v>
      </c>
      <c r="G436">
        <v>2</v>
      </c>
      <c r="H436">
        <v>1708379</v>
      </c>
      <c r="I436" t="s">
        <v>13</v>
      </c>
      <c r="J436">
        <v>54</v>
      </c>
      <c r="K436">
        <v>281</v>
      </c>
      <c r="L436">
        <v>13</v>
      </c>
      <c r="M436" t="s">
        <v>17</v>
      </c>
      <c r="N436" t="s">
        <v>30</v>
      </c>
      <c r="O436">
        <v>4</v>
      </c>
      <c r="P436" t="s">
        <v>192</v>
      </c>
    </row>
    <row r="437" spans="1:16" x14ac:dyDescent="0.3">
      <c r="A437" t="s">
        <v>23</v>
      </c>
      <c r="B437" t="s">
        <v>22</v>
      </c>
      <c r="C437" s="4">
        <v>2</v>
      </c>
      <c r="D437" s="5">
        <v>0</v>
      </c>
      <c r="E437" t="s">
        <v>20</v>
      </c>
      <c r="F437" s="3" t="s">
        <v>12</v>
      </c>
      <c r="G437">
        <v>2</v>
      </c>
      <c r="H437">
        <v>1046409</v>
      </c>
      <c r="I437" t="s">
        <v>13</v>
      </c>
      <c r="J437">
        <v>122</v>
      </c>
      <c r="K437">
        <v>274</v>
      </c>
      <c r="L437">
        <v>30</v>
      </c>
      <c r="M437">
        <v>103</v>
      </c>
      <c r="N437" t="s">
        <v>30</v>
      </c>
      <c r="O437">
        <v>1337</v>
      </c>
      <c r="P437" t="s">
        <v>136</v>
      </c>
    </row>
    <row r="438" spans="1:16" x14ac:dyDescent="0.3">
      <c r="A438" t="s">
        <v>23</v>
      </c>
      <c r="B438" t="s">
        <v>22</v>
      </c>
      <c r="C438" s="4">
        <v>2</v>
      </c>
      <c r="D438" s="5">
        <v>0</v>
      </c>
      <c r="E438" t="s">
        <v>19</v>
      </c>
      <c r="F438" s="3" t="s">
        <v>12</v>
      </c>
      <c r="G438">
        <v>2</v>
      </c>
      <c r="H438">
        <v>0</v>
      </c>
      <c r="I438" t="s">
        <v>13</v>
      </c>
      <c r="J438">
        <v>122</v>
      </c>
      <c r="K438">
        <v>227</v>
      </c>
      <c r="L438">
        <v>30</v>
      </c>
      <c r="M438">
        <v>103</v>
      </c>
      <c r="N438" t="s">
        <v>30</v>
      </c>
      <c r="O438">
        <v>1337</v>
      </c>
      <c r="P438" t="s">
        <v>134</v>
      </c>
    </row>
    <row r="439" spans="1:16" x14ac:dyDescent="0.3">
      <c r="A439" t="s">
        <v>23</v>
      </c>
      <c r="B439" t="s">
        <v>22</v>
      </c>
      <c r="C439" s="4">
        <v>2</v>
      </c>
      <c r="D439" s="5">
        <v>0</v>
      </c>
      <c r="E439" t="s">
        <v>19</v>
      </c>
      <c r="F439" s="3" t="str" cm="1">
        <f t="array" ref="F439">_xlfn.IFS(B439="Won","Lost",B439="Lost","Won",B439="Remis","Remis")</f>
        <v>Won</v>
      </c>
      <c r="G439">
        <v>2</v>
      </c>
      <c r="H439">
        <v>0</v>
      </c>
      <c r="I439" t="s">
        <v>13</v>
      </c>
      <c r="J439">
        <v>54</v>
      </c>
      <c r="K439">
        <v>223</v>
      </c>
      <c r="L439">
        <v>13</v>
      </c>
      <c r="M439" t="s">
        <v>17</v>
      </c>
      <c r="N439" t="s">
        <v>30</v>
      </c>
      <c r="O439">
        <v>4</v>
      </c>
      <c r="P439" t="s">
        <v>191</v>
      </c>
    </row>
    <row r="440" spans="1:16" x14ac:dyDescent="0.3">
      <c r="A440" t="s">
        <v>23</v>
      </c>
      <c r="B440" t="s">
        <v>22</v>
      </c>
      <c r="C440" s="4">
        <v>2</v>
      </c>
      <c r="D440" s="5">
        <v>0</v>
      </c>
      <c r="E440" t="s">
        <v>20</v>
      </c>
      <c r="F440" s="3" t="s">
        <v>12</v>
      </c>
      <c r="G440">
        <v>2</v>
      </c>
      <c r="H440">
        <v>1870959</v>
      </c>
      <c r="I440" t="s">
        <v>13</v>
      </c>
      <c r="J440">
        <v>80</v>
      </c>
      <c r="K440">
        <v>222</v>
      </c>
      <c r="L440">
        <v>24</v>
      </c>
      <c r="M440" t="s">
        <v>17</v>
      </c>
      <c r="N440" t="s">
        <v>28</v>
      </c>
      <c r="O440">
        <v>1337</v>
      </c>
      <c r="P440" t="s">
        <v>137</v>
      </c>
    </row>
    <row r="441" spans="1:16" x14ac:dyDescent="0.3">
      <c r="A441" t="s">
        <v>23</v>
      </c>
      <c r="B441" t="s">
        <v>22</v>
      </c>
      <c r="C441" s="4">
        <v>2</v>
      </c>
      <c r="D441" s="5">
        <v>0</v>
      </c>
      <c r="E441" t="s">
        <v>19</v>
      </c>
      <c r="F441" s="3" t="s">
        <v>12</v>
      </c>
      <c r="G441">
        <v>2</v>
      </c>
      <c r="H441">
        <v>0</v>
      </c>
      <c r="I441" t="s">
        <v>13</v>
      </c>
      <c r="J441">
        <v>80</v>
      </c>
      <c r="K441">
        <v>184</v>
      </c>
      <c r="L441">
        <v>24</v>
      </c>
      <c r="M441" t="s">
        <v>17</v>
      </c>
      <c r="N441" t="s">
        <v>28</v>
      </c>
      <c r="O441">
        <v>1337</v>
      </c>
      <c r="P441" t="s">
        <v>135</v>
      </c>
    </row>
    <row r="442" spans="1:16" x14ac:dyDescent="0.3">
      <c r="A442" t="s">
        <v>23</v>
      </c>
      <c r="B442" t="s">
        <v>22</v>
      </c>
      <c r="C442" s="3">
        <v>2</v>
      </c>
      <c r="D442" s="5">
        <v>0</v>
      </c>
      <c r="E442" t="s">
        <v>16</v>
      </c>
      <c r="F442" s="3" t="s">
        <v>12</v>
      </c>
      <c r="G442" s="3">
        <v>2</v>
      </c>
      <c r="H442" s="3">
        <v>0</v>
      </c>
      <c r="I442" t="s">
        <v>13</v>
      </c>
      <c r="J442">
        <v>170</v>
      </c>
      <c r="K442">
        <v>183</v>
      </c>
      <c r="L442">
        <v>17</v>
      </c>
      <c r="M442" t="s">
        <v>17</v>
      </c>
      <c r="N442" t="s">
        <v>30</v>
      </c>
      <c r="O442">
        <v>80</v>
      </c>
      <c r="P442" t="s">
        <v>531</v>
      </c>
    </row>
    <row r="443" spans="1:16" x14ac:dyDescent="0.3">
      <c r="A443" t="s">
        <v>23</v>
      </c>
      <c r="B443" t="s">
        <v>12</v>
      </c>
      <c r="C443" s="3">
        <v>2</v>
      </c>
      <c r="D443" s="5">
        <v>0</v>
      </c>
      <c r="E443" t="s">
        <v>16</v>
      </c>
      <c r="F443" s="3" t="s">
        <v>22</v>
      </c>
      <c r="G443" s="3">
        <v>2</v>
      </c>
      <c r="H443" s="3">
        <v>0</v>
      </c>
      <c r="I443" t="s">
        <v>13</v>
      </c>
      <c r="J443">
        <v>281</v>
      </c>
      <c r="K443">
        <v>173</v>
      </c>
      <c r="L443">
        <v>17</v>
      </c>
      <c r="M443" t="s">
        <v>17</v>
      </c>
      <c r="N443" t="s">
        <v>583</v>
      </c>
      <c r="O443">
        <v>69</v>
      </c>
      <c r="P443" t="s">
        <v>632</v>
      </c>
    </row>
    <row r="444" spans="1:16" x14ac:dyDescent="0.3">
      <c r="A444" t="s">
        <v>23</v>
      </c>
      <c r="B444" t="s">
        <v>14</v>
      </c>
      <c r="C444" s="4">
        <v>2</v>
      </c>
      <c r="D444" s="5">
        <v>0</v>
      </c>
      <c r="E444" t="s">
        <v>16</v>
      </c>
      <c r="F444" t="s">
        <v>14</v>
      </c>
      <c r="G444">
        <v>2</v>
      </c>
      <c r="H444">
        <v>0</v>
      </c>
      <c r="I444" t="s">
        <v>18</v>
      </c>
      <c r="J444">
        <v>328</v>
      </c>
      <c r="K444">
        <v>156</v>
      </c>
      <c r="L444">
        <v>32</v>
      </c>
      <c r="M444" t="s">
        <v>17</v>
      </c>
      <c r="N444" t="s">
        <v>31</v>
      </c>
      <c r="O444">
        <v>1337</v>
      </c>
      <c r="P444" t="s">
        <v>131</v>
      </c>
    </row>
    <row r="445" spans="1:16" x14ac:dyDescent="0.3">
      <c r="A445" t="s">
        <v>23</v>
      </c>
      <c r="B445" t="s">
        <v>12</v>
      </c>
      <c r="C445" s="3">
        <v>2</v>
      </c>
      <c r="D445" s="5">
        <v>0</v>
      </c>
      <c r="E445" t="s">
        <v>20</v>
      </c>
      <c r="F445" s="3" t="s">
        <v>22</v>
      </c>
      <c r="G445" s="3">
        <v>2</v>
      </c>
      <c r="H445" s="3">
        <v>1754561</v>
      </c>
      <c r="I445" t="s">
        <v>13</v>
      </c>
      <c r="J445">
        <v>77</v>
      </c>
      <c r="K445">
        <v>151</v>
      </c>
      <c r="L445">
        <v>27</v>
      </c>
      <c r="M445" t="s">
        <v>17</v>
      </c>
      <c r="N445" t="s">
        <v>29</v>
      </c>
      <c r="O445">
        <v>70</v>
      </c>
      <c r="P445" t="s">
        <v>459</v>
      </c>
    </row>
    <row r="446" spans="1:16" x14ac:dyDescent="0.3">
      <c r="A446" t="s">
        <v>23</v>
      </c>
      <c r="B446" t="s">
        <v>12</v>
      </c>
      <c r="C446" s="3">
        <v>2</v>
      </c>
      <c r="D446" s="5">
        <v>0</v>
      </c>
      <c r="E446" t="s">
        <v>19</v>
      </c>
      <c r="F446" s="3" t="s">
        <v>22</v>
      </c>
      <c r="G446" s="3">
        <v>2</v>
      </c>
      <c r="H446" s="3">
        <v>0</v>
      </c>
      <c r="I446" t="s">
        <v>13</v>
      </c>
      <c r="J446">
        <v>77</v>
      </c>
      <c r="K446">
        <v>120</v>
      </c>
      <c r="L446">
        <v>27</v>
      </c>
      <c r="M446" t="s">
        <v>17</v>
      </c>
      <c r="N446" t="s">
        <v>29</v>
      </c>
      <c r="O446">
        <v>70</v>
      </c>
      <c r="P446" t="s">
        <v>457</v>
      </c>
    </row>
    <row r="447" spans="1:16" x14ac:dyDescent="0.3">
      <c r="A447" t="s">
        <v>23</v>
      </c>
      <c r="B447" t="s">
        <v>22</v>
      </c>
      <c r="C447" s="3">
        <v>2</v>
      </c>
      <c r="D447" s="5">
        <v>0</v>
      </c>
      <c r="E447" t="s">
        <v>21</v>
      </c>
      <c r="F447" s="3" t="s">
        <v>12</v>
      </c>
      <c r="G447" s="3" t="s">
        <v>396</v>
      </c>
      <c r="H447" s="3">
        <v>0</v>
      </c>
      <c r="I447" t="s">
        <v>13</v>
      </c>
      <c r="J447">
        <v>106</v>
      </c>
      <c r="K447">
        <v>113</v>
      </c>
      <c r="L447">
        <v>23</v>
      </c>
      <c r="M447" t="s">
        <v>17</v>
      </c>
      <c r="N447" t="s">
        <v>593</v>
      </c>
      <c r="O447">
        <v>69</v>
      </c>
      <c r="P447" t="s">
        <v>642</v>
      </c>
    </row>
    <row r="448" spans="1:16" x14ac:dyDescent="0.3">
      <c r="A448" t="s">
        <v>23</v>
      </c>
      <c r="B448" t="s">
        <v>22</v>
      </c>
      <c r="C448" s="3">
        <v>2</v>
      </c>
      <c r="D448" s="5">
        <v>0</v>
      </c>
      <c r="E448" t="s">
        <v>21</v>
      </c>
      <c r="F448" s="3" t="s">
        <v>12</v>
      </c>
      <c r="G448" t="s">
        <v>396</v>
      </c>
      <c r="H448">
        <v>0</v>
      </c>
      <c r="I448" t="s">
        <v>13</v>
      </c>
      <c r="J448">
        <v>106</v>
      </c>
      <c r="K448">
        <v>112</v>
      </c>
      <c r="L448">
        <v>32</v>
      </c>
      <c r="M448" t="s">
        <v>17</v>
      </c>
      <c r="N448" t="s">
        <v>222</v>
      </c>
      <c r="O448">
        <v>5</v>
      </c>
      <c r="P448" t="s">
        <v>245</v>
      </c>
    </row>
    <row r="449" spans="1:16" x14ac:dyDescent="0.3">
      <c r="A449" t="s">
        <v>23</v>
      </c>
      <c r="B449" t="s">
        <v>22</v>
      </c>
      <c r="C449" s="3">
        <v>2</v>
      </c>
      <c r="D449" s="5">
        <v>0</v>
      </c>
      <c r="E449" t="s">
        <v>21</v>
      </c>
      <c r="F449" s="3" t="s">
        <v>12</v>
      </c>
      <c r="G449" s="3" t="s">
        <v>396</v>
      </c>
      <c r="H449" s="3">
        <v>0</v>
      </c>
      <c r="I449" t="s">
        <v>13</v>
      </c>
      <c r="J449">
        <v>76</v>
      </c>
      <c r="K449">
        <v>112</v>
      </c>
      <c r="L449">
        <v>17</v>
      </c>
      <c r="M449" t="s">
        <v>17</v>
      </c>
      <c r="N449" t="s">
        <v>589</v>
      </c>
      <c r="O449">
        <v>69</v>
      </c>
      <c r="P449" t="s">
        <v>640</v>
      </c>
    </row>
    <row r="450" spans="1:16" x14ac:dyDescent="0.3">
      <c r="A450" t="s">
        <v>23</v>
      </c>
      <c r="B450" t="s">
        <v>22</v>
      </c>
      <c r="C450" s="4">
        <v>2</v>
      </c>
      <c r="D450" s="5">
        <v>0</v>
      </c>
      <c r="E450" t="s">
        <v>19</v>
      </c>
      <c r="F450" s="3" t="s">
        <v>12</v>
      </c>
      <c r="G450">
        <v>2</v>
      </c>
      <c r="H450">
        <v>0</v>
      </c>
      <c r="I450" t="s">
        <v>13</v>
      </c>
      <c r="J450">
        <v>80</v>
      </c>
      <c r="K450">
        <v>107</v>
      </c>
      <c r="L450">
        <v>32</v>
      </c>
      <c r="M450" t="s">
        <v>17</v>
      </c>
      <c r="N450" t="s">
        <v>31</v>
      </c>
      <c r="O450">
        <v>1337</v>
      </c>
      <c r="P450" t="s">
        <v>133</v>
      </c>
    </row>
    <row r="451" spans="1:16" x14ac:dyDescent="0.3">
      <c r="A451" t="s">
        <v>23</v>
      </c>
      <c r="B451" t="s">
        <v>12</v>
      </c>
      <c r="C451" s="3">
        <v>2</v>
      </c>
      <c r="D451" s="5">
        <v>0</v>
      </c>
      <c r="E451" t="s">
        <v>21</v>
      </c>
      <c r="F451" s="3" t="s">
        <v>22</v>
      </c>
      <c r="G451" s="3" t="s">
        <v>396</v>
      </c>
      <c r="H451" s="3">
        <v>0</v>
      </c>
      <c r="I451" t="s">
        <v>13</v>
      </c>
      <c r="J451">
        <v>171</v>
      </c>
      <c r="K451">
        <v>102</v>
      </c>
      <c r="L451">
        <v>32</v>
      </c>
      <c r="M451" t="s">
        <v>17</v>
      </c>
      <c r="N451" t="s">
        <v>28</v>
      </c>
      <c r="O451">
        <v>80</v>
      </c>
      <c r="P451" t="s">
        <v>537</v>
      </c>
    </row>
    <row r="452" spans="1:16" x14ac:dyDescent="0.3">
      <c r="A452" t="s">
        <v>23</v>
      </c>
      <c r="B452" t="s">
        <v>22</v>
      </c>
      <c r="C452" s="3">
        <v>2</v>
      </c>
      <c r="D452" s="5">
        <v>0</v>
      </c>
      <c r="E452" t="s">
        <v>21</v>
      </c>
      <c r="F452" s="3" t="s">
        <v>12</v>
      </c>
      <c r="G452" t="s">
        <v>396</v>
      </c>
      <c r="H452">
        <v>0</v>
      </c>
      <c r="I452" t="s">
        <v>13</v>
      </c>
      <c r="J452">
        <v>170</v>
      </c>
      <c r="K452">
        <v>97</v>
      </c>
      <c r="L452">
        <v>17</v>
      </c>
      <c r="M452" t="s">
        <v>17</v>
      </c>
      <c r="N452" t="s">
        <v>220</v>
      </c>
      <c r="O452">
        <v>6</v>
      </c>
      <c r="P452" t="s">
        <v>303</v>
      </c>
    </row>
    <row r="453" spans="1:16" x14ac:dyDescent="0.3">
      <c r="A453" t="s">
        <v>23</v>
      </c>
      <c r="B453" t="s">
        <v>12</v>
      </c>
      <c r="C453" s="3">
        <v>2</v>
      </c>
      <c r="D453" s="5">
        <v>0</v>
      </c>
      <c r="E453" t="s">
        <v>11</v>
      </c>
      <c r="F453" s="3" t="s">
        <v>22</v>
      </c>
      <c r="G453" s="3" t="s">
        <v>396</v>
      </c>
      <c r="H453" s="3">
        <v>0</v>
      </c>
      <c r="I453" t="s">
        <v>13</v>
      </c>
      <c r="J453">
        <v>55</v>
      </c>
      <c r="K453">
        <v>94</v>
      </c>
      <c r="L453">
        <v>32</v>
      </c>
      <c r="M453" t="s">
        <v>17</v>
      </c>
      <c r="N453" t="s">
        <v>585</v>
      </c>
      <c r="O453">
        <v>69</v>
      </c>
      <c r="P453" t="s">
        <v>627</v>
      </c>
    </row>
    <row r="454" spans="1:16" x14ac:dyDescent="0.3">
      <c r="A454" t="s">
        <v>23</v>
      </c>
      <c r="B454" t="s">
        <v>22</v>
      </c>
      <c r="C454" s="3">
        <v>2</v>
      </c>
      <c r="D454" s="5">
        <v>0</v>
      </c>
      <c r="E454" t="s">
        <v>21</v>
      </c>
      <c r="F454" s="3" t="s">
        <v>12</v>
      </c>
      <c r="G454" t="s">
        <v>396</v>
      </c>
      <c r="H454">
        <v>0</v>
      </c>
      <c r="I454" t="s">
        <v>13</v>
      </c>
      <c r="J454">
        <v>96</v>
      </c>
      <c r="K454">
        <v>93</v>
      </c>
      <c r="L454">
        <v>19</v>
      </c>
      <c r="M454" t="s">
        <v>17</v>
      </c>
      <c r="N454" t="s">
        <v>27</v>
      </c>
      <c r="O454">
        <v>1337</v>
      </c>
      <c r="P454" t="s">
        <v>141</v>
      </c>
    </row>
    <row r="455" spans="1:16" x14ac:dyDescent="0.3">
      <c r="A455" t="s">
        <v>23</v>
      </c>
      <c r="B455" t="s">
        <v>22</v>
      </c>
      <c r="C455" s="3">
        <v>2</v>
      </c>
      <c r="D455" s="5">
        <v>0</v>
      </c>
      <c r="E455" t="s">
        <v>21</v>
      </c>
      <c r="F455" s="3" t="s">
        <v>12</v>
      </c>
      <c r="G455" t="s">
        <v>396</v>
      </c>
      <c r="H455">
        <v>0</v>
      </c>
      <c r="I455" t="s">
        <v>13</v>
      </c>
      <c r="J455">
        <v>72</v>
      </c>
      <c r="K455">
        <v>93</v>
      </c>
      <c r="L455">
        <v>26</v>
      </c>
      <c r="M455" t="s">
        <v>17</v>
      </c>
      <c r="N455" t="s">
        <v>218</v>
      </c>
      <c r="O455">
        <v>5</v>
      </c>
      <c r="P455" t="s">
        <v>243</v>
      </c>
    </row>
    <row r="456" spans="1:16" x14ac:dyDescent="0.3">
      <c r="A456" t="s">
        <v>23</v>
      </c>
      <c r="B456" t="s">
        <v>22</v>
      </c>
      <c r="C456" s="3">
        <v>2</v>
      </c>
      <c r="D456" s="5">
        <v>0</v>
      </c>
      <c r="E456" t="s">
        <v>21</v>
      </c>
      <c r="F456" t="s">
        <v>12</v>
      </c>
      <c r="G456" t="s">
        <v>396</v>
      </c>
      <c r="H456">
        <v>0</v>
      </c>
      <c r="I456" t="s">
        <v>13</v>
      </c>
      <c r="J456">
        <v>76</v>
      </c>
      <c r="K456">
        <v>91</v>
      </c>
      <c r="L456">
        <v>20</v>
      </c>
      <c r="M456" t="s">
        <v>17</v>
      </c>
      <c r="N456" t="s">
        <v>29</v>
      </c>
      <c r="O456">
        <v>42</v>
      </c>
      <c r="P456" t="s">
        <v>69</v>
      </c>
    </row>
    <row r="457" spans="1:16" x14ac:dyDescent="0.3">
      <c r="A457" t="s">
        <v>23</v>
      </c>
      <c r="B457" t="s">
        <v>22</v>
      </c>
      <c r="C457" s="3">
        <v>2</v>
      </c>
      <c r="D457" s="5">
        <v>0</v>
      </c>
      <c r="E457" t="s">
        <v>21</v>
      </c>
      <c r="F457" s="3" t="s">
        <v>12</v>
      </c>
      <c r="G457" s="3" t="s">
        <v>396</v>
      </c>
      <c r="H457" s="3">
        <v>0</v>
      </c>
      <c r="I457" t="s">
        <v>13</v>
      </c>
      <c r="J457">
        <v>134</v>
      </c>
      <c r="K457">
        <v>91</v>
      </c>
      <c r="L457">
        <v>17</v>
      </c>
      <c r="M457" t="s">
        <v>17</v>
      </c>
      <c r="N457" t="s">
        <v>583</v>
      </c>
      <c r="O457">
        <v>69</v>
      </c>
      <c r="P457" t="s">
        <v>638</v>
      </c>
    </row>
    <row r="458" spans="1:16" x14ac:dyDescent="0.3">
      <c r="A458" t="s">
        <v>23</v>
      </c>
      <c r="B458" t="s">
        <v>12</v>
      </c>
      <c r="C458" s="3">
        <v>2</v>
      </c>
      <c r="D458" s="5">
        <v>0</v>
      </c>
      <c r="E458" t="s">
        <v>11</v>
      </c>
      <c r="F458" t="s">
        <v>22</v>
      </c>
      <c r="G458" t="s">
        <v>396</v>
      </c>
      <c r="H458">
        <v>0</v>
      </c>
      <c r="I458" t="s">
        <v>13</v>
      </c>
      <c r="J458">
        <v>71</v>
      </c>
      <c r="K458">
        <v>90</v>
      </c>
      <c r="L458">
        <v>17</v>
      </c>
      <c r="M458" t="s">
        <v>17</v>
      </c>
      <c r="N458" t="s">
        <v>29</v>
      </c>
      <c r="O458">
        <v>42</v>
      </c>
      <c r="P458" t="s">
        <v>72</v>
      </c>
    </row>
    <row r="459" spans="1:16" x14ac:dyDescent="0.3">
      <c r="A459" t="s">
        <v>23</v>
      </c>
      <c r="B459" t="s">
        <v>22</v>
      </c>
      <c r="C459" s="3">
        <v>2</v>
      </c>
      <c r="D459" s="5">
        <v>0</v>
      </c>
      <c r="E459" t="s">
        <v>21</v>
      </c>
      <c r="F459" s="3" t="s">
        <v>12</v>
      </c>
      <c r="G459" t="s">
        <v>396</v>
      </c>
      <c r="H459">
        <v>0</v>
      </c>
      <c r="I459" t="s">
        <v>13</v>
      </c>
      <c r="J459">
        <v>104</v>
      </c>
      <c r="K459">
        <v>88</v>
      </c>
      <c r="L459">
        <v>32</v>
      </c>
      <c r="M459" t="s">
        <v>17</v>
      </c>
      <c r="N459" t="s">
        <v>224</v>
      </c>
      <c r="O459">
        <v>5</v>
      </c>
      <c r="P459" t="s">
        <v>246</v>
      </c>
    </row>
    <row r="460" spans="1:16" x14ac:dyDescent="0.3">
      <c r="A460" t="s">
        <v>23</v>
      </c>
      <c r="B460" t="s">
        <v>22</v>
      </c>
      <c r="C460" s="3">
        <v>2</v>
      </c>
      <c r="D460" s="5">
        <v>0</v>
      </c>
      <c r="E460" t="s">
        <v>21</v>
      </c>
      <c r="F460" s="3" t="s">
        <v>12</v>
      </c>
      <c r="G460" s="3" t="s">
        <v>396</v>
      </c>
      <c r="H460" s="3">
        <v>0</v>
      </c>
      <c r="I460" t="s">
        <v>13</v>
      </c>
      <c r="J460">
        <v>64</v>
      </c>
      <c r="K460">
        <v>88</v>
      </c>
      <c r="L460">
        <v>32</v>
      </c>
      <c r="M460" t="s">
        <v>17</v>
      </c>
      <c r="N460" t="s">
        <v>581</v>
      </c>
      <c r="O460">
        <v>69</v>
      </c>
      <c r="P460" t="s">
        <v>637</v>
      </c>
    </row>
    <row r="461" spans="1:16" x14ac:dyDescent="0.3">
      <c r="A461" t="s">
        <v>23</v>
      </c>
      <c r="B461" t="s">
        <v>22</v>
      </c>
      <c r="C461" s="3">
        <v>2</v>
      </c>
      <c r="D461" s="5">
        <v>0</v>
      </c>
      <c r="E461" t="s">
        <v>21</v>
      </c>
      <c r="F461" s="3" t="str" cm="1">
        <f t="array" ref="F461">_xlfn.IFS(B461="Won","Lost",B461="Lost","Won",B461="Remis","Remis")</f>
        <v>Won</v>
      </c>
      <c r="G461" t="s">
        <v>396</v>
      </c>
      <c r="H461">
        <v>0</v>
      </c>
      <c r="I461" t="s">
        <v>13</v>
      </c>
      <c r="J461">
        <v>96</v>
      </c>
      <c r="K461">
        <v>87</v>
      </c>
      <c r="L461">
        <v>32</v>
      </c>
      <c r="M461" t="s">
        <v>17</v>
      </c>
      <c r="N461" t="s">
        <v>27</v>
      </c>
      <c r="O461">
        <v>4</v>
      </c>
      <c r="P461" t="s">
        <v>196</v>
      </c>
    </row>
    <row r="462" spans="1:16" x14ac:dyDescent="0.3">
      <c r="A462" t="s">
        <v>23</v>
      </c>
      <c r="B462" t="s">
        <v>22</v>
      </c>
      <c r="C462" s="3">
        <v>2</v>
      </c>
      <c r="D462" s="5">
        <v>0</v>
      </c>
      <c r="E462" t="s">
        <v>21</v>
      </c>
      <c r="F462" s="3" t="s">
        <v>12</v>
      </c>
      <c r="G462" s="3" t="s">
        <v>396</v>
      </c>
      <c r="H462" s="3">
        <v>0</v>
      </c>
      <c r="I462" t="s">
        <v>13</v>
      </c>
      <c r="J462">
        <v>102</v>
      </c>
      <c r="K462">
        <v>85</v>
      </c>
      <c r="L462">
        <v>32</v>
      </c>
      <c r="M462" t="s">
        <v>17</v>
      </c>
      <c r="N462" t="s">
        <v>29</v>
      </c>
      <c r="O462">
        <v>80</v>
      </c>
      <c r="P462" t="s">
        <v>536</v>
      </c>
    </row>
    <row r="463" spans="1:16" x14ac:dyDescent="0.3">
      <c r="A463" t="s">
        <v>23</v>
      </c>
      <c r="B463" t="s">
        <v>12</v>
      </c>
      <c r="C463" s="3">
        <v>2</v>
      </c>
      <c r="D463" s="5">
        <v>0</v>
      </c>
      <c r="E463" t="s">
        <v>11</v>
      </c>
      <c r="F463" s="3" t="s">
        <v>22</v>
      </c>
      <c r="G463" s="3" t="s">
        <v>396</v>
      </c>
      <c r="H463" s="3">
        <v>0</v>
      </c>
      <c r="I463" t="s">
        <v>13</v>
      </c>
      <c r="J463">
        <v>59</v>
      </c>
      <c r="K463">
        <v>83</v>
      </c>
      <c r="L463">
        <v>17</v>
      </c>
      <c r="M463" t="s">
        <v>17</v>
      </c>
      <c r="N463" t="s">
        <v>593</v>
      </c>
      <c r="O463">
        <v>69</v>
      </c>
      <c r="P463" t="s">
        <v>629</v>
      </c>
    </row>
    <row r="464" spans="1:16" x14ac:dyDescent="0.3">
      <c r="A464" t="s">
        <v>23</v>
      </c>
      <c r="B464" t="s">
        <v>14</v>
      </c>
      <c r="C464" s="3">
        <v>2</v>
      </c>
      <c r="D464" s="5">
        <v>0</v>
      </c>
      <c r="E464" t="s">
        <v>21</v>
      </c>
      <c r="F464" t="s">
        <v>14</v>
      </c>
      <c r="G464" t="s">
        <v>396</v>
      </c>
      <c r="H464">
        <v>0</v>
      </c>
      <c r="I464" t="s">
        <v>18</v>
      </c>
      <c r="J464">
        <v>286</v>
      </c>
      <c r="K464">
        <v>82</v>
      </c>
      <c r="L464">
        <v>16</v>
      </c>
      <c r="M464" t="s">
        <v>17</v>
      </c>
      <c r="N464" t="s">
        <v>222</v>
      </c>
      <c r="O464">
        <v>6</v>
      </c>
      <c r="P464" t="s">
        <v>304</v>
      </c>
    </row>
    <row r="465" spans="1:16" x14ac:dyDescent="0.3">
      <c r="A465" t="s">
        <v>23</v>
      </c>
      <c r="B465" t="s">
        <v>12</v>
      </c>
      <c r="C465" s="3">
        <v>2</v>
      </c>
      <c r="D465" s="5">
        <v>0</v>
      </c>
      <c r="E465" t="s">
        <v>11</v>
      </c>
      <c r="F465" s="3" t="s">
        <v>22</v>
      </c>
      <c r="G465" t="s">
        <v>396</v>
      </c>
      <c r="H465">
        <v>0</v>
      </c>
      <c r="I465" t="s">
        <v>13</v>
      </c>
      <c r="J465">
        <v>89</v>
      </c>
      <c r="K465">
        <v>74</v>
      </c>
      <c r="L465">
        <v>14</v>
      </c>
      <c r="M465" t="s">
        <v>17</v>
      </c>
      <c r="N465" t="s">
        <v>30</v>
      </c>
      <c r="O465">
        <v>1337</v>
      </c>
      <c r="P465" t="s">
        <v>129</v>
      </c>
    </row>
    <row r="466" spans="1:16" x14ac:dyDescent="0.3">
      <c r="A466" t="s">
        <v>23</v>
      </c>
      <c r="B466" t="s">
        <v>12</v>
      </c>
      <c r="C466" s="4">
        <v>2</v>
      </c>
      <c r="D466" s="5">
        <v>0</v>
      </c>
      <c r="E466" t="s">
        <v>16</v>
      </c>
      <c r="F466" s="3" t="str" cm="1">
        <f t="array" ref="F466">_xlfn.IFS(B466="Won","Lost",B466="Lost","Won",B466="Remis","Remis")</f>
        <v>Lost</v>
      </c>
      <c r="G466">
        <v>2</v>
      </c>
      <c r="H466">
        <v>0</v>
      </c>
      <c r="I466" t="s">
        <v>13</v>
      </c>
      <c r="J466">
        <v>95</v>
      </c>
      <c r="K466">
        <v>74</v>
      </c>
      <c r="L466">
        <v>13</v>
      </c>
      <c r="M466" t="s">
        <v>17</v>
      </c>
      <c r="N466" t="s">
        <v>30</v>
      </c>
      <c r="O466">
        <v>4</v>
      </c>
      <c r="P466" t="s">
        <v>190</v>
      </c>
    </row>
    <row r="467" spans="1:16" x14ac:dyDescent="0.3">
      <c r="A467" t="s">
        <v>23</v>
      </c>
      <c r="B467" t="s">
        <v>22</v>
      </c>
      <c r="C467" s="3">
        <v>2</v>
      </c>
      <c r="D467" s="5">
        <v>0</v>
      </c>
      <c r="E467" t="s">
        <v>21</v>
      </c>
      <c r="F467" s="3" t="s">
        <v>12</v>
      </c>
      <c r="G467" s="3" t="s">
        <v>396</v>
      </c>
      <c r="H467" s="3">
        <v>0</v>
      </c>
      <c r="I467" t="s">
        <v>13</v>
      </c>
      <c r="J467">
        <v>72</v>
      </c>
      <c r="K467">
        <v>73</v>
      </c>
      <c r="L467">
        <v>21</v>
      </c>
      <c r="M467" t="s">
        <v>17</v>
      </c>
      <c r="N467" t="s">
        <v>31</v>
      </c>
      <c r="O467">
        <v>80</v>
      </c>
      <c r="P467" t="s">
        <v>534</v>
      </c>
    </row>
    <row r="468" spans="1:16" x14ac:dyDescent="0.3">
      <c r="A468" t="s">
        <v>23</v>
      </c>
      <c r="B468" t="s">
        <v>12</v>
      </c>
      <c r="C468" s="3">
        <v>2</v>
      </c>
      <c r="D468" s="5">
        <v>0</v>
      </c>
      <c r="E468" t="s">
        <v>11</v>
      </c>
      <c r="F468" s="3" t="s">
        <v>22</v>
      </c>
      <c r="G468" s="3" t="s">
        <v>396</v>
      </c>
      <c r="H468" s="3">
        <v>0</v>
      </c>
      <c r="I468" t="s">
        <v>13</v>
      </c>
      <c r="J468">
        <v>47</v>
      </c>
      <c r="K468">
        <v>71</v>
      </c>
      <c r="L468">
        <v>32</v>
      </c>
      <c r="M468" t="s">
        <v>17</v>
      </c>
      <c r="N468" t="s">
        <v>581</v>
      </c>
      <c r="O468">
        <v>69</v>
      </c>
      <c r="P468" t="s">
        <v>626</v>
      </c>
    </row>
    <row r="469" spans="1:16" x14ac:dyDescent="0.3">
      <c r="A469" t="s">
        <v>23</v>
      </c>
      <c r="B469" t="s">
        <v>22</v>
      </c>
      <c r="C469" s="3">
        <v>2</v>
      </c>
      <c r="D469" s="5">
        <v>0</v>
      </c>
      <c r="E469" t="s">
        <v>21</v>
      </c>
      <c r="F469" t="s">
        <v>12</v>
      </c>
      <c r="G469" t="s">
        <v>396</v>
      </c>
      <c r="H469">
        <v>0</v>
      </c>
      <c r="I469" t="s">
        <v>13</v>
      </c>
      <c r="J469">
        <v>82</v>
      </c>
      <c r="K469">
        <v>70</v>
      </c>
      <c r="L469">
        <v>17</v>
      </c>
      <c r="M469" t="s">
        <v>17</v>
      </c>
      <c r="N469" t="s">
        <v>31</v>
      </c>
      <c r="O469">
        <v>42</v>
      </c>
      <c r="P469" t="s">
        <v>70</v>
      </c>
    </row>
    <row r="470" spans="1:16" x14ac:dyDescent="0.3">
      <c r="A470" t="s">
        <v>23</v>
      </c>
      <c r="B470" t="s">
        <v>14</v>
      </c>
      <c r="C470" s="3">
        <v>2</v>
      </c>
      <c r="D470" s="5">
        <v>0</v>
      </c>
      <c r="E470" t="s">
        <v>21</v>
      </c>
      <c r="F470" s="3" t="s">
        <v>14</v>
      </c>
      <c r="G470" s="3" t="s">
        <v>396</v>
      </c>
      <c r="H470" s="3">
        <v>0</v>
      </c>
      <c r="I470" t="s">
        <v>15</v>
      </c>
      <c r="J470">
        <v>185</v>
      </c>
      <c r="K470">
        <v>68</v>
      </c>
      <c r="L470">
        <v>24</v>
      </c>
      <c r="M470">
        <v>166</v>
      </c>
      <c r="N470" t="s">
        <v>595</v>
      </c>
      <c r="O470">
        <v>69</v>
      </c>
      <c r="P470" t="s">
        <v>643</v>
      </c>
    </row>
    <row r="471" spans="1:16" x14ac:dyDescent="0.3">
      <c r="A471" t="s">
        <v>23</v>
      </c>
      <c r="B471" t="s">
        <v>22</v>
      </c>
      <c r="C471" s="3">
        <v>2</v>
      </c>
      <c r="D471" s="5">
        <v>0</v>
      </c>
      <c r="E471" t="s">
        <v>21</v>
      </c>
      <c r="F471" t="s">
        <v>12</v>
      </c>
      <c r="G471" t="s">
        <v>396</v>
      </c>
      <c r="H471">
        <v>0</v>
      </c>
      <c r="I471" t="s">
        <v>13</v>
      </c>
      <c r="J471">
        <v>90</v>
      </c>
      <c r="K471">
        <v>67</v>
      </c>
      <c r="L471">
        <v>27</v>
      </c>
      <c r="M471" t="s">
        <v>17</v>
      </c>
      <c r="N471" t="s">
        <v>28</v>
      </c>
      <c r="O471">
        <v>42</v>
      </c>
      <c r="P471" t="s">
        <v>68</v>
      </c>
    </row>
    <row r="472" spans="1:16" x14ac:dyDescent="0.3">
      <c r="A472" t="s">
        <v>23</v>
      </c>
      <c r="B472" t="s">
        <v>22</v>
      </c>
      <c r="C472" s="3">
        <v>2</v>
      </c>
      <c r="D472" s="5">
        <v>0</v>
      </c>
      <c r="E472" t="s">
        <v>21</v>
      </c>
      <c r="F472" s="3" t="s">
        <v>12</v>
      </c>
      <c r="G472" t="s">
        <v>396</v>
      </c>
      <c r="H472">
        <v>0</v>
      </c>
      <c r="I472" t="s">
        <v>13</v>
      </c>
      <c r="J472">
        <v>76</v>
      </c>
      <c r="K472">
        <v>66</v>
      </c>
      <c r="L472">
        <v>24</v>
      </c>
      <c r="M472" t="s">
        <v>17</v>
      </c>
      <c r="N472" t="s">
        <v>28</v>
      </c>
      <c r="O472">
        <v>1337</v>
      </c>
      <c r="P472" t="s">
        <v>140</v>
      </c>
    </row>
    <row r="473" spans="1:16" x14ac:dyDescent="0.3">
      <c r="A473" t="s">
        <v>23</v>
      </c>
      <c r="B473" t="s">
        <v>22</v>
      </c>
      <c r="C473" s="3">
        <v>2</v>
      </c>
      <c r="D473" s="5">
        <v>0</v>
      </c>
      <c r="E473" t="s">
        <v>21</v>
      </c>
      <c r="F473" t="s">
        <v>12</v>
      </c>
      <c r="G473" t="s">
        <v>396</v>
      </c>
      <c r="H473">
        <v>0</v>
      </c>
      <c r="I473" t="s">
        <v>13</v>
      </c>
      <c r="J473">
        <v>76</v>
      </c>
      <c r="K473">
        <v>63</v>
      </c>
      <c r="L473">
        <v>32</v>
      </c>
      <c r="M473" t="s">
        <v>17</v>
      </c>
      <c r="N473" t="s">
        <v>26</v>
      </c>
      <c r="O473">
        <v>3</v>
      </c>
      <c r="P473" t="s">
        <v>99</v>
      </c>
    </row>
    <row r="474" spans="1:16" x14ac:dyDescent="0.3">
      <c r="A474" t="s">
        <v>23</v>
      </c>
      <c r="B474" t="s">
        <v>12</v>
      </c>
      <c r="C474" s="3">
        <v>2</v>
      </c>
      <c r="D474" s="5">
        <v>0</v>
      </c>
      <c r="E474" t="s">
        <v>11</v>
      </c>
      <c r="F474" s="3" t="s">
        <v>22</v>
      </c>
      <c r="G474" t="s">
        <v>396</v>
      </c>
      <c r="H474">
        <v>0</v>
      </c>
      <c r="I474" t="s">
        <v>13</v>
      </c>
      <c r="J474">
        <v>67</v>
      </c>
      <c r="K474">
        <v>63</v>
      </c>
      <c r="L474">
        <v>26</v>
      </c>
      <c r="M474" t="s">
        <v>17</v>
      </c>
      <c r="N474" t="s">
        <v>218</v>
      </c>
      <c r="O474">
        <v>5</v>
      </c>
      <c r="P474" t="s">
        <v>240</v>
      </c>
    </row>
    <row r="475" spans="1:16" x14ac:dyDescent="0.3">
      <c r="A475" t="s">
        <v>23</v>
      </c>
      <c r="B475" t="s">
        <v>12</v>
      </c>
      <c r="C475" s="3">
        <v>2</v>
      </c>
      <c r="D475" s="5">
        <v>0</v>
      </c>
      <c r="E475" t="s">
        <v>11</v>
      </c>
      <c r="F475" t="s">
        <v>22</v>
      </c>
      <c r="G475" t="s">
        <v>396</v>
      </c>
      <c r="H475">
        <v>0</v>
      </c>
      <c r="I475" t="s">
        <v>13</v>
      </c>
      <c r="J475">
        <v>43</v>
      </c>
      <c r="K475">
        <v>62</v>
      </c>
      <c r="L475">
        <v>27</v>
      </c>
      <c r="M475" t="s">
        <v>17</v>
      </c>
      <c r="N475" t="s">
        <v>28</v>
      </c>
      <c r="O475">
        <v>42</v>
      </c>
      <c r="P475" t="s">
        <v>71</v>
      </c>
    </row>
    <row r="476" spans="1:16" x14ac:dyDescent="0.3">
      <c r="A476" t="s">
        <v>23</v>
      </c>
      <c r="B476" t="s">
        <v>22</v>
      </c>
      <c r="C476" s="3">
        <v>2</v>
      </c>
      <c r="D476" s="5">
        <v>0</v>
      </c>
      <c r="E476" t="s">
        <v>21</v>
      </c>
      <c r="F476" t="s">
        <v>12</v>
      </c>
      <c r="G476" t="s">
        <v>396</v>
      </c>
      <c r="H476">
        <v>0</v>
      </c>
      <c r="I476" t="s">
        <v>13</v>
      </c>
      <c r="J476">
        <v>108</v>
      </c>
      <c r="K476">
        <v>60</v>
      </c>
      <c r="L476">
        <v>32</v>
      </c>
      <c r="M476" t="s">
        <v>17</v>
      </c>
      <c r="N476" t="s">
        <v>27</v>
      </c>
      <c r="O476">
        <v>42</v>
      </c>
      <c r="P476" t="s">
        <v>67</v>
      </c>
    </row>
    <row r="477" spans="1:16" x14ac:dyDescent="0.3">
      <c r="A477" t="s">
        <v>23</v>
      </c>
      <c r="B477" t="s">
        <v>12</v>
      </c>
      <c r="C477" s="3">
        <v>2</v>
      </c>
      <c r="D477" s="5">
        <v>0</v>
      </c>
      <c r="E477" t="s">
        <v>11</v>
      </c>
      <c r="F477" s="3" t="s">
        <v>22</v>
      </c>
      <c r="G477" s="3" t="s">
        <v>396</v>
      </c>
      <c r="H477" s="3">
        <v>0</v>
      </c>
      <c r="I477" t="s">
        <v>13</v>
      </c>
      <c r="J477">
        <v>43</v>
      </c>
      <c r="K477">
        <v>59</v>
      </c>
      <c r="L477">
        <v>20</v>
      </c>
      <c r="M477" t="s">
        <v>17</v>
      </c>
      <c r="N477" t="s">
        <v>595</v>
      </c>
      <c r="O477">
        <v>69</v>
      </c>
      <c r="P477" t="s">
        <v>630</v>
      </c>
    </row>
    <row r="478" spans="1:16" x14ac:dyDescent="0.3">
      <c r="A478" t="s">
        <v>23</v>
      </c>
      <c r="B478" t="s">
        <v>22</v>
      </c>
      <c r="C478" s="3">
        <v>2</v>
      </c>
      <c r="D478" s="5">
        <v>0</v>
      </c>
      <c r="E478" t="s">
        <v>21</v>
      </c>
      <c r="F478" s="3" t="s">
        <v>12</v>
      </c>
      <c r="G478" s="3" t="s">
        <v>396</v>
      </c>
      <c r="H478" s="3">
        <v>0</v>
      </c>
      <c r="I478" t="s">
        <v>13</v>
      </c>
      <c r="J478">
        <v>88</v>
      </c>
      <c r="K478">
        <v>58</v>
      </c>
      <c r="L478">
        <v>21</v>
      </c>
      <c r="M478" t="s">
        <v>17</v>
      </c>
      <c r="N478" t="s">
        <v>31</v>
      </c>
      <c r="O478">
        <v>70</v>
      </c>
      <c r="P478" t="s">
        <v>460</v>
      </c>
    </row>
    <row r="479" spans="1:16" x14ac:dyDescent="0.3">
      <c r="A479" t="s">
        <v>23</v>
      </c>
      <c r="B479" t="s">
        <v>12</v>
      </c>
      <c r="C479" s="3">
        <v>2</v>
      </c>
      <c r="D479" s="5">
        <v>0</v>
      </c>
      <c r="E479" t="s">
        <v>11</v>
      </c>
      <c r="F479" s="3" t="str" cm="1">
        <f t="array" ref="F479">_xlfn.IFS(B479="Won","Lost",B479="Lost","Won",B479="Remis","Remis")</f>
        <v>Lost</v>
      </c>
      <c r="G479" t="s">
        <v>396</v>
      </c>
      <c r="H479">
        <v>0</v>
      </c>
      <c r="I479" t="s">
        <v>13</v>
      </c>
      <c r="J479">
        <v>67</v>
      </c>
      <c r="K479">
        <v>56</v>
      </c>
      <c r="L479">
        <v>27</v>
      </c>
      <c r="M479" t="s">
        <v>17</v>
      </c>
      <c r="N479" t="s">
        <v>27</v>
      </c>
      <c r="O479">
        <v>4</v>
      </c>
      <c r="P479" t="s">
        <v>189</v>
      </c>
    </row>
    <row r="480" spans="1:16" x14ac:dyDescent="0.3">
      <c r="A480" t="s">
        <v>23</v>
      </c>
      <c r="B480" t="s">
        <v>22</v>
      </c>
      <c r="C480" s="3">
        <v>2</v>
      </c>
      <c r="D480" s="5">
        <v>0</v>
      </c>
      <c r="E480" t="s">
        <v>21</v>
      </c>
      <c r="F480" s="3" t="s">
        <v>12</v>
      </c>
      <c r="G480" t="s">
        <v>396</v>
      </c>
      <c r="H480">
        <v>0</v>
      </c>
      <c r="I480" t="s">
        <v>13</v>
      </c>
      <c r="J480">
        <v>68</v>
      </c>
      <c r="K480">
        <v>56</v>
      </c>
      <c r="L480">
        <v>21</v>
      </c>
      <c r="M480" t="s">
        <v>17</v>
      </c>
      <c r="N480" t="s">
        <v>222</v>
      </c>
      <c r="O480">
        <v>7</v>
      </c>
      <c r="P480" t="s">
        <v>363</v>
      </c>
    </row>
    <row r="481" spans="1:16" x14ac:dyDescent="0.3">
      <c r="A481" t="s">
        <v>23</v>
      </c>
      <c r="B481" t="s">
        <v>22</v>
      </c>
      <c r="C481" s="3">
        <v>2</v>
      </c>
      <c r="D481" s="5">
        <v>0</v>
      </c>
      <c r="E481" t="s">
        <v>21</v>
      </c>
      <c r="F481" s="3" t="s">
        <v>12</v>
      </c>
      <c r="G481" s="3" t="s">
        <v>396</v>
      </c>
      <c r="H481" s="3">
        <v>0</v>
      </c>
      <c r="I481" t="s">
        <v>13</v>
      </c>
      <c r="J481">
        <v>66</v>
      </c>
      <c r="K481">
        <v>56</v>
      </c>
      <c r="L481">
        <v>17</v>
      </c>
      <c r="M481" t="s">
        <v>17</v>
      </c>
      <c r="N481" t="s">
        <v>30</v>
      </c>
      <c r="O481">
        <v>80</v>
      </c>
      <c r="P481" t="s">
        <v>535</v>
      </c>
    </row>
    <row r="482" spans="1:16" x14ac:dyDescent="0.3">
      <c r="A482" t="s">
        <v>23</v>
      </c>
      <c r="B482" t="s">
        <v>22</v>
      </c>
      <c r="C482" s="3">
        <v>2</v>
      </c>
      <c r="D482" s="5">
        <v>0</v>
      </c>
      <c r="E482" t="s">
        <v>21</v>
      </c>
      <c r="F482" t="s">
        <v>12</v>
      </c>
      <c r="G482" t="s">
        <v>396</v>
      </c>
      <c r="H482">
        <v>0</v>
      </c>
      <c r="I482" t="s">
        <v>13</v>
      </c>
      <c r="J482">
        <v>96</v>
      </c>
      <c r="K482">
        <v>55</v>
      </c>
      <c r="L482">
        <v>30</v>
      </c>
      <c r="M482" t="s">
        <v>17</v>
      </c>
      <c r="N482" t="s">
        <v>28</v>
      </c>
      <c r="O482">
        <v>3</v>
      </c>
      <c r="P482" t="s">
        <v>42</v>
      </c>
    </row>
    <row r="483" spans="1:16" x14ac:dyDescent="0.3">
      <c r="A483" t="s">
        <v>23</v>
      </c>
      <c r="B483" t="s">
        <v>12</v>
      </c>
      <c r="C483" s="3">
        <v>2</v>
      </c>
      <c r="D483" s="5">
        <v>0</v>
      </c>
      <c r="E483" t="s">
        <v>11</v>
      </c>
      <c r="F483" s="3" t="s">
        <v>22</v>
      </c>
      <c r="G483" s="3" t="s">
        <v>396</v>
      </c>
      <c r="H483" s="3">
        <v>0</v>
      </c>
      <c r="I483" t="s">
        <v>13</v>
      </c>
      <c r="J483">
        <v>69</v>
      </c>
      <c r="K483">
        <v>54</v>
      </c>
      <c r="L483">
        <v>32</v>
      </c>
      <c r="M483" t="s">
        <v>17</v>
      </c>
      <c r="N483" t="s">
        <v>28</v>
      </c>
      <c r="O483">
        <v>70</v>
      </c>
      <c r="P483" t="s">
        <v>453</v>
      </c>
    </row>
    <row r="484" spans="1:16" x14ac:dyDescent="0.3">
      <c r="A484" t="s">
        <v>23</v>
      </c>
      <c r="B484" t="s">
        <v>12</v>
      </c>
      <c r="C484" s="3">
        <v>2</v>
      </c>
      <c r="D484" s="5">
        <v>0</v>
      </c>
      <c r="E484" t="s">
        <v>11</v>
      </c>
      <c r="F484" s="3" t="s">
        <v>22</v>
      </c>
      <c r="G484" t="s">
        <v>396</v>
      </c>
      <c r="H484">
        <v>0</v>
      </c>
      <c r="I484" t="s">
        <v>13</v>
      </c>
      <c r="J484">
        <v>61</v>
      </c>
      <c r="K484">
        <v>52</v>
      </c>
      <c r="L484">
        <v>15</v>
      </c>
      <c r="M484" t="s">
        <v>17</v>
      </c>
      <c r="N484" t="s">
        <v>220</v>
      </c>
      <c r="O484">
        <v>6</v>
      </c>
      <c r="P484" t="s">
        <v>296</v>
      </c>
    </row>
    <row r="485" spans="1:16" x14ac:dyDescent="0.3">
      <c r="A485" t="s">
        <v>23</v>
      </c>
      <c r="B485" t="s">
        <v>22</v>
      </c>
      <c r="C485" s="3">
        <v>2</v>
      </c>
      <c r="D485" s="5">
        <v>0</v>
      </c>
      <c r="E485" t="s">
        <v>21</v>
      </c>
      <c r="F485" s="3" t="s">
        <v>12</v>
      </c>
      <c r="G485" s="3" t="s">
        <v>396</v>
      </c>
      <c r="H485" s="3">
        <v>0</v>
      </c>
      <c r="I485" t="s">
        <v>13</v>
      </c>
      <c r="J485">
        <v>78</v>
      </c>
      <c r="K485">
        <v>52</v>
      </c>
      <c r="L485">
        <v>32</v>
      </c>
      <c r="M485" t="s">
        <v>17</v>
      </c>
      <c r="N485" t="s">
        <v>585</v>
      </c>
      <c r="O485">
        <v>69</v>
      </c>
      <c r="P485" t="s">
        <v>639</v>
      </c>
    </row>
    <row r="486" spans="1:16" x14ac:dyDescent="0.3">
      <c r="A486" t="s">
        <v>23</v>
      </c>
      <c r="B486" t="s">
        <v>12</v>
      </c>
      <c r="C486" s="3">
        <v>2</v>
      </c>
      <c r="D486" s="5">
        <v>0</v>
      </c>
      <c r="E486" t="s">
        <v>11</v>
      </c>
      <c r="F486" s="3" t="s">
        <v>22</v>
      </c>
      <c r="G486" s="3" t="s">
        <v>396</v>
      </c>
      <c r="H486" s="3">
        <v>0</v>
      </c>
      <c r="I486" t="s">
        <v>13</v>
      </c>
      <c r="J486">
        <v>35</v>
      </c>
      <c r="K486">
        <v>51</v>
      </c>
      <c r="L486">
        <v>16</v>
      </c>
      <c r="M486" t="s">
        <v>17</v>
      </c>
      <c r="N486" t="s">
        <v>587</v>
      </c>
      <c r="O486">
        <v>69</v>
      </c>
      <c r="P486" t="s">
        <v>628</v>
      </c>
    </row>
    <row r="487" spans="1:16" x14ac:dyDescent="0.3">
      <c r="A487" t="s">
        <v>23</v>
      </c>
      <c r="B487" t="s">
        <v>12</v>
      </c>
      <c r="C487" s="3">
        <v>2</v>
      </c>
      <c r="D487" s="5">
        <v>0</v>
      </c>
      <c r="E487" t="s">
        <v>11</v>
      </c>
      <c r="F487" s="3" t="s">
        <v>22</v>
      </c>
      <c r="G487" s="3" t="s">
        <v>396</v>
      </c>
      <c r="H487" s="3">
        <v>0</v>
      </c>
      <c r="I487" t="s">
        <v>13</v>
      </c>
      <c r="J487">
        <v>41</v>
      </c>
      <c r="K487">
        <v>51</v>
      </c>
      <c r="L487">
        <v>20</v>
      </c>
      <c r="M487" t="s">
        <v>17</v>
      </c>
      <c r="N487" t="s">
        <v>597</v>
      </c>
      <c r="O487">
        <v>69</v>
      </c>
      <c r="P487" t="s">
        <v>631</v>
      </c>
    </row>
    <row r="488" spans="1:16" x14ac:dyDescent="0.3">
      <c r="A488" t="s">
        <v>23</v>
      </c>
      <c r="B488" t="s">
        <v>12</v>
      </c>
      <c r="C488" s="3">
        <v>2</v>
      </c>
      <c r="D488" s="5">
        <v>0</v>
      </c>
      <c r="E488" t="s">
        <v>11</v>
      </c>
      <c r="F488" s="3" t="s">
        <v>22</v>
      </c>
      <c r="G488" s="3" t="s">
        <v>396</v>
      </c>
      <c r="H488" s="3">
        <v>0</v>
      </c>
      <c r="I488" t="s">
        <v>13</v>
      </c>
      <c r="J488">
        <v>55</v>
      </c>
      <c r="K488">
        <v>51</v>
      </c>
      <c r="L488">
        <v>19</v>
      </c>
      <c r="M488" t="s">
        <v>17</v>
      </c>
      <c r="N488" t="s">
        <v>31</v>
      </c>
      <c r="O488">
        <v>80</v>
      </c>
      <c r="P488" t="s">
        <v>529</v>
      </c>
    </row>
    <row r="489" spans="1:16" x14ac:dyDescent="0.3">
      <c r="A489" t="s">
        <v>23</v>
      </c>
      <c r="B489" t="s">
        <v>22</v>
      </c>
      <c r="C489" s="3">
        <v>2</v>
      </c>
      <c r="D489" s="5">
        <v>0</v>
      </c>
      <c r="E489" t="s">
        <v>21</v>
      </c>
      <c r="F489" t="s">
        <v>12</v>
      </c>
      <c r="G489" t="s">
        <v>396</v>
      </c>
      <c r="H489">
        <v>0</v>
      </c>
      <c r="I489" t="s">
        <v>13</v>
      </c>
      <c r="J489">
        <v>90</v>
      </c>
      <c r="K489">
        <v>50</v>
      </c>
      <c r="L489">
        <v>32</v>
      </c>
      <c r="M489" t="s">
        <v>17</v>
      </c>
      <c r="N489" t="s">
        <v>29</v>
      </c>
      <c r="O489">
        <v>3</v>
      </c>
      <c r="P489" t="s">
        <v>43</v>
      </c>
    </row>
    <row r="490" spans="1:16" x14ac:dyDescent="0.3">
      <c r="A490" t="s">
        <v>23</v>
      </c>
      <c r="B490" t="s">
        <v>22</v>
      </c>
      <c r="C490" s="3">
        <v>2</v>
      </c>
      <c r="D490" s="5">
        <v>0</v>
      </c>
      <c r="E490" t="s">
        <v>21</v>
      </c>
      <c r="F490" s="3" t="s">
        <v>12</v>
      </c>
      <c r="G490" t="s">
        <v>396</v>
      </c>
      <c r="H490">
        <v>0</v>
      </c>
      <c r="I490" t="s">
        <v>13</v>
      </c>
      <c r="J490">
        <v>62</v>
      </c>
      <c r="K490">
        <v>50</v>
      </c>
      <c r="L490">
        <v>19</v>
      </c>
      <c r="M490" t="s">
        <v>17</v>
      </c>
      <c r="N490" t="s">
        <v>218</v>
      </c>
      <c r="O490">
        <v>7</v>
      </c>
      <c r="P490" t="s">
        <v>361</v>
      </c>
    </row>
    <row r="491" spans="1:16" x14ac:dyDescent="0.3">
      <c r="A491" t="s">
        <v>23</v>
      </c>
      <c r="B491" t="s">
        <v>22</v>
      </c>
      <c r="C491" s="3">
        <v>2</v>
      </c>
      <c r="D491" s="5">
        <v>0</v>
      </c>
      <c r="E491" t="s">
        <v>21</v>
      </c>
      <c r="F491" s="3" t="s">
        <v>12</v>
      </c>
      <c r="G491" t="s">
        <v>396</v>
      </c>
      <c r="H491">
        <v>0</v>
      </c>
      <c r="I491" t="s">
        <v>13</v>
      </c>
      <c r="J491">
        <v>58</v>
      </c>
      <c r="K491">
        <v>46</v>
      </c>
      <c r="L491">
        <v>21</v>
      </c>
      <c r="M491" t="s">
        <v>17</v>
      </c>
      <c r="N491" t="s">
        <v>220</v>
      </c>
      <c r="O491">
        <v>7</v>
      </c>
      <c r="P491" t="s">
        <v>362</v>
      </c>
    </row>
    <row r="492" spans="1:16" x14ac:dyDescent="0.3">
      <c r="A492" t="s">
        <v>23</v>
      </c>
      <c r="B492" t="s">
        <v>22</v>
      </c>
      <c r="C492" s="3">
        <v>2</v>
      </c>
      <c r="D492" s="5">
        <v>0</v>
      </c>
      <c r="E492" t="s">
        <v>21</v>
      </c>
      <c r="F492" s="3" t="s">
        <v>12</v>
      </c>
      <c r="G492" s="3" t="s">
        <v>396</v>
      </c>
      <c r="H492" s="3">
        <v>0</v>
      </c>
      <c r="I492" t="s">
        <v>13</v>
      </c>
      <c r="J492">
        <v>52</v>
      </c>
      <c r="K492">
        <v>46</v>
      </c>
      <c r="L492">
        <v>32</v>
      </c>
      <c r="M492" t="s">
        <v>17</v>
      </c>
      <c r="N492" t="s">
        <v>591</v>
      </c>
      <c r="O492">
        <v>69</v>
      </c>
      <c r="P492" t="s">
        <v>641</v>
      </c>
    </row>
    <row r="493" spans="1:16" x14ac:dyDescent="0.3">
      <c r="A493" t="s">
        <v>23</v>
      </c>
      <c r="B493" t="s">
        <v>22</v>
      </c>
      <c r="C493" s="3">
        <v>2</v>
      </c>
      <c r="D493" s="5">
        <v>0</v>
      </c>
      <c r="E493" t="s">
        <v>21</v>
      </c>
      <c r="F493" s="3" t="s">
        <v>12</v>
      </c>
      <c r="G493" t="s">
        <v>396</v>
      </c>
      <c r="H493">
        <v>0</v>
      </c>
      <c r="I493" t="s">
        <v>13</v>
      </c>
      <c r="J493">
        <v>106</v>
      </c>
      <c r="K493">
        <v>45</v>
      </c>
      <c r="L493">
        <v>17</v>
      </c>
      <c r="M493" t="s">
        <v>17</v>
      </c>
      <c r="N493" t="s">
        <v>218</v>
      </c>
      <c r="O493">
        <v>6</v>
      </c>
      <c r="P493" t="s">
        <v>302</v>
      </c>
    </row>
    <row r="494" spans="1:16" x14ac:dyDescent="0.3">
      <c r="A494" t="s">
        <v>23</v>
      </c>
      <c r="B494" t="s">
        <v>22</v>
      </c>
      <c r="C494" s="3">
        <v>2</v>
      </c>
      <c r="D494" s="5">
        <v>0</v>
      </c>
      <c r="E494" t="s">
        <v>21</v>
      </c>
      <c r="F494" s="3" t="str" cm="1">
        <f t="array" ref="F494">_xlfn.IFS(B494="Won","Lost",B494="Lost","Won",B494="Remis","Remis")</f>
        <v>Won</v>
      </c>
      <c r="G494" t="s">
        <v>396</v>
      </c>
      <c r="H494">
        <v>0</v>
      </c>
      <c r="I494" t="s">
        <v>13</v>
      </c>
      <c r="J494">
        <v>72</v>
      </c>
      <c r="K494">
        <v>44</v>
      </c>
      <c r="L494">
        <v>32</v>
      </c>
      <c r="M494" t="s">
        <v>17</v>
      </c>
      <c r="N494" t="s">
        <v>29</v>
      </c>
      <c r="O494">
        <v>4</v>
      </c>
      <c r="P494" t="s">
        <v>194</v>
      </c>
    </row>
    <row r="495" spans="1:16" x14ac:dyDescent="0.3">
      <c r="A495" t="s">
        <v>23</v>
      </c>
      <c r="B495" t="s">
        <v>22</v>
      </c>
      <c r="C495" s="3">
        <v>2</v>
      </c>
      <c r="D495" s="5">
        <v>0</v>
      </c>
      <c r="E495" t="s">
        <v>21</v>
      </c>
      <c r="F495" s="3" t="str" cm="1">
        <f t="array" ref="F495">_xlfn.IFS(B495="Won","Lost",B495="Lost","Won",B495="Remis","Remis")</f>
        <v>Won</v>
      </c>
      <c r="G495" t="s">
        <v>396</v>
      </c>
      <c r="H495">
        <v>0</v>
      </c>
      <c r="I495" t="s">
        <v>13</v>
      </c>
      <c r="J495">
        <v>68</v>
      </c>
      <c r="K495">
        <v>41</v>
      </c>
      <c r="L495">
        <v>13</v>
      </c>
      <c r="M495" t="s">
        <v>17</v>
      </c>
      <c r="N495" t="s">
        <v>30</v>
      </c>
      <c r="O495">
        <v>4</v>
      </c>
      <c r="P495" t="s">
        <v>193</v>
      </c>
    </row>
    <row r="496" spans="1:16" x14ac:dyDescent="0.3">
      <c r="A496" t="s">
        <v>23</v>
      </c>
      <c r="B496" t="s">
        <v>22</v>
      </c>
      <c r="C496" s="3">
        <v>2</v>
      </c>
      <c r="D496" s="5">
        <v>0</v>
      </c>
      <c r="E496" t="s">
        <v>21</v>
      </c>
      <c r="F496" s="3" t="s">
        <v>12</v>
      </c>
      <c r="G496" s="3" t="s">
        <v>396</v>
      </c>
      <c r="H496" s="3">
        <v>0</v>
      </c>
      <c r="I496" t="s">
        <v>13</v>
      </c>
      <c r="J496">
        <v>42</v>
      </c>
      <c r="K496">
        <v>41</v>
      </c>
      <c r="L496">
        <v>11</v>
      </c>
      <c r="M496" t="s">
        <v>17</v>
      </c>
      <c r="N496" t="s">
        <v>30</v>
      </c>
      <c r="O496">
        <v>70</v>
      </c>
      <c r="P496" t="s">
        <v>461</v>
      </c>
    </row>
    <row r="497" spans="1:16" x14ac:dyDescent="0.3">
      <c r="A497" t="s">
        <v>23</v>
      </c>
      <c r="B497" t="s">
        <v>22</v>
      </c>
      <c r="C497" s="3">
        <v>2</v>
      </c>
      <c r="D497" s="5">
        <v>0</v>
      </c>
      <c r="E497" t="s">
        <v>21</v>
      </c>
      <c r="F497" t="s">
        <v>12</v>
      </c>
      <c r="G497" t="s">
        <v>396</v>
      </c>
      <c r="H497">
        <v>0</v>
      </c>
      <c r="I497" t="s">
        <v>13</v>
      </c>
      <c r="J497">
        <v>70</v>
      </c>
      <c r="K497">
        <v>38</v>
      </c>
      <c r="L497">
        <v>17</v>
      </c>
      <c r="M497" t="s">
        <v>17</v>
      </c>
      <c r="N497" t="s">
        <v>30</v>
      </c>
      <c r="O497">
        <v>3</v>
      </c>
      <c r="P497" t="s">
        <v>44</v>
      </c>
    </row>
    <row r="498" spans="1:16" x14ac:dyDescent="0.3">
      <c r="A498" t="s">
        <v>23</v>
      </c>
      <c r="B498" t="s">
        <v>12</v>
      </c>
      <c r="C498" s="3">
        <v>2</v>
      </c>
      <c r="D498" s="5">
        <v>0</v>
      </c>
      <c r="E498" t="s">
        <v>11</v>
      </c>
      <c r="F498" t="s">
        <v>22</v>
      </c>
      <c r="G498" t="s">
        <v>396</v>
      </c>
      <c r="H498">
        <v>0</v>
      </c>
      <c r="I498" t="s">
        <v>13</v>
      </c>
      <c r="J498">
        <v>37</v>
      </c>
      <c r="K498">
        <v>38</v>
      </c>
      <c r="L498">
        <v>21</v>
      </c>
      <c r="M498" t="s">
        <v>17</v>
      </c>
      <c r="N498" t="s">
        <v>30</v>
      </c>
      <c r="O498">
        <v>42</v>
      </c>
      <c r="P498" t="s">
        <v>73</v>
      </c>
    </row>
    <row r="499" spans="1:16" x14ac:dyDescent="0.3">
      <c r="A499" t="s">
        <v>23</v>
      </c>
      <c r="B499" t="s">
        <v>12</v>
      </c>
      <c r="C499" s="3">
        <v>2</v>
      </c>
      <c r="D499" s="5">
        <v>0</v>
      </c>
      <c r="E499" t="s">
        <v>21</v>
      </c>
      <c r="F499" s="3" t="s">
        <v>22</v>
      </c>
      <c r="G499" t="s">
        <v>396</v>
      </c>
      <c r="H499">
        <v>0</v>
      </c>
      <c r="I499" t="s">
        <v>13</v>
      </c>
      <c r="J499">
        <v>43</v>
      </c>
      <c r="K499">
        <v>38</v>
      </c>
      <c r="L499">
        <v>32</v>
      </c>
      <c r="M499" t="s">
        <v>17</v>
      </c>
      <c r="N499" t="s">
        <v>29</v>
      </c>
      <c r="O499">
        <v>1337</v>
      </c>
      <c r="P499" t="s">
        <v>139</v>
      </c>
    </row>
    <row r="500" spans="1:16" x14ac:dyDescent="0.3">
      <c r="A500" t="s">
        <v>23</v>
      </c>
      <c r="B500" t="s">
        <v>12</v>
      </c>
      <c r="C500" s="3">
        <v>2</v>
      </c>
      <c r="D500" s="5">
        <v>0</v>
      </c>
      <c r="E500" t="s">
        <v>11</v>
      </c>
      <c r="F500" s="3" t="s">
        <v>22</v>
      </c>
      <c r="G500" t="s">
        <v>396</v>
      </c>
      <c r="H500">
        <v>0</v>
      </c>
      <c r="I500" t="s">
        <v>13</v>
      </c>
      <c r="J500">
        <v>45</v>
      </c>
      <c r="K500">
        <v>38</v>
      </c>
      <c r="L500">
        <v>16</v>
      </c>
      <c r="M500" t="s">
        <v>17</v>
      </c>
      <c r="N500" t="s">
        <v>224</v>
      </c>
      <c r="O500">
        <v>7</v>
      </c>
      <c r="P500" t="s">
        <v>359</v>
      </c>
    </row>
    <row r="501" spans="1:16" x14ac:dyDescent="0.3">
      <c r="A501" t="s">
        <v>23</v>
      </c>
      <c r="B501" t="s">
        <v>12</v>
      </c>
      <c r="C501" s="4">
        <v>2</v>
      </c>
      <c r="D501" s="5">
        <v>0</v>
      </c>
      <c r="E501" t="s">
        <v>16</v>
      </c>
      <c r="F501" s="3" t="s">
        <v>22</v>
      </c>
      <c r="G501">
        <v>2</v>
      </c>
      <c r="H501">
        <v>0</v>
      </c>
      <c r="I501" t="s">
        <v>13</v>
      </c>
      <c r="J501">
        <v>61</v>
      </c>
      <c r="K501">
        <v>37</v>
      </c>
      <c r="L501">
        <v>27</v>
      </c>
      <c r="M501" t="s">
        <v>17</v>
      </c>
      <c r="N501" t="s">
        <v>224</v>
      </c>
      <c r="O501">
        <v>7</v>
      </c>
      <c r="P501" t="s">
        <v>360</v>
      </c>
    </row>
    <row r="502" spans="1:16" x14ac:dyDescent="0.3">
      <c r="A502" t="s">
        <v>23</v>
      </c>
      <c r="B502" t="s">
        <v>22</v>
      </c>
      <c r="C502" s="3">
        <v>2</v>
      </c>
      <c r="D502" s="5">
        <v>0</v>
      </c>
      <c r="E502" t="s">
        <v>21</v>
      </c>
      <c r="F502" s="3" t="s">
        <v>12</v>
      </c>
      <c r="G502" s="3" t="s">
        <v>396</v>
      </c>
      <c r="H502" s="3">
        <v>0</v>
      </c>
      <c r="I502" t="s">
        <v>13</v>
      </c>
      <c r="J502">
        <v>60</v>
      </c>
      <c r="K502">
        <v>37</v>
      </c>
      <c r="L502">
        <v>16</v>
      </c>
      <c r="M502" t="s">
        <v>17</v>
      </c>
      <c r="N502" t="s">
        <v>27</v>
      </c>
      <c r="O502">
        <v>80</v>
      </c>
      <c r="P502" t="s">
        <v>538</v>
      </c>
    </row>
    <row r="503" spans="1:16" x14ac:dyDescent="0.3">
      <c r="A503" t="s">
        <v>23</v>
      </c>
      <c r="B503" t="s">
        <v>12</v>
      </c>
      <c r="C503" s="3">
        <v>2</v>
      </c>
      <c r="D503" s="5">
        <v>0</v>
      </c>
      <c r="E503" t="s">
        <v>11</v>
      </c>
      <c r="F503" s="3" t="s">
        <v>22</v>
      </c>
      <c r="G503" s="3" t="s">
        <v>396</v>
      </c>
      <c r="H503" s="3">
        <v>0</v>
      </c>
      <c r="I503" t="s">
        <v>13</v>
      </c>
      <c r="J503">
        <v>59</v>
      </c>
      <c r="K503">
        <v>36</v>
      </c>
      <c r="L503">
        <v>30</v>
      </c>
      <c r="M503" t="s">
        <v>17</v>
      </c>
      <c r="N503" t="s">
        <v>30</v>
      </c>
      <c r="O503">
        <v>80</v>
      </c>
      <c r="P503" t="s">
        <v>530</v>
      </c>
    </row>
    <row r="504" spans="1:16" x14ac:dyDescent="0.3">
      <c r="A504" t="s">
        <v>23</v>
      </c>
      <c r="B504" t="s">
        <v>12</v>
      </c>
      <c r="C504" s="3">
        <v>2</v>
      </c>
      <c r="D504" s="5">
        <v>0</v>
      </c>
      <c r="E504" t="s">
        <v>11</v>
      </c>
      <c r="F504" s="3" t="s">
        <v>22</v>
      </c>
      <c r="G504" s="3" t="s">
        <v>396</v>
      </c>
      <c r="H504" s="3">
        <v>0</v>
      </c>
      <c r="I504" t="s">
        <v>13</v>
      </c>
      <c r="J504">
        <v>61</v>
      </c>
      <c r="K504">
        <v>35</v>
      </c>
      <c r="L504">
        <v>30</v>
      </c>
      <c r="M504" t="s">
        <v>17</v>
      </c>
      <c r="N504" t="s">
        <v>27</v>
      </c>
      <c r="O504">
        <v>70</v>
      </c>
      <c r="P504" t="s">
        <v>454</v>
      </c>
    </row>
    <row r="505" spans="1:16" x14ac:dyDescent="0.3">
      <c r="A505" t="s">
        <v>23</v>
      </c>
      <c r="B505" t="s">
        <v>12</v>
      </c>
      <c r="C505" s="3">
        <v>2</v>
      </c>
      <c r="D505" s="5">
        <v>0</v>
      </c>
      <c r="E505" t="s">
        <v>11</v>
      </c>
      <c r="F505" s="3" t="s">
        <v>22</v>
      </c>
      <c r="G505" t="s">
        <v>396</v>
      </c>
      <c r="H505">
        <v>0</v>
      </c>
      <c r="I505" t="s">
        <v>13</v>
      </c>
      <c r="J505">
        <v>33</v>
      </c>
      <c r="K505">
        <v>30</v>
      </c>
      <c r="L505">
        <v>9</v>
      </c>
      <c r="M505" t="s">
        <v>17</v>
      </c>
      <c r="N505" t="s">
        <v>27</v>
      </c>
      <c r="O505">
        <v>1337</v>
      </c>
      <c r="P505" t="s">
        <v>130</v>
      </c>
    </row>
    <row r="506" spans="1:16" x14ac:dyDescent="0.3">
      <c r="A506" t="s">
        <v>23</v>
      </c>
      <c r="B506" t="s">
        <v>22</v>
      </c>
      <c r="C506" s="3">
        <v>2</v>
      </c>
      <c r="D506" s="5">
        <v>0</v>
      </c>
      <c r="E506" t="s">
        <v>21</v>
      </c>
      <c r="F506" s="3" t="s">
        <v>12</v>
      </c>
      <c r="G506" s="3" t="s">
        <v>396</v>
      </c>
      <c r="H506" s="3">
        <v>0</v>
      </c>
      <c r="I506" t="s">
        <v>13</v>
      </c>
      <c r="J506">
        <v>58</v>
      </c>
      <c r="K506">
        <v>30</v>
      </c>
      <c r="L506">
        <v>27</v>
      </c>
      <c r="M506" t="s">
        <v>17</v>
      </c>
      <c r="N506" t="s">
        <v>29</v>
      </c>
      <c r="O506">
        <v>70</v>
      </c>
      <c r="P506" t="s">
        <v>462</v>
      </c>
    </row>
    <row r="507" spans="1:16" x14ac:dyDescent="0.3">
      <c r="A507" t="s">
        <v>23</v>
      </c>
      <c r="B507" t="s">
        <v>12</v>
      </c>
      <c r="C507" s="3">
        <v>2</v>
      </c>
      <c r="D507" s="5">
        <v>0</v>
      </c>
      <c r="E507" t="s">
        <v>11</v>
      </c>
      <c r="F507" s="3" t="s">
        <v>22</v>
      </c>
      <c r="G507" t="s">
        <v>396</v>
      </c>
      <c r="H507">
        <v>0</v>
      </c>
      <c r="I507" t="s">
        <v>13</v>
      </c>
      <c r="J507">
        <v>29</v>
      </c>
      <c r="K507">
        <v>29</v>
      </c>
      <c r="L507">
        <v>17</v>
      </c>
      <c r="M507" t="s">
        <v>17</v>
      </c>
      <c r="N507" t="s">
        <v>222</v>
      </c>
      <c r="O507">
        <v>6</v>
      </c>
      <c r="P507" t="s">
        <v>297</v>
      </c>
    </row>
    <row r="508" spans="1:16" x14ac:dyDescent="0.3">
      <c r="A508" t="s">
        <v>23</v>
      </c>
      <c r="B508" t="s">
        <v>12</v>
      </c>
      <c r="C508" s="3">
        <v>2</v>
      </c>
      <c r="D508" s="5">
        <v>0</v>
      </c>
      <c r="E508" t="s">
        <v>11</v>
      </c>
      <c r="F508" s="3" t="s">
        <v>22</v>
      </c>
      <c r="G508" t="s">
        <v>396</v>
      </c>
      <c r="H508">
        <v>0</v>
      </c>
      <c r="I508" t="s">
        <v>13</v>
      </c>
      <c r="J508">
        <v>49</v>
      </c>
      <c r="K508">
        <v>29</v>
      </c>
      <c r="L508">
        <v>32</v>
      </c>
      <c r="M508" t="s">
        <v>17</v>
      </c>
      <c r="N508" t="s">
        <v>220</v>
      </c>
      <c r="O508">
        <v>7</v>
      </c>
      <c r="P508" t="s">
        <v>357</v>
      </c>
    </row>
    <row r="509" spans="1:16" x14ac:dyDescent="0.3">
      <c r="A509" t="s">
        <v>23</v>
      </c>
      <c r="B509" t="s">
        <v>12</v>
      </c>
      <c r="C509" s="3">
        <v>2</v>
      </c>
      <c r="D509" s="5">
        <v>0</v>
      </c>
      <c r="E509" t="s">
        <v>11</v>
      </c>
      <c r="F509" s="3" t="s">
        <v>22</v>
      </c>
      <c r="G509" t="s">
        <v>396</v>
      </c>
      <c r="H509">
        <v>0</v>
      </c>
      <c r="I509" t="s">
        <v>13</v>
      </c>
      <c r="J509">
        <v>63</v>
      </c>
      <c r="K509">
        <v>28</v>
      </c>
      <c r="L509">
        <v>21</v>
      </c>
      <c r="M509" t="s">
        <v>17</v>
      </c>
      <c r="N509" t="s">
        <v>224</v>
      </c>
      <c r="O509">
        <v>5</v>
      </c>
      <c r="P509" t="s">
        <v>242</v>
      </c>
    </row>
    <row r="510" spans="1:16" x14ac:dyDescent="0.3">
      <c r="A510" t="s">
        <v>23</v>
      </c>
      <c r="B510" t="s">
        <v>12</v>
      </c>
      <c r="C510" s="3">
        <v>2</v>
      </c>
      <c r="D510" s="5">
        <v>0</v>
      </c>
      <c r="E510" t="s">
        <v>11</v>
      </c>
      <c r="F510" t="s">
        <v>22</v>
      </c>
      <c r="G510" t="s">
        <v>396</v>
      </c>
      <c r="H510">
        <v>0</v>
      </c>
      <c r="I510" t="s">
        <v>13</v>
      </c>
      <c r="J510">
        <v>31</v>
      </c>
      <c r="K510">
        <v>27</v>
      </c>
      <c r="L510">
        <v>17</v>
      </c>
      <c r="M510" t="s">
        <v>17</v>
      </c>
      <c r="N510" t="s">
        <v>31</v>
      </c>
      <c r="O510">
        <v>42</v>
      </c>
      <c r="P510" t="s">
        <v>74</v>
      </c>
    </row>
    <row r="511" spans="1:16" x14ac:dyDescent="0.3">
      <c r="A511" t="s">
        <v>23</v>
      </c>
      <c r="B511" t="s">
        <v>12</v>
      </c>
      <c r="C511" s="3">
        <v>2</v>
      </c>
      <c r="D511" s="5">
        <v>0</v>
      </c>
      <c r="E511" t="s">
        <v>11</v>
      </c>
      <c r="F511" s="3" t="s">
        <v>22</v>
      </c>
      <c r="G511" s="3" t="s">
        <v>396</v>
      </c>
      <c r="H511" s="3">
        <v>0</v>
      </c>
      <c r="I511" t="s">
        <v>13</v>
      </c>
      <c r="J511">
        <v>25</v>
      </c>
      <c r="K511">
        <v>27</v>
      </c>
      <c r="L511">
        <v>11</v>
      </c>
      <c r="M511" t="s">
        <v>17</v>
      </c>
      <c r="N511" t="s">
        <v>30</v>
      </c>
      <c r="O511">
        <v>70</v>
      </c>
      <c r="P511" t="s">
        <v>451</v>
      </c>
    </row>
    <row r="512" spans="1:16" x14ac:dyDescent="0.3">
      <c r="A512" t="s">
        <v>23</v>
      </c>
      <c r="B512" t="s">
        <v>12</v>
      </c>
      <c r="C512" s="3">
        <v>2</v>
      </c>
      <c r="D512" s="5">
        <v>0</v>
      </c>
      <c r="E512" t="s">
        <v>11</v>
      </c>
      <c r="F512" s="3" t="s">
        <v>22</v>
      </c>
      <c r="G512" s="3" t="s">
        <v>396</v>
      </c>
      <c r="H512" s="3">
        <v>0</v>
      </c>
      <c r="I512" t="s">
        <v>13</v>
      </c>
      <c r="J512">
        <v>39</v>
      </c>
      <c r="K512">
        <v>27</v>
      </c>
      <c r="L512">
        <v>16</v>
      </c>
      <c r="M512" t="s">
        <v>17</v>
      </c>
      <c r="N512" t="s">
        <v>29</v>
      </c>
      <c r="O512">
        <v>70</v>
      </c>
      <c r="P512" t="s">
        <v>452</v>
      </c>
    </row>
    <row r="513" spans="1:17" x14ac:dyDescent="0.3">
      <c r="A513" t="s">
        <v>23</v>
      </c>
      <c r="B513" t="s">
        <v>22</v>
      </c>
      <c r="C513" s="3">
        <v>2</v>
      </c>
      <c r="D513" s="5">
        <v>0</v>
      </c>
      <c r="E513" t="s">
        <v>21</v>
      </c>
      <c r="F513" s="3" t="str" cm="1">
        <f t="array" ref="F513">_xlfn.IFS(B513="Won","Lost",B513="Lost","Won",B513="Remis","Remis")</f>
        <v>Won</v>
      </c>
      <c r="G513" t="s">
        <v>396</v>
      </c>
      <c r="H513">
        <v>0</v>
      </c>
      <c r="I513" t="s">
        <v>13</v>
      </c>
      <c r="J513">
        <v>52</v>
      </c>
      <c r="K513">
        <v>26</v>
      </c>
      <c r="L513">
        <v>17</v>
      </c>
      <c r="M513" t="s">
        <v>17</v>
      </c>
      <c r="N513" t="s">
        <v>28</v>
      </c>
      <c r="O513">
        <v>4</v>
      </c>
      <c r="P513" t="s">
        <v>195</v>
      </c>
    </row>
    <row r="514" spans="1:17" x14ac:dyDescent="0.3">
      <c r="A514" t="s">
        <v>23</v>
      </c>
      <c r="B514" t="s">
        <v>12</v>
      </c>
      <c r="C514" s="3">
        <v>2</v>
      </c>
      <c r="D514" s="5">
        <v>0</v>
      </c>
      <c r="E514" t="s">
        <v>11</v>
      </c>
      <c r="F514" s="3" t="s">
        <v>22</v>
      </c>
      <c r="G514" t="s">
        <v>396</v>
      </c>
      <c r="H514">
        <v>0</v>
      </c>
      <c r="I514" t="s">
        <v>13</v>
      </c>
      <c r="J514">
        <v>35</v>
      </c>
      <c r="K514">
        <v>24</v>
      </c>
      <c r="L514">
        <v>19</v>
      </c>
      <c r="M514" t="s">
        <v>17</v>
      </c>
      <c r="N514" t="s">
        <v>218</v>
      </c>
      <c r="O514">
        <v>7</v>
      </c>
      <c r="P514" t="s">
        <v>356</v>
      </c>
    </row>
    <row r="515" spans="1:17" x14ac:dyDescent="0.3">
      <c r="A515" t="s">
        <v>23</v>
      </c>
      <c r="B515" t="s">
        <v>22</v>
      </c>
      <c r="C515" s="3">
        <v>2</v>
      </c>
      <c r="D515" s="5">
        <v>0</v>
      </c>
      <c r="E515" t="s">
        <v>21</v>
      </c>
      <c r="F515" s="3" t="s">
        <v>12</v>
      </c>
      <c r="G515" t="s">
        <v>396</v>
      </c>
      <c r="H515">
        <v>0</v>
      </c>
      <c r="I515" t="s">
        <v>13</v>
      </c>
      <c r="J515">
        <v>46</v>
      </c>
      <c r="K515">
        <v>23</v>
      </c>
      <c r="L515">
        <v>30</v>
      </c>
      <c r="M515" t="s">
        <v>17</v>
      </c>
      <c r="N515" t="s">
        <v>30</v>
      </c>
      <c r="O515">
        <v>1337</v>
      </c>
      <c r="P515" t="s">
        <v>138</v>
      </c>
    </row>
    <row r="516" spans="1:17" x14ac:dyDescent="0.3">
      <c r="A516" t="s">
        <v>23</v>
      </c>
      <c r="B516" t="s">
        <v>12</v>
      </c>
      <c r="C516" s="3">
        <v>2</v>
      </c>
      <c r="D516" s="5">
        <v>0</v>
      </c>
      <c r="E516" t="s">
        <v>11</v>
      </c>
      <c r="F516" s="3" t="s">
        <v>22</v>
      </c>
      <c r="G516" t="s">
        <v>396</v>
      </c>
      <c r="H516">
        <v>0</v>
      </c>
      <c r="I516" t="s">
        <v>13</v>
      </c>
      <c r="J516">
        <v>41</v>
      </c>
      <c r="K516">
        <v>23</v>
      </c>
      <c r="L516">
        <v>24</v>
      </c>
      <c r="M516" t="s">
        <v>17</v>
      </c>
      <c r="N516" t="s">
        <v>220</v>
      </c>
      <c r="O516">
        <v>5</v>
      </c>
      <c r="P516" t="s">
        <v>241</v>
      </c>
    </row>
    <row r="517" spans="1:17" x14ac:dyDescent="0.3">
      <c r="A517" t="s">
        <v>23</v>
      </c>
      <c r="B517" t="s">
        <v>12</v>
      </c>
      <c r="C517" s="3">
        <v>2</v>
      </c>
      <c r="D517" s="5">
        <v>0</v>
      </c>
      <c r="E517" t="s">
        <v>11</v>
      </c>
      <c r="F517" s="3" t="s">
        <v>22</v>
      </c>
      <c r="G517" s="3" t="s">
        <v>396</v>
      </c>
      <c r="H517" s="3">
        <v>0</v>
      </c>
      <c r="I517" t="s">
        <v>13</v>
      </c>
      <c r="J517">
        <v>31</v>
      </c>
      <c r="K517">
        <v>21</v>
      </c>
      <c r="L517">
        <v>21</v>
      </c>
      <c r="M517" t="s">
        <v>17</v>
      </c>
      <c r="N517" t="s">
        <v>31</v>
      </c>
      <c r="O517">
        <v>70</v>
      </c>
      <c r="P517" t="s">
        <v>450</v>
      </c>
    </row>
    <row r="518" spans="1:17" x14ac:dyDescent="0.3">
      <c r="A518" t="s">
        <v>23</v>
      </c>
      <c r="B518" t="s">
        <v>12</v>
      </c>
      <c r="C518" s="3">
        <v>2</v>
      </c>
      <c r="D518" s="5">
        <v>0</v>
      </c>
      <c r="E518" t="s">
        <v>11</v>
      </c>
      <c r="F518" s="3" t="s">
        <v>22</v>
      </c>
      <c r="G518" t="s">
        <v>396</v>
      </c>
      <c r="H518">
        <v>0</v>
      </c>
      <c r="I518" t="s">
        <v>13</v>
      </c>
      <c r="J518">
        <v>43</v>
      </c>
      <c r="K518">
        <v>20</v>
      </c>
      <c r="L518">
        <v>30</v>
      </c>
      <c r="M518" t="s">
        <v>17</v>
      </c>
      <c r="N518" t="s">
        <v>222</v>
      </c>
      <c r="O518">
        <v>7</v>
      </c>
      <c r="P518" t="s">
        <v>358</v>
      </c>
    </row>
    <row r="519" spans="1:17" x14ac:dyDescent="0.3">
      <c r="A519" t="s">
        <v>23</v>
      </c>
      <c r="B519" t="s">
        <v>22</v>
      </c>
      <c r="C519" s="3">
        <v>2</v>
      </c>
      <c r="D519" s="5">
        <v>0</v>
      </c>
      <c r="E519" t="s">
        <v>21</v>
      </c>
      <c r="F519" s="3" t="s">
        <v>12</v>
      </c>
      <c r="G519" t="s">
        <v>396</v>
      </c>
      <c r="H519">
        <v>0</v>
      </c>
      <c r="I519" t="s">
        <v>13</v>
      </c>
      <c r="J519">
        <v>48</v>
      </c>
      <c r="K519">
        <v>20</v>
      </c>
      <c r="L519">
        <v>19</v>
      </c>
      <c r="M519" t="s">
        <v>17</v>
      </c>
      <c r="N519" t="s">
        <v>220</v>
      </c>
      <c r="O519">
        <v>5</v>
      </c>
      <c r="P519" t="s">
        <v>244</v>
      </c>
    </row>
    <row r="520" spans="1:17" x14ac:dyDescent="0.3">
      <c r="A520" t="s">
        <v>23</v>
      </c>
      <c r="B520" t="s">
        <v>12</v>
      </c>
      <c r="C520" s="3">
        <v>2</v>
      </c>
      <c r="D520" s="5">
        <v>0</v>
      </c>
      <c r="E520" t="s">
        <v>11</v>
      </c>
      <c r="F520" s="3" t="s">
        <v>22</v>
      </c>
      <c r="G520" t="s">
        <v>396</v>
      </c>
      <c r="H520">
        <v>0</v>
      </c>
      <c r="I520" t="s">
        <v>13</v>
      </c>
      <c r="J520">
        <v>53</v>
      </c>
      <c r="K520">
        <v>19</v>
      </c>
      <c r="L520">
        <v>30</v>
      </c>
      <c r="M520" t="s">
        <v>17</v>
      </c>
      <c r="N520" t="s">
        <v>224</v>
      </c>
      <c r="O520">
        <v>6</v>
      </c>
      <c r="P520" t="s">
        <v>298</v>
      </c>
    </row>
    <row r="521" spans="1:17" x14ac:dyDescent="0.3">
      <c r="A521" t="s">
        <v>23</v>
      </c>
      <c r="B521" t="s">
        <v>12</v>
      </c>
      <c r="C521" s="3">
        <v>2</v>
      </c>
      <c r="D521" s="5">
        <v>0</v>
      </c>
      <c r="E521" t="s">
        <v>11</v>
      </c>
      <c r="F521" s="3" t="s">
        <v>22</v>
      </c>
      <c r="G521" t="s">
        <v>396</v>
      </c>
      <c r="H521">
        <v>0</v>
      </c>
      <c r="I521" t="s">
        <v>13</v>
      </c>
      <c r="J521">
        <v>45</v>
      </c>
      <c r="K521">
        <v>14</v>
      </c>
      <c r="L521">
        <v>32</v>
      </c>
      <c r="M521" t="s">
        <v>17</v>
      </c>
      <c r="N521" t="s">
        <v>31</v>
      </c>
      <c r="O521">
        <v>1337</v>
      </c>
      <c r="P521" t="s">
        <v>128</v>
      </c>
    </row>
    <row r="522" spans="1:17" x14ac:dyDescent="0.3">
      <c r="A522" t="s">
        <v>23</v>
      </c>
      <c r="B522" t="s">
        <v>12</v>
      </c>
      <c r="C522" s="3">
        <v>2</v>
      </c>
      <c r="D522" s="5">
        <v>0</v>
      </c>
      <c r="E522" t="s">
        <v>11</v>
      </c>
      <c r="F522" s="3" t="s">
        <v>22</v>
      </c>
      <c r="G522" t="s">
        <v>396</v>
      </c>
      <c r="H522">
        <v>0</v>
      </c>
      <c r="I522" t="s">
        <v>13</v>
      </c>
      <c r="J522">
        <v>21</v>
      </c>
      <c r="K522">
        <v>11</v>
      </c>
      <c r="L522">
        <v>17</v>
      </c>
      <c r="M522" t="s">
        <v>17</v>
      </c>
      <c r="N522" t="s">
        <v>218</v>
      </c>
      <c r="O522">
        <v>6</v>
      </c>
      <c r="P522" t="s">
        <v>295</v>
      </c>
    </row>
    <row r="523" spans="1:17" x14ac:dyDescent="0.3">
      <c r="A523" t="s">
        <v>23</v>
      </c>
      <c r="B523" t="s">
        <v>12</v>
      </c>
      <c r="C523" s="3">
        <v>2</v>
      </c>
      <c r="D523" s="5">
        <v>0</v>
      </c>
      <c r="E523" t="s">
        <v>11</v>
      </c>
      <c r="F523" s="3" t="str" cm="1">
        <f t="array" ref="F523">_xlfn.IFS(B523="Won","Lost",B523="Lost","Won",B523="Remis","Remis")</f>
        <v>Lost</v>
      </c>
      <c r="G523" t="s">
        <v>396</v>
      </c>
      <c r="H523">
        <v>0</v>
      </c>
      <c r="I523" t="s">
        <v>13</v>
      </c>
      <c r="J523">
        <v>31</v>
      </c>
      <c r="K523">
        <v>8</v>
      </c>
      <c r="L523">
        <v>27</v>
      </c>
      <c r="M523" t="s">
        <v>17</v>
      </c>
      <c r="N523" t="s">
        <v>28</v>
      </c>
      <c r="O523">
        <v>4</v>
      </c>
      <c r="P523" t="s">
        <v>188</v>
      </c>
    </row>
    <row r="524" spans="1:17" x14ac:dyDescent="0.3">
      <c r="A524" t="s">
        <v>24</v>
      </c>
      <c r="B524" t="s">
        <v>22</v>
      </c>
      <c r="C524" s="3">
        <v>3</v>
      </c>
      <c r="D524" s="5">
        <v>0</v>
      </c>
      <c r="E524" t="s">
        <v>20</v>
      </c>
      <c r="F524" s="3" t="s">
        <v>12</v>
      </c>
      <c r="G524" s="3">
        <v>3</v>
      </c>
      <c r="H524" s="3">
        <v>4404243</v>
      </c>
      <c r="I524" t="s">
        <v>13</v>
      </c>
      <c r="J524">
        <v>70</v>
      </c>
      <c r="K524">
        <v>481</v>
      </c>
      <c r="L524">
        <v>26</v>
      </c>
      <c r="M524" t="s">
        <v>17</v>
      </c>
      <c r="N524" t="s">
        <v>29</v>
      </c>
      <c r="O524">
        <v>120</v>
      </c>
      <c r="P524" t="s">
        <v>1297</v>
      </c>
      <c r="Q524" t="s">
        <v>1347</v>
      </c>
    </row>
    <row r="525" spans="1:17" x14ac:dyDescent="0.3">
      <c r="A525" t="s">
        <v>24</v>
      </c>
      <c r="B525" t="s">
        <v>22</v>
      </c>
      <c r="C525" s="3">
        <v>3</v>
      </c>
      <c r="D525" s="5">
        <v>0</v>
      </c>
      <c r="E525" t="s">
        <v>19</v>
      </c>
      <c r="F525" s="3" t="s">
        <v>12</v>
      </c>
      <c r="G525" s="3">
        <v>3</v>
      </c>
      <c r="H525" s="3">
        <v>0</v>
      </c>
      <c r="I525" t="s">
        <v>13</v>
      </c>
      <c r="J525">
        <v>70</v>
      </c>
      <c r="K525">
        <v>467</v>
      </c>
      <c r="L525">
        <v>26</v>
      </c>
      <c r="M525" t="s">
        <v>17</v>
      </c>
      <c r="N525" t="s">
        <v>29</v>
      </c>
      <c r="O525">
        <v>120</v>
      </c>
      <c r="P525" t="s">
        <v>1294</v>
      </c>
      <c r="Q525" t="s">
        <v>1347</v>
      </c>
    </row>
    <row r="526" spans="1:17" x14ac:dyDescent="0.3">
      <c r="A526" t="s">
        <v>24</v>
      </c>
      <c r="B526" t="s">
        <v>22</v>
      </c>
      <c r="C526" s="4">
        <v>2</v>
      </c>
      <c r="D526" s="5">
        <v>0</v>
      </c>
      <c r="E526" t="s">
        <v>16</v>
      </c>
      <c r="F526" s="3" t="str" cm="1">
        <f t="array" ref="F526">_xlfn.IFS(B526="Won","Lost",B526="Lost","Won",B526="Remis","Remis")</f>
        <v>Won</v>
      </c>
      <c r="G526">
        <v>2</v>
      </c>
      <c r="H526">
        <v>0</v>
      </c>
      <c r="I526" t="s">
        <v>13</v>
      </c>
      <c r="J526">
        <v>168</v>
      </c>
      <c r="K526">
        <v>382</v>
      </c>
      <c r="L526">
        <v>13</v>
      </c>
      <c r="M526">
        <v>156</v>
      </c>
      <c r="N526" t="s">
        <v>30</v>
      </c>
      <c r="O526">
        <v>4</v>
      </c>
      <c r="P526" t="s">
        <v>200</v>
      </c>
    </row>
    <row r="527" spans="1:17" x14ac:dyDescent="0.3">
      <c r="A527" t="s">
        <v>24</v>
      </c>
      <c r="B527" t="s">
        <v>12</v>
      </c>
      <c r="C527" s="4">
        <v>2</v>
      </c>
      <c r="D527" s="5">
        <v>0</v>
      </c>
      <c r="E527" t="s">
        <v>16</v>
      </c>
      <c r="F527" s="3" t="s">
        <v>22</v>
      </c>
      <c r="G527">
        <v>2</v>
      </c>
      <c r="H527">
        <v>0</v>
      </c>
      <c r="I527" t="s">
        <v>13</v>
      </c>
      <c r="J527">
        <v>105</v>
      </c>
      <c r="K527">
        <v>164</v>
      </c>
      <c r="L527">
        <v>16</v>
      </c>
      <c r="M527" t="s">
        <v>17</v>
      </c>
      <c r="N527" t="s">
        <v>222</v>
      </c>
      <c r="O527">
        <v>6</v>
      </c>
      <c r="P527" t="s">
        <v>309</v>
      </c>
    </row>
    <row r="528" spans="1:17" x14ac:dyDescent="0.3">
      <c r="A528" t="s">
        <v>24</v>
      </c>
      <c r="B528" t="s">
        <v>12</v>
      </c>
      <c r="C528" s="3">
        <v>3</v>
      </c>
      <c r="D528" s="5">
        <v>0</v>
      </c>
      <c r="E528" t="s">
        <v>21</v>
      </c>
      <c r="F528" s="3" t="s">
        <v>22</v>
      </c>
      <c r="G528" s="3" t="s">
        <v>396</v>
      </c>
      <c r="H528" s="3">
        <v>0</v>
      </c>
      <c r="I528" t="s">
        <v>13</v>
      </c>
      <c r="J528">
        <v>81</v>
      </c>
      <c r="K528">
        <v>279</v>
      </c>
      <c r="L528">
        <v>17</v>
      </c>
      <c r="M528" t="s">
        <v>17</v>
      </c>
      <c r="N528" t="s">
        <v>28</v>
      </c>
      <c r="O528">
        <v>120</v>
      </c>
      <c r="P528" t="s">
        <v>1301</v>
      </c>
      <c r="Q528" t="s">
        <v>1347</v>
      </c>
    </row>
    <row r="529" spans="1:17" x14ac:dyDescent="0.3">
      <c r="A529" t="s">
        <v>24</v>
      </c>
      <c r="B529" t="s">
        <v>12</v>
      </c>
      <c r="C529" s="3">
        <v>3</v>
      </c>
      <c r="D529" s="5">
        <v>0</v>
      </c>
      <c r="E529" t="s">
        <v>20</v>
      </c>
      <c r="F529" s="3" t="s">
        <v>22</v>
      </c>
      <c r="G529" s="3">
        <v>3</v>
      </c>
      <c r="H529" s="3">
        <v>3645610</v>
      </c>
      <c r="I529" t="s">
        <v>13</v>
      </c>
      <c r="J529">
        <v>113</v>
      </c>
      <c r="K529">
        <v>263</v>
      </c>
      <c r="L529">
        <v>20</v>
      </c>
      <c r="M529" t="s">
        <v>17</v>
      </c>
      <c r="N529" t="s">
        <v>30</v>
      </c>
      <c r="O529">
        <v>120</v>
      </c>
      <c r="P529" t="s">
        <v>1296</v>
      </c>
      <c r="Q529" t="s">
        <v>1347</v>
      </c>
    </row>
    <row r="530" spans="1:17" x14ac:dyDescent="0.3">
      <c r="A530" t="s">
        <v>24</v>
      </c>
      <c r="B530" t="s">
        <v>12</v>
      </c>
      <c r="C530" s="3">
        <v>3</v>
      </c>
      <c r="D530" s="5">
        <v>0</v>
      </c>
      <c r="E530" t="s">
        <v>19</v>
      </c>
      <c r="F530" s="3" t="s">
        <v>22</v>
      </c>
      <c r="G530" s="3">
        <v>3</v>
      </c>
      <c r="H530" s="3">
        <v>0</v>
      </c>
      <c r="I530" t="s">
        <v>13</v>
      </c>
      <c r="J530">
        <v>113</v>
      </c>
      <c r="K530">
        <v>260</v>
      </c>
      <c r="L530">
        <v>20</v>
      </c>
      <c r="M530" t="s">
        <v>17</v>
      </c>
      <c r="N530" t="s">
        <v>30</v>
      </c>
      <c r="O530">
        <v>120</v>
      </c>
      <c r="P530" t="s">
        <v>1293</v>
      </c>
      <c r="Q530" t="s">
        <v>1347</v>
      </c>
    </row>
    <row r="531" spans="1:17" x14ac:dyDescent="0.3">
      <c r="A531" t="s">
        <v>24</v>
      </c>
      <c r="B531" t="s">
        <v>22</v>
      </c>
      <c r="C531" s="3">
        <v>3</v>
      </c>
      <c r="D531" s="5">
        <v>0</v>
      </c>
      <c r="E531" t="s">
        <v>21</v>
      </c>
      <c r="F531" s="3" t="s">
        <v>12</v>
      </c>
      <c r="G531" s="3" t="s">
        <v>396</v>
      </c>
      <c r="H531" s="3">
        <v>0</v>
      </c>
      <c r="I531" t="s">
        <v>13</v>
      </c>
      <c r="J531">
        <v>76</v>
      </c>
      <c r="K531">
        <v>247</v>
      </c>
      <c r="L531">
        <v>17</v>
      </c>
      <c r="M531" t="s">
        <v>17</v>
      </c>
      <c r="N531" t="s">
        <v>31</v>
      </c>
      <c r="O531">
        <v>120</v>
      </c>
      <c r="P531" t="s">
        <v>1298</v>
      </c>
      <c r="Q531" t="s">
        <v>1347</v>
      </c>
    </row>
    <row r="532" spans="1:17" x14ac:dyDescent="0.3">
      <c r="A532" t="s">
        <v>24</v>
      </c>
      <c r="B532" t="s">
        <v>22</v>
      </c>
      <c r="C532" s="3">
        <v>3</v>
      </c>
      <c r="D532" s="5">
        <v>0</v>
      </c>
      <c r="E532" t="s">
        <v>21</v>
      </c>
      <c r="F532" s="3" t="s">
        <v>12</v>
      </c>
      <c r="G532" s="3" t="s">
        <v>396</v>
      </c>
      <c r="H532" s="3">
        <v>0</v>
      </c>
      <c r="I532" t="s">
        <v>13</v>
      </c>
      <c r="J532">
        <v>60</v>
      </c>
      <c r="K532">
        <v>192</v>
      </c>
      <c r="L532">
        <v>20</v>
      </c>
      <c r="M532" t="s">
        <v>17</v>
      </c>
      <c r="N532" t="s">
        <v>30</v>
      </c>
      <c r="O532">
        <v>120</v>
      </c>
      <c r="P532" t="s">
        <v>1299</v>
      </c>
      <c r="Q532" t="s">
        <v>1347</v>
      </c>
    </row>
    <row r="533" spans="1:17" x14ac:dyDescent="0.3">
      <c r="A533" t="s">
        <v>24</v>
      </c>
      <c r="B533" t="s">
        <v>12</v>
      </c>
      <c r="C533" s="3">
        <v>3</v>
      </c>
      <c r="D533" s="5">
        <v>0</v>
      </c>
      <c r="E533" t="s">
        <v>21</v>
      </c>
      <c r="F533" s="3" t="s">
        <v>22</v>
      </c>
      <c r="G533" s="3" t="s">
        <v>396</v>
      </c>
      <c r="H533" s="3">
        <v>0</v>
      </c>
      <c r="I533" t="s">
        <v>13</v>
      </c>
      <c r="J533">
        <v>147</v>
      </c>
      <c r="K533">
        <v>162</v>
      </c>
      <c r="L533">
        <v>26</v>
      </c>
      <c r="M533" t="s">
        <v>17</v>
      </c>
      <c r="N533" t="s">
        <v>29</v>
      </c>
      <c r="O533">
        <v>120</v>
      </c>
      <c r="P533" t="s">
        <v>1300</v>
      </c>
      <c r="Q533" t="s">
        <v>1347</v>
      </c>
    </row>
    <row r="534" spans="1:17" x14ac:dyDescent="0.3">
      <c r="A534" t="s">
        <v>24</v>
      </c>
      <c r="B534" t="s">
        <v>12</v>
      </c>
      <c r="C534" s="3">
        <v>3</v>
      </c>
      <c r="D534" s="5">
        <v>0</v>
      </c>
      <c r="E534" t="s">
        <v>11</v>
      </c>
      <c r="F534" s="3" t="s">
        <v>22</v>
      </c>
      <c r="G534" s="3" t="s">
        <v>396</v>
      </c>
      <c r="H534" s="3">
        <v>0</v>
      </c>
      <c r="I534" t="s">
        <v>13</v>
      </c>
      <c r="J534">
        <v>55</v>
      </c>
      <c r="K534">
        <v>125</v>
      </c>
      <c r="L534">
        <v>17</v>
      </c>
      <c r="M534" t="s">
        <v>17</v>
      </c>
      <c r="N534" t="s">
        <v>29</v>
      </c>
      <c r="O534">
        <v>120</v>
      </c>
      <c r="P534" t="s">
        <v>1286</v>
      </c>
      <c r="Q534" t="s">
        <v>1347</v>
      </c>
    </row>
    <row r="535" spans="1:17" x14ac:dyDescent="0.3">
      <c r="A535" t="s">
        <v>24</v>
      </c>
      <c r="B535" t="s">
        <v>22</v>
      </c>
      <c r="C535" s="3">
        <v>3</v>
      </c>
      <c r="D535" s="5">
        <v>0</v>
      </c>
      <c r="E535" t="s">
        <v>19</v>
      </c>
      <c r="F535" s="3" t="s">
        <v>12</v>
      </c>
      <c r="G535" s="3">
        <v>3</v>
      </c>
      <c r="H535" s="3">
        <v>0</v>
      </c>
      <c r="I535" t="s">
        <v>13</v>
      </c>
      <c r="J535">
        <v>36</v>
      </c>
      <c r="K535">
        <v>117</v>
      </c>
      <c r="L535">
        <v>17</v>
      </c>
      <c r="M535" t="s">
        <v>17</v>
      </c>
      <c r="N535" t="s">
        <v>31</v>
      </c>
      <c r="O535">
        <v>120</v>
      </c>
      <c r="P535" t="s">
        <v>1292</v>
      </c>
      <c r="Q535" t="s">
        <v>1347</v>
      </c>
    </row>
    <row r="536" spans="1:17" x14ac:dyDescent="0.3">
      <c r="A536" t="s">
        <v>24</v>
      </c>
      <c r="B536" t="s">
        <v>12</v>
      </c>
      <c r="C536" s="3">
        <v>3</v>
      </c>
      <c r="D536" s="5">
        <v>0</v>
      </c>
      <c r="E536" t="s">
        <v>21</v>
      </c>
      <c r="F536" s="3" t="s">
        <v>22</v>
      </c>
      <c r="G536" s="3" t="s">
        <v>396</v>
      </c>
      <c r="H536" s="3">
        <v>0</v>
      </c>
      <c r="I536" t="s">
        <v>13</v>
      </c>
      <c r="J536">
        <v>53</v>
      </c>
      <c r="K536">
        <v>115</v>
      </c>
      <c r="L536">
        <v>17</v>
      </c>
      <c r="M536" t="s">
        <v>17</v>
      </c>
      <c r="N536" t="s">
        <v>27</v>
      </c>
      <c r="O536">
        <v>120</v>
      </c>
      <c r="P536" t="s">
        <v>1302</v>
      </c>
      <c r="Q536" t="s">
        <v>1347</v>
      </c>
    </row>
    <row r="537" spans="1:17" x14ac:dyDescent="0.3">
      <c r="A537" t="s">
        <v>24</v>
      </c>
      <c r="B537" t="s">
        <v>22</v>
      </c>
      <c r="C537" s="3">
        <v>3</v>
      </c>
      <c r="D537" s="5">
        <v>0</v>
      </c>
      <c r="E537" t="s">
        <v>20</v>
      </c>
      <c r="F537" s="3" t="s">
        <v>12</v>
      </c>
      <c r="G537" s="3">
        <v>3</v>
      </c>
      <c r="H537" s="3">
        <v>3378338</v>
      </c>
      <c r="I537" t="s">
        <v>13</v>
      </c>
      <c r="J537">
        <v>36</v>
      </c>
      <c r="K537">
        <v>105</v>
      </c>
      <c r="L537">
        <v>17</v>
      </c>
      <c r="M537" t="s">
        <v>17</v>
      </c>
      <c r="N537" t="s">
        <v>31</v>
      </c>
      <c r="O537">
        <v>120</v>
      </c>
      <c r="P537" t="s">
        <v>1295</v>
      </c>
      <c r="Q537" t="s">
        <v>1347</v>
      </c>
    </row>
    <row r="538" spans="1:17" x14ac:dyDescent="0.3">
      <c r="A538" t="s">
        <v>24</v>
      </c>
      <c r="B538" t="s">
        <v>12</v>
      </c>
      <c r="C538" s="3">
        <v>3</v>
      </c>
      <c r="D538" s="5">
        <v>0</v>
      </c>
      <c r="E538" t="s">
        <v>11</v>
      </c>
      <c r="F538" s="3" t="s">
        <v>22</v>
      </c>
      <c r="G538" s="3" t="s">
        <v>396</v>
      </c>
      <c r="H538" s="3">
        <v>0</v>
      </c>
      <c r="I538" t="s">
        <v>13</v>
      </c>
      <c r="J538">
        <v>43</v>
      </c>
      <c r="K538">
        <v>85</v>
      </c>
      <c r="L538">
        <v>17</v>
      </c>
      <c r="M538" t="s">
        <v>17</v>
      </c>
      <c r="N538" t="s">
        <v>31</v>
      </c>
      <c r="O538">
        <v>120</v>
      </c>
      <c r="P538" t="s">
        <v>1284</v>
      </c>
      <c r="Q538" t="s">
        <v>1347</v>
      </c>
    </row>
    <row r="539" spans="1:17" x14ac:dyDescent="0.3">
      <c r="A539" t="s">
        <v>24</v>
      </c>
      <c r="B539" t="s">
        <v>12</v>
      </c>
      <c r="C539" s="4">
        <v>2</v>
      </c>
      <c r="D539" s="5">
        <v>0</v>
      </c>
      <c r="E539" t="s">
        <v>16</v>
      </c>
      <c r="F539" s="3" t="s">
        <v>22</v>
      </c>
      <c r="G539">
        <v>2</v>
      </c>
      <c r="H539">
        <v>0</v>
      </c>
      <c r="I539" t="s">
        <v>13</v>
      </c>
      <c r="J539">
        <v>223</v>
      </c>
      <c r="K539">
        <v>187</v>
      </c>
      <c r="L539">
        <v>27</v>
      </c>
      <c r="M539">
        <v>202</v>
      </c>
      <c r="N539" t="s">
        <v>224</v>
      </c>
      <c r="O539">
        <v>7</v>
      </c>
      <c r="P539" t="s">
        <v>367</v>
      </c>
    </row>
    <row r="540" spans="1:17" x14ac:dyDescent="0.3">
      <c r="A540" t="s">
        <v>24</v>
      </c>
      <c r="B540" t="s">
        <v>12</v>
      </c>
      <c r="C540" s="3">
        <v>3</v>
      </c>
      <c r="D540" s="5">
        <v>0</v>
      </c>
      <c r="E540" t="s">
        <v>11</v>
      </c>
      <c r="F540" s="3" t="s">
        <v>22</v>
      </c>
      <c r="G540" s="3" t="s">
        <v>396</v>
      </c>
      <c r="H540" s="3">
        <v>0</v>
      </c>
      <c r="I540" t="s">
        <v>13</v>
      </c>
      <c r="J540">
        <v>23</v>
      </c>
      <c r="K540">
        <v>38</v>
      </c>
      <c r="L540">
        <v>17</v>
      </c>
      <c r="M540" t="s">
        <v>17</v>
      </c>
      <c r="N540" t="s">
        <v>27</v>
      </c>
      <c r="O540">
        <v>120</v>
      </c>
      <c r="P540" t="s">
        <v>1288</v>
      </c>
      <c r="Q540" t="s">
        <v>1347</v>
      </c>
    </row>
    <row r="541" spans="1:17" x14ac:dyDescent="0.3">
      <c r="A541" t="s">
        <v>24</v>
      </c>
      <c r="B541" t="s">
        <v>12</v>
      </c>
      <c r="C541" s="3">
        <v>3</v>
      </c>
      <c r="D541" s="5">
        <v>0</v>
      </c>
      <c r="E541" t="s">
        <v>11</v>
      </c>
      <c r="F541" s="3" t="s">
        <v>22</v>
      </c>
      <c r="G541" s="3" t="s">
        <v>396</v>
      </c>
      <c r="H541" s="3">
        <v>0</v>
      </c>
      <c r="I541" t="s">
        <v>13</v>
      </c>
      <c r="J541">
        <v>19</v>
      </c>
      <c r="K541">
        <v>21</v>
      </c>
      <c r="L541">
        <v>17</v>
      </c>
      <c r="M541" t="s">
        <v>17</v>
      </c>
      <c r="N541" t="s">
        <v>28</v>
      </c>
      <c r="O541">
        <v>120</v>
      </c>
      <c r="P541" t="s">
        <v>1287</v>
      </c>
      <c r="Q541" t="s">
        <v>1347</v>
      </c>
    </row>
    <row r="542" spans="1:17" x14ac:dyDescent="0.3">
      <c r="A542" t="s">
        <v>24</v>
      </c>
      <c r="B542" t="s">
        <v>12</v>
      </c>
      <c r="C542" s="3">
        <v>3</v>
      </c>
      <c r="D542" s="5">
        <v>0</v>
      </c>
      <c r="E542" t="s">
        <v>11</v>
      </c>
      <c r="F542" s="3" t="s">
        <v>22</v>
      </c>
      <c r="G542" s="3" t="s">
        <v>396</v>
      </c>
      <c r="H542" s="3">
        <v>0</v>
      </c>
      <c r="I542" t="s">
        <v>13</v>
      </c>
      <c r="J542">
        <v>29</v>
      </c>
      <c r="K542">
        <v>11</v>
      </c>
      <c r="L542">
        <v>27</v>
      </c>
      <c r="M542" t="s">
        <v>17</v>
      </c>
      <c r="N542" t="s">
        <v>30</v>
      </c>
      <c r="O542">
        <v>120</v>
      </c>
      <c r="P542" t="s">
        <v>1285</v>
      </c>
      <c r="Q542" t="s">
        <v>1347</v>
      </c>
    </row>
    <row r="543" spans="1:17" x14ac:dyDescent="0.3">
      <c r="A543" t="s">
        <v>24</v>
      </c>
      <c r="B543" t="s">
        <v>12</v>
      </c>
      <c r="C543" s="3">
        <v>2</v>
      </c>
      <c r="D543" s="5">
        <v>0</v>
      </c>
      <c r="E543" t="s">
        <v>16</v>
      </c>
      <c r="F543" s="3" t="s">
        <v>22</v>
      </c>
      <c r="G543" s="3">
        <v>2</v>
      </c>
      <c r="H543" s="3">
        <v>0</v>
      </c>
      <c r="I543" t="s">
        <v>13</v>
      </c>
      <c r="J543">
        <v>193</v>
      </c>
      <c r="K543">
        <v>1215</v>
      </c>
      <c r="L543">
        <v>17</v>
      </c>
      <c r="M543" t="s">
        <v>17</v>
      </c>
      <c r="N543" t="s">
        <v>583</v>
      </c>
      <c r="O543">
        <v>69</v>
      </c>
      <c r="P543" t="s">
        <v>650</v>
      </c>
    </row>
    <row r="544" spans="1:17" x14ac:dyDescent="0.3">
      <c r="A544" t="s">
        <v>24</v>
      </c>
      <c r="B544" t="s">
        <v>14</v>
      </c>
      <c r="C544" s="4">
        <v>2</v>
      </c>
      <c r="D544" s="5">
        <v>0</v>
      </c>
      <c r="E544" t="s">
        <v>19</v>
      </c>
      <c r="F544" s="3" t="str" cm="1">
        <f t="array" ref="F544">_xlfn.IFS(B544="Won","Lost",B544="Lost","Won",B544="Remis","Remis")</f>
        <v>Remis</v>
      </c>
      <c r="G544">
        <v>2</v>
      </c>
      <c r="H544">
        <v>0</v>
      </c>
      <c r="I544" t="s">
        <v>15</v>
      </c>
      <c r="J544">
        <v>132</v>
      </c>
      <c r="K544">
        <v>392</v>
      </c>
      <c r="L544">
        <v>13</v>
      </c>
      <c r="M544">
        <v>102</v>
      </c>
      <c r="N544" t="s">
        <v>30</v>
      </c>
      <c r="O544">
        <v>4</v>
      </c>
      <c r="P544" t="s">
        <v>201</v>
      </c>
    </row>
    <row r="545" spans="1:17" x14ac:dyDescent="0.3">
      <c r="A545" t="s">
        <v>24</v>
      </c>
      <c r="B545" t="s">
        <v>12</v>
      </c>
      <c r="C545" s="3">
        <v>2</v>
      </c>
      <c r="D545" s="5">
        <v>0</v>
      </c>
      <c r="E545" t="s">
        <v>20</v>
      </c>
      <c r="F545" s="3" t="s">
        <v>22</v>
      </c>
      <c r="G545" s="3">
        <v>2</v>
      </c>
      <c r="H545" s="3">
        <v>3704032</v>
      </c>
      <c r="I545" t="s">
        <v>13</v>
      </c>
      <c r="J545">
        <v>413</v>
      </c>
      <c r="K545">
        <v>481</v>
      </c>
      <c r="L545">
        <v>17</v>
      </c>
      <c r="M545" t="s">
        <v>17</v>
      </c>
      <c r="N545" t="s">
        <v>29</v>
      </c>
      <c r="O545">
        <v>69</v>
      </c>
      <c r="P545" t="s">
        <v>719</v>
      </c>
      <c r="Q545" t="s">
        <v>739</v>
      </c>
    </row>
    <row r="546" spans="1:17" x14ac:dyDescent="0.3">
      <c r="A546" t="s">
        <v>24</v>
      </c>
      <c r="B546" t="s">
        <v>22</v>
      </c>
      <c r="C546" s="3">
        <v>2</v>
      </c>
      <c r="D546" s="5">
        <v>0</v>
      </c>
      <c r="E546" t="s">
        <v>20</v>
      </c>
      <c r="F546" s="3" t="s">
        <v>12</v>
      </c>
      <c r="G546" s="3">
        <v>2</v>
      </c>
      <c r="H546" s="3">
        <v>2733905</v>
      </c>
      <c r="I546" t="s">
        <v>13</v>
      </c>
      <c r="J546">
        <v>152</v>
      </c>
      <c r="K546">
        <v>480</v>
      </c>
      <c r="L546">
        <v>17</v>
      </c>
      <c r="M546" t="s">
        <v>17</v>
      </c>
      <c r="N546" t="s">
        <v>29</v>
      </c>
      <c r="O546">
        <v>100</v>
      </c>
      <c r="P546" t="s">
        <v>753</v>
      </c>
      <c r="Q546" t="s">
        <v>739</v>
      </c>
    </row>
    <row r="547" spans="1:17" x14ac:dyDescent="0.3">
      <c r="A547" t="s">
        <v>24</v>
      </c>
      <c r="B547" t="s">
        <v>22</v>
      </c>
      <c r="C547" s="3">
        <v>2</v>
      </c>
      <c r="D547" s="5">
        <v>0</v>
      </c>
      <c r="E547" t="s">
        <v>20</v>
      </c>
      <c r="F547" s="3" t="s">
        <v>12</v>
      </c>
      <c r="G547" s="3">
        <v>2</v>
      </c>
      <c r="H547" s="3">
        <v>3389605</v>
      </c>
      <c r="I547" t="s">
        <v>13</v>
      </c>
      <c r="J547">
        <v>162</v>
      </c>
      <c r="K547">
        <v>426</v>
      </c>
      <c r="L547">
        <v>23</v>
      </c>
      <c r="M547" t="s">
        <v>17</v>
      </c>
      <c r="N547" t="s">
        <v>27</v>
      </c>
      <c r="O547">
        <v>100</v>
      </c>
      <c r="P547" t="s">
        <v>754</v>
      </c>
      <c r="Q547" t="s">
        <v>739</v>
      </c>
    </row>
    <row r="548" spans="1:17" x14ac:dyDescent="0.3">
      <c r="A548" t="s">
        <v>24</v>
      </c>
      <c r="B548" t="s">
        <v>22</v>
      </c>
      <c r="C548" s="3">
        <v>2</v>
      </c>
      <c r="D548" s="5">
        <v>0</v>
      </c>
      <c r="E548" t="s">
        <v>21</v>
      </c>
      <c r="F548" s="3" t="s">
        <v>12</v>
      </c>
      <c r="G548" s="3" t="s">
        <v>396</v>
      </c>
      <c r="H548" s="3">
        <v>0</v>
      </c>
      <c r="I548" t="s">
        <v>13</v>
      </c>
      <c r="J548">
        <v>190</v>
      </c>
      <c r="K548">
        <v>393</v>
      </c>
      <c r="L548">
        <v>21</v>
      </c>
      <c r="M548">
        <v>159</v>
      </c>
      <c r="N548" t="s">
        <v>30</v>
      </c>
      <c r="O548">
        <v>99</v>
      </c>
      <c r="P548" t="s">
        <v>859</v>
      </c>
      <c r="Q548" t="s">
        <v>739</v>
      </c>
    </row>
    <row r="549" spans="1:17" x14ac:dyDescent="0.3">
      <c r="A549" t="s">
        <v>24</v>
      </c>
      <c r="B549" t="s">
        <v>12</v>
      </c>
      <c r="C549" s="3">
        <v>2</v>
      </c>
      <c r="D549" s="5">
        <v>0</v>
      </c>
      <c r="E549" t="s">
        <v>21</v>
      </c>
      <c r="F549" s="3" t="s">
        <v>22</v>
      </c>
      <c r="G549" s="3" t="s">
        <v>396</v>
      </c>
      <c r="H549" s="3">
        <v>0</v>
      </c>
      <c r="I549" t="s">
        <v>13</v>
      </c>
      <c r="J549">
        <v>105</v>
      </c>
      <c r="K549">
        <v>349</v>
      </c>
      <c r="L549">
        <v>17</v>
      </c>
      <c r="M549" t="s">
        <v>17</v>
      </c>
      <c r="N549" t="s">
        <v>27</v>
      </c>
      <c r="O549">
        <v>120</v>
      </c>
      <c r="P549" t="s">
        <v>781</v>
      </c>
      <c r="Q549" t="s">
        <v>739</v>
      </c>
    </row>
    <row r="550" spans="1:17" x14ac:dyDescent="0.3">
      <c r="A550" t="s">
        <v>24</v>
      </c>
      <c r="B550" t="s">
        <v>12</v>
      </c>
      <c r="C550" s="3">
        <v>2</v>
      </c>
      <c r="D550" s="5">
        <v>0</v>
      </c>
      <c r="E550" t="s">
        <v>20</v>
      </c>
      <c r="F550" s="3" t="s">
        <v>22</v>
      </c>
      <c r="G550" s="3">
        <v>2</v>
      </c>
      <c r="H550" s="3">
        <v>4132921</v>
      </c>
      <c r="I550" t="s">
        <v>13</v>
      </c>
      <c r="J550">
        <v>187</v>
      </c>
      <c r="K550">
        <v>348</v>
      </c>
      <c r="L550">
        <v>32</v>
      </c>
      <c r="M550">
        <v>158</v>
      </c>
      <c r="N550" t="s">
        <v>28</v>
      </c>
      <c r="O550">
        <v>69</v>
      </c>
      <c r="P550" t="s">
        <v>720</v>
      </c>
      <c r="Q550" t="s">
        <v>739</v>
      </c>
    </row>
    <row r="551" spans="1:17" x14ac:dyDescent="0.3">
      <c r="A551" t="s">
        <v>24</v>
      </c>
      <c r="B551" t="s">
        <v>22</v>
      </c>
      <c r="C551" s="3">
        <v>2</v>
      </c>
      <c r="D551" s="5">
        <v>0</v>
      </c>
      <c r="E551" t="s">
        <v>21</v>
      </c>
      <c r="F551" s="3" t="s">
        <v>12</v>
      </c>
      <c r="G551" s="3" t="s">
        <v>396</v>
      </c>
      <c r="H551" s="3">
        <v>0</v>
      </c>
      <c r="I551" t="s">
        <v>13</v>
      </c>
      <c r="J551">
        <v>172</v>
      </c>
      <c r="K551">
        <v>306</v>
      </c>
      <c r="L551">
        <v>14</v>
      </c>
      <c r="M551">
        <v>156</v>
      </c>
      <c r="N551" t="s">
        <v>28</v>
      </c>
      <c r="O551">
        <v>100</v>
      </c>
      <c r="P551" t="s">
        <v>758</v>
      </c>
      <c r="Q551" t="s">
        <v>739</v>
      </c>
    </row>
    <row r="552" spans="1:17" x14ac:dyDescent="0.3">
      <c r="A552" t="s">
        <v>24</v>
      </c>
      <c r="B552" t="s">
        <v>14</v>
      </c>
      <c r="C552" s="3">
        <v>2</v>
      </c>
      <c r="D552" s="5">
        <v>0</v>
      </c>
      <c r="E552" t="s">
        <v>19</v>
      </c>
      <c r="F552" s="3" t="s">
        <v>14</v>
      </c>
      <c r="G552" s="3">
        <v>2</v>
      </c>
      <c r="H552" s="3">
        <v>0</v>
      </c>
      <c r="I552" t="s">
        <v>15</v>
      </c>
      <c r="J552">
        <v>153</v>
      </c>
      <c r="K552">
        <v>189</v>
      </c>
      <c r="L552">
        <v>10</v>
      </c>
      <c r="M552">
        <v>136</v>
      </c>
      <c r="N552" t="s">
        <v>29</v>
      </c>
      <c r="O552">
        <v>99</v>
      </c>
      <c r="P552" t="s">
        <v>949</v>
      </c>
      <c r="Q552" t="s">
        <v>999</v>
      </c>
    </row>
    <row r="553" spans="1:17" x14ac:dyDescent="0.3">
      <c r="A553" t="s">
        <v>24</v>
      </c>
      <c r="B553" t="s">
        <v>14</v>
      </c>
      <c r="C553" s="3">
        <v>2</v>
      </c>
      <c r="D553" s="5">
        <v>0</v>
      </c>
      <c r="E553" t="s">
        <v>19</v>
      </c>
      <c r="F553" s="3" t="s">
        <v>14</v>
      </c>
      <c r="G553" s="3">
        <v>2</v>
      </c>
      <c r="H553" s="3">
        <v>0</v>
      </c>
      <c r="I553" t="s">
        <v>15</v>
      </c>
      <c r="J553">
        <v>131</v>
      </c>
      <c r="K553">
        <v>478</v>
      </c>
      <c r="L553">
        <v>27</v>
      </c>
      <c r="M553" t="s">
        <v>17</v>
      </c>
      <c r="N553" t="s">
        <v>31</v>
      </c>
      <c r="O553">
        <v>110</v>
      </c>
      <c r="P553" t="s">
        <v>1155</v>
      </c>
      <c r="Q553" t="s">
        <v>999</v>
      </c>
    </row>
    <row r="554" spans="1:17" x14ac:dyDescent="0.3">
      <c r="A554" t="s">
        <v>24</v>
      </c>
      <c r="B554" t="s">
        <v>22</v>
      </c>
      <c r="C554" s="3">
        <v>2</v>
      </c>
      <c r="D554" s="5">
        <v>0</v>
      </c>
      <c r="E554" t="s">
        <v>21</v>
      </c>
      <c r="F554" s="3" t="s">
        <v>12</v>
      </c>
      <c r="G554" s="3" t="s">
        <v>396</v>
      </c>
      <c r="H554" s="3">
        <v>0</v>
      </c>
      <c r="I554" t="s">
        <v>13</v>
      </c>
      <c r="J554">
        <v>116</v>
      </c>
      <c r="K554">
        <v>273</v>
      </c>
      <c r="L554">
        <v>32</v>
      </c>
      <c r="M554" t="s">
        <v>17</v>
      </c>
      <c r="N554" t="s">
        <v>28</v>
      </c>
      <c r="O554">
        <v>110</v>
      </c>
      <c r="P554" t="s">
        <v>819</v>
      </c>
      <c r="Q554" t="s">
        <v>739</v>
      </c>
    </row>
    <row r="555" spans="1:17" x14ac:dyDescent="0.3">
      <c r="A555" t="s">
        <v>24</v>
      </c>
      <c r="B555" t="s">
        <v>22</v>
      </c>
      <c r="C555" s="3">
        <v>2</v>
      </c>
      <c r="D555" s="5">
        <v>0</v>
      </c>
      <c r="E555" t="s">
        <v>21</v>
      </c>
      <c r="F555" s="3" t="s">
        <v>12</v>
      </c>
      <c r="G555" s="3" t="s">
        <v>396</v>
      </c>
      <c r="H555" s="3">
        <v>0</v>
      </c>
      <c r="I555" t="s">
        <v>13</v>
      </c>
      <c r="J555">
        <v>188</v>
      </c>
      <c r="K555">
        <v>257</v>
      </c>
      <c r="L555">
        <v>32</v>
      </c>
      <c r="M555">
        <v>168</v>
      </c>
      <c r="N555" t="s">
        <v>31</v>
      </c>
      <c r="O555">
        <v>99</v>
      </c>
      <c r="P555" t="s">
        <v>858</v>
      </c>
      <c r="Q555" t="s">
        <v>739</v>
      </c>
    </row>
    <row r="556" spans="1:17" x14ac:dyDescent="0.3">
      <c r="A556" t="s">
        <v>24</v>
      </c>
      <c r="B556" t="s">
        <v>22</v>
      </c>
      <c r="C556" s="3">
        <v>2</v>
      </c>
      <c r="D556" s="5">
        <v>0</v>
      </c>
      <c r="E556" t="s">
        <v>21</v>
      </c>
      <c r="F556" s="3" t="s">
        <v>12</v>
      </c>
      <c r="G556" s="3" t="s">
        <v>396</v>
      </c>
      <c r="H556" s="3">
        <v>0</v>
      </c>
      <c r="I556" t="s">
        <v>13</v>
      </c>
      <c r="J556">
        <v>122</v>
      </c>
      <c r="K556">
        <v>254</v>
      </c>
      <c r="L556">
        <v>26</v>
      </c>
      <c r="M556" t="s">
        <v>17</v>
      </c>
      <c r="N556" t="s">
        <v>28</v>
      </c>
      <c r="O556">
        <v>99</v>
      </c>
      <c r="P556" t="s">
        <v>861</v>
      </c>
      <c r="Q556" t="s">
        <v>739</v>
      </c>
    </row>
    <row r="557" spans="1:17" x14ac:dyDescent="0.3">
      <c r="A557" t="s">
        <v>24</v>
      </c>
      <c r="B557" t="s">
        <v>22</v>
      </c>
      <c r="C557" s="3">
        <v>2</v>
      </c>
      <c r="D557" s="5">
        <v>0</v>
      </c>
      <c r="E557" t="s">
        <v>21</v>
      </c>
      <c r="F557" s="3" t="s">
        <v>12</v>
      </c>
      <c r="G557" s="3" t="s">
        <v>396</v>
      </c>
      <c r="H557" s="3">
        <v>0</v>
      </c>
      <c r="I557" t="s">
        <v>13</v>
      </c>
      <c r="J557">
        <v>148</v>
      </c>
      <c r="K557">
        <v>252</v>
      </c>
      <c r="L557">
        <v>21</v>
      </c>
      <c r="M557" t="s">
        <v>17</v>
      </c>
      <c r="N557" t="s">
        <v>30</v>
      </c>
      <c r="O557">
        <v>110</v>
      </c>
      <c r="P557" t="s">
        <v>817</v>
      </c>
      <c r="Q557" t="s">
        <v>739</v>
      </c>
    </row>
    <row r="558" spans="1:17" x14ac:dyDescent="0.3">
      <c r="A558" t="s">
        <v>24</v>
      </c>
      <c r="B558" t="s">
        <v>12</v>
      </c>
      <c r="C558" s="3">
        <v>2</v>
      </c>
      <c r="D558" s="5">
        <v>0</v>
      </c>
      <c r="E558" t="s">
        <v>21</v>
      </c>
      <c r="F558" s="3" t="s">
        <v>22</v>
      </c>
      <c r="G558" s="3" t="s">
        <v>396</v>
      </c>
      <c r="H558" s="3">
        <v>0</v>
      </c>
      <c r="I558" t="s">
        <v>13</v>
      </c>
      <c r="J558">
        <v>63</v>
      </c>
      <c r="K558">
        <v>250</v>
      </c>
      <c r="L558">
        <v>17</v>
      </c>
      <c r="M558" t="s">
        <v>17</v>
      </c>
      <c r="N558" t="s">
        <v>28</v>
      </c>
      <c r="O558">
        <v>120</v>
      </c>
      <c r="P558" t="s">
        <v>780</v>
      </c>
      <c r="Q558" t="s">
        <v>739</v>
      </c>
    </row>
    <row r="559" spans="1:17" x14ac:dyDescent="0.3">
      <c r="A559" t="s">
        <v>24</v>
      </c>
      <c r="B559" t="s">
        <v>12</v>
      </c>
      <c r="C559" s="3">
        <v>2</v>
      </c>
      <c r="D559" s="5">
        <v>0</v>
      </c>
      <c r="E559" t="s">
        <v>21</v>
      </c>
      <c r="F559" s="3" t="s">
        <v>22</v>
      </c>
      <c r="G559" s="3" t="s">
        <v>396</v>
      </c>
      <c r="H559" s="3">
        <v>0</v>
      </c>
      <c r="I559" t="s">
        <v>13</v>
      </c>
      <c r="J559">
        <v>119</v>
      </c>
      <c r="K559">
        <v>232</v>
      </c>
      <c r="L559">
        <v>21</v>
      </c>
      <c r="M559" t="s">
        <v>17</v>
      </c>
      <c r="N559" t="s">
        <v>29</v>
      </c>
      <c r="O559">
        <v>110</v>
      </c>
      <c r="P559" t="s">
        <v>818</v>
      </c>
      <c r="Q559" t="s">
        <v>739</v>
      </c>
    </row>
    <row r="560" spans="1:17" x14ac:dyDescent="0.3">
      <c r="A560" t="s">
        <v>24</v>
      </c>
      <c r="B560" t="s">
        <v>22</v>
      </c>
      <c r="C560" s="3">
        <v>2</v>
      </c>
      <c r="D560" s="5">
        <v>0</v>
      </c>
      <c r="E560" t="s">
        <v>21</v>
      </c>
      <c r="F560" s="3" t="s">
        <v>12</v>
      </c>
      <c r="G560" s="3" t="s">
        <v>396</v>
      </c>
      <c r="H560" s="3">
        <v>0</v>
      </c>
      <c r="I560" t="s">
        <v>13</v>
      </c>
      <c r="J560">
        <v>246</v>
      </c>
      <c r="K560">
        <v>217</v>
      </c>
      <c r="L560">
        <v>30</v>
      </c>
      <c r="M560">
        <v>236</v>
      </c>
      <c r="N560" t="s">
        <v>27</v>
      </c>
      <c r="O560">
        <v>99</v>
      </c>
      <c r="P560" t="s">
        <v>862</v>
      </c>
      <c r="Q560" t="s">
        <v>739</v>
      </c>
    </row>
    <row r="561" spans="1:17" x14ac:dyDescent="0.3">
      <c r="A561" t="s">
        <v>24</v>
      </c>
      <c r="B561" t="s">
        <v>22</v>
      </c>
      <c r="C561" s="3">
        <v>2</v>
      </c>
      <c r="D561" s="5">
        <v>0</v>
      </c>
      <c r="E561" t="s">
        <v>21</v>
      </c>
      <c r="F561" s="3" t="s">
        <v>12</v>
      </c>
      <c r="G561" s="3" t="s">
        <v>396</v>
      </c>
      <c r="H561" s="3">
        <v>0</v>
      </c>
      <c r="I561" t="s">
        <v>13</v>
      </c>
      <c r="J561">
        <v>72</v>
      </c>
      <c r="K561">
        <v>216</v>
      </c>
      <c r="L561">
        <v>27</v>
      </c>
      <c r="M561" t="s">
        <v>17</v>
      </c>
      <c r="N561" t="s">
        <v>29</v>
      </c>
      <c r="O561">
        <v>99</v>
      </c>
      <c r="P561" t="s">
        <v>860</v>
      </c>
      <c r="Q561" t="s">
        <v>739</v>
      </c>
    </row>
    <row r="562" spans="1:17" x14ac:dyDescent="0.3">
      <c r="A562" t="s">
        <v>24</v>
      </c>
      <c r="B562" t="s">
        <v>22</v>
      </c>
      <c r="C562" s="3">
        <v>2</v>
      </c>
      <c r="D562" s="5">
        <v>0</v>
      </c>
      <c r="E562" t="s">
        <v>21</v>
      </c>
      <c r="F562" s="3" t="s">
        <v>12</v>
      </c>
      <c r="G562" s="3" t="s">
        <v>396</v>
      </c>
      <c r="H562" s="3">
        <v>0</v>
      </c>
      <c r="I562" t="s">
        <v>13</v>
      </c>
      <c r="J562">
        <v>88</v>
      </c>
      <c r="K562">
        <v>215</v>
      </c>
      <c r="L562">
        <v>16</v>
      </c>
      <c r="M562" t="s">
        <v>17</v>
      </c>
      <c r="N562" t="s">
        <v>30</v>
      </c>
      <c r="O562">
        <v>100</v>
      </c>
      <c r="P562" t="s">
        <v>756</v>
      </c>
      <c r="Q562" t="s">
        <v>739</v>
      </c>
    </row>
    <row r="563" spans="1:17" x14ac:dyDescent="0.3">
      <c r="A563" t="s">
        <v>24</v>
      </c>
      <c r="B563" t="s">
        <v>12</v>
      </c>
      <c r="C563" s="3">
        <v>2</v>
      </c>
      <c r="D563" s="5">
        <v>0</v>
      </c>
      <c r="E563" t="s">
        <v>21</v>
      </c>
      <c r="F563" s="3" t="s">
        <v>22</v>
      </c>
      <c r="G563" s="3" t="s">
        <v>396</v>
      </c>
      <c r="H563" s="3">
        <v>0</v>
      </c>
      <c r="I563" t="s">
        <v>13</v>
      </c>
      <c r="J563">
        <v>69</v>
      </c>
      <c r="K563">
        <v>211</v>
      </c>
      <c r="L563">
        <v>27</v>
      </c>
      <c r="M563" t="s">
        <v>17</v>
      </c>
      <c r="N563" t="s">
        <v>31</v>
      </c>
      <c r="O563">
        <v>110</v>
      </c>
      <c r="P563" t="s">
        <v>816</v>
      </c>
      <c r="Q563" t="s">
        <v>739</v>
      </c>
    </row>
    <row r="564" spans="1:17" x14ac:dyDescent="0.3">
      <c r="A564" t="s">
        <v>24</v>
      </c>
      <c r="B564" t="s">
        <v>22</v>
      </c>
      <c r="C564" s="3">
        <v>2</v>
      </c>
      <c r="D564" s="5">
        <v>0</v>
      </c>
      <c r="E564" t="s">
        <v>21</v>
      </c>
      <c r="F564" s="3" t="s">
        <v>12</v>
      </c>
      <c r="G564" s="3" t="s">
        <v>396</v>
      </c>
      <c r="H564" s="3">
        <v>0</v>
      </c>
      <c r="I564" t="s">
        <v>13</v>
      </c>
      <c r="J564">
        <v>68</v>
      </c>
      <c r="K564">
        <v>202</v>
      </c>
      <c r="L564">
        <v>17</v>
      </c>
      <c r="M564" t="s">
        <v>17</v>
      </c>
      <c r="N564" t="s">
        <v>29</v>
      </c>
      <c r="O564">
        <v>100</v>
      </c>
      <c r="P564" t="s">
        <v>757</v>
      </c>
      <c r="Q564" t="s">
        <v>739</v>
      </c>
    </row>
    <row r="565" spans="1:17" x14ac:dyDescent="0.3">
      <c r="A565" t="s">
        <v>24</v>
      </c>
      <c r="B565" t="s">
        <v>22</v>
      </c>
      <c r="C565" s="3">
        <v>2</v>
      </c>
      <c r="D565" s="5">
        <v>0</v>
      </c>
      <c r="E565" t="s">
        <v>21</v>
      </c>
      <c r="F565" s="3" t="s">
        <v>12</v>
      </c>
      <c r="G565" s="3" t="s">
        <v>396</v>
      </c>
      <c r="H565" s="3">
        <v>0</v>
      </c>
      <c r="I565" t="s">
        <v>13</v>
      </c>
      <c r="J565">
        <v>162</v>
      </c>
      <c r="K565">
        <v>197</v>
      </c>
      <c r="L565">
        <v>17</v>
      </c>
      <c r="M565" t="s">
        <v>17</v>
      </c>
      <c r="N565" t="s">
        <v>27</v>
      </c>
      <c r="O565">
        <v>110</v>
      </c>
      <c r="P565" t="s">
        <v>820</v>
      </c>
      <c r="Q565" t="s">
        <v>739</v>
      </c>
    </row>
    <row r="566" spans="1:17" x14ac:dyDescent="0.3">
      <c r="A566" t="s">
        <v>24</v>
      </c>
      <c r="B566" t="s">
        <v>22</v>
      </c>
      <c r="C566" s="3">
        <v>2</v>
      </c>
      <c r="D566" s="5">
        <v>0</v>
      </c>
      <c r="E566" t="s">
        <v>21</v>
      </c>
      <c r="F566" s="3" t="s">
        <v>12</v>
      </c>
      <c r="G566" s="3" t="s">
        <v>396</v>
      </c>
      <c r="H566" s="3">
        <v>0</v>
      </c>
      <c r="I566" t="s">
        <v>13</v>
      </c>
      <c r="J566">
        <v>98</v>
      </c>
      <c r="K566">
        <v>191</v>
      </c>
      <c r="L566">
        <v>20</v>
      </c>
      <c r="M566" t="s">
        <v>17</v>
      </c>
      <c r="N566" t="s">
        <v>30</v>
      </c>
      <c r="O566">
        <v>120</v>
      </c>
      <c r="P566" t="s">
        <v>778</v>
      </c>
      <c r="Q566" t="s">
        <v>739</v>
      </c>
    </row>
    <row r="567" spans="1:17" x14ac:dyDescent="0.3">
      <c r="A567" t="s">
        <v>24</v>
      </c>
      <c r="B567" t="s">
        <v>22</v>
      </c>
      <c r="C567" s="3">
        <v>2</v>
      </c>
      <c r="D567" s="5">
        <v>0</v>
      </c>
      <c r="E567" t="s">
        <v>21</v>
      </c>
      <c r="F567" s="3" t="s">
        <v>12</v>
      </c>
      <c r="G567" s="3" t="s">
        <v>396</v>
      </c>
      <c r="H567" s="3">
        <v>0</v>
      </c>
      <c r="I567" t="s">
        <v>13</v>
      </c>
      <c r="J567">
        <v>116</v>
      </c>
      <c r="K567">
        <v>183</v>
      </c>
      <c r="L567">
        <v>21</v>
      </c>
      <c r="M567" t="s">
        <v>17</v>
      </c>
      <c r="N567" t="s">
        <v>31</v>
      </c>
      <c r="O567">
        <v>100</v>
      </c>
      <c r="P567" t="s">
        <v>755</v>
      </c>
      <c r="Q567" t="s">
        <v>739</v>
      </c>
    </row>
    <row r="568" spans="1:17" x14ac:dyDescent="0.3">
      <c r="A568" t="s">
        <v>24</v>
      </c>
      <c r="B568" t="s">
        <v>12</v>
      </c>
      <c r="C568" s="3">
        <v>2</v>
      </c>
      <c r="D568" s="5">
        <v>0</v>
      </c>
      <c r="E568" t="s">
        <v>21</v>
      </c>
      <c r="F568" s="3" t="s">
        <v>22</v>
      </c>
      <c r="G568" s="3" t="s">
        <v>396</v>
      </c>
      <c r="H568" s="3">
        <v>0</v>
      </c>
      <c r="I568" t="s">
        <v>13</v>
      </c>
      <c r="J568">
        <v>41</v>
      </c>
      <c r="K568">
        <v>161</v>
      </c>
      <c r="L568">
        <v>26</v>
      </c>
      <c r="M568" t="s">
        <v>17</v>
      </c>
      <c r="N568" t="s">
        <v>29</v>
      </c>
      <c r="O568">
        <v>120</v>
      </c>
      <c r="P568" t="s">
        <v>779</v>
      </c>
      <c r="Q568" t="s">
        <v>739</v>
      </c>
    </row>
    <row r="569" spans="1:17" x14ac:dyDescent="0.3">
      <c r="A569" t="s">
        <v>24</v>
      </c>
      <c r="B569" t="s">
        <v>22</v>
      </c>
      <c r="C569" s="3">
        <v>2</v>
      </c>
      <c r="D569" s="5">
        <v>0</v>
      </c>
      <c r="E569" t="s">
        <v>21</v>
      </c>
      <c r="F569" s="3" t="s">
        <v>12</v>
      </c>
      <c r="G569" s="3" t="s">
        <v>396</v>
      </c>
      <c r="H569" s="3">
        <v>0</v>
      </c>
      <c r="I569" t="s">
        <v>13</v>
      </c>
      <c r="J569">
        <v>48</v>
      </c>
      <c r="K569">
        <v>140</v>
      </c>
      <c r="L569">
        <v>21</v>
      </c>
      <c r="M569" t="s">
        <v>17</v>
      </c>
      <c r="N569" t="s">
        <v>27</v>
      </c>
      <c r="O569">
        <v>100</v>
      </c>
      <c r="P569" t="s">
        <v>759</v>
      </c>
      <c r="Q569" t="s">
        <v>739</v>
      </c>
    </row>
    <row r="570" spans="1:17" x14ac:dyDescent="0.3">
      <c r="A570" t="s">
        <v>24</v>
      </c>
      <c r="B570" t="s">
        <v>12</v>
      </c>
      <c r="C570" s="3">
        <v>2</v>
      </c>
      <c r="D570" s="5">
        <v>0</v>
      </c>
      <c r="E570" t="s">
        <v>16</v>
      </c>
      <c r="F570" s="3" t="s">
        <v>22</v>
      </c>
      <c r="G570" s="3">
        <v>2</v>
      </c>
      <c r="H570" s="3">
        <v>0</v>
      </c>
      <c r="I570" t="s">
        <v>13</v>
      </c>
      <c r="J570">
        <v>267</v>
      </c>
      <c r="K570">
        <v>1017</v>
      </c>
      <c r="L570">
        <v>11</v>
      </c>
      <c r="M570" t="s">
        <v>17</v>
      </c>
      <c r="N570" t="s">
        <v>30</v>
      </c>
      <c r="O570">
        <v>70</v>
      </c>
      <c r="P570" t="s">
        <v>466</v>
      </c>
    </row>
    <row r="571" spans="1:17" x14ac:dyDescent="0.3">
      <c r="A571" t="s">
        <v>24</v>
      </c>
      <c r="B571" t="s">
        <v>12</v>
      </c>
      <c r="C571" s="3">
        <v>2</v>
      </c>
      <c r="D571" s="5">
        <v>0</v>
      </c>
      <c r="E571" t="s">
        <v>20</v>
      </c>
      <c r="F571" s="3" t="s">
        <v>22</v>
      </c>
      <c r="G571" s="3">
        <v>2</v>
      </c>
      <c r="H571" s="3">
        <v>3964376</v>
      </c>
      <c r="I571" t="s">
        <v>13</v>
      </c>
      <c r="J571">
        <v>95</v>
      </c>
      <c r="K571">
        <v>386</v>
      </c>
      <c r="L571">
        <v>32</v>
      </c>
      <c r="M571" t="s">
        <v>17</v>
      </c>
      <c r="N571" t="s">
        <v>31</v>
      </c>
      <c r="O571">
        <v>99</v>
      </c>
      <c r="P571" t="s">
        <v>950</v>
      </c>
      <c r="Q571" t="s">
        <v>999</v>
      </c>
    </row>
    <row r="572" spans="1:17" x14ac:dyDescent="0.3">
      <c r="A572" t="s">
        <v>24</v>
      </c>
      <c r="B572" t="s">
        <v>12</v>
      </c>
      <c r="C572" s="3">
        <v>2</v>
      </c>
      <c r="D572" s="5">
        <v>0</v>
      </c>
      <c r="E572" t="s">
        <v>19</v>
      </c>
      <c r="F572" s="3" t="s">
        <v>22</v>
      </c>
      <c r="G572" s="3">
        <v>2</v>
      </c>
      <c r="H572" s="3">
        <v>0</v>
      </c>
      <c r="I572" t="s">
        <v>13</v>
      </c>
      <c r="J572">
        <v>95</v>
      </c>
      <c r="K572">
        <v>372</v>
      </c>
      <c r="L572">
        <v>32</v>
      </c>
      <c r="M572" t="s">
        <v>17</v>
      </c>
      <c r="N572" t="s">
        <v>31</v>
      </c>
      <c r="O572">
        <v>99</v>
      </c>
      <c r="P572" t="s">
        <v>947</v>
      </c>
      <c r="Q572" t="s">
        <v>999</v>
      </c>
    </row>
    <row r="573" spans="1:17" x14ac:dyDescent="0.3">
      <c r="A573" t="s">
        <v>24</v>
      </c>
      <c r="B573" t="s">
        <v>22</v>
      </c>
      <c r="C573" s="3">
        <v>2</v>
      </c>
      <c r="D573" s="5">
        <v>0</v>
      </c>
      <c r="E573" t="s">
        <v>21</v>
      </c>
      <c r="F573" s="3" t="s">
        <v>12</v>
      </c>
      <c r="G573" s="3" t="s">
        <v>396</v>
      </c>
      <c r="H573" s="3">
        <v>0</v>
      </c>
      <c r="I573" t="s">
        <v>13</v>
      </c>
      <c r="J573">
        <v>88</v>
      </c>
      <c r="K573">
        <v>355</v>
      </c>
      <c r="L573">
        <v>20</v>
      </c>
      <c r="M573" t="s">
        <v>17</v>
      </c>
      <c r="N573" t="s">
        <v>30</v>
      </c>
      <c r="O573">
        <v>120</v>
      </c>
      <c r="P573" t="s">
        <v>1213</v>
      </c>
      <c r="Q573" t="s">
        <v>999</v>
      </c>
    </row>
    <row r="574" spans="1:17" x14ac:dyDescent="0.3">
      <c r="A574" t="s">
        <v>24</v>
      </c>
      <c r="B574" t="s">
        <v>22</v>
      </c>
      <c r="C574" s="3">
        <v>2</v>
      </c>
      <c r="D574" s="5">
        <v>0</v>
      </c>
      <c r="E574" t="s">
        <v>21</v>
      </c>
      <c r="F574" s="3" t="s">
        <v>12</v>
      </c>
      <c r="G574" s="3" t="s">
        <v>396</v>
      </c>
      <c r="H574" s="3">
        <v>0</v>
      </c>
      <c r="I574" t="s">
        <v>13</v>
      </c>
      <c r="J574">
        <v>106</v>
      </c>
      <c r="K574">
        <v>340</v>
      </c>
      <c r="L574">
        <v>17</v>
      </c>
      <c r="M574" t="s">
        <v>17</v>
      </c>
      <c r="N574" t="s">
        <v>27</v>
      </c>
      <c r="O574">
        <v>120</v>
      </c>
      <c r="P574" t="s">
        <v>1216</v>
      </c>
      <c r="Q574" t="s">
        <v>999</v>
      </c>
    </row>
    <row r="575" spans="1:17" x14ac:dyDescent="0.3">
      <c r="A575" t="s">
        <v>24</v>
      </c>
      <c r="B575" t="s">
        <v>14</v>
      </c>
      <c r="C575" s="4">
        <v>2</v>
      </c>
      <c r="D575" s="5">
        <v>0</v>
      </c>
      <c r="E575" t="s">
        <v>20</v>
      </c>
      <c r="F575" s="3" t="str" cm="1">
        <f t="array" ref="F575">_xlfn.IFS(B575="Won","Lost",B575="Lost","Won",B575="Remis","Remis")</f>
        <v>Remis</v>
      </c>
      <c r="G575">
        <v>2</v>
      </c>
      <c r="H575">
        <v>3050514</v>
      </c>
      <c r="I575" t="s">
        <v>15</v>
      </c>
      <c r="J575">
        <v>132</v>
      </c>
      <c r="K575">
        <v>462</v>
      </c>
      <c r="L575">
        <v>13</v>
      </c>
      <c r="M575">
        <v>102</v>
      </c>
      <c r="N575" t="s">
        <v>30</v>
      </c>
      <c r="O575">
        <v>4</v>
      </c>
      <c r="P575" t="s">
        <v>202</v>
      </c>
    </row>
    <row r="576" spans="1:17" x14ac:dyDescent="0.3">
      <c r="A576" t="s">
        <v>24</v>
      </c>
      <c r="B576" t="s">
        <v>22</v>
      </c>
      <c r="C576" s="3">
        <v>2</v>
      </c>
      <c r="D576" s="5">
        <v>0</v>
      </c>
      <c r="E576" t="s">
        <v>19</v>
      </c>
      <c r="F576" s="3" t="s">
        <v>12</v>
      </c>
      <c r="G576" s="3">
        <v>2</v>
      </c>
      <c r="H576" s="3">
        <v>0</v>
      </c>
      <c r="I576" t="s">
        <v>13</v>
      </c>
      <c r="J576">
        <v>152</v>
      </c>
      <c r="K576">
        <v>320</v>
      </c>
      <c r="L576">
        <v>17</v>
      </c>
      <c r="M576" t="s">
        <v>17</v>
      </c>
      <c r="N576" t="s">
        <v>29</v>
      </c>
      <c r="O576">
        <v>100</v>
      </c>
      <c r="P576" t="s">
        <v>1058</v>
      </c>
      <c r="Q576" t="s">
        <v>999</v>
      </c>
    </row>
    <row r="577" spans="1:17" x14ac:dyDescent="0.3">
      <c r="A577" t="s">
        <v>24</v>
      </c>
      <c r="B577" t="s">
        <v>22</v>
      </c>
      <c r="C577" s="3">
        <v>2</v>
      </c>
      <c r="D577" s="5">
        <v>0</v>
      </c>
      <c r="E577" t="s">
        <v>19</v>
      </c>
      <c r="F577" s="3" t="s">
        <v>12</v>
      </c>
      <c r="G577" s="3">
        <v>2</v>
      </c>
      <c r="H577" s="3">
        <v>0</v>
      </c>
      <c r="I577" t="s">
        <v>13</v>
      </c>
      <c r="J577">
        <v>162</v>
      </c>
      <c r="K577">
        <v>318</v>
      </c>
      <c r="L577">
        <v>23</v>
      </c>
      <c r="M577" t="s">
        <v>17</v>
      </c>
      <c r="N577" t="s">
        <v>27</v>
      </c>
      <c r="O577">
        <v>100</v>
      </c>
      <c r="P577" t="s">
        <v>1060</v>
      </c>
      <c r="Q577" t="s">
        <v>999</v>
      </c>
    </row>
    <row r="578" spans="1:17" x14ac:dyDescent="0.3">
      <c r="A578" t="s">
        <v>24</v>
      </c>
      <c r="B578" t="s">
        <v>22</v>
      </c>
      <c r="C578" s="3">
        <v>2</v>
      </c>
      <c r="D578" s="5">
        <v>0</v>
      </c>
      <c r="E578" t="s">
        <v>21</v>
      </c>
      <c r="F578" s="3" t="s">
        <v>12</v>
      </c>
      <c r="G578" s="3" t="s">
        <v>396</v>
      </c>
      <c r="H578" s="3">
        <v>0</v>
      </c>
      <c r="I578" t="s">
        <v>13</v>
      </c>
      <c r="J578">
        <v>168</v>
      </c>
      <c r="K578">
        <v>310</v>
      </c>
      <c r="L578">
        <v>19</v>
      </c>
      <c r="M578" t="s">
        <v>17</v>
      </c>
      <c r="N578" t="s">
        <v>30</v>
      </c>
      <c r="O578">
        <v>99</v>
      </c>
      <c r="P578" t="s">
        <v>953</v>
      </c>
      <c r="Q578" t="s">
        <v>999</v>
      </c>
    </row>
    <row r="579" spans="1:17" x14ac:dyDescent="0.3">
      <c r="A579" t="s">
        <v>24</v>
      </c>
      <c r="B579" t="s">
        <v>12</v>
      </c>
      <c r="C579" s="3">
        <v>2</v>
      </c>
      <c r="D579" s="5">
        <v>0</v>
      </c>
      <c r="E579" t="s">
        <v>20</v>
      </c>
      <c r="F579" s="3" t="s">
        <v>22</v>
      </c>
      <c r="G579" s="3">
        <v>2</v>
      </c>
      <c r="H579" s="3">
        <v>4008992</v>
      </c>
      <c r="I579" t="s">
        <v>13</v>
      </c>
      <c r="J579">
        <v>47</v>
      </c>
      <c r="K579">
        <v>309</v>
      </c>
      <c r="L579">
        <v>14</v>
      </c>
      <c r="M579" t="s">
        <v>17</v>
      </c>
      <c r="N579" t="s">
        <v>28</v>
      </c>
      <c r="O579">
        <v>100</v>
      </c>
      <c r="P579" t="s">
        <v>1063</v>
      </c>
      <c r="Q579" t="s">
        <v>999</v>
      </c>
    </row>
    <row r="580" spans="1:17" x14ac:dyDescent="0.3">
      <c r="A580" t="s">
        <v>24</v>
      </c>
      <c r="B580" t="s">
        <v>12</v>
      </c>
      <c r="C580" s="3">
        <v>2</v>
      </c>
      <c r="D580" s="5">
        <v>0</v>
      </c>
      <c r="E580" t="s">
        <v>19</v>
      </c>
      <c r="F580" s="3" t="s">
        <v>22</v>
      </c>
      <c r="G580" s="3">
        <v>2</v>
      </c>
      <c r="H580" s="3">
        <v>0</v>
      </c>
      <c r="I580" t="s">
        <v>13</v>
      </c>
      <c r="J580">
        <v>47</v>
      </c>
      <c r="K580">
        <v>278</v>
      </c>
      <c r="L580">
        <v>14</v>
      </c>
      <c r="M580" t="s">
        <v>17</v>
      </c>
      <c r="N580" t="s">
        <v>28</v>
      </c>
      <c r="O580">
        <v>100</v>
      </c>
      <c r="P580" t="s">
        <v>1059</v>
      </c>
      <c r="Q580" t="s">
        <v>999</v>
      </c>
    </row>
    <row r="581" spans="1:17" x14ac:dyDescent="0.3">
      <c r="A581" t="s">
        <v>24</v>
      </c>
      <c r="B581" t="s">
        <v>14</v>
      </c>
      <c r="C581" s="3">
        <v>2</v>
      </c>
      <c r="D581" s="5">
        <v>0</v>
      </c>
      <c r="E581" t="s">
        <v>20</v>
      </c>
      <c r="F581" s="3" t="s">
        <v>14</v>
      </c>
      <c r="G581" s="3">
        <v>2</v>
      </c>
      <c r="H581" s="3">
        <v>3124832</v>
      </c>
      <c r="I581" t="s">
        <v>15</v>
      </c>
      <c r="J581">
        <v>153</v>
      </c>
      <c r="K581">
        <v>276</v>
      </c>
      <c r="L581">
        <v>10</v>
      </c>
      <c r="M581">
        <v>136</v>
      </c>
      <c r="N581" t="s">
        <v>29</v>
      </c>
      <c r="O581">
        <v>99</v>
      </c>
      <c r="P581" t="s">
        <v>857</v>
      </c>
      <c r="Q581" t="s">
        <v>739</v>
      </c>
    </row>
    <row r="582" spans="1:17" x14ac:dyDescent="0.3">
      <c r="A582" t="s">
        <v>24</v>
      </c>
      <c r="B582" t="s">
        <v>12</v>
      </c>
      <c r="C582" s="3">
        <v>2</v>
      </c>
      <c r="D582" s="5">
        <v>0</v>
      </c>
      <c r="E582" t="s">
        <v>16</v>
      </c>
      <c r="F582" s="3" t="s">
        <v>22</v>
      </c>
      <c r="G582" s="3">
        <v>2</v>
      </c>
      <c r="H582" s="3">
        <v>0</v>
      </c>
      <c r="I582" t="s">
        <v>13</v>
      </c>
      <c r="J582">
        <v>83</v>
      </c>
      <c r="K582">
        <v>232</v>
      </c>
      <c r="L582">
        <v>32</v>
      </c>
      <c r="M582" t="s">
        <v>17</v>
      </c>
      <c r="N582" t="s">
        <v>31</v>
      </c>
      <c r="O582">
        <v>99</v>
      </c>
      <c r="P582" t="s">
        <v>943</v>
      </c>
      <c r="Q582" t="s">
        <v>999</v>
      </c>
    </row>
    <row r="583" spans="1:17" x14ac:dyDescent="0.3">
      <c r="A583" t="s">
        <v>24</v>
      </c>
      <c r="B583" t="s">
        <v>22</v>
      </c>
      <c r="C583" s="3">
        <v>2</v>
      </c>
      <c r="D583" s="5">
        <v>0</v>
      </c>
      <c r="E583" t="s">
        <v>16</v>
      </c>
      <c r="F583" s="3" t="s">
        <v>12</v>
      </c>
      <c r="G583" s="3">
        <v>2</v>
      </c>
      <c r="H583" s="3">
        <v>0</v>
      </c>
      <c r="I583" t="s">
        <v>13</v>
      </c>
      <c r="J583">
        <v>64</v>
      </c>
      <c r="K583">
        <v>124</v>
      </c>
      <c r="L583">
        <v>27</v>
      </c>
      <c r="M583" t="s">
        <v>17</v>
      </c>
      <c r="N583" t="s">
        <v>29</v>
      </c>
      <c r="O583">
        <v>99</v>
      </c>
      <c r="P583" t="s">
        <v>945</v>
      </c>
      <c r="Q583" t="s">
        <v>999</v>
      </c>
    </row>
    <row r="584" spans="1:17" x14ac:dyDescent="0.3">
      <c r="A584" t="s">
        <v>24</v>
      </c>
      <c r="B584" t="s">
        <v>12</v>
      </c>
      <c r="C584" s="3">
        <v>2</v>
      </c>
      <c r="D584" s="5">
        <v>0</v>
      </c>
      <c r="E584" t="s">
        <v>16</v>
      </c>
      <c r="F584" s="3" t="s">
        <v>22</v>
      </c>
      <c r="G584" s="3">
        <v>2</v>
      </c>
      <c r="H584" s="3">
        <v>0</v>
      </c>
      <c r="I584" t="s">
        <v>13</v>
      </c>
      <c r="J584">
        <v>77</v>
      </c>
      <c r="K584">
        <v>118</v>
      </c>
      <c r="L584">
        <v>21</v>
      </c>
      <c r="M584" t="s">
        <v>17</v>
      </c>
      <c r="N584" t="s">
        <v>30</v>
      </c>
      <c r="O584">
        <v>99</v>
      </c>
      <c r="P584" t="s">
        <v>944</v>
      </c>
      <c r="Q584" t="s">
        <v>999</v>
      </c>
    </row>
    <row r="585" spans="1:17" x14ac:dyDescent="0.3">
      <c r="A585" t="s">
        <v>24</v>
      </c>
      <c r="B585" t="s">
        <v>12</v>
      </c>
      <c r="C585" s="3">
        <v>2</v>
      </c>
      <c r="D585" s="5">
        <v>0</v>
      </c>
      <c r="E585" t="s">
        <v>16</v>
      </c>
      <c r="F585" s="3" t="s">
        <v>22</v>
      </c>
      <c r="G585" s="3">
        <v>2</v>
      </c>
      <c r="H585" s="3">
        <v>0</v>
      </c>
      <c r="I585" t="s">
        <v>13</v>
      </c>
      <c r="J585">
        <v>53</v>
      </c>
      <c r="K585">
        <v>107</v>
      </c>
      <c r="L585">
        <v>30</v>
      </c>
      <c r="M585" t="s">
        <v>17</v>
      </c>
      <c r="N585" t="s">
        <v>27</v>
      </c>
      <c r="O585">
        <v>99</v>
      </c>
      <c r="P585" t="s">
        <v>946</v>
      </c>
      <c r="Q585" t="s">
        <v>999</v>
      </c>
    </row>
    <row r="586" spans="1:17" x14ac:dyDescent="0.3">
      <c r="A586" t="s">
        <v>24</v>
      </c>
      <c r="B586" t="s">
        <v>12</v>
      </c>
      <c r="C586" s="3">
        <v>2</v>
      </c>
      <c r="D586" s="5">
        <v>0</v>
      </c>
      <c r="E586" t="s">
        <v>20</v>
      </c>
      <c r="F586" s="3" t="s">
        <v>22</v>
      </c>
      <c r="G586" s="3">
        <v>2</v>
      </c>
      <c r="H586" s="3">
        <v>3211705</v>
      </c>
      <c r="I586" t="s">
        <v>13</v>
      </c>
      <c r="J586">
        <v>225</v>
      </c>
      <c r="K586">
        <v>222</v>
      </c>
      <c r="L586">
        <v>16</v>
      </c>
      <c r="M586" t="s">
        <v>17</v>
      </c>
      <c r="N586" t="s">
        <v>30</v>
      </c>
      <c r="O586">
        <v>100</v>
      </c>
      <c r="P586" t="s">
        <v>1062</v>
      </c>
      <c r="Q586" t="s">
        <v>999</v>
      </c>
    </row>
    <row r="587" spans="1:17" x14ac:dyDescent="0.3">
      <c r="A587" t="s">
        <v>24</v>
      </c>
      <c r="B587" t="s">
        <v>22</v>
      </c>
      <c r="C587" s="3">
        <v>2</v>
      </c>
      <c r="D587" s="5">
        <v>0</v>
      </c>
      <c r="E587" t="s">
        <v>21</v>
      </c>
      <c r="F587" s="3" t="s">
        <v>12</v>
      </c>
      <c r="G587" s="3" t="s">
        <v>396</v>
      </c>
      <c r="H587" s="3">
        <v>0</v>
      </c>
      <c r="I587" t="s">
        <v>13</v>
      </c>
      <c r="J587">
        <v>92</v>
      </c>
      <c r="K587">
        <v>222</v>
      </c>
      <c r="L587">
        <v>26</v>
      </c>
      <c r="M587" t="s">
        <v>17</v>
      </c>
      <c r="N587" t="s">
        <v>29</v>
      </c>
      <c r="O587">
        <v>120</v>
      </c>
      <c r="P587" t="s">
        <v>1214</v>
      </c>
      <c r="Q587" t="s">
        <v>999</v>
      </c>
    </row>
    <row r="588" spans="1:17" x14ac:dyDescent="0.3">
      <c r="A588" t="s">
        <v>24</v>
      </c>
      <c r="B588" t="s">
        <v>12</v>
      </c>
      <c r="C588" s="3">
        <v>2</v>
      </c>
      <c r="D588" s="5">
        <v>0</v>
      </c>
      <c r="E588" t="s">
        <v>19</v>
      </c>
      <c r="F588" s="3" t="s">
        <v>22</v>
      </c>
      <c r="G588" s="3">
        <v>2</v>
      </c>
      <c r="H588" s="3">
        <v>0</v>
      </c>
      <c r="I588" t="s">
        <v>13</v>
      </c>
      <c r="J588">
        <v>225</v>
      </c>
      <c r="K588">
        <v>212</v>
      </c>
      <c r="L588">
        <v>16</v>
      </c>
      <c r="M588" t="s">
        <v>17</v>
      </c>
      <c r="N588" t="s">
        <v>30</v>
      </c>
      <c r="O588">
        <v>100</v>
      </c>
      <c r="P588" t="s">
        <v>1057</v>
      </c>
      <c r="Q588" t="s">
        <v>999</v>
      </c>
    </row>
    <row r="589" spans="1:17" x14ac:dyDescent="0.3">
      <c r="A589" t="s">
        <v>24</v>
      </c>
      <c r="B589" t="s">
        <v>22</v>
      </c>
      <c r="C589" s="3">
        <v>2</v>
      </c>
      <c r="D589" s="5">
        <v>0</v>
      </c>
      <c r="E589" t="s">
        <v>21</v>
      </c>
      <c r="F589" s="3" t="s">
        <v>12</v>
      </c>
      <c r="G589" s="3" t="s">
        <v>396</v>
      </c>
      <c r="H589" s="3">
        <v>0</v>
      </c>
      <c r="I589" t="s">
        <v>13</v>
      </c>
      <c r="J589">
        <v>160</v>
      </c>
      <c r="K589">
        <v>208</v>
      </c>
      <c r="L589">
        <v>32</v>
      </c>
      <c r="M589">
        <v>126</v>
      </c>
      <c r="N589" t="s">
        <v>28</v>
      </c>
      <c r="O589">
        <v>99</v>
      </c>
      <c r="P589" t="s">
        <v>955</v>
      </c>
      <c r="Q589" t="s">
        <v>999</v>
      </c>
    </row>
    <row r="590" spans="1:17" x14ac:dyDescent="0.3">
      <c r="A590" t="s">
        <v>24</v>
      </c>
      <c r="B590" t="s">
        <v>22</v>
      </c>
      <c r="C590" s="3">
        <v>2</v>
      </c>
      <c r="D590" s="5">
        <v>0</v>
      </c>
      <c r="E590" t="s">
        <v>21</v>
      </c>
      <c r="F590" s="3" t="s">
        <v>12</v>
      </c>
      <c r="G590" s="3" t="s">
        <v>396</v>
      </c>
      <c r="H590" s="3">
        <v>0</v>
      </c>
      <c r="I590" t="s">
        <v>13</v>
      </c>
      <c r="J590">
        <v>146</v>
      </c>
      <c r="K590">
        <v>198</v>
      </c>
      <c r="L590">
        <v>17</v>
      </c>
      <c r="M590">
        <v>127</v>
      </c>
      <c r="N590" t="s">
        <v>29</v>
      </c>
      <c r="O590">
        <v>100</v>
      </c>
      <c r="P590" t="s">
        <v>1066</v>
      </c>
      <c r="Q590" t="s">
        <v>999</v>
      </c>
    </row>
    <row r="591" spans="1:17" x14ac:dyDescent="0.3">
      <c r="A591" t="s">
        <v>24</v>
      </c>
      <c r="B591" t="s">
        <v>12</v>
      </c>
      <c r="C591" s="3">
        <v>2</v>
      </c>
      <c r="D591" s="5">
        <v>0</v>
      </c>
      <c r="E591" t="s">
        <v>11</v>
      </c>
      <c r="F591" s="3" t="s">
        <v>22</v>
      </c>
      <c r="G591" s="3" t="s">
        <v>396</v>
      </c>
      <c r="H591" s="3">
        <v>0</v>
      </c>
      <c r="I591" t="s">
        <v>13</v>
      </c>
      <c r="J591">
        <v>51</v>
      </c>
      <c r="K591">
        <v>185</v>
      </c>
      <c r="L591">
        <v>14</v>
      </c>
      <c r="M591" t="s">
        <v>17</v>
      </c>
      <c r="N591" t="s">
        <v>29</v>
      </c>
      <c r="O591">
        <v>100</v>
      </c>
      <c r="P591" t="s">
        <v>1049</v>
      </c>
      <c r="Q591" t="s">
        <v>999</v>
      </c>
    </row>
    <row r="592" spans="1:17" x14ac:dyDescent="0.3">
      <c r="A592" t="s">
        <v>24</v>
      </c>
      <c r="B592" t="s">
        <v>22</v>
      </c>
      <c r="C592" s="3">
        <v>2</v>
      </c>
      <c r="D592" s="5">
        <v>0</v>
      </c>
      <c r="E592" t="s">
        <v>21</v>
      </c>
      <c r="F592" s="3" t="s">
        <v>12</v>
      </c>
      <c r="G592" s="3" t="s">
        <v>396</v>
      </c>
      <c r="H592" s="3">
        <v>0</v>
      </c>
      <c r="I592" t="s">
        <v>13</v>
      </c>
      <c r="J592">
        <v>96</v>
      </c>
      <c r="K592">
        <v>185</v>
      </c>
      <c r="L592">
        <v>17</v>
      </c>
      <c r="M592" t="s">
        <v>17</v>
      </c>
      <c r="N592" t="s">
        <v>27</v>
      </c>
      <c r="O592">
        <v>110</v>
      </c>
      <c r="P592" t="s">
        <v>1163</v>
      </c>
      <c r="Q592" t="s">
        <v>999</v>
      </c>
    </row>
    <row r="593" spans="1:17" x14ac:dyDescent="0.3">
      <c r="A593" t="s">
        <v>24</v>
      </c>
      <c r="B593" t="s">
        <v>12</v>
      </c>
      <c r="C593" s="3">
        <v>2</v>
      </c>
      <c r="D593" s="5">
        <v>0</v>
      </c>
      <c r="E593" t="s">
        <v>21</v>
      </c>
      <c r="F593" s="3" t="s">
        <v>22</v>
      </c>
      <c r="G593" s="3" t="s">
        <v>396</v>
      </c>
      <c r="H593" s="3">
        <v>0</v>
      </c>
      <c r="I593" t="s">
        <v>13</v>
      </c>
      <c r="J593">
        <v>95</v>
      </c>
      <c r="K593">
        <v>182</v>
      </c>
      <c r="L593">
        <v>21</v>
      </c>
      <c r="M593" t="s">
        <v>17</v>
      </c>
      <c r="N593" t="s">
        <v>31</v>
      </c>
      <c r="O593">
        <v>100</v>
      </c>
      <c r="P593" t="s">
        <v>1064</v>
      </c>
      <c r="Q593" t="s">
        <v>999</v>
      </c>
    </row>
    <row r="594" spans="1:17" x14ac:dyDescent="0.3">
      <c r="A594" t="s">
        <v>24</v>
      </c>
      <c r="B594" t="s">
        <v>22</v>
      </c>
      <c r="C594" s="3">
        <v>2</v>
      </c>
      <c r="D594" s="5">
        <v>0</v>
      </c>
      <c r="E594" t="s">
        <v>20</v>
      </c>
      <c r="F594" s="3" t="s">
        <v>12</v>
      </c>
      <c r="G594" s="3">
        <v>2</v>
      </c>
      <c r="H594" s="3">
        <v>5612487</v>
      </c>
      <c r="I594" t="s">
        <v>13</v>
      </c>
      <c r="J594">
        <v>50</v>
      </c>
      <c r="K594">
        <v>180</v>
      </c>
      <c r="L594">
        <v>21</v>
      </c>
      <c r="M594" t="s">
        <v>17</v>
      </c>
      <c r="N594" t="s">
        <v>30</v>
      </c>
      <c r="O594">
        <v>110</v>
      </c>
      <c r="P594" t="s">
        <v>1158</v>
      </c>
      <c r="Q594" t="s">
        <v>999</v>
      </c>
    </row>
    <row r="595" spans="1:17" x14ac:dyDescent="0.3">
      <c r="A595" t="s">
        <v>24</v>
      </c>
      <c r="B595" t="s">
        <v>22</v>
      </c>
      <c r="C595" s="3">
        <v>2</v>
      </c>
      <c r="D595" s="5">
        <v>0</v>
      </c>
      <c r="E595" t="s">
        <v>21</v>
      </c>
      <c r="F595" s="3" t="s">
        <v>12</v>
      </c>
      <c r="G595" s="3" t="s">
        <v>396</v>
      </c>
      <c r="H595" s="3">
        <v>0</v>
      </c>
      <c r="I595" t="s">
        <v>13</v>
      </c>
      <c r="J595">
        <v>122</v>
      </c>
      <c r="K595">
        <v>179</v>
      </c>
      <c r="L595">
        <v>21</v>
      </c>
      <c r="M595" t="s">
        <v>17</v>
      </c>
      <c r="N595" t="s">
        <v>27</v>
      </c>
      <c r="O595">
        <v>100</v>
      </c>
      <c r="P595" t="s">
        <v>1068</v>
      </c>
      <c r="Q595" t="s">
        <v>999</v>
      </c>
    </row>
    <row r="596" spans="1:17" x14ac:dyDescent="0.3">
      <c r="A596" t="s">
        <v>24</v>
      </c>
      <c r="B596" t="s">
        <v>22</v>
      </c>
      <c r="C596" s="3">
        <v>2</v>
      </c>
      <c r="D596" s="5">
        <v>0</v>
      </c>
      <c r="E596" t="s">
        <v>21</v>
      </c>
      <c r="F596" s="3" t="s">
        <v>12</v>
      </c>
      <c r="G596" s="3" t="s">
        <v>396</v>
      </c>
      <c r="H596" s="3">
        <v>0</v>
      </c>
      <c r="I596" t="s">
        <v>13</v>
      </c>
      <c r="J596">
        <v>136</v>
      </c>
      <c r="K596">
        <v>176</v>
      </c>
      <c r="L596">
        <v>17</v>
      </c>
      <c r="M596" t="s">
        <v>17</v>
      </c>
      <c r="N596" t="s">
        <v>31</v>
      </c>
      <c r="O596">
        <v>120</v>
      </c>
      <c r="P596" t="s">
        <v>1212</v>
      </c>
      <c r="Q596" t="s">
        <v>999</v>
      </c>
    </row>
    <row r="597" spans="1:17" x14ac:dyDescent="0.3">
      <c r="A597" t="s">
        <v>24</v>
      </c>
      <c r="B597" t="s">
        <v>12</v>
      </c>
      <c r="C597" s="3">
        <v>2</v>
      </c>
      <c r="D597" s="5">
        <v>0</v>
      </c>
      <c r="E597" t="s">
        <v>21</v>
      </c>
      <c r="F597" s="3" t="s">
        <v>22</v>
      </c>
      <c r="G597" s="3" t="s">
        <v>396</v>
      </c>
      <c r="H597" s="3">
        <v>0</v>
      </c>
      <c r="I597" t="s">
        <v>13</v>
      </c>
      <c r="J597">
        <v>135</v>
      </c>
      <c r="K597">
        <v>174</v>
      </c>
      <c r="L597">
        <v>14</v>
      </c>
      <c r="M597" t="s">
        <v>17</v>
      </c>
      <c r="N597" t="s">
        <v>28</v>
      </c>
      <c r="O597">
        <v>100</v>
      </c>
      <c r="P597" t="s">
        <v>1067</v>
      </c>
      <c r="Q597" t="s">
        <v>999</v>
      </c>
    </row>
    <row r="598" spans="1:17" x14ac:dyDescent="0.3">
      <c r="A598" t="s">
        <v>24</v>
      </c>
      <c r="B598" t="s">
        <v>22</v>
      </c>
      <c r="C598" s="3">
        <v>2</v>
      </c>
      <c r="D598" s="5">
        <v>0</v>
      </c>
      <c r="E598" t="s">
        <v>21</v>
      </c>
      <c r="F598" s="3" t="s">
        <v>12</v>
      </c>
      <c r="G598" s="3" t="s">
        <v>396</v>
      </c>
      <c r="H598" s="3">
        <v>0</v>
      </c>
      <c r="I598" t="s">
        <v>13</v>
      </c>
      <c r="J598">
        <v>104</v>
      </c>
      <c r="K598">
        <v>171</v>
      </c>
      <c r="L598">
        <v>27</v>
      </c>
      <c r="M598" t="s">
        <v>17</v>
      </c>
      <c r="N598" t="s">
        <v>31</v>
      </c>
      <c r="O598">
        <v>110</v>
      </c>
      <c r="P598" t="s">
        <v>1159</v>
      </c>
      <c r="Q598" t="s">
        <v>999</v>
      </c>
    </row>
    <row r="599" spans="1:17" x14ac:dyDescent="0.3">
      <c r="A599" t="s">
        <v>24</v>
      </c>
      <c r="B599" t="s">
        <v>22</v>
      </c>
      <c r="C599" s="3">
        <v>2</v>
      </c>
      <c r="D599" s="5">
        <v>0</v>
      </c>
      <c r="E599" t="s">
        <v>19</v>
      </c>
      <c r="F599" s="3" t="s">
        <v>12</v>
      </c>
      <c r="G599" s="3">
        <v>2</v>
      </c>
      <c r="H599" s="3">
        <v>0</v>
      </c>
      <c r="I599" t="s">
        <v>13</v>
      </c>
      <c r="J599">
        <v>50</v>
      </c>
      <c r="K599">
        <v>170</v>
      </c>
      <c r="L599">
        <v>21</v>
      </c>
      <c r="M599" t="s">
        <v>17</v>
      </c>
      <c r="N599" t="s">
        <v>30</v>
      </c>
      <c r="O599">
        <v>110</v>
      </c>
      <c r="P599" t="s">
        <v>1156</v>
      </c>
      <c r="Q599" t="s">
        <v>999</v>
      </c>
    </row>
    <row r="600" spans="1:17" x14ac:dyDescent="0.3">
      <c r="A600" t="s">
        <v>24</v>
      </c>
      <c r="B600" t="s">
        <v>12</v>
      </c>
      <c r="C600" s="3">
        <v>2</v>
      </c>
      <c r="D600" s="5">
        <v>0</v>
      </c>
      <c r="E600" t="s">
        <v>20</v>
      </c>
      <c r="F600" s="3" t="s">
        <v>22</v>
      </c>
      <c r="G600" s="3">
        <v>2</v>
      </c>
      <c r="H600" s="3">
        <v>2985913</v>
      </c>
      <c r="I600" t="s">
        <v>13</v>
      </c>
      <c r="J600">
        <v>89</v>
      </c>
      <c r="K600">
        <v>160</v>
      </c>
      <c r="L600">
        <v>21</v>
      </c>
      <c r="M600" t="s">
        <v>17</v>
      </c>
      <c r="N600" t="s">
        <v>31</v>
      </c>
      <c r="O600">
        <v>100</v>
      </c>
      <c r="P600" t="s">
        <v>1061</v>
      </c>
      <c r="Q600" t="s">
        <v>999</v>
      </c>
    </row>
    <row r="601" spans="1:17" x14ac:dyDescent="0.3">
      <c r="A601" t="s">
        <v>24</v>
      </c>
      <c r="B601" t="s">
        <v>12</v>
      </c>
      <c r="C601" s="3">
        <v>2</v>
      </c>
      <c r="D601" s="5">
        <v>0</v>
      </c>
      <c r="E601" t="s">
        <v>19</v>
      </c>
      <c r="F601" s="3" t="s">
        <v>22</v>
      </c>
      <c r="G601" s="3">
        <v>2</v>
      </c>
      <c r="H601" s="3">
        <v>0</v>
      </c>
      <c r="I601" t="s">
        <v>13</v>
      </c>
      <c r="J601">
        <v>89</v>
      </c>
      <c r="K601">
        <v>159</v>
      </c>
      <c r="L601">
        <v>21</v>
      </c>
      <c r="M601" t="s">
        <v>17</v>
      </c>
      <c r="N601" t="s">
        <v>31</v>
      </c>
      <c r="O601">
        <v>100</v>
      </c>
      <c r="P601" t="s">
        <v>1056</v>
      </c>
      <c r="Q601" t="s">
        <v>999</v>
      </c>
    </row>
    <row r="602" spans="1:17" x14ac:dyDescent="0.3">
      <c r="A602" t="s">
        <v>24</v>
      </c>
      <c r="B602" t="s">
        <v>12</v>
      </c>
      <c r="C602" s="3">
        <v>2</v>
      </c>
      <c r="D602" s="5">
        <v>0</v>
      </c>
      <c r="E602" t="s">
        <v>16</v>
      </c>
      <c r="F602" s="3" t="s">
        <v>22</v>
      </c>
      <c r="G602" s="3">
        <v>2</v>
      </c>
      <c r="H602" s="3">
        <v>0</v>
      </c>
      <c r="I602" t="s">
        <v>13</v>
      </c>
      <c r="J602">
        <v>87</v>
      </c>
      <c r="K602">
        <v>269</v>
      </c>
      <c r="L602">
        <v>21</v>
      </c>
      <c r="M602" t="s">
        <v>17</v>
      </c>
      <c r="N602" t="s">
        <v>31</v>
      </c>
      <c r="O602">
        <v>100</v>
      </c>
      <c r="P602" t="s">
        <v>1051</v>
      </c>
      <c r="Q602" t="s">
        <v>999</v>
      </c>
    </row>
    <row r="603" spans="1:17" x14ac:dyDescent="0.3">
      <c r="A603" t="s">
        <v>24</v>
      </c>
      <c r="B603" t="s">
        <v>12</v>
      </c>
      <c r="C603" s="3">
        <v>2</v>
      </c>
      <c r="D603" s="5">
        <v>0</v>
      </c>
      <c r="E603" t="s">
        <v>21</v>
      </c>
      <c r="F603" s="3" t="s">
        <v>22</v>
      </c>
      <c r="G603" s="3" t="s">
        <v>396</v>
      </c>
      <c r="H603" s="3">
        <v>0</v>
      </c>
      <c r="I603" t="s">
        <v>13</v>
      </c>
      <c r="J603">
        <v>85</v>
      </c>
      <c r="K603">
        <v>144</v>
      </c>
      <c r="L603">
        <v>21</v>
      </c>
      <c r="M603" t="s">
        <v>17</v>
      </c>
      <c r="N603" t="s">
        <v>30</v>
      </c>
      <c r="O603">
        <v>110</v>
      </c>
      <c r="P603" t="s">
        <v>1160</v>
      </c>
      <c r="Q603" t="s">
        <v>999</v>
      </c>
    </row>
    <row r="604" spans="1:17" x14ac:dyDescent="0.3">
      <c r="A604" t="s">
        <v>24</v>
      </c>
      <c r="B604" t="s">
        <v>22</v>
      </c>
      <c r="C604" s="3">
        <v>2</v>
      </c>
      <c r="D604" s="5">
        <v>0</v>
      </c>
      <c r="E604" t="s">
        <v>16</v>
      </c>
      <c r="F604" s="3" t="s">
        <v>12</v>
      </c>
      <c r="G604" s="3">
        <v>2</v>
      </c>
      <c r="H604" s="3">
        <v>0</v>
      </c>
      <c r="I604" t="s">
        <v>13</v>
      </c>
      <c r="J604">
        <v>306</v>
      </c>
      <c r="K604">
        <v>254</v>
      </c>
      <c r="L604">
        <v>23</v>
      </c>
      <c r="M604">
        <v>292</v>
      </c>
      <c r="N604" t="s">
        <v>27</v>
      </c>
      <c r="O604">
        <v>100</v>
      </c>
      <c r="P604" t="s">
        <v>1055</v>
      </c>
      <c r="Q604" t="s">
        <v>999</v>
      </c>
    </row>
    <row r="605" spans="1:17" x14ac:dyDescent="0.3">
      <c r="A605" t="s">
        <v>24</v>
      </c>
      <c r="B605" t="s">
        <v>22</v>
      </c>
      <c r="C605" s="3">
        <v>2</v>
      </c>
      <c r="D605" s="5">
        <v>0</v>
      </c>
      <c r="E605" t="s">
        <v>16</v>
      </c>
      <c r="F605" s="3" t="s">
        <v>12</v>
      </c>
      <c r="G605" s="3">
        <v>2</v>
      </c>
      <c r="H605" s="3">
        <v>0</v>
      </c>
      <c r="I605" t="s">
        <v>13</v>
      </c>
      <c r="J605">
        <v>112</v>
      </c>
      <c r="K605">
        <v>192</v>
      </c>
      <c r="L605">
        <v>14</v>
      </c>
      <c r="M605" t="s">
        <v>17</v>
      </c>
      <c r="N605" t="s">
        <v>28</v>
      </c>
      <c r="O605">
        <v>100</v>
      </c>
      <c r="P605" t="s">
        <v>1054</v>
      </c>
      <c r="Q605" t="s">
        <v>999</v>
      </c>
    </row>
    <row r="606" spans="1:17" x14ac:dyDescent="0.3">
      <c r="A606" t="s">
        <v>24</v>
      </c>
      <c r="B606" t="s">
        <v>22</v>
      </c>
      <c r="C606" s="3">
        <v>2</v>
      </c>
      <c r="D606" s="5">
        <v>0</v>
      </c>
      <c r="E606" t="s">
        <v>16</v>
      </c>
      <c r="F606" s="3" t="s">
        <v>12</v>
      </c>
      <c r="G606" s="3">
        <v>2</v>
      </c>
      <c r="H606" s="3">
        <v>0</v>
      </c>
      <c r="I606" t="s">
        <v>13</v>
      </c>
      <c r="J606">
        <v>230</v>
      </c>
      <c r="K606">
        <v>134</v>
      </c>
      <c r="L606">
        <v>16</v>
      </c>
      <c r="M606" t="s">
        <v>17</v>
      </c>
      <c r="N606" t="s">
        <v>30</v>
      </c>
      <c r="O606">
        <v>100</v>
      </c>
      <c r="P606" t="s">
        <v>1052</v>
      </c>
      <c r="Q606" t="s">
        <v>999</v>
      </c>
    </row>
    <row r="607" spans="1:17" x14ac:dyDescent="0.3">
      <c r="A607" t="s">
        <v>24</v>
      </c>
      <c r="B607" t="s">
        <v>22</v>
      </c>
      <c r="C607" s="3">
        <v>2</v>
      </c>
      <c r="D607" s="5">
        <v>0</v>
      </c>
      <c r="E607" t="s">
        <v>21</v>
      </c>
      <c r="F607" s="3" t="s">
        <v>12</v>
      </c>
      <c r="G607" s="3" t="s">
        <v>396</v>
      </c>
      <c r="H607" s="3">
        <v>0</v>
      </c>
      <c r="I607" t="s">
        <v>13</v>
      </c>
      <c r="J607">
        <v>60</v>
      </c>
      <c r="K607">
        <v>133</v>
      </c>
      <c r="L607">
        <v>17</v>
      </c>
      <c r="M607" t="s">
        <v>17</v>
      </c>
      <c r="N607" t="s">
        <v>28</v>
      </c>
      <c r="O607">
        <v>120</v>
      </c>
      <c r="P607" t="s">
        <v>1215</v>
      </c>
      <c r="Q607" t="s">
        <v>999</v>
      </c>
    </row>
    <row r="608" spans="1:17" x14ac:dyDescent="0.3">
      <c r="A608" t="s">
        <v>24</v>
      </c>
      <c r="B608" t="s">
        <v>22</v>
      </c>
      <c r="C608" s="3">
        <v>2</v>
      </c>
      <c r="D608" s="5">
        <v>0</v>
      </c>
      <c r="E608" t="s">
        <v>21</v>
      </c>
      <c r="F608" s="3" t="s">
        <v>12</v>
      </c>
      <c r="G608" s="3" t="s">
        <v>396</v>
      </c>
      <c r="H608" s="3">
        <v>0</v>
      </c>
      <c r="I608" t="s">
        <v>13</v>
      </c>
      <c r="J608">
        <v>78</v>
      </c>
      <c r="K608">
        <v>132</v>
      </c>
      <c r="L608">
        <v>32</v>
      </c>
      <c r="M608" t="s">
        <v>17</v>
      </c>
      <c r="N608" t="s">
        <v>31</v>
      </c>
      <c r="O608">
        <v>99</v>
      </c>
      <c r="P608" t="s">
        <v>952</v>
      </c>
      <c r="Q608" t="s">
        <v>999</v>
      </c>
    </row>
    <row r="609" spans="1:17" x14ac:dyDescent="0.3">
      <c r="A609" t="s">
        <v>24</v>
      </c>
      <c r="B609" t="s">
        <v>12</v>
      </c>
      <c r="C609" s="3">
        <v>2</v>
      </c>
      <c r="D609" s="5">
        <v>0</v>
      </c>
      <c r="E609" t="s">
        <v>16</v>
      </c>
      <c r="F609" s="3" t="s">
        <v>22</v>
      </c>
      <c r="G609" s="3">
        <v>2</v>
      </c>
      <c r="H609" s="3">
        <v>0</v>
      </c>
      <c r="I609" t="s">
        <v>13</v>
      </c>
      <c r="J609">
        <v>45</v>
      </c>
      <c r="K609">
        <v>99</v>
      </c>
      <c r="L609">
        <v>17</v>
      </c>
      <c r="M609" t="s">
        <v>17</v>
      </c>
      <c r="N609" t="s">
        <v>29</v>
      </c>
      <c r="O609">
        <v>100</v>
      </c>
      <c r="P609" t="s">
        <v>1053</v>
      </c>
      <c r="Q609" t="s">
        <v>999</v>
      </c>
    </row>
    <row r="610" spans="1:17" x14ac:dyDescent="0.3">
      <c r="A610" t="s">
        <v>24</v>
      </c>
      <c r="B610" t="s">
        <v>22</v>
      </c>
      <c r="C610" s="3">
        <v>2</v>
      </c>
      <c r="D610" s="5">
        <v>0</v>
      </c>
      <c r="E610" t="s">
        <v>21</v>
      </c>
      <c r="F610" s="3" t="s">
        <v>12</v>
      </c>
      <c r="G610" s="3" t="s">
        <v>396</v>
      </c>
      <c r="H610" s="3">
        <v>0</v>
      </c>
      <c r="I610" t="s">
        <v>13</v>
      </c>
      <c r="J610">
        <v>72</v>
      </c>
      <c r="K610">
        <v>123</v>
      </c>
      <c r="L610">
        <v>32</v>
      </c>
      <c r="M610" t="s">
        <v>17</v>
      </c>
      <c r="N610" t="s">
        <v>27</v>
      </c>
      <c r="O610">
        <v>99</v>
      </c>
      <c r="P610" t="s">
        <v>956</v>
      </c>
      <c r="Q610" t="s">
        <v>999</v>
      </c>
    </row>
    <row r="611" spans="1:17" x14ac:dyDescent="0.3">
      <c r="A611" t="s">
        <v>24</v>
      </c>
      <c r="B611" t="s">
        <v>12</v>
      </c>
      <c r="C611" s="3">
        <v>2</v>
      </c>
      <c r="D611" s="5">
        <v>0</v>
      </c>
      <c r="E611" t="s">
        <v>11</v>
      </c>
      <c r="F611" s="3" t="s">
        <v>22</v>
      </c>
      <c r="G611" s="3" t="s">
        <v>396</v>
      </c>
      <c r="H611" s="3">
        <v>0</v>
      </c>
      <c r="I611" t="s">
        <v>13</v>
      </c>
      <c r="J611">
        <v>59</v>
      </c>
      <c r="K611">
        <v>123</v>
      </c>
      <c r="L611">
        <v>17</v>
      </c>
      <c r="M611" t="s">
        <v>17</v>
      </c>
      <c r="N611" t="s">
        <v>27</v>
      </c>
      <c r="O611">
        <v>100</v>
      </c>
      <c r="P611" t="s">
        <v>1050</v>
      </c>
      <c r="Q611" t="s">
        <v>999</v>
      </c>
    </row>
    <row r="612" spans="1:17" x14ac:dyDescent="0.3">
      <c r="A612" t="s">
        <v>24</v>
      </c>
      <c r="B612" t="s">
        <v>22</v>
      </c>
      <c r="C612" s="3">
        <v>2</v>
      </c>
      <c r="D612" s="5">
        <v>0</v>
      </c>
      <c r="E612" t="s">
        <v>19</v>
      </c>
      <c r="F612" s="3" t="s">
        <v>12</v>
      </c>
      <c r="G612" s="3">
        <v>2</v>
      </c>
      <c r="H612" s="3">
        <v>0</v>
      </c>
      <c r="I612" t="s">
        <v>13</v>
      </c>
      <c r="J612">
        <v>36</v>
      </c>
      <c r="K612">
        <v>120</v>
      </c>
      <c r="L612">
        <v>19</v>
      </c>
      <c r="M612" t="s">
        <v>17</v>
      </c>
      <c r="N612" t="s">
        <v>30</v>
      </c>
      <c r="O612">
        <v>99</v>
      </c>
      <c r="P612" t="s">
        <v>948</v>
      </c>
      <c r="Q612" t="s">
        <v>999</v>
      </c>
    </row>
    <row r="613" spans="1:17" x14ac:dyDescent="0.3">
      <c r="A613" t="s">
        <v>24</v>
      </c>
      <c r="B613" t="s">
        <v>22</v>
      </c>
      <c r="C613" s="3">
        <v>2</v>
      </c>
      <c r="D613" s="5">
        <v>0</v>
      </c>
      <c r="E613" t="s">
        <v>21</v>
      </c>
      <c r="F613" s="3" t="s">
        <v>12</v>
      </c>
      <c r="G613" s="3" t="s">
        <v>396</v>
      </c>
      <c r="H613" s="3">
        <v>0</v>
      </c>
      <c r="I613" t="s">
        <v>13</v>
      </c>
      <c r="J613">
        <v>88</v>
      </c>
      <c r="K613">
        <v>118</v>
      </c>
      <c r="L613">
        <v>32</v>
      </c>
      <c r="M613" t="s">
        <v>17</v>
      </c>
      <c r="N613" t="s">
        <v>28</v>
      </c>
      <c r="O613">
        <v>110</v>
      </c>
      <c r="P613" t="s">
        <v>1162</v>
      </c>
      <c r="Q613" t="s">
        <v>999</v>
      </c>
    </row>
    <row r="614" spans="1:17" x14ac:dyDescent="0.3">
      <c r="A614" t="s">
        <v>24</v>
      </c>
      <c r="B614" t="s">
        <v>22</v>
      </c>
      <c r="C614" s="3">
        <v>2</v>
      </c>
      <c r="D614" s="5">
        <v>0</v>
      </c>
      <c r="E614" t="s">
        <v>20</v>
      </c>
      <c r="F614" s="3" t="s">
        <v>12</v>
      </c>
      <c r="G614" s="3">
        <v>2</v>
      </c>
      <c r="H614" s="3">
        <v>4120163</v>
      </c>
      <c r="I614" t="s">
        <v>13</v>
      </c>
      <c r="J614">
        <v>36</v>
      </c>
      <c r="K614">
        <v>116</v>
      </c>
      <c r="L614">
        <v>19</v>
      </c>
      <c r="M614" t="s">
        <v>17</v>
      </c>
      <c r="N614" t="s">
        <v>30</v>
      </c>
      <c r="O614">
        <v>99</v>
      </c>
      <c r="P614" t="s">
        <v>951</v>
      </c>
      <c r="Q614" t="s">
        <v>999</v>
      </c>
    </row>
    <row r="615" spans="1:17" x14ac:dyDescent="0.3">
      <c r="A615" t="s">
        <v>24</v>
      </c>
      <c r="B615" t="s">
        <v>22</v>
      </c>
      <c r="C615" s="3">
        <v>2</v>
      </c>
      <c r="D615" s="5">
        <v>0</v>
      </c>
      <c r="E615" t="s">
        <v>21</v>
      </c>
      <c r="F615" s="3" t="s">
        <v>12</v>
      </c>
      <c r="G615" s="3" t="s">
        <v>396</v>
      </c>
      <c r="H615" s="3">
        <v>0</v>
      </c>
      <c r="I615" t="s">
        <v>13</v>
      </c>
      <c r="J615">
        <v>62</v>
      </c>
      <c r="K615">
        <v>107</v>
      </c>
      <c r="L615">
        <v>10</v>
      </c>
      <c r="M615" t="s">
        <v>17</v>
      </c>
      <c r="N615" t="s">
        <v>29</v>
      </c>
      <c r="O615">
        <v>99</v>
      </c>
      <c r="P615" t="s">
        <v>954</v>
      </c>
      <c r="Q615" t="s">
        <v>999</v>
      </c>
    </row>
    <row r="616" spans="1:17" x14ac:dyDescent="0.3">
      <c r="A616" t="s">
        <v>24</v>
      </c>
      <c r="B616" t="s">
        <v>22</v>
      </c>
      <c r="C616" s="3">
        <v>2</v>
      </c>
      <c r="D616" s="5">
        <v>0</v>
      </c>
      <c r="E616" t="s">
        <v>21</v>
      </c>
      <c r="F616" s="3" t="s">
        <v>12</v>
      </c>
      <c r="G616" s="3" t="s">
        <v>396</v>
      </c>
      <c r="H616" s="3">
        <v>0</v>
      </c>
      <c r="I616" t="s">
        <v>13</v>
      </c>
      <c r="J616">
        <v>60</v>
      </c>
      <c r="K616">
        <v>106</v>
      </c>
      <c r="L616">
        <v>21</v>
      </c>
      <c r="M616" t="s">
        <v>17</v>
      </c>
      <c r="N616" t="s">
        <v>29</v>
      </c>
      <c r="O616">
        <v>110</v>
      </c>
      <c r="P616" t="s">
        <v>1161</v>
      </c>
      <c r="Q616" t="s">
        <v>999</v>
      </c>
    </row>
    <row r="617" spans="1:17" x14ac:dyDescent="0.3">
      <c r="A617" t="s">
        <v>24</v>
      </c>
      <c r="B617" t="s">
        <v>22</v>
      </c>
      <c r="C617" s="3">
        <v>2</v>
      </c>
      <c r="D617" s="5">
        <v>0</v>
      </c>
      <c r="E617" t="s">
        <v>21</v>
      </c>
      <c r="F617" s="3" t="s">
        <v>12</v>
      </c>
      <c r="G617" s="3" t="s">
        <v>396</v>
      </c>
      <c r="H617" s="3">
        <v>0</v>
      </c>
      <c r="I617" t="s">
        <v>13</v>
      </c>
      <c r="J617">
        <v>158</v>
      </c>
      <c r="K617">
        <v>100</v>
      </c>
      <c r="L617">
        <v>16</v>
      </c>
      <c r="M617">
        <v>120</v>
      </c>
      <c r="N617" t="s">
        <v>30</v>
      </c>
      <c r="O617">
        <v>100</v>
      </c>
      <c r="P617" t="s">
        <v>1065</v>
      </c>
      <c r="Q617" t="s">
        <v>999</v>
      </c>
    </row>
    <row r="618" spans="1:17" x14ac:dyDescent="0.3">
      <c r="A618" t="s">
        <v>24</v>
      </c>
      <c r="B618" t="s">
        <v>12</v>
      </c>
      <c r="C618" s="3">
        <v>2</v>
      </c>
      <c r="D618" s="5">
        <v>0</v>
      </c>
      <c r="E618" t="s">
        <v>11</v>
      </c>
      <c r="F618" s="3" t="s">
        <v>22</v>
      </c>
      <c r="G618" s="3" t="s">
        <v>396</v>
      </c>
      <c r="H618" s="3">
        <v>0</v>
      </c>
      <c r="I618" t="s">
        <v>13</v>
      </c>
      <c r="J618">
        <v>51</v>
      </c>
      <c r="K618">
        <v>95</v>
      </c>
      <c r="L618">
        <v>32</v>
      </c>
      <c r="M618" t="s">
        <v>17</v>
      </c>
      <c r="N618" t="s">
        <v>27</v>
      </c>
      <c r="O618">
        <v>99</v>
      </c>
      <c r="P618" t="s">
        <v>942</v>
      </c>
      <c r="Q618" t="s">
        <v>999</v>
      </c>
    </row>
    <row r="619" spans="1:17" x14ac:dyDescent="0.3">
      <c r="A619" t="s">
        <v>24</v>
      </c>
      <c r="B619" t="s">
        <v>12</v>
      </c>
      <c r="C619" s="3">
        <v>2</v>
      </c>
      <c r="D619" s="5">
        <v>0</v>
      </c>
      <c r="E619" t="s">
        <v>11</v>
      </c>
      <c r="F619" s="3" t="s">
        <v>22</v>
      </c>
      <c r="G619" s="3" t="s">
        <v>396</v>
      </c>
      <c r="H619" s="3">
        <v>0</v>
      </c>
      <c r="I619" t="s">
        <v>13</v>
      </c>
      <c r="J619">
        <v>35</v>
      </c>
      <c r="K619">
        <v>89</v>
      </c>
      <c r="L619">
        <v>19</v>
      </c>
      <c r="M619" t="s">
        <v>17</v>
      </c>
      <c r="N619" t="s">
        <v>30</v>
      </c>
      <c r="O619">
        <v>99</v>
      </c>
      <c r="P619" t="s">
        <v>939</v>
      </c>
      <c r="Q619" t="s">
        <v>999</v>
      </c>
    </row>
    <row r="620" spans="1:17" x14ac:dyDescent="0.3">
      <c r="A620" t="s">
        <v>24</v>
      </c>
      <c r="B620" t="s">
        <v>12</v>
      </c>
      <c r="C620" s="3">
        <v>2</v>
      </c>
      <c r="D620" s="5">
        <v>0</v>
      </c>
      <c r="E620" t="s">
        <v>11</v>
      </c>
      <c r="F620" s="3" t="s">
        <v>22</v>
      </c>
      <c r="G620" s="3" t="s">
        <v>396</v>
      </c>
      <c r="H620" s="3">
        <v>0</v>
      </c>
      <c r="I620" t="s">
        <v>13</v>
      </c>
      <c r="J620">
        <v>79</v>
      </c>
      <c r="K620">
        <v>88</v>
      </c>
      <c r="L620">
        <v>32</v>
      </c>
      <c r="M620" t="s">
        <v>17</v>
      </c>
      <c r="N620" t="s">
        <v>31</v>
      </c>
      <c r="O620">
        <v>99</v>
      </c>
      <c r="P620" t="s">
        <v>938</v>
      </c>
      <c r="Q620" t="s">
        <v>999</v>
      </c>
    </row>
    <row r="621" spans="1:17" x14ac:dyDescent="0.3">
      <c r="A621" t="s">
        <v>24</v>
      </c>
      <c r="B621" t="s">
        <v>12</v>
      </c>
      <c r="C621" s="3">
        <v>2</v>
      </c>
      <c r="D621" s="5">
        <v>0</v>
      </c>
      <c r="E621" t="s">
        <v>11</v>
      </c>
      <c r="F621" s="3" t="s">
        <v>22</v>
      </c>
      <c r="G621" s="3" t="s">
        <v>396</v>
      </c>
      <c r="H621" s="3">
        <v>0</v>
      </c>
      <c r="I621" t="s">
        <v>13</v>
      </c>
      <c r="J621">
        <v>45</v>
      </c>
      <c r="K621">
        <v>82</v>
      </c>
      <c r="L621">
        <v>17</v>
      </c>
      <c r="M621" t="s">
        <v>17</v>
      </c>
      <c r="N621" t="s">
        <v>29</v>
      </c>
      <c r="O621">
        <v>99</v>
      </c>
      <c r="P621" t="s">
        <v>940</v>
      </c>
      <c r="Q621" t="s">
        <v>999</v>
      </c>
    </row>
    <row r="622" spans="1:17" x14ac:dyDescent="0.3">
      <c r="A622" t="s">
        <v>24</v>
      </c>
      <c r="B622" t="s">
        <v>12</v>
      </c>
      <c r="C622" s="3">
        <v>2</v>
      </c>
      <c r="D622" s="5">
        <v>0</v>
      </c>
      <c r="E622" t="s">
        <v>11</v>
      </c>
      <c r="F622" s="3" t="s">
        <v>22</v>
      </c>
      <c r="G622" s="3" t="s">
        <v>396</v>
      </c>
      <c r="H622" s="3">
        <v>0</v>
      </c>
      <c r="I622" t="s">
        <v>13</v>
      </c>
      <c r="J622">
        <v>41</v>
      </c>
      <c r="K622">
        <v>73</v>
      </c>
      <c r="L622">
        <v>27</v>
      </c>
      <c r="M622" t="s">
        <v>17</v>
      </c>
      <c r="N622" t="s">
        <v>31</v>
      </c>
      <c r="O622">
        <v>110</v>
      </c>
      <c r="P622" t="s">
        <v>1149</v>
      </c>
      <c r="Q622" t="s">
        <v>999</v>
      </c>
    </row>
    <row r="623" spans="1:17" x14ac:dyDescent="0.3">
      <c r="A623" t="s">
        <v>24</v>
      </c>
      <c r="B623" t="s">
        <v>12</v>
      </c>
      <c r="C623" s="3">
        <v>2</v>
      </c>
      <c r="D623" s="5">
        <v>0</v>
      </c>
      <c r="E623" t="s">
        <v>11</v>
      </c>
      <c r="F623" s="3" t="s">
        <v>22</v>
      </c>
      <c r="G623" s="3" t="s">
        <v>396</v>
      </c>
      <c r="H623" s="3">
        <v>0</v>
      </c>
      <c r="I623" t="s">
        <v>13</v>
      </c>
      <c r="J623">
        <v>43</v>
      </c>
      <c r="K623">
        <v>66</v>
      </c>
      <c r="L623">
        <v>21</v>
      </c>
      <c r="M623" t="s">
        <v>17</v>
      </c>
      <c r="N623" t="s">
        <v>30</v>
      </c>
      <c r="O623">
        <v>110</v>
      </c>
      <c r="P623" t="s">
        <v>1150</v>
      </c>
      <c r="Q623" t="s">
        <v>999</v>
      </c>
    </row>
    <row r="624" spans="1:17" x14ac:dyDescent="0.3">
      <c r="A624" t="s">
        <v>24</v>
      </c>
      <c r="B624" t="s">
        <v>12</v>
      </c>
      <c r="C624" s="3">
        <v>2</v>
      </c>
      <c r="D624" s="5">
        <v>0</v>
      </c>
      <c r="E624" t="s">
        <v>11</v>
      </c>
      <c r="F624" s="3" t="s">
        <v>22</v>
      </c>
      <c r="G624" s="3" t="s">
        <v>396</v>
      </c>
      <c r="H624" s="3">
        <v>0</v>
      </c>
      <c r="I624" t="s">
        <v>13</v>
      </c>
      <c r="J624">
        <v>45</v>
      </c>
      <c r="K624">
        <v>66</v>
      </c>
      <c r="L624">
        <v>32</v>
      </c>
      <c r="M624" t="s">
        <v>17</v>
      </c>
      <c r="N624" t="s">
        <v>27</v>
      </c>
      <c r="O624">
        <v>110</v>
      </c>
      <c r="P624" t="s">
        <v>1152</v>
      </c>
      <c r="Q624" t="s">
        <v>999</v>
      </c>
    </row>
    <row r="625" spans="1:17" x14ac:dyDescent="0.3">
      <c r="A625" t="s">
        <v>24</v>
      </c>
      <c r="B625" t="s">
        <v>12</v>
      </c>
      <c r="C625" s="3">
        <v>2</v>
      </c>
      <c r="D625" s="5">
        <v>0</v>
      </c>
      <c r="E625" t="s">
        <v>11</v>
      </c>
      <c r="F625" s="3" t="s">
        <v>22</v>
      </c>
      <c r="G625" s="3" t="s">
        <v>396</v>
      </c>
      <c r="H625" s="3">
        <v>0</v>
      </c>
      <c r="I625" t="s">
        <v>13</v>
      </c>
      <c r="J625">
        <v>37</v>
      </c>
      <c r="K625">
        <v>65</v>
      </c>
      <c r="L625">
        <v>17</v>
      </c>
      <c r="M625" t="s">
        <v>17</v>
      </c>
      <c r="N625" t="s">
        <v>28</v>
      </c>
      <c r="O625">
        <v>99</v>
      </c>
      <c r="P625" t="s">
        <v>941</v>
      </c>
      <c r="Q625" t="s">
        <v>999</v>
      </c>
    </row>
    <row r="626" spans="1:17" x14ac:dyDescent="0.3">
      <c r="A626" t="s">
        <v>24</v>
      </c>
      <c r="B626" t="s">
        <v>12</v>
      </c>
      <c r="C626" s="3">
        <v>2</v>
      </c>
      <c r="D626" s="5">
        <v>0</v>
      </c>
      <c r="E626" t="s">
        <v>11</v>
      </c>
      <c r="F626" s="3" t="s">
        <v>22</v>
      </c>
      <c r="G626" s="3" t="s">
        <v>396</v>
      </c>
      <c r="H626" s="3">
        <v>0</v>
      </c>
      <c r="I626" t="s">
        <v>13</v>
      </c>
      <c r="J626">
        <v>33</v>
      </c>
      <c r="K626">
        <v>63</v>
      </c>
      <c r="L626">
        <v>19</v>
      </c>
      <c r="M626" t="s">
        <v>17</v>
      </c>
      <c r="N626" t="s">
        <v>30</v>
      </c>
      <c r="O626">
        <v>100</v>
      </c>
      <c r="P626" t="s">
        <v>1048</v>
      </c>
      <c r="Q626" t="s">
        <v>999</v>
      </c>
    </row>
    <row r="627" spans="1:17" x14ac:dyDescent="0.3">
      <c r="A627" t="s">
        <v>24</v>
      </c>
      <c r="B627" t="s">
        <v>12</v>
      </c>
      <c r="C627" s="3">
        <v>2</v>
      </c>
      <c r="D627" s="5">
        <v>0</v>
      </c>
      <c r="E627" t="s">
        <v>11</v>
      </c>
      <c r="F627" s="3" t="s">
        <v>22</v>
      </c>
      <c r="G627" s="3" t="s">
        <v>396</v>
      </c>
      <c r="H627" s="3">
        <v>0</v>
      </c>
      <c r="I627" t="s">
        <v>13</v>
      </c>
      <c r="J627">
        <v>41</v>
      </c>
      <c r="K627">
        <v>51</v>
      </c>
      <c r="L627">
        <v>21</v>
      </c>
      <c r="M627" t="s">
        <v>17</v>
      </c>
      <c r="N627" t="s">
        <v>31</v>
      </c>
      <c r="O627">
        <v>100</v>
      </c>
      <c r="P627" t="s">
        <v>1047</v>
      </c>
      <c r="Q627" t="s">
        <v>999</v>
      </c>
    </row>
    <row r="628" spans="1:17" x14ac:dyDescent="0.3">
      <c r="A628" t="s">
        <v>24</v>
      </c>
      <c r="B628" t="s">
        <v>12</v>
      </c>
      <c r="C628" s="3">
        <v>2</v>
      </c>
      <c r="D628" s="5">
        <v>0</v>
      </c>
      <c r="E628" t="s">
        <v>11</v>
      </c>
      <c r="F628" s="3" t="s">
        <v>22</v>
      </c>
      <c r="G628" s="3" t="s">
        <v>396</v>
      </c>
      <c r="H628" s="3">
        <v>0</v>
      </c>
      <c r="I628" t="s">
        <v>13</v>
      </c>
      <c r="J628">
        <v>39</v>
      </c>
      <c r="K628">
        <v>44</v>
      </c>
      <c r="L628">
        <v>32</v>
      </c>
      <c r="M628" t="s">
        <v>17</v>
      </c>
      <c r="N628" t="s">
        <v>29</v>
      </c>
      <c r="O628">
        <v>110</v>
      </c>
      <c r="P628" t="s">
        <v>1151</v>
      </c>
      <c r="Q628" t="s">
        <v>999</v>
      </c>
    </row>
    <row r="629" spans="1:17" x14ac:dyDescent="0.3">
      <c r="A629" t="s">
        <v>24</v>
      </c>
      <c r="B629" t="s">
        <v>12</v>
      </c>
      <c r="C629" s="3">
        <v>2</v>
      </c>
      <c r="D629" s="5">
        <v>0</v>
      </c>
      <c r="E629" t="s">
        <v>16</v>
      </c>
      <c r="F629" s="3" t="s">
        <v>22</v>
      </c>
      <c r="G629" s="3">
        <v>2</v>
      </c>
      <c r="H629" s="3">
        <v>0</v>
      </c>
      <c r="I629" t="s">
        <v>13</v>
      </c>
      <c r="J629">
        <v>145</v>
      </c>
      <c r="K629">
        <v>471</v>
      </c>
      <c r="L629">
        <v>21</v>
      </c>
      <c r="M629" t="s">
        <v>17</v>
      </c>
      <c r="N629" t="s">
        <v>30</v>
      </c>
      <c r="O629">
        <v>110</v>
      </c>
      <c r="P629" t="s">
        <v>1154</v>
      </c>
      <c r="Q629" t="s">
        <v>999</v>
      </c>
    </row>
    <row r="630" spans="1:17" x14ac:dyDescent="0.3">
      <c r="A630" t="s">
        <v>24</v>
      </c>
      <c r="B630" t="s">
        <v>12</v>
      </c>
      <c r="C630" s="3">
        <v>2</v>
      </c>
      <c r="D630" s="5">
        <v>0</v>
      </c>
      <c r="E630" t="s">
        <v>16</v>
      </c>
      <c r="F630" s="3" t="s">
        <v>22</v>
      </c>
      <c r="G630" s="3">
        <v>2</v>
      </c>
      <c r="H630" s="3">
        <v>0</v>
      </c>
      <c r="I630" t="s">
        <v>13</v>
      </c>
      <c r="J630">
        <v>235</v>
      </c>
      <c r="K630">
        <v>264</v>
      </c>
      <c r="L630">
        <v>27</v>
      </c>
      <c r="M630">
        <v>226</v>
      </c>
      <c r="N630" t="s">
        <v>31</v>
      </c>
      <c r="O630">
        <v>110</v>
      </c>
      <c r="P630" t="s">
        <v>1153</v>
      </c>
      <c r="Q630" t="s">
        <v>999</v>
      </c>
    </row>
    <row r="631" spans="1:17" x14ac:dyDescent="0.3">
      <c r="A631" t="s">
        <v>24</v>
      </c>
      <c r="B631" t="s">
        <v>12</v>
      </c>
      <c r="C631" s="3">
        <v>2</v>
      </c>
      <c r="D631" s="5">
        <v>0</v>
      </c>
      <c r="E631" t="s">
        <v>19</v>
      </c>
      <c r="F631" s="3" t="s">
        <v>22</v>
      </c>
      <c r="G631" s="3">
        <v>2</v>
      </c>
      <c r="H631" s="3">
        <v>0</v>
      </c>
      <c r="I631" t="s">
        <v>13</v>
      </c>
      <c r="J631">
        <v>413</v>
      </c>
      <c r="K631">
        <v>856</v>
      </c>
      <c r="L631">
        <v>17</v>
      </c>
      <c r="M631" t="s">
        <v>17</v>
      </c>
      <c r="N631" t="s">
        <v>583</v>
      </c>
      <c r="O631">
        <v>69</v>
      </c>
      <c r="P631" t="s">
        <v>651</v>
      </c>
    </row>
    <row r="632" spans="1:17" x14ac:dyDescent="0.3">
      <c r="A632" t="s">
        <v>24</v>
      </c>
      <c r="B632" t="s">
        <v>22</v>
      </c>
      <c r="C632" s="3">
        <v>2</v>
      </c>
      <c r="D632" s="5">
        <v>0</v>
      </c>
      <c r="E632" t="s">
        <v>21</v>
      </c>
      <c r="F632" s="3" t="s">
        <v>12</v>
      </c>
      <c r="G632" s="3" t="s">
        <v>396</v>
      </c>
      <c r="H632" s="3">
        <v>0</v>
      </c>
      <c r="I632" t="s">
        <v>13</v>
      </c>
      <c r="J632">
        <v>204</v>
      </c>
      <c r="K632">
        <v>812</v>
      </c>
      <c r="L632">
        <v>32</v>
      </c>
      <c r="M632">
        <v>169</v>
      </c>
      <c r="N632" t="s">
        <v>591</v>
      </c>
      <c r="O632">
        <v>69</v>
      </c>
      <c r="P632" t="s">
        <v>659</v>
      </c>
    </row>
    <row r="633" spans="1:17" x14ac:dyDescent="0.3">
      <c r="A633" t="s">
        <v>24</v>
      </c>
      <c r="B633" t="s">
        <v>22</v>
      </c>
      <c r="C633" s="3">
        <v>2</v>
      </c>
      <c r="D633" s="5">
        <v>0</v>
      </c>
      <c r="E633" t="s">
        <v>21</v>
      </c>
      <c r="F633" s="3" t="s">
        <v>12</v>
      </c>
      <c r="G633" s="3" t="s">
        <v>396</v>
      </c>
      <c r="H633" s="3">
        <v>0</v>
      </c>
      <c r="I633" t="s">
        <v>13</v>
      </c>
      <c r="J633">
        <v>170</v>
      </c>
      <c r="K633">
        <v>498</v>
      </c>
      <c r="L633">
        <v>32</v>
      </c>
      <c r="M633">
        <v>147</v>
      </c>
      <c r="N633" t="s">
        <v>581</v>
      </c>
      <c r="O633">
        <v>69</v>
      </c>
      <c r="P633" t="s">
        <v>654</v>
      </c>
    </row>
    <row r="634" spans="1:17" x14ac:dyDescent="0.3">
      <c r="A634" t="s">
        <v>24</v>
      </c>
      <c r="B634" t="s">
        <v>22</v>
      </c>
      <c r="C634" s="3">
        <v>2</v>
      </c>
      <c r="D634" s="5">
        <v>0</v>
      </c>
      <c r="E634" t="s">
        <v>20</v>
      </c>
      <c r="F634" s="3" t="s">
        <v>12</v>
      </c>
      <c r="G634" s="3">
        <v>2</v>
      </c>
      <c r="H634" s="3">
        <v>4011684</v>
      </c>
      <c r="I634" t="s">
        <v>13</v>
      </c>
      <c r="J634">
        <v>258</v>
      </c>
      <c r="K634">
        <v>476</v>
      </c>
      <c r="L634">
        <v>30</v>
      </c>
      <c r="M634" t="s">
        <v>17</v>
      </c>
      <c r="N634" t="s">
        <v>29</v>
      </c>
      <c r="O634">
        <v>80</v>
      </c>
      <c r="P634" t="s">
        <v>543</v>
      </c>
    </row>
    <row r="635" spans="1:17" x14ac:dyDescent="0.3">
      <c r="A635" t="s">
        <v>24</v>
      </c>
      <c r="B635" t="s">
        <v>22</v>
      </c>
      <c r="C635" s="3">
        <v>3</v>
      </c>
      <c r="D635" s="5">
        <v>0</v>
      </c>
      <c r="E635" t="s">
        <v>16</v>
      </c>
      <c r="F635" s="3" t="s">
        <v>12</v>
      </c>
      <c r="G635" s="3">
        <v>3</v>
      </c>
      <c r="H635" s="3">
        <v>0</v>
      </c>
      <c r="I635" t="s">
        <v>13</v>
      </c>
      <c r="J635">
        <v>184</v>
      </c>
      <c r="K635">
        <v>342</v>
      </c>
      <c r="L635">
        <v>26</v>
      </c>
      <c r="M635" t="s">
        <v>17</v>
      </c>
      <c r="N635" t="s">
        <v>29</v>
      </c>
      <c r="O635">
        <v>120</v>
      </c>
      <c r="P635" t="s">
        <v>1290</v>
      </c>
      <c r="Q635" t="s">
        <v>1347</v>
      </c>
    </row>
    <row r="636" spans="1:17" x14ac:dyDescent="0.3">
      <c r="A636" t="s">
        <v>24</v>
      </c>
      <c r="B636" t="s">
        <v>22</v>
      </c>
      <c r="C636" s="3">
        <v>2</v>
      </c>
      <c r="D636" s="5">
        <v>0</v>
      </c>
      <c r="E636" t="s">
        <v>19</v>
      </c>
      <c r="F636" s="3" t="s">
        <v>12</v>
      </c>
      <c r="G636" s="3">
        <v>2</v>
      </c>
      <c r="H636" s="3">
        <v>0</v>
      </c>
      <c r="I636" t="s">
        <v>13</v>
      </c>
      <c r="J636">
        <v>258</v>
      </c>
      <c r="K636">
        <v>419</v>
      </c>
      <c r="L636">
        <v>30</v>
      </c>
      <c r="M636" t="s">
        <v>17</v>
      </c>
      <c r="N636" t="s">
        <v>29</v>
      </c>
      <c r="O636">
        <v>80</v>
      </c>
      <c r="P636" t="s">
        <v>542</v>
      </c>
    </row>
    <row r="637" spans="1:17" x14ac:dyDescent="0.3">
      <c r="A637" t="s">
        <v>24</v>
      </c>
      <c r="B637" t="s">
        <v>12</v>
      </c>
      <c r="C637" s="4">
        <v>2</v>
      </c>
      <c r="D637" s="5">
        <v>0</v>
      </c>
      <c r="E637" t="s">
        <v>20</v>
      </c>
      <c r="F637" s="3" t="s">
        <v>22</v>
      </c>
      <c r="G637">
        <v>2</v>
      </c>
      <c r="H637">
        <v>3336214</v>
      </c>
      <c r="I637" t="s">
        <v>13</v>
      </c>
      <c r="J637">
        <v>107</v>
      </c>
      <c r="K637">
        <v>411</v>
      </c>
      <c r="L637">
        <v>24</v>
      </c>
      <c r="M637" t="s">
        <v>17</v>
      </c>
      <c r="N637" t="s">
        <v>28</v>
      </c>
      <c r="O637">
        <v>1337</v>
      </c>
      <c r="P637" t="s">
        <v>148</v>
      </c>
    </row>
    <row r="638" spans="1:17" x14ac:dyDescent="0.3">
      <c r="A638" t="s">
        <v>24</v>
      </c>
      <c r="B638" t="s">
        <v>22</v>
      </c>
      <c r="C638" s="3">
        <v>2</v>
      </c>
      <c r="D638" s="5">
        <v>0</v>
      </c>
      <c r="E638" t="s">
        <v>21</v>
      </c>
      <c r="F638" t="s">
        <v>12</v>
      </c>
      <c r="G638" t="s">
        <v>396</v>
      </c>
      <c r="H638">
        <v>0</v>
      </c>
      <c r="I638" t="s">
        <v>13</v>
      </c>
      <c r="J638">
        <v>118</v>
      </c>
      <c r="K638">
        <v>405</v>
      </c>
      <c r="L638">
        <v>32</v>
      </c>
      <c r="M638" t="s">
        <v>17</v>
      </c>
      <c r="N638" t="s">
        <v>27</v>
      </c>
      <c r="O638">
        <v>42</v>
      </c>
      <c r="P638" t="s">
        <v>57</v>
      </c>
    </row>
    <row r="639" spans="1:17" x14ac:dyDescent="0.3">
      <c r="A639" t="s">
        <v>24</v>
      </c>
      <c r="B639" t="s">
        <v>12</v>
      </c>
      <c r="C639" s="3">
        <v>3</v>
      </c>
      <c r="D639" s="5">
        <v>0</v>
      </c>
      <c r="E639" t="s">
        <v>16</v>
      </c>
      <c r="F639" s="3" t="s">
        <v>22</v>
      </c>
      <c r="G639" s="3">
        <v>3</v>
      </c>
      <c r="H639" s="3">
        <v>0</v>
      </c>
      <c r="I639" t="s">
        <v>13</v>
      </c>
      <c r="J639">
        <v>135</v>
      </c>
      <c r="K639">
        <v>307</v>
      </c>
      <c r="L639">
        <v>20</v>
      </c>
      <c r="M639" t="s">
        <v>17</v>
      </c>
      <c r="N639" t="s">
        <v>30</v>
      </c>
      <c r="O639">
        <v>120</v>
      </c>
      <c r="P639" t="s">
        <v>1289</v>
      </c>
      <c r="Q639" t="s">
        <v>1347</v>
      </c>
    </row>
    <row r="640" spans="1:17" x14ac:dyDescent="0.3">
      <c r="A640" t="s">
        <v>24</v>
      </c>
      <c r="B640" t="s">
        <v>14</v>
      </c>
      <c r="C640" s="3">
        <v>2</v>
      </c>
      <c r="D640" s="5">
        <v>0</v>
      </c>
      <c r="E640" t="s">
        <v>20</v>
      </c>
      <c r="F640" s="3" t="s">
        <v>14</v>
      </c>
      <c r="G640" s="3">
        <v>2</v>
      </c>
      <c r="H640" s="3">
        <v>5362590</v>
      </c>
      <c r="I640" t="s">
        <v>15</v>
      </c>
      <c r="J640">
        <v>131</v>
      </c>
      <c r="K640">
        <v>498</v>
      </c>
      <c r="L640">
        <v>27</v>
      </c>
      <c r="M640" t="s">
        <v>17</v>
      </c>
      <c r="N640" t="s">
        <v>31</v>
      </c>
      <c r="O640">
        <v>110</v>
      </c>
      <c r="P640" t="s">
        <v>1157</v>
      </c>
      <c r="Q640" t="s">
        <v>999</v>
      </c>
    </row>
    <row r="641" spans="1:17" x14ac:dyDescent="0.3">
      <c r="A641" t="s">
        <v>24</v>
      </c>
      <c r="B641" t="s">
        <v>12</v>
      </c>
      <c r="C641" s="4">
        <v>2</v>
      </c>
      <c r="D641" s="5">
        <v>0</v>
      </c>
      <c r="E641" t="s">
        <v>19</v>
      </c>
      <c r="F641" s="3" t="s">
        <v>22</v>
      </c>
      <c r="G641">
        <v>2</v>
      </c>
      <c r="H641">
        <v>0</v>
      </c>
      <c r="I641" t="s">
        <v>13</v>
      </c>
      <c r="J641">
        <v>187</v>
      </c>
      <c r="K641">
        <v>391</v>
      </c>
      <c r="L641">
        <v>32</v>
      </c>
      <c r="M641">
        <v>158</v>
      </c>
      <c r="N641" t="s">
        <v>31</v>
      </c>
      <c r="O641">
        <v>1337</v>
      </c>
      <c r="P641" t="s">
        <v>144</v>
      </c>
    </row>
    <row r="642" spans="1:17" x14ac:dyDescent="0.3">
      <c r="A642" t="s">
        <v>24</v>
      </c>
      <c r="B642" t="s">
        <v>22</v>
      </c>
      <c r="C642" s="3">
        <v>2</v>
      </c>
      <c r="D642" s="5">
        <v>0</v>
      </c>
      <c r="E642" t="s">
        <v>21</v>
      </c>
      <c r="F642" s="3" t="s">
        <v>12</v>
      </c>
      <c r="G642" t="s">
        <v>396</v>
      </c>
      <c r="H642">
        <v>0</v>
      </c>
      <c r="I642" t="s">
        <v>13</v>
      </c>
      <c r="J642">
        <v>192</v>
      </c>
      <c r="K642">
        <v>386</v>
      </c>
      <c r="L642">
        <v>30</v>
      </c>
      <c r="M642">
        <v>191</v>
      </c>
      <c r="N642" t="s">
        <v>30</v>
      </c>
      <c r="O642">
        <v>1337</v>
      </c>
      <c r="P642" t="s">
        <v>150</v>
      </c>
    </row>
    <row r="643" spans="1:17" x14ac:dyDescent="0.3">
      <c r="A643" t="s">
        <v>24</v>
      </c>
      <c r="B643" t="s">
        <v>12</v>
      </c>
      <c r="C643" s="3">
        <v>2</v>
      </c>
      <c r="D643" s="5">
        <v>0</v>
      </c>
      <c r="E643" t="s">
        <v>21</v>
      </c>
      <c r="F643" t="s">
        <v>22</v>
      </c>
      <c r="G643" t="s">
        <v>396</v>
      </c>
      <c r="H643">
        <v>0</v>
      </c>
      <c r="I643" t="s">
        <v>13</v>
      </c>
      <c r="J643">
        <v>721</v>
      </c>
      <c r="K643">
        <v>385</v>
      </c>
      <c r="L643">
        <v>17</v>
      </c>
      <c r="M643" t="s">
        <v>17</v>
      </c>
      <c r="N643" t="s">
        <v>30</v>
      </c>
      <c r="O643">
        <v>3</v>
      </c>
      <c r="P643" t="s">
        <v>40</v>
      </c>
    </row>
    <row r="644" spans="1:17" x14ac:dyDescent="0.3">
      <c r="A644" t="s">
        <v>24</v>
      </c>
      <c r="B644" t="s">
        <v>12</v>
      </c>
      <c r="C644" s="4">
        <v>2</v>
      </c>
      <c r="D644" s="5">
        <v>0</v>
      </c>
      <c r="E644" t="s">
        <v>19</v>
      </c>
      <c r="F644" s="3" t="s">
        <v>22</v>
      </c>
      <c r="G644">
        <v>2</v>
      </c>
      <c r="H644">
        <v>0</v>
      </c>
      <c r="I644" t="s">
        <v>13</v>
      </c>
      <c r="J644">
        <v>107</v>
      </c>
      <c r="K644">
        <v>383</v>
      </c>
      <c r="L644">
        <v>24</v>
      </c>
      <c r="M644" t="s">
        <v>17</v>
      </c>
      <c r="N644" t="s">
        <v>28</v>
      </c>
      <c r="O644">
        <v>1337</v>
      </c>
      <c r="P644" t="s">
        <v>146</v>
      </c>
    </row>
    <row r="645" spans="1:17" x14ac:dyDescent="0.3">
      <c r="A645" t="s">
        <v>24</v>
      </c>
      <c r="B645" t="s">
        <v>12</v>
      </c>
      <c r="C645" s="3">
        <v>3</v>
      </c>
      <c r="D645" s="5">
        <v>0</v>
      </c>
      <c r="E645" t="s">
        <v>16</v>
      </c>
      <c r="F645" s="3" t="s">
        <v>22</v>
      </c>
      <c r="G645" s="3">
        <v>3</v>
      </c>
      <c r="H645" s="3">
        <v>0</v>
      </c>
      <c r="I645" t="s">
        <v>13</v>
      </c>
      <c r="J645">
        <v>23</v>
      </c>
      <c r="K645">
        <v>35</v>
      </c>
      <c r="L645">
        <v>17</v>
      </c>
      <c r="M645" t="s">
        <v>17</v>
      </c>
      <c r="N645" t="s">
        <v>27</v>
      </c>
      <c r="O645">
        <v>120</v>
      </c>
      <c r="P645" t="s">
        <v>1291</v>
      </c>
      <c r="Q645" t="s">
        <v>1347</v>
      </c>
    </row>
    <row r="646" spans="1:17" x14ac:dyDescent="0.3">
      <c r="A646" t="s">
        <v>24</v>
      </c>
      <c r="B646" t="s">
        <v>22</v>
      </c>
      <c r="C646" s="3">
        <v>2</v>
      </c>
      <c r="D646" s="5">
        <v>0</v>
      </c>
      <c r="E646" t="s">
        <v>21</v>
      </c>
      <c r="F646" s="3" t="s">
        <v>12</v>
      </c>
      <c r="G646" s="3" t="s">
        <v>396</v>
      </c>
      <c r="H646" s="3">
        <v>0</v>
      </c>
      <c r="I646" t="s">
        <v>13</v>
      </c>
      <c r="J646">
        <v>64</v>
      </c>
      <c r="K646">
        <v>371</v>
      </c>
      <c r="L646">
        <v>17</v>
      </c>
      <c r="M646" t="s">
        <v>17</v>
      </c>
      <c r="N646" t="s">
        <v>589</v>
      </c>
      <c r="O646">
        <v>69</v>
      </c>
      <c r="P646" t="s">
        <v>658</v>
      </c>
    </row>
    <row r="647" spans="1:17" x14ac:dyDescent="0.3">
      <c r="A647" t="s">
        <v>24</v>
      </c>
      <c r="B647" t="s">
        <v>12</v>
      </c>
      <c r="C647" s="3">
        <v>2</v>
      </c>
      <c r="D647" s="5">
        <v>0</v>
      </c>
      <c r="E647" t="s">
        <v>11</v>
      </c>
      <c r="F647" s="3" t="s">
        <v>22</v>
      </c>
      <c r="G647" s="3" t="s">
        <v>396</v>
      </c>
      <c r="H647" s="3">
        <v>0</v>
      </c>
      <c r="I647" t="s">
        <v>13</v>
      </c>
      <c r="J647">
        <v>103</v>
      </c>
      <c r="K647">
        <v>368</v>
      </c>
      <c r="L647">
        <v>27</v>
      </c>
      <c r="M647" t="s">
        <v>17</v>
      </c>
      <c r="N647" t="s">
        <v>591</v>
      </c>
      <c r="O647">
        <v>69</v>
      </c>
      <c r="P647" t="s">
        <v>646</v>
      </c>
    </row>
    <row r="648" spans="1:17" x14ac:dyDescent="0.3">
      <c r="A648" t="s">
        <v>24</v>
      </c>
      <c r="B648" t="s">
        <v>22</v>
      </c>
      <c r="C648" s="3">
        <v>2</v>
      </c>
      <c r="D648" s="5">
        <v>0</v>
      </c>
      <c r="E648" t="s">
        <v>21</v>
      </c>
      <c r="F648" s="3" t="s">
        <v>12</v>
      </c>
      <c r="G648" s="3" t="s">
        <v>396</v>
      </c>
      <c r="H648" s="3">
        <v>0</v>
      </c>
      <c r="I648" t="s">
        <v>13</v>
      </c>
      <c r="J648">
        <v>72</v>
      </c>
      <c r="K648">
        <v>343</v>
      </c>
      <c r="L648">
        <v>24</v>
      </c>
      <c r="M648" t="s">
        <v>17</v>
      </c>
      <c r="N648" t="s">
        <v>595</v>
      </c>
      <c r="O648">
        <v>69</v>
      </c>
      <c r="P648" t="s">
        <v>661</v>
      </c>
    </row>
    <row r="649" spans="1:17" x14ac:dyDescent="0.3">
      <c r="A649" t="s">
        <v>24</v>
      </c>
      <c r="B649" t="s">
        <v>22</v>
      </c>
      <c r="C649" s="3">
        <v>2</v>
      </c>
      <c r="D649" s="5">
        <v>0</v>
      </c>
      <c r="E649" t="s">
        <v>21</v>
      </c>
      <c r="F649" s="3" t="s">
        <v>12</v>
      </c>
      <c r="G649" t="s">
        <v>396</v>
      </c>
      <c r="H649">
        <v>0</v>
      </c>
      <c r="I649" t="s">
        <v>13</v>
      </c>
      <c r="J649">
        <v>86</v>
      </c>
      <c r="K649">
        <v>302</v>
      </c>
      <c r="L649">
        <v>26</v>
      </c>
      <c r="M649" t="s">
        <v>17</v>
      </c>
      <c r="N649" t="s">
        <v>218</v>
      </c>
      <c r="O649">
        <v>5</v>
      </c>
      <c r="P649" t="s">
        <v>251</v>
      </c>
    </row>
    <row r="650" spans="1:17" x14ac:dyDescent="0.3">
      <c r="A650" t="s">
        <v>24</v>
      </c>
      <c r="B650" t="s">
        <v>12</v>
      </c>
      <c r="C650" s="4">
        <v>2</v>
      </c>
      <c r="D650" s="5">
        <v>0</v>
      </c>
      <c r="E650" t="s">
        <v>20</v>
      </c>
      <c r="F650" s="3" t="s">
        <v>22</v>
      </c>
      <c r="G650">
        <v>2</v>
      </c>
      <c r="H650">
        <v>2697389</v>
      </c>
      <c r="I650" t="s">
        <v>13</v>
      </c>
      <c r="J650">
        <v>109</v>
      </c>
      <c r="K650">
        <v>297</v>
      </c>
      <c r="L650">
        <v>30</v>
      </c>
      <c r="M650" t="s">
        <v>17</v>
      </c>
      <c r="N650" t="s">
        <v>30</v>
      </c>
      <c r="O650">
        <v>1337</v>
      </c>
      <c r="P650" t="s">
        <v>147</v>
      </c>
    </row>
    <row r="651" spans="1:17" x14ac:dyDescent="0.3">
      <c r="A651" t="s">
        <v>24</v>
      </c>
      <c r="B651" t="s">
        <v>22</v>
      </c>
      <c r="C651" s="3">
        <v>2</v>
      </c>
      <c r="D651" s="5">
        <v>0</v>
      </c>
      <c r="E651" t="s">
        <v>21</v>
      </c>
      <c r="F651" s="3" t="s">
        <v>12</v>
      </c>
      <c r="G651" t="s">
        <v>396</v>
      </c>
      <c r="H651">
        <v>0</v>
      </c>
      <c r="I651" t="s">
        <v>13</v>
      </c>
      <c r="J651">
        <v>92</v>
      </c>
      <c r="K651">
        <v>295</v>
      </c>
      <c r="L651">
        <v>19</v>
      </c>
      <c r="M651" t="s">
        <v>17</v>
      </c>
      <c r="N651" t="s">
        <v>27</v>
      </c>
      <c r="O651">
        <v>1337</v>
      </c>
      <c r="P651" t="s">
        <v>152</v>
      </c>
    </row>
    <row r="652" spans="1:17" x14ac:dyDescent="0.3">
      <c r="A652" t="s">
        <v>24</v>
      </c>
      <c r="B652" t="s">
        <v>22</v>
      </c>
      <c r="C652" s="3">
        <v>2</v>
      </c>
      <c r="D652" s="5">
        <v>0</v>
      </c>
      <c r="E652" t="s">
        <v>20</v>
      </c>
      <c r="F652" s="3" t="s">
        <v>12</v>
      </c>
      <c r="G652" s="3">
        <v>2</v>
      </c>
      <c r="H652" s="3">
        <v>5778584</v>
      </c>
      <c r="I652" t="s">
        <v>13</v>
      </c>
      <c r="J652">
        <v>136</v>
      </c>
      <c r="K652">
        <v>293</v>
      </c>
      <c r="L652">
        <v>17</v>
      </c>
      <c r="M652" t="s">
        <v>17</v>
      </c>
      <c r="N652" t="s">
        <v>589</v>
      </c>
      <c r="O652">
        <v>69</v>
      </c>
      <c r="P652" t="s">
        <v>653</v>
      </c>
    </row>
    <row r="653" spans="1:17" x14ac:dyDescent="0.3">
      <c r="A653" t="s">
        <v>24</v>
      </c>
      <c r="B653" t="s">
        <v>12</v>
      </c>
      <c r="C653" s="3">
        <v>2</v>
      </c>
      <c r="D653" s="5">
        <v>0</v>
      </c>
      <c r="E653" t="s">
        <v>11</v>
      </c>
      <c r="F653" s="3" t="s">
        <v>22</v>
      </c>
      <c r="G653" s="3" t="s">
        <v>396</v>
      </c>
      <c r="H653" s="3">
        <v>0</v>
      </c>
      <c r="I653" t="s">
        <v>13</v>
      </c>
      <c r="J653">
        <v>55</v>
      </c>
      <c r="K653">
        <v>292</v>
      </c>
      <c r="L653">
        <v>16</v>
      </c>
      <c r="M653" t="s">
        <v>17</v>
      </c>
      <c r="N653" t="s">
        <v>597</v>
      </c>
      <c r="O653">
        <v>69</v>
      </c>
      <c r="P653" t="s">
        <v>649</v>
      </c>
    </row>
    <row r="654" spans="1:17" x14ac:dyDescent="0.3">
      <c r="A654" t="s">
        <v>24</v>
      </c>
      <c r="B654" t="s">
        <v>22</v>
      </c>
      <c r="C654" s="3">
        <v>2</v>
      </c>
      <c r="D654" s="5">
        <v>0</v>
      </c>
      <c r="E654" t="s">
        <v>19</v>
      </c>
      <c r="F654" s="3" t="s">
        <v>12</v>
      </c>
      <c r="G654" s="3">
        <v>2</v>
      </c>
      <c r="H654" s="3">
        <v>0</v>
      </c>
      <c r="I654" t="s">
        <v>13</v>
      </c>
      <c r="J654">
        <v>136</v>
      </c>
      <c r="K654">
        <v>284</v>
      </c>
      <c r="L654">
        <v>17</v>
      </c>
      <c r="M654" t="s">
        <v>17</v>
      </c>
      <c r="N654" t="s">
        <v>589</v>
      </c>
      <c r="O654">
        <v>69</v>
      </c>
      <c r="P654" t="s">
        <v>652</v>
      </c>
    </row>
    <row r="655" spans="1:17" x14ac:dyDescent="0.3">
      <c r="A655" t="s">
        <v>24</v>
      </c>
      <c r="B655" t="s">
        <v>12</v>
      </c>
      <c r="C655" s="3">
        <v>2</v>
      </c>
      <c r="D655" s="5">
        <v>0</v>
      </c>
      <c r="E655" t="s">
        <v>20</v>
      </c>
      <c r="F655" s="3" t="s">
        <v>22</v>
      </c>
      <c r="G655" s="3">
        <v>2</v>
      </c>
      <c r="H655" s="3">
        <v>2676348</v>
      </c>
      <c r="I655" t="s">
        <v>13</v>
      </c>
      <c r="J655">
        <v>117</v>
      </c>
      <c r="K655">
        <v>278</v>
      </c>
      <c r="L655">
        <v>27</v>
      </c>
      <c r="M655" t="s">
        <v>17</v>
      </c>
      <c r="N655" t="s">
        <v>29</v>
      </c>
      <c r="O655">
        <v>70</v>
      </c>
      <c r="P655" t="s">
        <v>470</v>
      </c>
    </row>
    <row r="656" spans="1:17" x14ac:dyDescent="0.3">
      <c r="A656" t="s">
        <v>24</v>
      </c>
      <c r="B656" t="s">
        <v>12</v>
      </c>
      <c r="C656" s="3">
        <v>2</v>
      </c>
      <c r="D656" s="5">
        <v>0</v>
      </c>
      <c r="E656" t="s">
        <v>21</v>
      </c>
      <c r="F656" s="3" t="s">
        <v>22</v>
      </c>
      <c r="G656" s="3" t="s">
        <v>396</v>
      </c>
      <c r="H656" s="3">
        <v>0</v>
      </c>
      <c r="I656" t="s">
        <v>13</v>
      </c>
      <c r="J656">
        <v>213</v>
      </c>
      <c r="K656">
        <v>278</v>
      </c>
      <c r="L656">
        <v>26</v>
      </c>
      <c r="M656" t="s">
        <v>17</v>
      </c>
      <c r="N656" t="s">
        <v>27</v>
      </c>
      <c r="O656">
        <v>80</v>
      </c>
      <c r="P656" t="s">
        <v>547</v>
      </c>
    </row>
    <row r="657" spans="1:16" x14ac:dyDescent="0.3">
      <c r="A657" t="s">
        <v>24</v>
      </c>
      <c r="B657" t="s">
        <v>12</v>
      </c>
      <c r="C657" s="4">
        <v>2</v>
      </c>
      <c r="D657" s="5">
        <v>0</v>
      </c>
      <c r="E657" t="s">
        <v>19</v>
      </c>
      <c r="F657" s="3" t="s">
        <v>22</v>
      </c>
      <c r="G657">
        <v>2</v>
      </c>
      <c r="H657">
        <v>0</v>
      </c>
      <c r="I657" t="s">
        <v>13</v>
      </c>
      <c r="J657">
        <v>109</v>
      </c>
      <c r="K657">
        <v>273</v>
      </c>
      <c r="L657">
        <v>30</v>
      </c>
      <c r="M657" t="s">
        <v>17</v>
      </c>
      <c r="N657" t="s">
        <v>30</v>
      </c>
      <c r="O657">
        <v>1337</v>
      </c>
      <c r="P657" t="s">
        <v>145</v>
      </c>
    </row>
    <row r="658" spans="1:16" x14ac:dyDescent="0.3">
      <c r="A658" t="s">
        <v>24</v>
      </c>
      <c r="B658" t="s">
        <v>22</v>
      </c>
      <c r="C658" s="3">
        <v>2</v>
      </c>
      <c r="D658" s="5">
        <v>0</v>
      </c>
      <c r="E658" t="s">
        <v>21</v>
      </c>
      <c r="F658" s="3" t="s">
        <v>12</v>
      </c>
      <c r="G658" s="3" t="s">
        <v>396</v>
      </c>
      <c r="H658" s="3">
        <v>0</v>
      </c>
      <c r="I658" t="s">
        <v>13</v>
      </c>
      <c r="J658">
        <v>74</v>
      </c>
      <c r="K658">
        <v>273</v>
      </c>
      <c r="L658">
        <v>23</v>
      </c>
      <c r="M658" t="s">
        <v>17</v>
      </c>
      <c r="N658" t="s">
        <v>593</v>
      </c>
      <c r="O658">
        <v>69</v>
      </c>
      <c r="P658" t="s">
        <v>660</v>
      </c>
    </row>
    <row r="659" spans="1:16" x14ac:dyDescent="0.3">
      <c r="A659" t="s">
        <v>24</v>
      </c>
      <c r="B659" t="s">
        <v>12</v>
      </c>
      <c r="C659" s="3">
        <v>2</v>
      </c>
      <c r="D659" s="5">
        <v>0</v>
      </c>
      <c r="E659" t="s">
        <v>21</v>
      </c>
      <c r="F659" t="s">
        <v>22</v>
      </c>
      <c r="G659" t="s">
        <v>396</v>
      </c>
      <c r="H659">
        <v>0</v>
      </c>
      <c r="I659" t="s">
        <v>13</v>
      </c>
      <c r="J659">
        <v>115</v>
      </c>
      <c r="K659">
        <v>269</v>
      </c>
      <c r="L659">
        <v>27</v>
      </c>
      <c r="M659" t="s">
        <v>17</v>
      </c>
      <c r="N659" t="s">
        <v>28</v>
      </c>
      <c r="O659">
        <v>42</v>
      </c>
      <c r="P659" t="s">
        <v>58</v>
      </c>
    </row>
    <row r="660" spans="1:16" x14ac:dyDescent="0.3">
      <c r="A660" t="s">
        <v>24</v>
      </c>
      <c r="B660" t="s">
        <v>12</v>
      </c>
      <c r="C660" s="3">
        <v>2</v>
      </c>
      <c r="D660" s="5">
        <v>0</v>
      </c>
      <c r="E660" t="s">
        <v>20</v>
      </c>
      <c r="F660" s="3" t="s">
        <v>22</v>
      </c>
      <c r="G660" s="3">
        <v>2</v>
      </c>
      <c r="H660" s="3">
        <v>2560885</v>
      </c>
      <c r="I660" t="s">
        <v>13</v>
      </c>
      <c r="J660">
        <v>71</v>
      </c>
      <c r="K660">
        <v>268</v>
      </c>
      <c r="L660">
        <v>11</v>
      </c>
      <c r="M660" t="s">
        <v>17</v>
      </c>
      <c r="N660" t="s">
        <v>30</v>
      </c>
      <c r="O660">
        <v>70</v>
      </c>
      <c r="P660" t="s">
        <v>469</v>
      </c>
    </row>
    <row r="661" spans="1:16" x14ac:dyDescent="0.3">
      <c r="A661" t="s">
        <v>24</v>
      </c>
      <c r="B661" t="s">
        <v>12</v>
      </c>
      <c r="C661" s="3">
        <v>2</v>
      </c>
      <c r="D661" s="5">
        <v>0</v>
      </c>
      <c r="E661" t="s">
        <v>19</v>
      </c>
      <c r="F661" s="3" t="s">
        <v>22</v>
      </c>
      <c r="G661" s="3">
        <v>2</v>
      </c>
      <c r="H661" s="3">
        <v>0</v>
      </c>
      <c r="I661" t="s">
        <v>13</v>
      </c>
      <c r="J661">
        <v>117</v>
      </c>
      <c r="K661">
        <v>258</v>
      </c>
      <c r="L661">
        <v>27</v>
      </c>
      <c r="M661" t="s">
        <v>17</v>
      </c>
      <c r="N661" t="s">
        <v>29</v>
      </c>
      <c r="O661">
        <v>70</v>
      </c>
      <c r="P661" t="s">
        <v>468</v>
      </c>
    </row>
    <row r="662" spans="1:16" x14ac:dyDescent="0.3">
      <c r="A662" t="s">
        <v>24</v>
      </c>
      <c r="B662" t="s">
        <v>12</v>
      </c>
      <c r="C662" s="3">
        <v>2</v>
      </c>
      <c r="D662" s="5">
        <v>0</v>
      </c>
      <c r="E662" t="s">
        <v>19</v>
      </c>
      <c r="F662" s="3" t="s">
        <v>22</v>
      </c>
      <c r="G662" s="3">
        <v>2</v>
      </c>
      <c r="H662" s="3">
        <v>0</v>
      </c>
      <c r="I662" t="s">
        <v>13</v>
      </c>
      <c r="J662">
        <v>71</v>
      </c>
      <c r="K662">
        <v>244</v>
      </c>
      <c r="L662">
        <v>11</v>
      </c>
      <c r="M662" t="s">
        <v>17</v>
      </c>
      <c r="N662" t="s">
        <v>30</v>
      </c>
      <c r="O662">
        <v>70</v>
      </c>
      <c r="P662" t="s">
        <v>467</v>
      </c>
    </row>
    <row r="663" spans="1:16" x14ac:dyDescent="0.3">
      <c r="A663" t="s">
        <v>24</v>
      </c>
      <c r="B663" t="s">
        <v>22</v>
      </c>
      <c r="C663" s="3">
        <v>2</v>
      </c>
      <c r="D663" s="5">
        <v>0</v>
      </c>
      <c r="E663" t="s">
        <v>21</v>
      </c>
      <c r="F663" s="3" t="s">
        <v>12</v>
      </c>
      <c r="G663" t="s">
        <v>396</v>
      </c>
      <c r="H663">
        <v>0</v>
      </c>
      <c r="I663" t="s">
        <v>13</v>
      </c>
      <c r="J663">
        <v>94</v>
      </c>
      <c r="K663">
        <v>240</v>
      </c>
      <c r="L663">
        <v>32</v>
      </c>
      <c r="M663" t="s">
        <v>17</v>
      </c>
      <c r="N663" t="s">
        <v>222</v>
      </c>
      <c r="O663">
        <v>5</v>
      </c>
      <c r="P663" t="s">
        <v>253</v>
      </c>
    </row>
    <row r="664" spans="1:16" x14ac:dyDescent="0.3">
      <c r="A664" t="s">
        <v>24</v>
      </c>
      <c r="B664" t="s">
        <v>22</v>
      </c>
      <c r="C664" s="3">
        <v>2</v>
      </c>
      <c r="D664" s="5">
        <v>0</v>
      </c>
      <c r="E664" t="s">
        <v>21</v>
      </c>
      <c r="F664" t="s">
        <v>12</v>
      </c>
      <c r="G664" t="s">
        <v>396</v>
      </c>
      <c r="H664">
        <v>0</v>
      </c>
      <c r="I664" t="s">
        <v>13</v>
      </c>
      <c r="J664">
        <v>84</v>
      </c>
      <c r="K664">
        <v>239</v>
      </c>
      <c r="L664">
        <v>20</v>
      </c>
      <c r="M664" t="s">
        <v>17</v>
      </c>
      <c r="N664" t="s">
        <v>29</v>
      </c>
      <c r="O664">
        <v>42</v>
      </c>
      <c r="P664" t="s">
        <v>59</v>
      </c>
    </row>
    <row r="665" spans="1:16" x14ac:dyDescent="0.3">
      <c r="A665" t="s">
        <v>24</v>
      </c>
      <c r="B665" t="s">
        <v>22</v>
      </c>
      <c r="C665" s="3">
        <v>2</v>
      </c>
      <c r="D665" s="5">
        <v>0</v>
      </c>
      <c r="E665" t="s">
        <v>21</v>
      </c>
      <c r="F665" s="3" t="s">
        <v>12</v>
      </c>
      <c r="G665" s="3" t="s">
        <v>396</v>
      </c>
      <c r="H665" s="3">
        <v>0</v>
      </c>
      <c r="I665" t="s">
        <v>13</v>
      </c>
      <c r="J665">
        <v>110</v>
      </c>
      <c r="K665">
        <v>226</v>
      </c>
      <c r="L665">
        <v>13</v>
      </c>
      <c r="M665" t="s">
        <v>17</v>
      </c>
      <c r="N665" t="s">
        <v>30</v>
      </c>
      <c r="O665">
        <v>70</v>
      </c>
      <c r="P665" t="s">
        <v>472</v>
      </c>
    </row>
    <row r="666" spans="1:16" x14ac:dyDescent="0.3">
      <c r="A666" t="s">
        <v>24</v>
      </c>
      <c r="B666" t="s">
        <v>12</v>
      </c>
      <c r="C666" s="3">
        <v>2</v>
      </c>
      <c r="D666" s="5">
        <v>0</v>
      </c>
      <c r="E666" t="s">
        <v>21</v>
      </c>
      <c r="F666" s="3" t="str" cm="1">
        <f t="array" ref="F666">_xlfn.IFS(B666="Won","Lost",B666="Lost","Won",B666="Remis","Remis")</f>
        <v>Lost</v>
      </c>
      <c r="G666" t="s">
        <v>396</v>
      </c>
      <c r="H666">
        <v>0</v>
      </c>
      <c r="I666" t="s">
        <v>13</v>
      </c>
      <c r="J666">
        <v>65</v>
      </c>
      <c r="K666">
        <v>225</v>
      </c>
      <c r="L666">
        <v>17</v>
      </c>
      <c r="M666" t="s">
        <v>17</v>
      </c>
      <c r="N666" t="s">
        <v>31</v>
      </c>
      <c r="O666">
        <v>4</v>
      </c>
      <c r="P666" t="s">
        <v>203</v>
      </c>
    </row>
    <row r="667" spans="1:16" x14ac:dyDescent="0.3">
      <c r="A667" t="s">
        <v>24</v>
      </c>
      <c r="B667" t="s">
        <v>12</v>
      </c>
      <c r="C667" s="3">
        <v>2</v>
      </c>
      <c r="D667" s="5">
        <v>0</v>
      </c>
      <c r="E667" t="s">
        <v>21</v>
      </c>
      <c r="F667" t="s">
        <v>22</v>
      </c>
      <c r="G667" t="s">
        <v>396</v>
      </c>
      <c r="H667">
        <v>0</v>
      </c>
      <c r="I667" t="s">
        <v>13</v>
      </c>
      <c r="J667">
        <v>85</v>
      </c>
      <c r="K667">
        <v>220</v>
      </c>
      <c r="L667">
        <v>30</v>
      </c>
      <c r="M667" t="s">
        <v>17</v>
      </c>
      <c r="N667" t="s">
        <v>28</v>
      </c>
      <c r="O667">
        <v>3</v>
      </c>
      <c r="P667" t="s">
        <v>38</v>
      </c>
    </row>
    <row r="668" spans="1:16" x14ac:dyDescent="0.3">
      <c r="A668" t="s">
        <v>24</v>
      </c>
      <c r="B668" t="s">
        <v>12</v>
      </c>
      <c r="C668" s="3">
        <v>2</v>
      </c>
      <c r="D668" s="5">
        <v>0</v>
      </c>
      <c r="E668" t="s">
        <v>11</v>
      </c>
      <c r="F668" s="3" t="s">
        <v>22</v>
      </c>
      <c r="G668" s="3" t="s">
        <v>396</v>
      </c>
      <c r="H668" s="3">
        <v>0</v>
      </c>
      <c r="I668" t="s">
        <v>13</v>
      </c>
      <c r="J668">
        <v>59</v>
      </c>
      <c r="K668">
        <v>214</v>
      </c>
      <c r="L668">
        <v>11</v>
      </c>
      <c r="M668" t="s">
        <v>17</v>
      </c>
      <c r="N668" t="s">
        <v>30</v>
      </c>
      <c r="O668">
        <v>70</v>
      </c>
      <c r="P668" t="s">
        <v>464</v>
      </c>
    </row>
    <row r="669" spans="1:16" x14ac:dyDescent="0.3">
      <c r="A669" t="s">
        <v>24</v>
      </c>
      <c r="B669" t="s">
        <v>22</v>
      </c>
      <c r="C669" s="3">
        <v>2</v>
      </c>
      <c r="D669" s="5">
        <v>0</v>
      </c>
      <c r="E669" t="s">
        <v>21</v>
      </c>
      <c r="F669" t="s">
        <v>12</v>
      </c>
      <c r="G669" t="s">
        <v>396</v>
      </c>
      <c r="H669">
        <v>0</v>
      </c>
      <c r="I669" t="s">
        <v>13</v>
      </c>
      <c r="J669">
        <v>66</v>
      </c>
      <c r="K669">
        <v>209</v>
      </c>
      <c r="L669">
        <v>17</v>
      </c>
      <c r="M669" t="s">
        <v>17</v>
      </c>
      <c r="N669" t="s">
        <v>27</v>
      </c>
      <c r="O669">
        <v>3</v>
      </c>
      <c r="P669" t="s">
        <v>37</v>
      </c>
    </row>
    <row r="670" spans="1:16" x14ac:dyDescent="0.3">
      <c r="A670" t="s">
        <v>24</v>
      </c>
      <c r="B670" t="s">
        <v>22</v>
      </c>
      <c r="C670" s="3">
        <v>2</v>
      </c>
      <c r="D670" s="5">
        <v>0</v>
      </c>
      <c r="E670" t="s">
        <v>21</v>
      </c>
      <c r="F670" s="3" t="s">
        <v>12</v>
      </c>
      <c r="G670" t="s">
        <v>396</v>
      </c>
      <c r="H670">
        <v>0</v>
      </c>
      <c r="I670" t="s">
        <v>13</v>
      </c>
      <c r="J670">
        <v>130</v>
      </c>
      <c r="K670">
        <v>208</v>
      </c>
      <c r="L670">
        <v>17</v>
      </c>
      <c r="M670" t="s">
        <v>17</v>
      </c>
      <c r="N670" t="s">
        <v>218</v>
      </c>
      <c r="O670">
        <v>6</v>
      </c>
      <c r="P670" t="s">
        <v>312</v>
      </c>
    </row>
    <row r="671" spans="1:16" x14ac:dyDescent="0.3">
      <c r="A671" t="s">
        <v>24</v>
      </c>
      <c r="B671" t="s">
        <v>22</v>
      </c>
      <c r="C671" s="3">
        <v>2</v>
      </c>
      <c r="D671" s="5">
        <v>0</v>
      </c>
      <c r="E671" t="s">
        <v>21</v>
      </c>
      <c r="F671" s="3" t="str" cm="1">
        <f t="array" ref="F671">_xlfn.IFS(B671="Won","Lost",B671="Lost","Won",B671="Remis","Remis")</f>
        <v>Won</v>
      </c>
      <c r="G671" t="s">
        <v>396</v>
      </c>
      <c r="H671">
        <v>0</v>
      </c>
      <c r="I671" t="s">
        <v>13</v>
      </c>
      <c r="J671">
        <v>96</v>
      </c>
      <c r="K671">
        <v>206</v>
      </c>
      <c r="L671">
        <v>21</v>
      </c>
      <c r="M671" t="s">
        <v>17</v>
      </c>
      <c r="N671" t="s">
        <v>28</v>
      </c>
      <c r="O671">
        <v>4</v>
      </c>
      <c r="P671" t="s">
        <v>206</v>
      </c>
    </row>
    <row r="672" spans="1:16" x14ac:dyDescent="0.3">
      <c r="A672" t="s">
        <v>24</v>
      </c>
      <c r="B672" t="s">
        <v>12</v>
      </c>
      <c r="C672" s="3">
        <v>2</v>
      </c>
      <c r="D672" s="5">
        <v>0</v>
      </c>
      <c r="E672" t="s">
        <v>21</v>
      </c>
      <c r="F672" s="3" t="s">
        <v>22</v>
      </c>
      <c r="G672" t="s">
        <v>396</v>
      </c>
      <c r="H672">
        <v>0</v>
      </c>
      <c r="I672" t="s">
        <v>13</v>
      </c>
      <c r="J672">
        <v>75</v>
      </c>
      <c r="K672">
        <v>205</v>
      </c>
      <c r="L672">
        <v>17</v>
      </c>
      <c r="M672" t="s">
        <v>17</v>
      </c>
      <c r="N672" t="s">
        <v>224</v>
      </c>
      <c r="O672">
        <v>6</v>
      </c>
      <c r="P672" t="s">
        <v>315</v>
      </c>
    </row>
    <row r="673" spans="1:16" x14ac:dyDescent="0.3">
      <c r="A673" t="s">
        <v>24</v>
      </c>
      <c r="B673" t="s">
        <v>12</v>
      </c>
      <c r="C673" s="3">
        <v>2</v>
      </c>
      <c r="D673" s="5">
        <v>0</v>
      </c>
      <c r="E673" t="s">
        <v>21</v>
      </c>
      <c r="F673" s="3" t="s">
        <v>22</v>
      </c>
      <c r="G673" t="s">
        <v>396</v>
      </c>
      <c r="H673">
        <v>0</v>
      </c>
      <c r="I673" t="s">
        <v>13</v>
      </c>
      <c r="J673">
        <v>79</v>
      </c>
      <c r="K673">
        <v>200</v>
      </c>
      <c r="L673">
        <v>26</v>
      </c>
      <c r="M673" t="s">
        <v>17</v>
      </c>
      <c r="N673" t="s">
        <v>224</v>
      </c>
      <c r="O673">
        <v>7</v>
      </c>
      <c r="P673" t="s">
        <v>371</v>
      </c>
    </row>
    <row r="674" spans="1:16" x14ac:dyDescent="0.3">
      <c r="A674" t="s">
        <v>24</v>
      </c>
      <c r="B674" t="s">
        <v>22</v>
      </c>
      <c r="C674" s="3">
        <v>2</v>
      </c>
      <c r="D674" s="5">
        <v>0</v>
      </c>
      <c r="E674" t="s">
        <v>21</v>
      </c>
      <c r="F674" s="3" t="s">
        <v>12</v>
      </c>
      <c r="G674" t="s">
        <v>396</v>
      </c>
      <c r="H674">
        <v>0</v>
      </c>
      <c r="I674" t="s">
        <v>13</v>
      </c>
      <c r="J674">
        <v>96</v>
      </c>
      <c r="K674">
        <v>194</v>
      </c>
      <c r="L674">
        <v>19</v>
      </c>
      <c r="M674" t="s">
        <v>17</v>
      </c>
      <c r="N674" t="s">
        <v>218</v>
      </c>
      <c r="O674">
        <v>7</v>
      </c>
      <c r="P674" t="s">
        <v>368</v>
      </c>
    </row>
    <row r="675" spans="1:16" x14ac:dyDescent="0.3">
      <c r="A675" t="s">
        <v>24</v>
      </c>
      <c r="B675" t="s">
        <v>22</v>
      </c>
      <c r="C675" s="4">
        <v>2</v>
      </c>
      <c r="D675" s="5">
        <v>0</v>
      </c>
      <c r="E675" t="s">
        <v>16</v>
      </c>
      <c r="F675" s="3" t="s">
        <v>12</v>
      </c>
      <c r="G675">
        <v>2</v>
      </c>
      <c r="H675">
        <v>0</v>
      </c>
      <c r="I675" t="s">
        <v>13</v>
      </c>
      <c r="J675">
        <v>1136</v>
      </c>
      <c r="K675">
        <v>399</v>
      </c>
      <c r="L675">
        <v>24</v>
      </c>
      <c r="M675" t="s">
        <v>17</v>
      </c>
      <c r="N675" t="s">
        <v>28</v>
      </c>
      <c r="O675">
        <v>1337</v>
      </c>
      <c r="P675" t="s">
        <v>143</v>
      </c>
    </row>
    <row r="676" spans="1:16" x14ac:dyDescent="0.3">
      <c r="A676" t="s">
        <v>24</v>
      </c>
      <c r="B676" t="s">
        <v>22</v>
      </c>
      <c r="C676" s="3">
        <v>2</v>
      </c>
      <c r="D676" s="5">
        <v>0</v>
      </c>
      <c r="E676" t="s">
        <v>21</v>
      </c>
      <c r="F676" s="3" t="s">
        <v>12</v>
      </c>
      <c r="G676" t="s">
        <v>396</v>
      </c>
      <c r="H676">
        <v>0</v>
      </c>
      <c r="I676" t="s">
        <v>13</v>
      </c>
      <c r="J676">
        <v>76</v>
      </c>
      <c r="K676">
        <v>178</v>
      </c>
      <c r="L676">
        <v>32</v>
      </c>
      <c r="M676" t="s">
        <v>17</v>
      </c>
      <c r="N676" t="s">
        <v>31</v>
      </c>
      <c r="O676">
        <v>1337</v>
      </c>
      <c r="P676" t="s">
        <v>149</v>
      </c>
    </row>
    <row r="677" spans="1:16" x14ac:dyDescent="0.3">
      <c r="A677" t="s">
        <v>24</v>
      </c>
      <c r="B677" t="s">
        <v>12</v>
      </c>
      <c r="C677" s="3">
        <v>2</v>
      </c>
      <c r="D677" s="5">
        <v>0</v>
      </c>
      <c r="E677" t="s">
        <v>21</v>
      </c>
      <c r="F677" s="3" t="str" cm="1">
        <f t="array" ref="F677">_xlfn.IFS(B677="Won","Lost",B677="Lost","Won",B677="Remis","Remis")</f>
        <v>Lost</v>
      </c>
      <c r="G677" t="s">
        <v>396</v>
      </c>
      <c r="H677">
        <v>0</v>
      </c>
      <c r="I677" t="s">
        <v>13</v>
      </c>
      <c r="J677">
        <v>73</v>
      </c>
      <c r="K677">
        <v>176</v>
      </c>
      <c r="L677">
        <v>13</v>
      </c>
      <c r="M677" t="s">
        <v>17</v>
      </c>
      <c r="N677" t="s">
        <v>30</v>
      </c>
      <c r="O677">
        <v>4</v>
      </c>
      <c r="P677" t="s">
        <v>204</v>
      </c>
    </row>
    <row r="678" spans="1:16" x14ac:dyDescent="0.3">
      <c r="A678" t="s">
        <v>24</v>
      </c>
      <c r="B678" t="s">
        <v>22</v>
      </c>
      <c r="C678" s="3">
        <v>2</v>
      </c>
      <c r="D678" s="5">
        <v>0</v>
      </c>
      <c r="E678" t="s">
        <v>21</v>
      </c>
      <c r="F678" s="3" t="s">
        <v>12</v>
      </c>
      <c r="G678" s="3" t="s">
        <v>396</v>
      </c>
      <c r="H678" s="3">
        <v>0</v>
      </c>
      <c r="I678" t="s">
        <v>13</v>
      </c>
      <c r="J678">
        <v>208</v>
      </c>
      <c r="K678">
        <v>174</v>
      </c>
      <c r="L678">
        <v>32</v>
      </c>
      <c r="M678">
        <v>168</v>
      </c>
      <c r="N678" t="s">
        <v>585</v>
      </c>
      <c r="O678">
        <v>69</v>
      </c>
      <c r="P678" t="s">
        <v>656</v>
      </c>
    </row>
    <row r="679" spans="1:16" x14ac:dyDescent="0.3">
      <c r="A679" t="s">
        <v>24</v>
      </c>
      <c r="B679" t="s">
        <v>12</v>
      </c>
      <c r="C679" s="3">
        <v>2</v>
      </c>
      <c r="D679" s="5">
        <v>0</v>
      </c>
      <c r="E679" t="s">
        <v>11</v>
      </c>
      <c r="F679" s="3" t="s">
        <v>22</v>
      </c>
      <c r="G679" s="3" t="s">
        <v>396</v>
      </c>
      <c r="H679" s="3">
        <v>0</v>
      </c>
      <c r="I679" t="s">
        <v>13</v>
      </c>
      <c r="J679">
        <v>51</v>
      </c>
      <c r="K679">
        <v>173</v>
      </c>
      <c r="L679">
        <v>27</v>
      </c>
      <c r="M679" t="s">
        <v>17</v>
      </c>
      <c r="N679" t="s">
        <v>27</v>
      </c>
      <c r="O679">
        <v>70</v>
      </c>
      <c r="P679" t="s">
        <v>465</v>
      </c>
    </row>
    <row r="680" spans="1:16" x14ac:dyDescent="0.3">
      <c r="A680" t="s">
        <v>24</v>
      </c>
      <c r="B680" t="s">
        <v>22</v>
      </c>
      <c r="C680" s="3">
        <v>2</v>
      </c>
      <c r="D680" s="5">
        <v>0</v>
      </c>
      <c r="E680" t="s">
        <v>21</v>
      </c>
      <c r="F680" s="3" t="s">
        <v>12</v>
      </c>
      <c r="G680" t="s">
        <v>396</v>
      </c>
      <c r="H680">
        <v>0</v>
      </c>
      <c r="I680" t="s">
        <v>13</v>
      </c>
      <c r="J680">
        <v>62</v>
      </c>
      <c r="K680">
        <v>164</v>
      </c>
      <c r="L680">
        <v>32</v>
      </c>
      <c r="M680" t="s">
        <v>17</v>
      </c>
      <c r="N680" t="s">
        <v>224</v>
      </c>
      <c r="O680">
        <v>5</v>
      </c>
      <c r="P680" t="s">
        <v>254</v>
      </c>
    </row>
    <row r="681" spans="1:16" x14ac:dyDescent="0.3">
      <c r="A681" t="s">
        <v>24</v>
      </c>
      <c r="B681" t="s">
        <v>22</v>
      </c>
      <c r="C681" s="3">
        <v>2</v>
      </c>
      <c r="D681" s="5">
        <v>0</v>
      </c>
      <c r="E681" t="s">
        <v>21</v>
      </c>
      <c r="F681" s="3" t="str" cm="1">
        <f t="array" ref="F681">_xlfn.IFS(B681="Won","Lost",B681="Lost","Won",B681="Remis","Remis")</f>
        <v>Won</v>
      </c>
      <c r="G681" t="s">
        <v>396</v>
      </c>
      <c r="H681">
        <v>0</v>
      </c>
      <c r="I681" t="s">
        <v>13</v>
      </c>
      <c r="J681">
        <v>62</v>
      </c>
      <c r="K681">
        <v>157</v>
      </c>
      <c r="L681">
        <v>16</v>
      </c>
      <c r="M681" t="s">
        <v>17</v>
      </c>
      <c r="N681" t="s">
        <v>27</v>
      </c>
      <c r="O681">
        <v>4</v>
      </c>
      <c r="P681" t="s">
        <v>207</v>
      </c>
    </row>
    <row r="682" spans="1:16" x14ac:dyDescent="0.3">
      <c r="A682" t="s">
        <v>24</v>
      </c>
      <c r="B682" t="s">
        <v>12</v>
      </c>
      <c r="C682" s="3">
        <v>2</v>
      </c>
      <c r="D682" s="5">
        <v>0</v>
      </c>
      <c r="E682" t="s">
        <v>11</v>
      </c>
      <c r="F682" t="s">
        <v>22</v>
      </c>
      <c r="G682" t="s">
        <v>396</v>
      </c>
      <c r="H682">
        <v>0</v>
      </c>
      <c r="I682" t="s">
        <v>13</v>
      </c>
      <c r="J682">
        <v>49</v>
      </c>
      <c r="K682">
        <v>156</v>
      </c>
      <c r="L682">
        <v>27</v>
      </c>
      <c r="M682" t="s">
        <v>17</v>
      </c>
      <c r="N682" t="s">
        <v>27</v>
      </c>
      <c r="O682">
        <v>42</v>
      </c>
      <c r="P682" t="s">
        <v>62</v>
      </c>
    </row>
    <row r="683" spans="1:16" x14ac:dyDescent="0.3">
      <c r="A683" t="s">
        <v>24</v>
      </c>
      <c r="B683" t="s">
        <v>22</v>
      </c>
      <c r="C683" s="3">
        <v>2</v>
      </c>
      <c r="D683" s="5">
        <v>0</v>
      </c>
      <c r="E683" t="s">
        <v>21</v>
      </c>
      <c r="F683" s="3" t="s">
        <v>12</v>
      </c>
      <c r="G683" s="3" t="s">
        <v>396</v>
      </c>
      <c r="H683" s="3">
        <v>0</v>
      </c>
      <c r="I683" t="s">
        <v>13</v>
      </c>
      <c r="J683">
        <v>42</v>
      </c>
      <c r="K683">
        <v>156</v>
      </c>
      <c r="L683">
        <v>17</v>
      </c>
      <c r="M683" t="s">
        <v>17</v>
      </c>
      <c r="N683" t="s">
        <v>583</v>
      </c>
      <c r="O683">
        <v>69</v>
      </c>
      <c r="P683" t="s">
        <v>655</v>
      </c>
    </row>
    <row r="684" spans="1:16" x14ac:dyDescent="0.3">
      <c r="A684" t="s">
        <v>24</v>
      </c>
      <c r="B684" t="s">
        <v>22</v>
      </c>
      <c r="C684" s="3">
        <v>2</v>
      </c>
      <c r="D684" s="5">
        <v>0</v>
      </c>
      <c r="E684" t="s">
        <v>21</v>
      </c>
      <c r="F684" s="3" t="s">
        <v>12</v>
      </c>
      <c r="G684" s="3" t="s">
        <v>396</v>
      </c>
      <c r="H684" s="3">
        <v>0</v>
      </c>
      <c r="I684" t="s">
        <v>13</v>
      </c>
      <c r="J684">
        <v>66</v>
      </c>
      <c r="K684">
        <v>156</v>
      </c>
      <c r="L684">
        <v>21</v>
      </c>
      <c r="M684" t="s">
        <v>17</v>
      </c>
      <c r="N684" t="s">
        <v>31</v>
      </c>
      <c r="O684">
        <v>70</v>
      </c>
      <c r="P684" t="s">
        <v>471</v>
      </c>
    </row>
    <row r="685" spans="1:16" x14ac:dyDescent="0.3">
      <c r="A685" t="s">
        <v>24</v>
      </c>
      <c r="B685" t="s">
        <v>12</v>
      </c>
      <c r="C685" s="3">
        <v>2</v>
      </c>
      <c r="D685" s="5">
        <v>0</v>
      </c>
      <c r="E685" t="s">
        <v>11</v>
      </c>
      <c r="F685" s="3" t="s">
        <v>22</v>
      </c>
      <c r="G685" t="s">
        <v>396</v>
      </c>
      <c r="H685">
        <v>0</v>
      </c>
      <c r="I685" t="s">
        <v>13</v>
      </c>
      <c r="J685">
        <v>83</v>
      </c>
      <c r="K685">
        <v>155</v>
      </c>
      <c r="L685">
        <v>19</v>
      </c>
      <c r="M685" t="s">
        <v>17</v>
      </c>
      <c r="N685" t="s">
        <v>218</v>
      </c>
      <c r="O685">
        <v>7</v>
      </c>
      <c r="P685" t="s">
        <v>364</v>
      </c>
    </row>
    <row r="686" spans="1:16" x14ac:dyDescent="0.3">
      <c r="A686" t="s">
        <v>24</v>
      </c>
      <c r="B686" t="s">
        <v>22</v>
      </c>
      <c r="C686" s="3">
        <v>2</v>
      </c>
      <c r="D686" s="5">
        <v>0</v>
      </c>
      <c r="E686" t="s">
        <v>21</v>
      </c>
      <c r="F686" s="3" t="s">
        <v>12</v>
      </c>
      <c r="G686" t="s">
        <v>396</v>
      </c>
      <c r="H686">
        <v>0</v>
      </c>
      <c r="I686" t="s">
        <v>13</v>
      </c>
      <c r="J686">
        <v>154</v>
      </c>
      <c r="K686">
        <v>148</v>
      </c>
      <c r="L686">
        <v>17</v>
      </c>
      <c r="M686" t="s">
        <v>17</v>
      </c>
      <c r="N686" t="s">
        <v>220</v>
      </c>
      <c r="O686">
        <v>6</v>
      </c>
      <c r="P686" t="s">
        <v>313</v>
      </c>
    </row>
    <row r="687" spans="1:16" x14ac:dyDescent="0.3">
      <c r="A687" t="s">
        <v>24</v>
      </c>
      <c r="B687" t="s">
        <v>22</v>
      </c>
      <c r="C687" s="3">
        <v>2</v>
      </c>
      <c r="D687" s="5">
        <v>0</v>
      </c>
      <c r="E687" t="s">
        <v>21</v>
      </c>
      <c r="F687" t="s">
        <v>12</v>
      </c>
      <c r="G687" t="s">
        <v>396</v>
      </c>
      <c r="H687">
        <v>0</v>
      </c>
      <c r="I687" t="s">
        <v>13</v>
      </c>
      <c r="J687">
        <v>74</v>
      </c>
      <c r="K687">
        <v>147</v>
      </c>
      <c r="L687">
        <v>32</v>
      </c>
      <c r="M687" t="s">
        <v>17</v>
      </c>
      <c r="N687" t="s">
        <v>26</v>
      </c>
      <c r="O687">
        <v>3</v>
      </c>
      <c r="P687" t="s">
        <v>98</v>
      </c>
    </row>
    <row r="688" spans="1:16" x14ac:dyDescent="0.3">
      <c r="A688" t="s">
        <v>24</v>
      </c>
      <c r="B688" t="s">
        <v>22</v>
      </c>
      <c r="C688" s="3">
        <v>2</v>
      </c>
      <c r="D688" s="5">
        <v>0</v>
      </c>
      <c r="E688" t="s">
        <v>21</v>
      </c>
      <c r="F688" t="s">
        <v>12</v>
      </c>
      <c r="G688" t="s">
        <v>396</v>
      </c>
      <c r="H688">
        <v>0</v>
      </c>
      <c r="I688" t="s">
        <v>13</v>
      </c>
      <c r="J688">
        <v>88</v>
      </c>
      <c r="K688">
        <v>145</v>
      </c>
      <c r="L688">
        <v>17</v>
      </c>
      <c r="M688" t="s">
        <v>17</v>
      </c>
      <c r="N688" t="s">
        <v>30</v>
      </c>
      <c r="O688">
        <v>42</v>
      </c>
      <c r="P688" t="s">
        <v>60</v>
      </c>
    </row>
    <row r="689" spans="1:16" x14ac:dyDescent="0.3">
      <c r="A689" t="s">
        <v>24</v>
      </c>
      <c r="B689" t="s">
        <v>22</v>
      </c>
      <c r="C689" s="3">
        <v>2</v>
      </c>
      <c r="D689" s="5">
        <v>0</v>
      </c>
      <c r="E689" t="s">
        <v>21</v>
      </c>
      <c r="F689" s="3" t="s">
        <v>12</v>
      </c>
      <c r="G689" s="3" t="s">
        <v>396</v>
      </c>
      <c r="H689" s="3">
        <v>0</v>
      </c>
      <c r="I689" t="s">
        <v>13</v>
      </c>
      <c r="J689">
        <v>104</v>
      </c>
      <c r="K689">
        <v>144</v>
      </c>
      <c r="L689">
        <v>32</v>
      </c>
      <c r="M689" t="s">
        <v>17</v>
      </c>
      <c r="N689" t="s">
        <v>27</v>
      </c>
      <c r="O689">
        <v>70</v>
      </c>
      <c r="P689" t="s">
        <v>475</v>
      </c>
    </row>
    <row r="690" spans="1:16" x14ac:dyDescent="0.3">
      <c r="A690" t="s">
        <v>24</v>
      </c>
      <c r="B690" t="s">
        <v>22</v>
      </c>
      <c r="C690" s="3">
        <v>2</v>
      </c>
      <c r="D690" s="5">
        <v>0</v>
      </c>
      <c r="E690" t="s">
        <v>21</v>
      </c>
      <c r="F690" s="3" t="s">
        <v>12</v>
      </c>
      <c r="G690" t="s">
        <v>396</v>
      </c>
      <c r="H690">
        <v>0</v>
      </c>
      <c r="I690" t="s">
        <v>13</v>
      </c>
      <c r="J690">
        <v>56</v>
      </c>
      <c r="K690">
        <v>140</v>
      </c>
      <c r="L690">
        <v>21</v>
      </c>
      <c r="M690" t="s">
        <v>17</v>
      </c>
      <c r="N690" t="s">
        <v>220</v>
      </c>
      <c r="O690">
        <v>7</v>
      </c>
      <c r="P690" t="s">
        <v>369</v>
      </c>
    </row>
    <row r="691" spans="1:16" x14ac:dyDescent="0.3">
      <c r="A691" t="s">
        <v>24</v>
      </c>
      <c r="B691" t="s">
        <v>22</v>
      </c>
      <c r="C691" s="3">
        <v>2</v>
      </c>
      <c r="D691" s="5">
        <v>0</v>
      </c>
      <c r="E691" t="s">
        <v>21</v>
      </c>
      <c r="F691" s="3" t="s">
        <v>12</v>
      </c>
      <c r="G691" s="3" t="s">
        <v>396</v>
      </c>
      <c r="H691" s="3">
        <v>0</v>
      </c>
      <c r="I691" t="s">
        <v>13</v>
      </c>
      <c r="J691">
        <v>120</v>
      </c>
      <c r="K691">
        <v>140</v>
      </c>
      <c r="L691">
        <v>17</v>
      </c>
      <c r="M691" t="s">
        <v>17</v>
      </c>
      <c r="N691" t="s">
        <v>30</v>
      </c>
      <c r="O691">
        <v>80</v>
      </c>
      <c r="P691" t="s">
        <v>545</v>
      </c>
    </row>
    <row r="692" spans="1:16" x14ac:dyDescent="0.3">
      <c r="A692" t="s">
        <v>24</v>
      </c>
      <c r="B692" t="s">
        <v>22</v>
      </c>
      <c r="C692" s="3">
        <v>2</v>
      </c>
      <c r="D692" s="5">
        <v>0</v>
      </c>
      <c r="E692" t="s">
        <v>21</v>
      </c>
      <c r="F692" t="s">
        <v>12</v>
      </c>
      <c r="G692" t="s">
        <v>396</v>
      </c>
      <c r="H692">
        <v>0</v>
      </c>
      <c r="I692" t="s">
        <v>13</v>
      </c>
      <c r="J692">
        <v>74</v>
      </c>
      <c r="K692">
        <v>138</v>
      </c>
      <c r="L692">
        <v>17</v>
      </c>
      <c r="M692" t="s">
        <v>17</v>
      </c>
      <c r="N692" t="s">
        <v>31</v>
      </c>
      <c r="O692">
        <v>42</v>
      </c>
      <c r="P692" t="s">
        <v>61</v>
      </c>
    </row>
    <row r="693" spans="1:16" x14ac:dyDescent="0.3">
      <c r="A693" t="s">
        <v>24</v>
      </c>
      <c r="B693" t="s">
        <v>12</v>
      </c>
      <c r="C693" s="3">
        <v>2</v>
      </c>
      <c r="D693" s="5">
        <v>0</v>
      </c>
      <c r="E693" t="s">
        <v>11</v>
      </c>
      <c r="F693" s="3" t="str" cm="1">
        <f t="array" ref="F693">_xlfn.IFS(B693="Won","Lost",B693="Lost","Won",B693="Remis","Remis")</f>
        <v>Lost</v>
      </c>
      <c r="G693" t="s">
        <v>396</v>
      </c>
      <c r="H693">
        <v>0</v>
      </c>
      <c r="I693" t="s">
        <v>13</v>
      </c>
      <c r="J693">
        <v>59</v>
      </c>
      <c r="K693">
        <v>138</v>
      </c>
      <c r="L693">
        <v>32</v>
      </c>
      <c r="M693" t="s">
        <v>17</v>
      </c>
      <c r="N693" t="s">
        <v>28</v>
      </c>
      <c r="O693">
        <v>4</v>
      </c>
      <c r="P693" t="s">
        <v>198</v>
      </c>
    </row>
    <row r="694" spans="1:16" x14ac:dyDescent="0.3">
      <c r="A694" t="s">
        <v>24</v>
      </c>
      <c r="B694" t="s">
        <v>12</v>
      </c>
      <c r="C694" s="3">
        <v>2</v>
      </c>
      <c r="D694" s="5">
        <v>0</v>
      </c>
      <c r="E694" t="s">
        <v>11</v>
      </c>
      <c r="F694" s="3" t="s">
        <v>22</v>
      </c>
      <c r="G694" s="3" t="s">
        <v>396</v>
      </c>
      <c r="H694" s="3">
        <v>0</v>
      </c>
      <c r="I694" t="s">
        <v>13</v>
      </c>
      <c r="J694">
        <v>43</v>
      </c>
      <c r="K694">
        <v>138</v>
      </c>
      <c r="L694">
        <v>24</v>
      </c>
      <c r="M694" t="s">
        <v>17</v>
      </c>
      <c r="N694" t="s">
        <v>585</v>
      </c>
      <c r="O694">
        <v>69</v>
      </c>
      <c r="P694" t="s">
        <v>645</v>
      </c>
    </row>
    <row r="695" spans="1:16" x14ac:dyDescent="0.3">
      <c r="A695" t="s">
        <v>24</v>
      </c>
      <c r="B695" t="s">
        <v>22</v>
      </c>
      <c r="C695" s="3">
        <v>2</v>
      </c>
      <c r="D695" s="5">
        <v>0</v>
      </c>
      <c r="E695" t="s">
        <v>21</v>
      </c>
      <c r="F695" s="3" t="s">
        <v>12</v>
      </c>
      <c r="G695" t="s">
        <v>396</v>
      </c>
      <c r="H695">
        <v>0</v>
      </c>
      <c r="I695" t="s">
        <v>13</v>
      </c>
      <c r="J695">
        <v>94</v>
      </c>
      <c r="K695">
        <v>137</v>
      </c>
      <c r="L695">
        <v>24</v>
      </c>
      <c r="M695" t="s">
        <v>17</v>
      </c>
      <c r="N695" t="s">
        <v>28</v>
      </c>
      <c r="O695">
        <v>1337</v>
      </c>
      <c r="P695" t="s">
        <v>151</v>
      </c>
    </row>
    <row r="696" spans="1:16" x14ac:dyDescent="0.3">
      <c r="A696" t="s">
        <v>24</v>
      </c>
      <c r="B696" t="s">
        <v>12</v>
      </c>
      <c r="C696" s="3">
        <v>2</v>
      </c>
      <c r="D696" s="5">
        <v>0</v>
      </c>
      <c r="E696" t="s">
        <v>11</v>
      </c>
      <c r="F696" s="3" t="s">
        <v>22</v>
      </c>
      <c r="G696" t="s">
        <v>396</v>
      </c>
      <c r="H696">
        <v>0</v>
      </c>
      <c r="I696" t="s">
        <v>13</v>
      </c>
      <c r="J696">
        <v>75</v>
      </c>
      <c r="K696">
        <v>136</v>
      </c>
      <c r="L696">
        <v>21</v>
      </c>
      <c r="M696" t="s">
        <v>17</v>
      </c>
      <c r="N696" t="s">
        <v>224</v>
      </c>
      <c r="O696">
        <v>6</v>
      </c>
      <c r="P696" t="s">
        <v>308</v>
      </c>
    </row>
    <row r="697" spans="1:16" x14ac:dyDescent="0.3">
      <c r="A697" t="s">
        <v>24</v>
      </c>
      <c r="B697" t="s">
        <v>12</v>
      </c>
      <c r="C697" s="3">
        <v>2</v>
      </c>
      <c r="D697" s="5">
        <v>0</v>
      </c>
      <c r="E697" t="s">
        <v>11</v>
      </c>
      <c r="F697" s="3" t="s">
        <v>22</v>
      </c>
      <c r="G697" s="3" t="s">
        <v>396</v>
      </c>
      <c r="H697" s="3">
        <v>0</v>
      </c>
      <c r="I697" t="s">
        <v>13</v>
      </c>
      <c r="J697">
        <v>61</v>
      </c>
      <c r="K697">
        <v>136</v>
      </c>
      <c r="L697">
        <v>17</v>
      </c>
      <c r="M697" t="s">
        <v>17</v>
      </c>
      <c r="N697" t="s">
        <v>583</v>
      </c>
      <c r="O697">
        <v>69</v>
      </c>
      <c r="P697" t="s">
        <v>644</v>
      </c>
    </row>
    <row r="698" spans="1:16" x14ac:dyDescent="0.3">
      <c r="A698" t="s">
        <v>24</v>
      </c>
      <c r="B698" t="s">
        <v>12</v>
      </c>
      <c r="C698" s="3">
        <v>2</v>
      </c>
      <c r="D698" s="5">
        <v>0</v>
      </c>
      <c r="E698" t="s">
        <v>11</v>
      </c>
      <c r="F698" s="3" t="s">
        <v>22</v>
      </c>
      <c r="G698" t="s">
        <v>396</v>
      </c>
      <c r="H698">
        <v>0</v>
      </c>
      <c r="I698" t="s">
        <v>13</v>
      </c>
      <c r="J698">
        <v>65</v>
      </c>
      <c r="K698">
        <v>134</v>
      </c>
      <c r="L698">
        <v>10</v>
      </c>
      <c r="M698" t="s">
        <v>17</v>
      </c>
      <c r="N698" t="s">
        <v>220</v>
      </c>
      <c r="O698">
        <v>5</v>
      </c>
      <c r="P698" t="s">
        <v>248</v>
      </c>
    </row>
    <row r="699" spans="1:16" x14ac:dyDescent="0.3">
      <c r="A699" t="s">
        <v>24</v>
      </c>
      <c r="B699" t="s">
        <v>22</v>
      </c>
      <c r="C699" s="3">
        <v>2</v>
      </c>
      <c r="D699" s="5">
        <v>0</v>
      </c>
      <c r="E699" t="s">
        <v>21</v>
      </c>
      <c r="F699" s="3" t="s">
        <v>12</v>
      </c>
      <c r="G699" t="s">
        <v>396</v>
      </c>
      <c r="H699">
        <v>0</v>
      </c>
      <c r="I699" t="s">
        <v>13</v>
      </c>
      <c r="J699">
        <v>140</v>
      </c>
      <c r="K699">
        <v>131</v>
      </c>
      <c r="L699">
        <v>16</v>
      </c>
      <c r="M699">
        <v>108</v>
      </c>
      <c r="N699" t="s">
        <v>222</v>
      </c>
      <c r="O699">
        <v>6</v>
      </c>
      <c r="P699" t="s">
        <v>314</v>
      </c>
    </row>
    <row r="700" spans="1:16" x14ac:dyDescent="0.3">
      <c r="A700" t="s">
        <v>24</v>
      </c>
      <c r="B700" t="s">
        <v>22</v>
      </c>
      <c r="C700" s="3">
        <v>2</v>
      </c>
      <c r="D700" s="5">
        <v>0</v>
      </c>
      <c r="E700" t="s">
        <v>21</v>
      </c>
      <c r="F700" t="s">
        <v>12</v>
      </c>
      <c r="G700" t="s">
        <v>396</v>
      </c>
      <c r="H700">
        <v>0</v>
      </c>
      <c r="I700" t="s">
        <v>13</v>
      </c>
      <c r="J700">
        <v>68</v>
      </c>
      <c r="K700">
        <v>130</v>
      </c>
      <c r="L700">
        <v>32</v>
      </c>
      <c r="M700" t="s">
        <v>17</v>
      </c>
      <c r="N700" t="s">
        <v>29</v>
      </c>
      <c r="O700">
        <v>3</v>
      </c>
      <c r="P700" t="s">
        <v>39</v>
      </c>
    </row>
    <row r="701" spans="1:16" x14ac:dyDescent="0.3">
      <c r="A701" t="s">
        <v>24</v>
      </c>
      <c r="B701" t="s">
        <v>12</v>
      </c>
      <c r="C701" s="3">
        <v>2</v>
      </c>
      <c r="D701" s="5">
        <v>0</v>
      </c>
      <c r="E701" t="s">
        <v>11</v>
      </c>
      <c r="F701" s="3" t="s">
        <v>22</v>
      </c>
      <c r="G701" t="s">
        <v>396</v>
      </c>
      <c r="H701">
        <v>0</v>
      </c>
      <c r="I701" t="s">
        <v>13</v>
      </c>
      <c r="J701">
        <v>53</v>
      </c>
      <c r="K701">
        <v>128</v>
      </c>
      <c r="L701">
        <v>32</v>
      </c>
      <c r="M701" t="s">
        <v>17</v>
      </c>
      <c r="N701" t="s">
        <v>28</v>
      </c>
      <c r="O701">
        <v>1337</v>
      </c>
      <c r="P701" t="s">
        <v>142</v>
      </c>
    </row>
    <row r="702" spans="1:16" x14ac:dyDescent="0.3">
      <c r="A702" t="s">
        <v>24</v>
      </c>
      <c r="B702" t="s">
        <v>12</v>
      </c>
      <c r="C702" s="4">
        <v>2</v>
      </c>
      <c r="D702" s="5">
        <v>0</v>
      </c>
      <c r="E702" t="s">
        <v>20</v>
      </c>
      <c r="F702" s="3" t="s">
        <v>22</v>
      </c>
      <c r="G702">
        <v>2</v>
      </c>
      <c r="H702">
        <v>1735255</v>
      </c>
      <c r="I702" t="s">
        <v>13</v>
      </c>
      <c r="J702">
        <v>29</v>
      </c>
      <c r="K702">
        <v>123</v>
      </c>
      <c r="L702">
        <v>16</v>
      </c>
      <c r="M702" t="s">
        <v>17</v>
      </c>
      <c r="N702" t="s">
        <v>222</v>
      </c>
      <c r="O702">
        <v>6</v>
      </c>
      <c r="P702" t="s">
        <v>311</v>
      </c>
    </row>
    <row r="703" spans="1:16" x14ac:dyDescent="0.3">
      <c r="A703" t="s">
        <v>24</v>
      </c>
      <c r="B703" t="s">
        <v>22</v>
      </c>
      <c r="C703" s="3">
        <v>2</v>
      </c>
      <c r="D703" s="5">
        <v>0</v>
      </c>
      <c r="E703" t="s">
        <v>21</v>
      </c>
      <c r="F703" s="3" t="s">
        <v>12</v>
      </c>
      <c r="G703" s="3" t="s">
        <v>396</v>
      </c>
      <c r="H703" s="3">
        <v>0</v>
      </c>
      <c r="I703" t="s">
        <v>13</v>
      </c>
      <c r="J703">
        <v>38</v>
      </c>
      <c r="K703">
        <v>123</v>
      </c>
      <c r="L703">
        <v>17</v>
      </c>
      <c r="M703" t="s">
        <v>17</v>
      </c>
      <c r="N703" t="s">
        <v>587</v>
      </c>
      <c r="O703">
        <v>69</v>
      </c>
      <c r="P703" t="s">
        <v>657</v>
      </c>
    </row>
    <row r="704" spans="1:16" x14ac:dyDescent="0.3">
      <c r="A704" t="s">
        <v>24</v>
      </c>
      <c r="B704" t="s">
        <v>22</v>
      </c>
      <c r="C704" s="3">
        <v>2</v>
      </c>
      <c r="D704" s="5">
        <v>0</v>
      </c>
      <c r="E704" t="s">
        <v>21</v>
      </c>
      <c r="F704" s="3" t="s">
        <v>12</v>
      </c>
      <c r="G704" s="3" t="s">
        <v>396</v>
      </c>
      <c r="H704" s="3">
        <v>0</v>
      </c>
      <c r="I704" t="s">
        <v>13</v>
      </c>
      <c r="J704">
        <v>70</v>
      </c>
      <c r="K704">
        <v>116</v>
      </c>
      <c r="L704">
        <v>30</v>
      </c>
      <c r="M704" t="s">
        <v>17</v>
      </c>
      <c r="N704" t="s">
        <v>28</v>
      </c>
      <c r="O704">
        <v>70</v>
      </c>
      <c r="P704" t="s">
        <v>474</v>
      </c>
    </row>
    <row r="705" spans="1:16" x14ac:dyDescent="0.3">
      <c r="A705" t="s">
        <v>24</v>
      </c>
      <c r="B705" t="s">
        <v>22</v>
      </c>
      <c r="C705" s="3">
        <v>2</v>
      </c>
      <c r="D705" s="5">
        <v>0</v>
      </c>
      <c r="E705" t="s">
        <v>21</v>
      </c>
      <c r="F705" s="3" t="s">
        <v>12</v>
      </c>
      <c r="G705" s="3" t="s">
        <v>396</v>
      </c>
      <c r="H705" s="3">
        <v>0</v>
      </c>
      <c r="I705" t="s">
        <v>13</v>
      </c>
      <c r="J705">
        <v>156</v>
      </c>
      <c r="K705">
        <v>115</v>
      </c>
      <c r="L705">
        <v>19</v>
      </c>
      <c r="M705">
        <v>140</v>
      </c>
      <c r="N705" t="s">
        <v>31</v>
      </c>
      <c r="O705">
        <v>80</v>
      </c>
      <c r="P705" t="s">
        <v>544</v>
      </c>
    </row>
    <row r="706" spans="1:16" x14ac:dyDescent="0.3">
      <c r="A706" t="s">
        <v>24</v>
      </c>
      <c r="B706" t="s">
        <v>12</v>
      </c>
      <c r="C706" s="3">
        <v>2</v>
      </c>
      <c r="D706" s="5">
        <v>0</v>
      </c>
      <c r="E706" t="s">
        <v>11</v>
      </c>
      <c r="F706" s="3" t="s">
        <v>22</v>
      </c>
      <c r="G706" t="s">
        <v>396</v>
      </c>
      <c r="H706">
        <v>0</v>
      </c>
      <c r="I706" t="s">
        <v>13</v>
      </c>
      <c r="J706">
        <v>75</v>
      </c>
      <c r="K706">
        <v>111</v>
      </c>
      <c r="L706">
        <v>22</v>
      </c>
      <c r="M706" t="s">
        <v>17</v>
      </c>
      <c r="N706" t="s">
        <v>224</v>
      </c>
      <c r="O706">
        <v>7</v>
      </c>
      <c r="P706" t="s">
        <v>366</v>
      </c>
    </row>
    <row r="707" spans="1:16" x14ac:dyDescent="0.3">
      <c r="A707" t="s">
        <v>24</v>
      </c>
      <c r="B707" t="s">
        <v>12</v>
      </c>
      <c r="C707" s="4">
        <v>2</v>
      </c>
      <c r="D707" s="5">
        <v>0</v>
      </c>
      <c r="E707" t="s">
        <v>19</v>
      </c>
      <c r="F707" s="3" t="s">
        <v>22</v>
      </c>
      <c r="G707">
        <v>2</v>
      </c>
      <c r="H707">
        <v>0</v>
      </c>
      <c r="I707" t="s">
        <v>13</v>
      </c>
      <c r="J707">
        <v>29</v>
      </c>
      <c r="K707">
        <v>110</v>
      </c>
      <c r="L707">
        <v>16</v>
      </c>
      <c r="M707" t="s">
        <v>17</v>
      </c>
      <c r="N707" t="s">
        <v>222</v>
      </c>
      <c r="O707">
        <v>6</v>
      </c>
      <c r="P707" t="s">
        <v>310</v>
      </c>
    </row>
    <row r="708" spans="1:16" x14ac:dyDescent="0.3">
      <c r="A708" t="s">
        <v>24</v>
      </c>
      <c r="B708" t="s">
        <v>22</v>
      </c>
      <c r="C708" s="3">
        <v>2</v>
      </c>
      <c r="D708" s="5">
        <v>0</v>
      </c>
      <c r="E708" t="s">
        <v>21</v>
      </c>
      <c r="F708" s="3" t="s">
        <v>12</v>
      </c>
      <c r="G708" t="s">
        <v>396</v>
      </c>
      <c r="H708">
        <v>0</v>
      </c>
      <c r="I708" t="s">
        <v>13</v>
      </c>
      <c r="J708">
        <v>124</v>
      </c>
      <c r="K708">
        <v>110</v>
      </c>
      <c r="L708">
        <v>21</v>
      </c>
      <c r="M708" t="s">
        <v>17</v>
      </c>
      <c r="N708" t="s">
        <v>222</v>
      </c>
      <c r="O708">
        <v>7</v>
      </c>
      <c r="P708" t="s">
        <v>370</v>
      </c>
    </row>
    <row r="709" spans="1:16" x14ac:dyDescent="0.3">
      <c r="A709" t="s">
        <v>24</v>
      </c>
      <c r="B709" t="s">
        <v>12</v>
      </c>
      <c r="C709" s="3">
        <v>2</v>
      </c>
      <c r="D709" s="5">
        <v>0</v>
      </c>
      <c r="E709" t="s">
        <v>11</v>
      </c>
      <c r="F709" s="3" t="str" cm="1">
        <f t="array" ref="F709">_xlfn.IFS(B709="Won","Lost",B709="Lost","Won",B709="Remis","Remis")</f>
        <v>Lost</v>
      </c>
      <c r="G709" t="s">
        <v>396</v>
      </c>
      <c r="H709">
        <v>0</v>
      </c>
      <c r="I709" t="s">
        <v>13</v>
      </c>
      <c r="J709">
        <v>55</v>
      </c>
      <c r="K709">
        <v>109</v>
      </c>
      <c r="L709">
        <v>32</v>
      </c>
      <c r="M709" t="s">
        <v>17</v>
      </c>
      <c r="N709" t="s">
        <v>27</v>
      </c>
      <c r="O709">
        <v>4</v>
      </c>
      <c r="P709" t="s">
        <v>199</v>
      </c>
    </row>
    <row r="710" spans="1:16" x14ac:dyDescent="0.3">
      <c r="A710" t="s">
        <v>24</v>
      </c>
      <c r="B710" t="s">
        <v>12</v>
      </c>
      <c r="C710" s="3">
        <v>2</v>
      </c>
      <c r="D710" s="5">
        <v>0</v>
      </c>
      <c r="E710" t="s">
        <v>11</v>
      </c>
      <c r="F710" t="s">
        <v>22</v>
      </c>
      <c r="G710" t="s">
        <v>396</v>
      </c>
      <c r="H710">
        <v>0</v>
      </c>
      <c r="I710" t="s">
        <v>13</v>
      </c>
      <c r="J710">
        <v>55</v>
      </c>
      <c r="K710">
        <v>106</v>
      </c>
      <c r="L710">
        <v>24</v>
      </c>
      <c r="M710" t="s">
        <v>17</v>
      </c>
      <c r="N710" t="s">
        <v>30</v>
      </c>
      <c r="O710">
        <v>42</v>
      </c>
      <c r="P710" t="s">
        <v>65</v>
      </c>
    </row>
    <row r="711" spans="1:16" x14ac:dyDescent="0.3">
      <c r="A711" t="s">
        <v>24</v>
      </c>
      <c r="B711" t="s">
        <v>12</v>
      </c>
      <c r="C711" s="3">
        <v>2</v>
      </c>
      <c r="D711" s="5">
        <v>0</v>
      </c>
      <c r="E711" t="s">
        <v>11</v>
      </c>
      <c r="F711" s="3" t="s">
        <v>22</v>
      </c>
      <c r="G711" s="3" t="s">
        <v>396</v>
      </c>
      <c r="H711" s="3">
        <v>0</v>
      </c>
      <c r="I711" t="s">
        <v>13</v>
      </c>
      <c r="J711">
        <v>29</v>
      </c>
      <c r="K711">
        <v>106</v>
      </c>
      <c r="L711">
        <v>17</v>
      </c>
      <c r="M711" t="s">
        <v>17</v>
      </c>
      <c r="N711" t="s">
        <v>595</v>
      </c>
      <c r="O711">
        <v>69</v>
      </c>
      <c r="P711" t="s">
        <v>648</v>
      </c>
    </row>
    <row r="712" spans="1:16" x14ac:dyDescent="0.3">
      <c r="A712" t="s">
        <v>24</v>
      </c>
      <c r="B712" t="s">
        <v>12</v>
      </c>
      <c r="C712" s="3">
        <v>2</v>
      </c>
      <c r="D712" s="5">
        <v>0</v>
      </c>
      <c r="E712" t="s">
        <v>11</v>
      </c>
      <c r="F712" t="s">
        <v>22</v>
      </c>
      <c r="G712" t="s">
        <v>396</v>
      </c>
      <c r="H712">
        <v>0</v>
      </c>
      <c r="I712" t="s">
        <v>13</v>
      </c>
      <c r="J712">
        <v>59</v>
      </c>
      <c r="K712">
        <v>96</v>
      </c>
      <c r="L712">
        <v>25</v>
      </c>
      <c r="M712" t="s">
        <v>17</v>
      </c>
      <c r="N712" t="s">
        <v>29</v>
      </c>
      <c r="O712">
        <v>42</v>
      </c>
      <c r="P712" t="s">
        <v>64</v>
      </c>
    </row>
    <row r="713" spans="1:16" x14ac:dyDescent="0.3">
      <c r="A713" t="s">
        <v>24</v>
      </c>
      <c r="B713" t="s">
        <v>12</v>
      </c>
      <c r="C713" s="3">
        <v>2</v>
      </c>
      <c r="D713" s="5">
        <v>0</v>
      </c>
      <c r="E713" t="s">
        <v>11</v>
      </c>
      <c r="F713" s="3" t="s">
        <v>22</v>
      </c>
      <c r="G713" t="s">
        <v>396</v>
      </c>
      <c r="H713">
        <v>0</v>
      </c>
      <c r="I713" t="s">
        <v>13</v>
      </c>
      <c r="J713">
        <v>57</v>
      </c>
      <c r="K713">
        <v>96</v>
      </c>
      <c r="L713">
        <v>21</v>
      </c>
      <c r="M713" t="s">
        <v>17</v>
      </c>
      <c r="N713" t="s">
        <v>222</v>
      </c>
      <c r="O713">
        <v>6</v>
      </c>
      <c r="P713" t="s">
        <v>307</v>
      </c>
    </row>
    <row r="714" spans="1:16" x14ac:dyDescent="0.3">
      <c r="A714" t="s">
        <v>24</v>
      </c>
      <c r="B714" t="s">
        <v>12</v>
      </c>
      <c r="C714" s="3">
        <v>2</v>
      </c>
      <c r="D714" s="5">
        <v>0</v>
      </c>
      <c r="E714" t="s">
        <v>11</v>
      </c>
      <c r="F714" s="3" t="str" cm="1">
        <f t="array" ref="F714">_xlfn.IFS(B714="Won","Lost",B714="Lost","Won",B714="Remis","Remis")</f>
        <v>Lost</v>
      </c>
      <c r="G714" t="s">
        <v>396</v>
      </c>
      <c r="H714">
        <v>0</v>
      </c>
      <c r="I714" t="s">
        <v>13</v>
      </c>
      <c r="J714">
        <v>51</v>
      </c>
      <c r="K714">
        <v>94</v>
      </c>
      <c r="L714">
        <v>21</v>
      </c>
      <c r="M714" t="s">
        <v>17</v>
      </c>
      <c r="N714" t="s">
        <v>29</v>
      </c>
      <c r="O714">
        <v>4</v>
      </c>
      <c r="P714" t="s">
        <v>197</v>
      </c>
    </row>
    <row r="715" spans="1:16" x14ac:dyDescent="0.3">
      <c r="A715" t="s">
        <v>24</v>
      </c>
      <c r="B715" t="s">
        <v>22</v>
      </c>
      <c r="C715" s="3">
        <v>2</v>
      </c>
      <c r="D715" s="5">
        <v>0</v>
      </c>
      <c r="E715" t="s">
        <v>21</v>
      </c>
      <c r="F715" s="3" t="str" cm="1">
        <f t="array" ref="F715">_xlfn.IFS(B715="Won","Lost",B715="Lost","Won",B715="Remis","Remis")</f>
        <v>Won</v>
      </c>
      <c r="G715" t="s">
        <v>396</v>
      </c>
      <c r="H715">
        <v>0</v>
      </c>
      <c r="I715" t="s">
        <v>13</v>
      </c>
      <c r="J715">
        <v>54</v>
      </c>
      <c r="K715">
        <v>92</v>
      </c>
      <c r="L715">
        <v>32</v>
      </c>
      <c r="M715" t="s">
        <v>17</v>
      </c>
      <c r="N715" t="s">
        <v>29</v>
      </c>
      <c r="O715">
        <v>4</v>
      </c>
      <c r="P715" t="s">
        <v>205</v>
      </c>
    </row>
    <row r="716" spans="1:16" x14ac:dyDescent="0.3">
      <c r="A716" t="s">
        <v>24</v>
      </c>
      <c r="B716" t="s">
        <v>12</v>
      </c>
      <c r="C716" s="3">
        <v>2</v>
      </c>
      <c r="D716" s="5">
        <v>0</v>
      </c>
      <c r="E716" t="s">
        <v>11</v>
      </c>
      <c r="F716" s="3" t="s">
        <v>22</v>
      </c>
      <c r="G716" s="3" t="s">
        <v>396</v>
      </c>
      <c r="H716" s="3">
        <v>0</v>
      </c>
      <c r="I716" t="s">
        <v>13</v>
      </c>
      <c r="J716">
        <v>47</v>
      </c>
      <c r="K716">
        <v>90</v>
      </c>
      <c r="L716">
        <v>17</v>
      </c>
      <c r="M716" t="s">
        <v>17</v>
      </c>
      <c r="N716" t="s">
        <v>30</v>
      </c>
      <c r="O716">
        <v>80</v>
      </c>
      <c r="P716" t="s">
        <v>540</v>
      </c>
    </row>
    <row r="717" spans="1:16" x14ac:dyDescent="0.3">
      <c r="A717" t="s">
        <v>24</v>
      </c>
      <c r="B717" t="s">
        <v>12</v>
      </c>
      <c r="C717" s="3">
        <v>2</v>
      </c>
      <c r="D717" s="5">
        <v>0</v>
      </c>
      <c r="E717" t="s">
        <v>11</v>
      </c>
      <c r="F717" t="s">
        <v>22</v>
      </c>
      <c r="G717" t="s">
        <v>396</v>
      </c>
      <c r="H717">
        <v>0</v>
      </c>
      <c r="I717" t="s">
        <v>13</v>
      </c>
      <c r="J717">
        <v>35</v>
      </c>
      <c r="K717">
        <v>88</v>
      </c>
      <c r="L717">
        <v>17</v>
      </c>
      <c r="M717" t="s">
        <v>17</v>
      </c>
      <c r="N717" t="s">
        <v>31</v>
      </c>
      <c r="O717">
        <v>42</v>
      </c>
      <c r="P717" t="s">
        <v>66</v>
      </c>
    </row>
    <row r="718" spans="1:16" x14ac:dyDescent="0.3">
      <c r="A718" t="s">
        <v>24</v>
      </c>
      <c r="B718" t="s">
        <v>12</v>
      </c>
      <c r="C718" s="3">
        <v>2</v>
      </c>
      <c r="D718" s="5">
        <v>0</v>
      </c>
      <c r="E718" t="s">
        <v>11</v>
      </c>
      <c r="F718" s="3" t="s">
        <v>22</v>
      </c>
      <c r="G718" t="s">
        <v>396</v>
      </c>
      <c r="H718">
        <v>0</v>
      </c>
      <c r="I718" t="s">
        <v>13</v>
      </c>
      <c r="J718">
        <v>47</v>
      </c>
      <c r="K718">
        <v>87</v>
      </c>
      <c r="L718">
        <v>32</v>
      </c>
      <c r="M718" t="s">
        <v>17</v>
      </c>
      <c r="N718" t="s">
        <v>224</v>
      </c>
      <c r="O718">
        <v>5</v>
      </c>
      <c r="P718" t="s">
        <v>250</v>
      </c>
    </row>
    <row r="719" spans="1:16" x14ac:dyDescent="0.3">
      <c r="A719" t="s">
        <v>24</v>
      </c>
      <c r="B719" t="s">
        <v>22</v>
      </c>
      <c r="C719" s="3">
        <v>2</v>
      </c>
      <c r="D719" s="5">
        <v>0</v>
      </c>
      <c r="E719" t="s">
        <v>21</v>
      </c>
      <c r="F719" s="3" t="s">
        <v>12</v>
      </c>
      <c r="G719" s="3" t="s">
        <v>396</v>
      </c>
      <c r="H719" s="3">
        <v>0</v>
      </c>
      <c r="I719" t="s">
        <v>13</v>
      </c>
      <c r="J719">
        <v>66</v>
      </c>
      <c r="K719">
        <v>87</v>
      </c>
      <c r="L719">
        <v>32</v>
      </c>
      <c r="M719" t="s">
        <v>17</v>
      </c>
      <c r="N719" t="s">
        <v>29</v>
      </c>
      <c r="O719">
        <v>70</v>
      </c>
      <c r="P719" t="s">
        <v>473</v>
      </c>
    </row>
    <row r="720" spans="1:16" x14ac:dyDescent="0.3">
      <c r="A720" t="s">
        <v>24</v>
      </c>
      <c r="B720" t="s">
        <v>22</v>
      </c>
      <c r="C720" s="3">
        <v>2</v>
      </c>
      <c r="D720" s="5">
        <v>0</v>
      </c>
      <c r="E720" t="s">
        <v>21</v>
      </c>
      <c r="F720" t="s">
        <v>12</v>
      </c>
      <c r="G720" t="s">
        <v>396</v>
      </c>
      <c r="H720">
        <v>0</v>
      </c>
      <c r="I720" t="s">
        <v>13</v>
      </c>
      <c r="J720">
        <v>168</v>
      </c>
      <c r="K720">
        <v>85</v>
      </c>
      <c r="L720">
        <v>32</v>
      </c>
      <c r="M720">
        <v>160</v>
      </c>
      <c r="N720" t="s">
        <v>31</v>
      </c>
      <c r="O720">
        <v>3</v>
      </c>
      <c r="P720" t="s">
        <v>41</v>
      </c>
    </row>
    <row r="721" spans="1:17" x14ac:dyDescent="0.3">
      <c r="A721" t="s">
        <v>24</v>
      </c>
      <c r="B721" t="s">
        <v>12</v>
      </c>
      <c r="C721" s="3">
        <v>2</v>
      </c>
      <c r="D721" s="5">
        <v>0</v>
      </c>
      <c r="E721" t="s">
        <v>11</v>
      </c>
      <c r="F721" s="3" t="s">
        <v>22</v>
      </c>
      <c r="G721" s="3" t="s">
        <v>396</v>
      </c>
      <c r="H721" s="3">
        <v>0</v>
      </c>
      <c r="I721" t="s">
        <v>13</v>
      </c>
      <c r="J721">
        <v>49</v>
      </c>
      <c r="K721">
        <v>83</v>
      </c>
      <c r="L721">
        <v>19</v>
      </c>
      <c r="M721" t="s">
        <v>17</v>
      </c>
      <c r="N721" t="s">
        <v>31</v>
      </c>
      <c r="O721">
        <v>80</v>
      </c>
      <c r="P721" t="s">
        <v>539</v>
      </c>
    </row>
    <row r="722" spans="1:17" x14ac:dyDescent="0.3">
      <c r="A722" t="s">
        <v>24</v>
      </c>
      <c r="B722" t="s">
        <v>12</v>
      </c>
      <c r="C722" s="3">
        <v>2</v>
      </c>
      <c r="D722" s="5">
        <v>0</v>
      </c>
      <c r="E722" t="s">
        <v>11</v>
      </c>
      <c r="F722" s="3" t="s">
        <v>22</v>
      </c>
      <c r="G722" s="3" t="s">
        <v>396</v>
      </c>
      <c r="H722" s="3">
        <v>0</v>
      </c>
      <c r="I722" t="s">
        <v>13</v>
      </c>
      <c r="J722">
        <v>41</v>
      </c>
      <c r="K722">
        <v>83</v>
      </c>
      <c r="L722">
        <v>17</v>
      </c>
      <c r="M722" t="s">
        <v>17</v>
      </c>
      <c r="N722" t="s">
        <v>29</v>
      </c>
      <c r="O722">
        <v>80</v>
      </c>
      <c r="P722" t="s">
        <v>541</v>
      </c>
    </row>
    <row r="723" spans="1:17" x14ac:dyDescent="0.3">
      <c r="A723" t="s">
        <v>24</v>
      </c>
      <c r="B723" t="s">
        <v>12</v>
      </c>
      <c r="C723" s="3">
        <v>2</v>
      </c>
      <c r="D723" s="5">
        <v>0</v>
      </c>
      <c r="E723" t="s">
        <v>11</v>
      </c>
      <c r="F723" s="3" t="s">
        <v>22</v>
      </c>
      <c r="G723" t="s">
        <v>396</v>
      </c>
      <c r="H723">
        <v>0</v>
      </c>
      <c r="I723" t="s">
        <v>13</v>
      </c>
      <c r="J723">
        <v>75</v>
      </c>
      <c r="K723">
        <v>80</v>
      </c>
      <c r="L723">
        <v>32</v>
      </c>
      <c r="M723" t="s">
        <v>17</v>
      </c>
      <c r="N723" t="s">
        <v>220</v>
      </c>
      <c r="O723">
        <v>7</v>
      </c>
      <c r="P723" t="s">
        <v>365</v>
      </c>
    </row>
    <row r="724" spans="1:17" x14ac:dyDescent="0.3">
      <c r="A724" t="s">
        <v>24</v>
      </c>
      <c r="B724" t="s">
        <v>22</v>
      </c>
      <c r="C724" s="3">
        <v>2</v>
      </c>
      <c r="D724" s="5">
        <v>0</v>
      </c>
      <c r="E724" t="s">
        <v>21</v>
      </c>
      <c r="F724" s="3" t="s">
        <v>12</v>
      </c>
      <c r="G724" s="3" t="s">
        <v>396</v>
      </c>
      <c r="H724" s="3">
        <v>0</v>
      </c>
      <c r="I724" t="s">
        <v>13</v>
      </c>
      <c r="J724">
        <v>54</v>
      </c>
      <c r="K724">
        <v>77</v>
      </c>
      <c r="L724">
        <v>30</v>
      </c>
      <c r="M724" t="s">
        <v>17</v>
      </c>
      <c r="N724" t="s">
        <v>29</v>
      </c>
      <c r="O724">
        <v>80</v>
      </c>
      <c r="P724" t="s">
        <v>546</v>
      </c>
    </row>
    <row r="725" spans="1:17" x14ac:dyDescent="0.3">
      <c r="A725" t="s">
        <v>24</v>
      </c>
      <c r="B725" t="s">
        <v>22</v>
      </c>
      <c r="C725" s="3">
        <v>2</v>
      </c>
      <c r="D725" s="5">
        <v>0</v>
      </c>
      <c r="E725" t="s">
        <v>21</v>
      </c>
      <c r="F725" s="3" t="s">
        <v>12</v>
      </c>
      <c r="G725" t="s">
        <v>396</v>
      </c>
      <c r="H725">
        <v>0</v>
      </c>
      <c r="I725" t="s">
        <v>13</v>
      </c>
      <c r="J725">
        <v>72</v>
      </c>
      <c r="K725">
        <v>72</v>
      </c>
      <c r="L725">
        <v>19</v>
      </c>
      <c r="M725" t="s">
        <v>17</v>
      </c>
      <c r="N725" t="s">
        <v>220</v>
      </c>
      <c r="O725">
        <v>5</v>
      </c>
      <c r="P725" t="s">
        <v>252</v>
      </c>
    </row>
    <row r="726" spans="1:17" x14ac:dyDescent="0.3">
      <c r="A726" t="s">
        <v>24</v>
      </c>
      <c r="B726" t="s">
        <v>12</v>
      </c>
      <c r="C726" s="3">
        <v>2</v>
      </c>
      <c r="D726" s="5">
        <v>0</v>
      </c>
      <c r="E726" t="s">
        <v>11</v>
      </c>
      <c r="F726" s="3" t="s">
        <v>22</v>
      </c>
      <c r="G726" t="s">
        <v>396</v>
      </c>
      <c r="H726">
        <v>0</v>
      </c>
      <c r="I726" t="s">
        <v>13</v>
      </c>
      <c r="J726">
        <v>35</v>
      </c>
      <c r="K726">
        <v>71</v>
      </c>
      <c r="L726">
        <v>21</v>
      </c>
      <c r="M726" t="s">
        <v>17</v>
      </c>
      <c r="N726" t="s">
        <v>222</v>
      </c>
      <c r="O726">
        <v>5</v>
      </c>
      <c r="P726" t="s">
        <v>249</v>
      </c>
    </row>
    <row r="727" spans="1:17" x14ac:dyDescent="0.3">
      <c r="A727" t="s">
        <v>24</v>
      </c>
      <c r="B727" t="s">
        <v>12</v>
      </c>
      <c r="C727" s="3">
        <v>2</v>
      </c>
      <c r="D727" s="5">
        <v>0</v>
      </c>
      <c r="E727" t="s">
        <v>11</v>
      </c>
      <c r="F727" s="3" t="s">
        <v>22</v>
      </c>
      <c r="G727" s="3" t="s">
        <v>396</v>
      </c>
      <c r="H727" s="3">
        <v>0</v>
      </c>
      <c r="I727" t="s">
        <v>13</v>
      </c>
      <c r="J727">
        <v>39</v>
      </c>
      <c r="K727">
        <v>71</v>
      </c>
      <c r="L727">
        <v>30</v>
      </c>
      <c r="M727" t="s">
        <v>17</v>
      </c>
      <c r="N727" t="s">
        <v>593</v>
      </c>
      <c r="O727">
        <v>69</v>
      </c>
      <c r="P727" t="s">
        <v>647</v>
      </c>
    </row>
    <row r="728" spans="1:17" x14ac:dyDescent="0.3">
      <c r="A728" t="s">
        <v>24</v>
      </c>
      <c r="B728" t="s">
        <v>12</v>
      </c>
      <c r="C728" s="3">
        <v>2</v>
      </c>
      <c r="D728" s="5">
        <v>0</v>
      </c>
      <c r="E728" t="s">
        <v>11</v>
      </c>
      <c r="F728" s="3" t="s">
        <v>22</v>
      </c>
      <c r="G728" t="s">
        <v>396</v>
      </c>
      <c r="H728">
        <v>0</v>
      </c>
      <c r="I728" t="s">
        <v>13</v>
      </c>
      <c r="J728">
        <v>29</v>
      </c>
      <c r="K728">
        <v>67</v>
      </c>
      <c r="L728">
        <v>15</v>
      </c>
      <c r="M728" t="s">
        <v>17</v>
      </c>
      <c r="N728" t="s">
        <v>220</v>
      </c>
      <c r="O728">
        <v>6</v>
      </c>
      <c r="P728" t="s">
        <v>306</v>
      </c>
    </row>
    <row r="729" spans="1:17" x14ac:dyDescent="0.3">
      <c r="A729" t="s">
        <v>24</v>
      </c>
      <c r="B729" t="s">
        <v>12</v>
      </c>
      <c r="C729" s="3">
        <v>2</v>
      </c>
      <c r="D729" s="5">
        <v>0</v>
      </c>
      <c r="E729" t="s">
        <v>11</v>
      </c>
      <c r="F729" s="3" t="s">
        <v>22</v>
      </c>
      <c r="G729" t="s">
        <v>396</v>
      </c>
      <c r="H729">
        <v>0</v>
      </c>
      <c r="I729" t="s">
        <v>13</v>
      </c>
      <c r="J729">
        <v>31</v>
      </c>
      <c r="K729">
        <v>64</v>
      </c>
      <c r="L729">
        <v>26</v>
      </c>
      <c r="M729" t="s">
        <v>17</v>
      </c>
      <c r="N729" t="s">
        <v>218</v>
      </c>
      <c r="O729">
        <v>5</v>
      </c>
      <c r="P729" t="s">
        <v>247</v>
      </c>
    </row>
    <row r="730" spans="1:17" x14ac:dyDescent="0.3">
      <c r="A730" t="s">
        <v>24</v>
      </c>
      <c r="B730" t="s">
        <v>12</v>
      </c>
      <c r="C730" s="3">
        <v>2</v>
      </c>
      <c r="D730" s="5">
        <v>0</v>
      </c>
      <c r="E730" t="s">
        <v>11</v>
      </c>
      <c r="F730" s="3" t="s">
        <v>22</v>
      </c>
      <c r="G730" s="3" t="s">
        <v>396</v>
      </c>
      <c r="H730" s="3">
        <v>0</v>
      </c>
      <c r="I730" t="s">
        <v>13</v>
      </c>
      <c r="J730">
        <v>31</v>
      </c>
      <c r="K730">
        <v>58</v>
      </c>
      <c r="L730">
        <v>21</v>
      </c>
      <c r="M730" t="s">
        <v>17</v>
      </c>
      <c r="N730" t="s">
        <v>31</v>
      </c>
      <c r="O730">
        <v>70</v>
      </c>
      <c r="P730" t="s">
        <v>463</v>
      </c>
    </row>
    <row r="731" spans="1:17" x14ac:dyDescent="0.3">
      <c r="A731" t="s">
        <v>24</v>
      </c>
      <c r="B731" t="s">
        <v>12</v>
      </c>
      <c r="C731" s="3">
        <v>2</v>
      </c>
      <c r="D731" s="5">
        <v>0</v>
      </c>
      <c r="E731" t="s">
        <v>11</v>
      </c>
      <c r="F731" t="s">
        <v>22</v>
      </c>
      <c r="G731" t="s">
        <v>396</v>
      </c>
      <c r="H731">
        <v>0</v>
      </c>
      <c r="I731" t="s">
        <v>13</v>
      </c>
      <c r="J731">
        <v>17</v>
      </c>
      <c r="K731">
        <v>44</v>
      </c>
      <c r="L731">
        <v>10</v>
      </c>
      <c r="M731" t="s">
        <v>17</v>
      </c>
      <c r="N731" t="s">
        <v>28</v>
      </c>
      <c r="O731">
        <v>42</v>
      </c>
      <c r="P731" t="s">
        <v>63</v>
      </c>
    </row>
    <row r="732" spans="1:17" x14ac:dyDescent="0.3">
      <c r="A732" t="s">
        <v>24</v>
      </c>
      <c r="B732" t="s">
        <v>12</v>
      </c>
      <c r="C732" s="3">
        <v>2</v>
      </c>
      <c r="D732" s="5">
        <v>0</v>
      </c>
      <c r="E732" t="s">
        <v>11</v>
      </c>
      <c r="F732" s="3" t="s">
        <v>22</v>
      </c>
      <c r="G732" t="s">
        <v>396</v>
      </c>
      <c r="H732">
        <v>0</v>
      </c>
      <c r="I732" t="s">
        <v>13</v>
      </c>
      <c r="J732">
        <v>21</v>
      </c>
      <c r="K732">
        <v>32</v>
      </c>
      <c r="L732">
        <v>17</v>
      </c>
      <c r="M732" t="s">
        <v>17</v>
      </c>
      <c r="N732" t="s">
        <v>218</v>
      </c>
      <c r="O732">
        <v>6</v>
      </c>
      <c r="P732" t="s">
        <v>305</v>
      </c>
    </row>
    <row r="733" spans="1:17" x14ac:dyDescent="0.3">
      <c r="A733" t="s">
        <v>25</v>
      </c>
      <c r="B733" t="s">
        <v>22</v>
      </c>
      <c r="C733" s="3">
        <v>3</v>
      </c>
      <c r="D733" s="5">
        <v>9874820</v>
      </c>
      <c r="E733" t="s">
        <v>21</v>
      </c>
      <c r="F733" s="3" t="s">
        <v>12</v>
      </c>
      <c r="G733" s="3" t="s">
        <v>396</v>
      </c>
      <c r="H733" s="3">
        <v>0</v>
      </c>
      <c r="I733" t="s">
        <v>13</v>
      </c>
      <c r="J733">
        <v>84</v>
      </c>
      <c r="K733">
        <v>447</v>
      </c>
      <c r="L733">
        <v>26</v>
      </c>
      <c r="M733" t="s">
        <v>17</v>
      </c>
      <c r="N733" t="s">
        <v>29</v>
      </c>
      <c r="O733">
        <v>120</v>
      </c>
      <c r="P733" t="s">
        <v>1319</v>
      </c>
      <c r="Q733" t="s">
        <v>1347</v>
      </c>
    </row>
    <row r="734" spans="1:17" x14ac:dyDescent="0.3">
      <c r="A734" t="s">
        <v>25</v>
      </c>
      <c r="B734" t="s">
        <v>22</v>
      </c>
      <c r="C734" s="3">
        <v>3</v>
      </c>
      <c r="D734" s="5">
        <v>7567899</v>
      </c>
      <c r="E734" t="s">
        <v>19</v>
      </c>
      <c r="F734" s="3" t="s">
        <v>12</v>
      </c>
      <c r="G734" s="3">
        <v>3</v>
      </c>
      <c r="H734" s="3">
        <v>0</v>
      </c>
      <c r="I734" t="s">
        <v>13</v>
      </c>
      <c r="J734">
        <v>70</v>
      </c>
      <c r="K734">
        <v>405</v>
      </c>
      <c r="L734">
        <v>26</v>
      </c>
      <c r="M734" t="s">
        <v>17</v>
      </c>
      <c r="N734" t="s">
        <v>29</v>
      </c>
      <c r="O734">
        <v>120</v>
      </c>
      <c r="P734" t="s">
        <v>1313</v>
      </c>
      <c r="Q734" t="s">
        <v>1347</v>
      </c>
    </row>
    <row r="735" spans="1:17" x14ac:dyDescent="0.3">
      <c r="A735" t="s">
        <v>25</v>
      </c>
      <c r="B735" t="s">
        <v>22</v>
      </c>
      <c r="C735" s="3">
        <v>3</v>
      </c>
      <c r="D735" s="5">
        <v>10778882</v>
      </c>
      <c r="E735" t="s">
        <v>21</v>
      </c>
      <c r="F735" s="3" t="s">
        <v>12</v>
      </c>
      <c r="G735" s="3" t="s">
        <v>396</v>
      </c>
      <c r="H735" s="3">
        <v>0</v>
      </c>
      <c r="I735" t="s">
        <v>13</v>
      </c>
      <c r="J735">
        <v>102</v>
      </c>
      <c r="K735">
        <v>349</v>
      </c>
      <c r="L735">
        <v>17</v>
      </c>
      <c r="M735" t="s">
        <v>17</v>
      </c>
      <c r="N735" t="s">
        <v>28</v>
      </c>
      <c r="O735">
        <v>120</v>
      </c>
      <c r="P735" t="s">
        <v>1320</v>
      </c>
      <c r="Q735" t="s">
        <v>1347</v>
      </c>
    </row>
    <row r="736" spans="1:17" x14ac:dyDescent="0.3">
      <c r="A736" t="s">
        <v>25</v>
      </c>
      <c r="B736" t="s">
        <v>22</v>
      </c>
      <c r="C736" s="4">
        <v>2</v>
      </c>
      <c r="D736" s="5">
        <v>5109230</v>
      </c>
      <c r="E736" t="s">
        <v>16</v>
      </c>
      <c r="F736" s="3" t="str" cm="1">
        <f t="array" ref="F736">_xlfn.IFS(B736="Won","Lost",B736="Lost","Won",B736="Remis","Remis")</f>
        <v>Won</v>
      </c>
      <c r="G736">
        <v>2</v>
      </c>
      <c r="H736">
        <v>0</v>
      </c>
      <c r="I736" t="s">
        <v>13</v>
      </c>
      <c r="J736">
        <v>168</v>
      </c>
      <c r="K736">
        <v>444</v>
      </c>
      <c r="L736">
        <v>13</v>
      </c>
      <c r="M736">
        <v>156</v>
      </c>
      <c r="N736" t="s">
        <v>30</v>
      </c>
      <c r="O736">
        <v>4</v>
      </c>
      <c r="P736" t="s">
        <v>211</v>
      </c>
    </row>
    <row r="737" spans="1:17" x14ac:dyDescent="0.3">
      <c r="A737" t="s">
        <v>25</v>
      </c>
      <c r="B737" t="s">
        <v>12</v>
      </c>
      <c r="C737" s="4">
        <v>2</v>
      </c>
      <c r="D737" s="5">
        <v>2732192</v>
      </c>
      <c r="E737" t="s">
        <v>16</v>
      </c>
      <c r="F737" s="3" t="s">
        <v>22</v>
      </c>
      <c r="G737">
        <v>2</v>
      </c>
      <c r="H737">
        <v>0</v>
      </c>
      <c r="I737" t="s">
        <v>13</v>
      </c>
      <c r="J737">
        <v>105</v>
      </c>
      <c r="K737">
        <v>212</v>
      </c>
      <c r="L737">
        <v>16</v>
      </c>
      <c r="M737" t="s">
        <v>17</v>
      </c>
      <c r="N737" t="s">
        <v>222</v>
      </c>
      <c r="O737">
        <v>6</v>
      </c>
      <c r="P737" t="s">
        <v>320</v>
      </c>
    </row>
    <row r="738" spans="1:17" x14ac:dyDescent="0.3">
      <c r="A738" t="s">
        <v>25</v>
      </c>
      <c r="B738" t="s">
        <v>12</v>
      </c>
      <c r="C738" s="3">
        <v>3</v>
      </c>
      <c r="D738" s="5">
        <v>7243687</v>
      </c>
      <c r="E738" t="s">
        <v>19</v>
      </c>
      <c r="F738" s="3" t="s">
        <v>22</v>
      </c>
      <c r="G738" s="3">
        <v>3</v>
      </c>
      <c r="H738" s="3">
        <v>0</v>
      </c>
      <c r="I738" t="s">
        <v>13</v>
      </c>
      <c r="J738">
        <v>113</v>
      </c>
      <c r="K738">
        <v>258</v>
      </c>
      <c r="L738">
        <v>20</v>
      </c>
      <c r="M738" t="s">
        <v>17</v>
      </c>
      <c r="N738" t="s">
        <v>30</v>
      </c>
      <c r="O738">
        <v>120</v>
      </c>
      <c r="P738" t="s">
        <v>1312</v>
      </c>
      <c r="Q738" t="s">
        <v>1347</v>
      </c>
    </row>
    <row r="739" spans="1:17" x14ac:dyDescent="0.3">
      <c r="A739" t="s">
        <v>25</v>
      </c>
      <c r="B739" t="s">
        <v>12</v>
      </c>
      <c r="C739" s="3">
        <v>3</v>
      </c>
      <c r="D739" s="5">
        <v>8682510</v>
      </c>
      <c r="E739" t="s">
        <v>21</v>
      </c>
      <c r="F739" s="3" t="s">
        <v>22</v>
      </c>
      <c r="G739" s="3" t="s">
        <v>396</v>
      </c>
      <c r="H739" s="3">
        <v>0</v>
      </c>
      <c r="I739" t="s">
        <v>13</v>
      </c>
      <c r="J739">
        <v>105</v>
      </c>
      <c r="K739">
        <v>229</v>
      </c>
      <c r="L739">
        <v>20</v>
      </c>
      <c r="M739" t="s">
        <v>17</v>
      </c>
      <c r="N739" t="s">
        <v>30</v>
      </c>
      <c r="O739">
        <v>120</v>
      </c>
      <c r="P739" t="s">
        <v>1318</v>
      </c>
      <c r="Q739" t="s">
        <v>1347</v>
      </c>
    </row>
    <row r="740" spans="1:17" x14ac:dyDescent="0.3">
      <c r="A740" t="s">
        <v>25</v>
      </c>
      <c r="B740" t="s">
        <v>12</v>
      </c>
      <c r="C740" s="3">
        <v>3</v>
      </c>
      <c r="D740" s="5">
        <v>8030128</v>
      </c>
      <c r="E740" t="s">
        <v>21</v>
      </c>
      <c r="F740" s="3" t="s">
        <v>22</v>
      </c>
      <c r="G740" s="3" t="s">
        <v>396</v>
      </c>
      <c r="H740" s="3">
        <v>0</v>
      </c>
      <c r="I740" t="s">
        <v>13</v>
      </c>
      <c r="J740">
        <v>67</v>
      </c>
      <c r="K740">
        <v>172</v>
      </c>
      <c r="L740">
        <v>17</v>
      </c>
      <c r="M740" t="s">
        <v>17</v>
      </c>
      <c r="N740" t="s">
        <v>31</v>
      </c>
      <c r="O740">
        <v>120</v>
      </c>
      <c r="P740" t="s">
        <v>1317</v>
      </c>
      <c r="Q740" t="s">
        <v>1347</v>
      </c>
    </row>
    <row r="741" spans="1:17" x14ac:dyDescent="0.3">
      <c r="A741" t="s">
        <v>25</v>
      </c>
      <c r="B741" t="s">
        <v>22</v>
      </c>
      <c r="C741" s="3">
        <v>3</v>
      </c>
      <c r="D741" s="5">
        <v>11232617</v>
      </c>
      <c r="E741" t="s">
        <v>21</v>
      </c>
      <c r="F741" s="3" t="s">
        <v>12</v>
      </c>
      <c r="G741" s="3" t="s">
        <v>396</v>
      </c>
      <c r="H741" s="3">
        <v>0</v>
      </c>
      <c r="I741" t="s">
        <v>13</v>
      </c>
      <c r="J741">
        <v>112</v>
      </c>
      <c r="K741">
        <v>162</v>
      </c>
      <c r="L741">
        <v>17</v>
      </c>
      <c r="M741" t="s">
        <v>17</v>
      </c>
      <c r="N741" t="s">
        <v>27</v>
      </c>
      <c r="O741">
        <v>120</v>
      </c>
      <c r="P741" t="s">
        <v>1321</v>
      </c>
      <c r="Q741" t="s">
        <v>1347</v>
      </c>
    </row>
    <row r="742" spans="1:17" x14ac:dyDescent="0.3">
      <c r="A742" t="s">
        <v>25</v>
      </c>
      <c r="B742" t="s">
        <v>12</v>
      </c>
      <c r="C742" s="3">
        <v>3</v>
      </c>
      <c r="D742" s="5">
        <v>5107030</v>
      </c>
      <c r="E742" t="s">
        <v>11</v>
      </c>
      <c r="F742" s="3" t="s">
        <v>22</v>
      </c>
      <c r="G742" s="3" t="s">
        <v>396</v>
      </c>
      <c r="H742" s="3">
        <v>0</v>
      </c>
      <c r="I742" t="s">
        <v>13</v>
      </c>
      <c r="J742">
        <v>55</v>
      </c>
      <c r="K742">
        <v>161</v>
      </c>
      <c r="L742">
        <v>17</v>
      </c>
      <c r="M742" t="s">
        <v>17</v>
      </c>
      <c r="N742" t="s">
        <v>29</v>
      </c>
      <c r="O742">
        <v>120</v>
      </c>
      <c r="P742" t="s">
        <v>1305</v>
      </c>
      <c r="Q742" t="s">
        <v>1347</v>
      </c>
    </row>
    <row r="743" spans="1:17" x14ac:dyDescent="0.3">
      <c r="A743" t="s">
        <v>25</v>
      </c>
      <c r="B743" t="s">
        <v>22</v>
      </c>
      <c r="C743" s="3">
        <v>3</v>
      </c>
      <c r="D743" s="5">
        <v>6781042</v>
      </c>
      <c r="E743" t="s">
        <v>19</v>
      </c>
      <c r="F743" s="3" t="s">
        <v>12</v>
      </c>
      <c r="G743" s="3">
        <v>3</v>
      </c>
      <c r="H743" s="3">
        <v>0</v>
      </c>
      <c r="I743" t="s">
        <v>13</v>
      </c>
      <c r="J743">
        <v>36</v>
      </c>
      <c r="K743">
        <v>112</v>
      </c>
      <c r="L743">
        <v>17</v>
      </c>
      <c r="M743" t="s">
        <v>17</v>
      </c>
      <c r="N743" t="s">
        <v>31</v>
      </c>
      <c r="O743">
        <v>120</v>
      </c>
      <c r="P743" t="s">
        <v>1311</v>
      </c>
      <c r="Q743" t="s">
        <v>1347</v>
      </c>
    </row>
    <row r="744" spans="1:17" x14ac:dyDescent="0.3">
      <c r="A744" t="s">
        <v>25</v>
      </c>
      <c r="B744" t="s">
        <v>12</v>
      </c>
      <c r="C744" s="3">
        <v>3</v>
      </c>
      <c r="D744" s="5">
        <v>4685461</v>
      </c>
      <c r="E744" t="s">
        <v>11</v>
      </c>
      <c r="F744" s="3" t="s">
        <v>22</v>
      </c>
      <c r="G744" s="3" t="s">
        <v>396</v>
      </c>
      <c r="H744" s="3">
        <v>0</v>
      </c>
      <c r="I744" t="s">
        <v>13</v>
      </c>
      <c r="J744">
        <v>43</v>
      </c>
      <c r="K744">
        <v>106</v>
      </c>
      <c r="L744">
        <v>17</v>
      </c>
      <c r="M744" t="s">
        <v>17</v>
      </c>
      <c r="N744" t="s">
        <v>31</v>
      </c>
      <c r="O744">
        <v>120</v>
      </c>
      <c r="P744" t="s">
        <v>1303</v>
      </c>
      <c r="Q744" t="s">
        <v>1347</v>
      </c>
    </row>
    <row r="745" spans="1:17" x14ac:dyDescent="0.3">
      <c r="A745" t="s">
        <v>25</v>
      </c>
      <c r="B745" t="s">
        <v>12</v>
      </c>
      <c r="C745" s="3">
        <v>3</v>
      </c>
      <c r="D745" s="5">
        <v>5293025</v>
      </c>
      <c r="E745" t="s">
        <v>11</v>
      </c>
      <c r="F745" s="3" t="s">
        <v>22</v>
      </c>
      <c r="G745" s="3" t="s">
        <v>396</v>
      </c>
      <c r="H745" s="3">
        <v>0</v>
      </c>
      <c r="I745" t="s">
        <v>13</v>
      </c>
      <c r="J745">
        <v>23</v>
      </c>
      <c r="K745">
        <v>45</v>
      </c>
      <c r="L745">
        <v>17</v>
      </c>
      <c r="M745" t="s">
        <v>17</v>
      </c>
      <c r="N745" t="s">
        <v>27</v>
      </c>
      <c r="O745">
        <v>120</v>
      </c>
      <c r="P745" t="s">
        <v>1307</v>
      </c>
      <c r="Q745" t="s">
        <v>1347</v>
      </c>
    </row>
    <row r="746" spans="1:17" x14ac:dyDescent="0.3">
      <c r="A746" t="s">
        <v>25</v>
      </c>
      <c r="B746" t="s">
        <v>12</v>
      </c>
      <c r="C746" s="4">
        <v>2</v>
      </c>
      <c r="D746" s="5">
        <v>5140215</v>
      </c>
      <c r="E746" t="s">
        <v>16</v>
      </c>
      <c r="F746" s="3" t="s">
        <v>22</v>
      </c>
      <c r="G746">
        <v>2</v>
      </c>
      <c r="H746">
        <v>0</v>
      </c>
      <c r="I746" t="s">
        <v>13</v>
      </c>
      <c r="J746">
        <v>223</v>
      </c>
      <c r="K746">
        <v>200</v>
      </c>
      <c r="L746">
        <v>27</v>
      </c>
      <c r="M746">
        <v>202</v>
      </c>
      <c r="N746" t="s">
        <v>224</v>
      </c>
      <c r="O746">
        <v>7</v>
      </c>
      <c r="P746" t="s">
        <v>375</v>
      </c>
    </row>
    <row r="747" spans="1:17" x14ac:dyDescent="0.3">
      <c r="A747" t="s">
        <v>25</v>
      </c>
      <c r="B747" t="s">
        <v>12</v>
      </c>
      <c r="C747" s="3">
        <v>3</v>
      </c>
      <c r="D747" s="5">
        <v>5175775</v>
      </c>
      <c r="E747" t="s">
        <v>11</v>
      </c>
      <c r="F747" s="3" t="s">
        <v>22</v>
      </c>
      <c r="G747" s="3" t="s">
        <v>396</v>
      </c>
      <c r="H747" s="3">
        <v>0</v>
      </c>
      <c r="I747" t="s">
        <v>13</v>
      </c>
      <c r="J747">
        <v>19</v>
      </c>
      <c r="K747">
        <v>26</v>
      </c>
      <c r="L747">
        <v>17</v>
      </c>
      <c r="M747" t="s">
        <v>17</v>
      </c>
      <c r="N747" t="s">
        <v>28</v>
      </c>
      <c r="O747">
        <v>120</v>
      </c>
      <c r="P747" t="s">
        <v>1306</v>
      </c>
      <c r="Q747" t="s">
        <v>1347</v>
      </c>
    </row>
    <row r="748" spans="1:17" x14ac:dyDescent="0.3">
      <c r="A748" t="s">
        <v>25</v>
      </c>
      <c r="B748" t="s">
        <v>12</v>
      </c>
      <c r="C748" s="3">
        <v>3</v>
      </c>
      <c r="D748" s="5">
        <v>4721555</v>
      </c>
      <c r="E748" t="s">
        <v>11</v>
      </c>
      <c r="F748" s="3" t="s">
        <v>22</v>
      </c>
      <c r="G748" s="3" t="s">
        <v>396</v>
      </c>
      <c r="H748" s="3">
        <v>0</v>
      </c>
      <c r="I748" t="s">
        <v>13</v>
      </c>
      <c r="J748">
        <v>29</v>
      </c>
      <c r="K748">
        <v>13</v>
      </c>
      <c r="L748">
        <v>27</v>
      </c>
      <c r="M748" t="s">
        <v>17</v>
      </c>
      <c r="N748" t="s">
        <v>30</v>
      </c>
      <c r="O748">
        <v>120</v>
      </c>
      <c r="P748" t="s">
        <v>1304</v>
      </c>
      <c r="Q748" t="s">
        <v>1347</v>
      </c>
    </row>
    <row r="749" spans="1:17" x14ac:dyDescent="0.3">
      <c r="A749" t="s">
        <v>25</v>
      </c>
      <c r="B749" t="s">
        <v>22</v>
      </c>
      <c r="C749" s="3">
        <v>3</v>
      </c>
      <c r="D749" s="5">
        <v>7567940</v>
      </c>
      <c r="E749" t="s">
        <v>20</v>
      </c>
      <c r="F749" s="3" t="s">
        <v>12</v>
      </c>
      <c r="G749" s="3">
        <v>3</v>
      </c>
      <c r="H749" s="3">
        <v>7567940</v>
      </c>
      <c r="I749" t="s">
        <v>13</v>
      </c>
      <c r="J749">
        <v>36</v>
      </c>
      <c r="K749">
        <v>0</v>
      </c>
      <c r="L749">
        <v>17</v>
      </c>
      <c r="M749" t="s">
        <v>17</v>
      </c>
      <c r="N749" t="s">
        <v>31</v>
      </c>
      <c r="O749">
        <v>120</v>
      </c>
      <c r="P749" t="s">
        <v>1314</v>
      </c>
      <c r="Q749" t="s">
        <v>1347</v>
      </c>
    </row>
    <row r="750" spans="1:17" x14ac:dyDescent="0.3">
      <c r="A750" t="s">
        <v>25</v>
      </c>
      <c r="B750" t="s">
        <v>12</v>
      </c>
      <c r="C750" s="3">
        <v>3</v>
      </c>
      <c r="D750" s="5">
        <v>7568035</v>
      </c>
      <c r="E750" t="s">
        <v>20</v>
      </c>
      <c r="F750" s="3" t="s">
        <v>22</v>
      </c>
      <c r="G750" s="3">
        <v>3</v>
      </c>
      <c r="H750" s="3">
        <v>7568035</v>
      </c>
      <c r="I750" t="s">
        <v>13</v>
      </c>
      <c r="J750">
        <v>113</v>
      </c>
      <c r="K750">
        <v>0</v>
      </c>
      <c r="L750">
        <v>20</v>
      </c>
      <c r="M750" t="s">
        <v>17</v>
      </c>
      <c r="N750" t="s">
        <v>30</v>
      </c>
      <c r="O750">
        <v>120</v>
      </c>
      <c r="P750" t="s">
        <v>1315</v>
      </c>
      <c r="Q750" t="s">
        <v>1347</v>
      </c>
    </row>
    <row r="751" spans="1:17" x14ac:dyDescent="0.3">
      <c r="A751" t="s">
        <v>25</v>
      </c>
      <c r="B751" t="s">
        <v>22</v>
      </c>
      <c r="C751" s="3">
        <v>3</v>
      </c>
      <c r="D751" s="5">
        <v>7568081</v>
      </c>
      <c r="E751" t="s">
        <v>20</v>
      </c>
      <c r="F751" s="3" t="s">
        <v>12</v>
      </c>
      <c r="G751" s="3">
        <v>3</v>
      </c>
      <c r="H751" s="3">
        <v>7568081</v>
      </c>
      <c r="I751" t="s">
        <v>13</v>
      </c>
      <c r="J751">
        <v>70</v>
      </c>
      <c r="K751">
        <v>0</v>
      </c>
      <c r="L751">
        <v>26</v>
      </c>
      <c r="M751" t="s">
        <v>17</v>
      </c>
      <c r="N751" t="s">
        <v>29</v>
      </c>
      <c r="O751">
        <v>120</v>
      </c>
      <c r="P751" t="s">
        <v>1316</v>
      </c>
      <c r="Q751" t="s">
        <v>1347</v>
      </c>
    </row>
    <row r="752" spans="1:17" x14ac:dyDescent="0.3">
      <c r="A752" t="s">
        <v>25</v>
      </c>
      <c r="B752" t="s">
        <v>12</v>
      </c>
      <c r="C752" s="3">
        <v>2</v>
      </c>
      <c r="D752" s="5">
        <v>7949452</v>
      </c>
      <c r="E752" t="s">
        <v>19</v>
      </c>
      <c r="F752" s="3" t="s">
        <v>22</v>
      </c>
      <c r="G752" s="3">
        <v>2</v>
      </c>
      <c r="H752" s="3">
        <v>0</v>
      </c>
      <c r="I752" t="s">
        <v>13</v>
      </c>
      <c r="J752">
        <v>413</v>
      </c>
      <c r="K752">
        <v>480</v>
      </c>
      <c r="L752">
        <v>17</v>
      </c>
      <c r="M752" t="s">
        <v>17</v>
      </c>
      <c r="N752" t="s">
        <v>29</v>
      </c>
      <c r="O752">
        <v>69</v>
      </c>
      <c r="P752" t="s">
        <v>725</v>
      </c>
      <c r="Q752" t="s">
        <v>739</v>
      </c>
    </row>
    <row r="753" spans="1:17" x14ac:dyDescent="0.3">
      <c r="A753" t="s">
        <v>25</v>
      </c>
      <c r="B753" t="s">
        <v>12</v>
      </c>
      <c r="C753" s="3">
        <v>2</v>
      </c>
      <c r="D753" s="5">
        <v>6538859</v>
      </c>
      <c r="E753" t="s">
        <v>16</v>
      </c>
      <c r="F753" s="3" t="s">
        <v>22</v>
      </c>
      <c r="G753" s="3">
        <v>2</v>
      </c>
      <c r="H753" s="3">
        <v>0</v>
      </c>
      <c r="I753" t="s">
        <v>13</v>
      </c>
      <c r="J753">
        <v>193</v>
      </c>
      <c r="K753">
        <v>613</v>
      </c>
      <c r="L753">
        <v>17</v>
      </c>
      <c r="M753" t="s">
        <v>17</v>
      </c>
      <c r="N753" t="s">
        <v>29</v>
      </c>
      <c r="O753">
        <v>69</v>
      </c>
      <c r="P753" t="s">
        <v>724</v>
      </c>
      <c r="Q753" t="s">
        <v>739</v>
      </c>
    </row>
    <row r="754" spans="1:17" x14ac:dyDescent="0.3">
      <c r="A754" t="s">
        <v>25</v>
      </c>
      <c r="B754" t="s">
        <v>22</v>
      </c>
      <c r="C754" s="3">
        <v>2</v>
      </c>
      <c r="D754" s="5">
        <v>7399984</v>
      </c>
      <c r="E754" t="s">
        <v>21</v>
      </c>
      <c r="F754" s="3" t="s">
        <v>12</v>
      </c>
      <c r="G754" s="3" t="s">
        <v>396</v>
      </c>
      <c r="H754" s="3">
        <v>0</v>
      </c>
      <c r="I754" t="s">
        <v>13</v>
      </c>
      <c r="J754">
        <v>114</v>
      </c>
      <c r="K754">
        <v>379</v>
      </c>
      <c r="L754">
        <v>32</v>
      </c>
      <c r="M754" t="s">
        <v>17</v>
      </c>
      <c r="N754" t="s">
        <v>31</v>
      </c>
      <c r="O754">
        <v>99</v>
      </c>
      <c r="P754" t="s">
        <v>865</v>
      </c>
      <c r="Q754" t="s">
        <v>739</v>
      </c>
    </row>
    <row r="755" spans="1:17" x14ac:dyDescent="0.3">
      <c r="A755" t="s">
        <v>25</v>
      </c>
      <c r="B755" t="s">
        <v>22</v>
      </c>
      <c r="C755" s="3">
        <v>2</v>
      </c>
      <c r="D755" s="5">
        <v>6918272</v>
      </c>
      <c r="E755" t="s">
        <v>21</v>
      </c>
      <c r="F755" s="3" t="s">
        <v>12</v>
      </c>
      <c r="G755" s="3" t="s">
        <v>396</v>
      </c>
      <c r="H755" s="3">
        <v>0</v>
      </c>
      <c r="I755" t="s">
        <v>13</v>
      </c>
      <c r="J755">
        <v>78</v>
      </c>
      <c r="K755">
        <v>363</v>
      </c>
      <c r="L755">
        <v>26</v>
      </c>
      <c r="M755" t="s">
        <v>17</v>
      </c>
      <c r="N755" t="s">
        <v>29</v>
      </c>
      <c r="O755">
        <v>120</v>
      </c>
      <c r="P755" t="s">
        <v>784</v>
      </c>
      <c r="Q755" t="s">
        <v>739</v>
      </c>
    </row>
    <row r="756" spans="1:17" x14ac:dyDescent="0.3">
      <c r="A756" t="s">
        <v>25</v>
      </c>
      <c r="B756" t="s">
        <v>22</v>
      </c>
      <c r="C756" s="3">
        <v>2</v>
      </c>
      <c r="D756" s="5">
        <v>7860012</v>
      </c>
      <c r="E756" t="s">
        <v>21</v>
      </c>
      <c r="F756" s="3" t="s">
        <v>12</v>
      </c>
      <c r="G756" s="3" t="s">
        <v>396</v>
      </c>
      <c r="H756" s="3">
        <v>0</v>
      </c>
      <c r="I756" t="s">
        <v>13</v>
      </c>
      <c r="J756">
        <v>102</v>
      </c>
      <c r="K756">
        <v>363</v>
      </c>
      <c r="L756">
        <v>19</v>
      </c>
      <c r="M756" t="s">
        <v>17</v>
      </c>
      <c r="N756" t="s">
        <v>29</v>
      </c>
      <c r="O756">
        <v>100</v>
      </c>
      <c r="P756" t="s">
        <v>767</v>
      </c>
      <c r="Q756" t="s">
        <v>739</v>
      </c>
    </row>
    <row r="757" spans="1:17" x14ac:dyDescent="0.3">
      <c r="A757" t="s">
        <v>25</v>
      </c>
      <c r="B757" t="s">
        <v>22</v>
      </c>
      <c r="C757" s="3">
        <v>2</v>
      </c>
      <c r="D757" s="5">
        <v>11050183</v>
      </c>
      <c r="E757" t="s">
        <v>21</v>
      </c>
      <c r="F757" s="3" t="s">
        <v>12</v>
      </c>
      <c r="G757" s="3" t="s">
        <v>396</v>
      </c>
      <c r="H757" s="3">
        <v>0</v>
      </c>
      <c r="I757" t="s">
        <v>13</v>
      </c>
      <c r="J757">
        <v>134</v>
      </c>
      <c r="K757">
        <v>353</v>
      </c>
      <c r="L757">
        <v>17</v>
      </c>
      <c r="M757" t="s">
        <v>17</v>
      </c>
      <c r="N757" t="s">
        <v>27</v>
      </c>
      <c r="O757">
        <v>110</v>
      </c>
      <c r="P757" t="s">
        <v>829</v>
      </c>
      <c r="Q757" t="s">
        <v>739</v>
      </c>
    </row>
    <row r="758" spans="1:17" x14ac:dyDescent="0.3">
      <c r="A758" t="s">
        <v>25</v>
      </c>
      <c r="B758" t="s">
        <v>12</v>
      </c>
      <c r="C758" s="3">
        <v>2</v>
      </c>
      <c r="D758" s="5">
        <v>8280897</v>
      </c>
      <c r="E758" t="s">
        <v>19</v>
      </c>
      <c r="F758" s="3" t="s">
        <v>22</v>
      </c>
      <c r="G758" s="3">
        <v>2</v>
      </c>
      <c r="H758" s="3">
        <v>0</v>
      </c>
      <c r="I758" t="s">
        <v>13</v>
      </c>
      <c r="J758">
        <v>187</v>
      </c>
      <c r="K758">
        <v>343</v>
      </c>
      <c r="L758">
        <v>32</v>
      </c>
      <c r="M758">
        <v>158</v>
      </c>
      <c r="N758" t="s">
        <v>28</v>
      </c>
      <c r="O758">
        <v>69</v>
      </c>
      <c r="P758" t="s">
        <v>726</v>
      </c>
      <c r="Q758" t="s">
        <v>739</v>
      </c>
    </row>
    <row r="759" spans="1:17" x14ac:dyDescent="0.3">
      <c r="A759" t="s">
        <v>25</v>
      </c>
      <c r="B759" t="s">
        <v>12</v>
      </c>
      <c r="C759" s="3">
        <v>2</v>
      </c>
      <c r="D759" s="5">
        <v>6228757</v>
      </c>
      <c r="E759" t="s">
        <v>19</v>
      </c>
      <c r="F759" s="3" t="s">
        <v>22</v>
      </c>
      <c r="G759" s="3">
        <v>2</v>
      </c>
      <c r="H759" s="3">
        <v>0</v>
      </c>
      <c r="I759" t="s">
        <v>13</v>
      </c>
      <c r="J759">
        <v>225</v>
      </c>
      <c r="K759">
        <v>319</v>
      </c>
      <c r="L759">
        <v>16</v>
      </c>
      <c r="M759" t="s">
        <v>17</v>
      </c>
      <c r="N759" t="s">
        <v>30</v>
      </c>
      <c r="O759">
        <v>100</v>
      </c>
      <c r="P759" t="s">
        <v>761</v>
      </c>
      <c r="Q759" t="s">
        <v>739</v>
      </c>
    </row>
    <row r="760" spans="1:17" x14ac:dyDescent="0.3">
      <c r="A760" t="s">
        <v>25</v>
      </c>
      <c r="B760" t="s">
        <v>22</v>
      </c>
      <c r="C760" s="3">
        <v>2</v>
      </c>
      <c r="D760" s="5">
        <v>7406389</v>
      </c>
      <c r="E760" t="s">
        <v>21</v>
      </c>
      <c r="F760" s="3" t="s">
        <v>12</v>
      </c>
      <c r="G760" s="3" t="s">
        <v>396</v>
      </c>
      <c r="H760" s="3">
        <v>0</v>
      </c>
      <c r="I760" t="s">
        <v>13</v>
      </c>
      <c r="J760">
        <v>230</v>
      </c>
      <c r="K760">
        <v>310</v>
      </c>
      <c r="L760">
        <v>17</v>
      </c>
      <c r="M760">
        <v>175</v>
      </c>
      <c r="N760" t="s">
        <v>28</v>
      </c>
      <c r="O760">
        <v>120</v>
      </c>
      <c r="P760" t="s">
        <v>785</v>
      </c>
      <c r="Q760" t="s">
        <v>739</v>
      </c>
    </row>
    <row r="761" spans="1:17" x14ac:dyDescent="0.3">
      <c r="A761" t="s">
        <v>25</v>
      </c>
      <c r="B761" t="s">
        <v>12</v>
      </c>
      <c r="C761" s="3">
        <v>2</v>
      </c>
      <c r="D761" s="5">
        <v>7809993</v>
      </c>
      <c r="E761" t="s">
        <v>21</v>
      </c>
      <c r="F761" s="3" t="s">
        <v>22</v>
      </c>
      <c r="G761" s="3" t="s">
        <v>396</v>
      </c>
      <c r="H761" s="3">
        <v>0</v>
      </c>
      <c r="I761" t="s">
        <v>13</v>
      </c>
      <c r="J761">
        <v>95</v>
      </c>
      <c r="K761">
        <v>281</v>
      </c>
      <c r="L761">
        <v>23</v>
      </c>
      <c r="M761" t="s">
        <v>17</v>
      </c>
      <c r="N761" t="s">
        <v>30</v>
      </c>
      <c r="O761">
        <v>99</v>
      </c>
      <c r="P761" t="s">
        <v>866</v>
      </c>
      <c r="Q761" t="s">
        <v>739</v>
      </c>
    </row>
    <row r="762" spans="1:17" x14ac:dyDescent="0.3">
      <c r="A762" t="s">
        <v>25</v>
      </c>
      <c r="B762" t="s">
        <v>12</v>
      </c>
      <c r="C762" s="3">
        <v>2</v>
      </c>
      <c r="D762" s="5">
        <v>8723110</v>
      </c>
      <c r="E762" t="s">
        <v>21</v>
      </c>
      <c r="F762" s="3" t="s">
        <v>22</v>
      </c>
      <c r="G762" s="3" t="s">
        <v>396</v>
      </c>
      <c r="H762" s="3">
        <v>0</v>
      </c>
      <c r="I762" t="s">
        <v>13</v>
      </c>
      <c r="J762">
        <v>83</v>
      </c>
      <c r="K762">
        <v>277</v>
      </c>
      <c r="L762">
        <v>21</v>
      </c>
      <c r="M762" t="s">
        <v>17</v>
      </c>
      <c r="N762" t="s">
        <v>27</v>
      </c>
      <c r="O762">
        <v>99</v>
      </c>
      <c r="P762" t="s">
        <v>869</v>
      </c>
      <c r="Q762" t="s">
        <v>739</v>
      </c>
    </row>
    <row r="763" spans="1:17" x14ac:dyDescent="0.3">
      <c r="A763" t="s">
        <v>25</v>
      </c>
      <c r="B763" t="s">
        <v>22</v>
      </c>
      <c r="C763" s="3">
        <v>2</v>
      </c>
      <c r="D763" s="5">
        <v>8128463</v>
      </c>
      <c r="E763" t="s">
        <v>21</v>
      </c>
      <c r="F763" s="3" t="s">
        <v>12</v>
      </c>
      <c r="G763" s="3" t="s">
        <v>396</v>
      </c>
      <c r="H763" s="3">
        <v>0</v>
      </c>
      <c r="I763" t="s">
        <v>13</v>
      </c>
      <c r="J763">
        <v>68</v>
      </c>
      <c r="K763">
        <v>258</v>
      </c>
      <c r="L763">
        <v>12</v>
      </c>
      <c r="M763" t="s">
        <v>17</v>
      </c>
      <c r="N763" t="s">
        <v>28</v>
      </c>
      <c r="O763">
        <v>100</v>
      </c>
      <c r="P763" t="s">
        <v>768</v>
      </c>
      <c r="Q763" t="s">
        <v>739</v>
      </c>
    </row>
    <row r="764" spans="1:17" x14ac:dyDescent="0.3">
      <c r="A764" t="s">
        <v>25</v>
      </c>
      <c r="B764" t="s">
        <v>22</v>
      </c>
      <c r="C764" s="3">
        <v>2</v>
      </c>
      <c r="D764" s="5">
        <v>7777740</v>
      </c>
      <c r="E764" t="s">
        <v>21</v>
      </c>
      <c r="F764" s="3" t="s">
        <v>12</v>
      </c>
      <c r="G764" s="3" t="s">
        <v>396</v>
      </c>
      <c r="H764" s="3">
        <v>0</v>
      </c>
      <c r="I764" t="s">
        <v>13</v>
      </c>
      <c r="J764">
        <v>184</v>
      </c>
      <c r="K764">
        <v>258</v>
      </c>
      <c r="L764">
        <v>17</v>
      </c>
      <c r="M764" t="s">
        <v>17</v>
      </c>
      <c r="N764" t="s">
        <v>27</v>
      </c>
      <c r="O764">
        <v>120</v>
      </c>
      <c r="P764" t="s">
        <v>786</v>
      </c>
      <c r="Q764" t="s">
        <v>739</v>
      </c>
    </row>
    <row r="765" spans="1:17" x14ac:dyDescent="0.3">
      <c r="A765" t="s">
        <v>25</v>
      </c>
      <c r="B765" t="s">
        <v>22</v>
      </c>
      <c r="C765" s="3">
        <v>2</v>
      </c>
      <c r="D765" s="5">
        <v>6364680</v>
      </c>
      <c r="E765" t="s">
        <v>21</v>
      </c>
      <c r="F765" s="3" t="s">
        <v>12</v>
      </c>
      <c r="G765" s="3" t="s">
        <v>396</v>
      </c>
      <c r="H765" s="3">
        <v>0</v>
      </c>
      <c r="I765" t="s">
        <v>13</v>
      </c>
      <c r="J765">
        <v>122</v>
      </c>
      <c r="K765">
        <v>255</v>
      </c>
      <c r="L765">
        <v>20</v>
      </c>
      <c r="M765" t="s">
        <v>17</v>
      </c>
      <c r="N765" t="s">
        <v>30</v>
      </c>
      <c r="O765">
        <v>120</v>
      </c>
      <c r="P765" t="s">
        <v>783</v>
      </c>
      <c r="Q765" t="s">
        <v>739</v>
      </c>
    </row>
    <row r="766" spans="1:17" x14ac:dyDescent="0.3">
      <c r="A766" t="s">
        <v>25</v>
      </c>
      <c r="B766" t="s">
        <v>12</v>
      </c>
      <c r="C766" s="3">
        <v>2</v>
      </c>
      <c r="D766" s="5">
        <v>9151562</v>
      </c>
      <c r="E766" t="s">
        <v>21</v>
      </c>
      <c r="F766" s="3" t="s">
        <v>22</v>
      </c>
      <c r="G766" s="3" t="s">
        <v>396</v>
      </c>
      <c r="H766" s="3">
        <v>0</v>
      </c>
      <c r="I766" t="s">
        <v>13</v>
      </c>
      <c r="J766">
        <v>75</v>
      </c>
      <c r="K766">
        <v>231</v>
      </c>
      <c r="L766">
        <v>17</v>
      </c>
      <c r="M766" t="s">
        <v>17</v>
      </c>
      <c r="N766" t="s">
        <v>29</v>
      </c>
      <c r="O766">
        <v>69</v>
      </c>
      <c r="P766" t="s">
        <v>731</v>
      </c>
      <c r="Q766" t="s">
        <v>739</v>
      </c>
    </row>
    <row r="767" spans="1:17" x14ac:dyDescent="0.3">
      <c r="A767" t="s">
        <v>25</v>
      </c>
      <c r="B767" t="s">
        <v>22</v>
      </c>
      <c r="C767" s="3">
        <v>2</v>
      </c>
      <c r="D767" s="5">
        <v>9763236</v>
      </c>
      <c r="E767" t="s">
        <v>21</v>
      </c>
      <c r="F767" s="3" t="s">
        <v>12</v>
      </c>
      <c r="G767" s="3" t="s">
        <v>396</v>
      </c>
      <c r="H767" s="3">
        <v>0</v>
      </c>
      <c r="I767" t="s">
        <v>13</v>
      </c>
      <c r="J767">
        <v>138</v>
      </c>
      <c r="K767">
        <v>221</v>
      </c>
      <c r="L767">
        <v>17</v>
      </c>
      <c r="M767" t="s">
        <v>17</v>
      </c>
      <c r="N767" t="s">
        <v>27</v>
      </c>
      <c r="O767">
        <v>69</v>
      </c>
      <c r="P767" t="s">
        <v>733</v>
      </c>
      <c r="Q767" t="s">
        <v>739</v>
      </c>
    </row>
    <row r="768" spans="1:17" x14ac:dyDescent="0.3">
      <c r="A768" t="s">
        <v>25</v>
      </c>
      <c r="B768" t="s">
        <v>22</v>
      </c>
      <c r="C768" s="3">
        <v>2</v>
      </c>
      <c r="D768" s="5">
        <v>6007806</v>
      </c>
      <c r="E768" t="s">
        <v>21</v>
      </c>
      <c r="F768" s="3" t="s">
        <v>12</v>
      </c>
      <c r="G768" s="3" t="s">
        <v>396</v>
      </c>
      <c r="H768" s="3">
        <v>0</v>
      </c>
      <c r="I768" t="s">
        <v>13</v>
      </c>
      <c r="J768">
        <v>76</v>
      </c>
      <c r="K768">
        <v>214</v>
      </c>
      <c r="L768">
        <v>17</v>
      </c>
      <c r="M768" t="s">
        <v>17</v>
      </c>
      <c r="N768" t="s">
        <v>31</v>
      </c>
      <c r="O768">
        <v>120</v>
      </c>
      <c r="P768" t="s">
        <v>782</v>
      </c>
      <c r="Q768" t="s">
        <v>739</v>
      </c>
    </row>
    <row r="769" spans="1:17" x14ac:dyDescent="0.3">
      <c r="A769" t="s">
        <v>25</v>
      </c>
      <c r="B769" t="s">
        <v>22</v>
      </c>
      <c r="C769" s="3">
        <v>2</v>
      </c>
      <c r="D769" s="5">
        <v>7472098</v>
      </c>
      <c r="E769" t="s">
        <v>21</v>
      </c>
      <c r="F769" s="3" t="s">
        <v>12</v>
      </c>
      <c r="G769" s="3" t="s">
        <v>396</v>
      </c>
      <c r="H769" s="3">
        <v>0</v>
      </c>
      <c r="I769" t="s">
        <v>13</v>
      </c>
      <c r="J769">
        <v>88</v>
      </c>
      <c r="K769">
        <v>212</v>
      </c>
      <c r="L769">
        <v>16</v>
      </c>
      <c r="M769" t="s">
        <v>17</v>
      </c>
      <c r="N769" t="s">
        <v>30</v>
      </c>
      <c r="O769">
        <v>100</v>
      </c>
      <c r="P769" t="s">
        <v>766</v>
      </c>
      <c r="Q769" t="s">
        <v>739</v>
      </c>
    </row>
    <row r="770" spans="1:17" x14ac:dyDescent="0.3">
      <c r="A770" t="s">
        <v>25</v>
      </c>
      <c r="B770" t="s">
        <v>12</v>
      </c>
      <c r="C770" s="3">
        <v>2</v>
      </c>
      <c r="D770" s="5">
        <v>9786234</v>
      </c>
      <c r="E770" t="s">
        <v>21</v>
      </c>
      <c r="F770" s="3" t="s">
        <v>22</v>
      </c>
      <c r="G770" s="3" t="s">
        <v>396</v>
      </c>
      <c r="H770" s="3">
        <v>0</v>
      </c>
      <c r="I770" t="s">
        <v>13</v>
      </c>
      <c r="J770">
        <v>59</v>
      </c>
      <c r="K770">
        <v>195</v>
      </c>
      <c r="L770">
        <v>27</v>
      </c>
      <c r="M770" t="s">
        <v>17</v>
      </c>
      <c r="N770" t="s">
        <v>31</v>
      </c>
      <c r="O770">
        <v>110</v>
      </c>
      <c r="P770" t="s">
        <v>825</v>
      </c>
      <c r="Q770" t="s">
        <v>739</v>
      </c>
    </row>
    <row r="771" spans="1:17" x14ac:dyDescent="0.3">
      <c r="A771" t="s">
        <v>25</v>
      </c>
      <c r="B771" t="s">
        <v>12</v>
      </c>
      <c r="C771" s="3">
        <v>2</v>
      </c>
      <c r="D771" s="5">
        <v>8341409</v>
      </c>
      <c r="E771" t="s">
        <v>21</v>
      </c>
      <c r="F771" s="3" t="s">
        <v>22</v>
      </c>
      <c r="G771" s="3" t="s">
        <v>396</v>
      </c>
      <c r="H771" s="3">
        <v>0</v>
      </c>
      <c r="I771" t="s">
        <v>13</v>
      </c>
      <c r="J771">
        <v>105</v>
      </c>
      <c r="K771">
        <v>192</v>
      </c>
      <c r="L771">
        <v>17</v>
      </c>
      <c r="M771" t="s">
        <v>17</v>
      </c>
      <c r="N771" t="s">
        <v>27</v>
      </c>
      <c r="O771">
        <v>100</v>
      </c>
      <c r="P771" t="s">
        <v>769</v>
      </c>
      <c r="Q771" t="s">
        <v>739</v>
      </c>
    </row>
    <row r="772" spans="1:17" x14ac:dyDescent="0.3">
      <c r="A772" t="s">
        <v>25</v>
      </c>
      <c r="B772" t="s">
        <v>22</v>
      </c>
      <c r="C772" s="3">
        <v>2</v>
      </c>
      <c r="D772" s="5">
        <v>8100364</v>
      </c>
      <c r="E772" t="s">
        <v>21</v>
      </c>
      <c r="F772" s="3" t="s">
        <v>12</v>
      </c>
      <c r="G772" s="3" t="s">
        <v>396</v>
      </c>
      <c r="H772" s="3">
        <v>0</v>
      </c>
      <c r="I772" t="s">
        <v>13</v>
      </c>
      <c r="J772">
        <v>122</v>
      </c>
      <c r="K772">
        <v>186</v>
      </c>
      <c r="L772">
        <v>24</v>
      </c>
      <c r="M772" t="s">
        <v>17</v>
      </c>
      <c r="N772" t="s">
        <v>29</v>
      </c>
      <c r="O772">
        <v>99</v>
      </c>
      <c r="P772" t="s">
        <v>867</v>
      </c>
      <c r="Q772" t="s">
        <v>739</v>
      </c>
    </row>
    <row r="773" spans="1:17" x14ac:dyDescent="0.3">
      <c r="A773" t="s">
        <v>25</v>
      </c>
      <c r="B773" t="s">
        <v>22</v>
      </c>
      <c r="C773" s="3">
        <v>2</v>
      </c>
      <c r="D773" s="5">
        <v>7237666</v>
      </c>
      <c r="E773" t="s">
        <v>21</v>
      </c>
      <c r="F773" s="3" t="s">
        <v>12</v>
      </c>
      <c r="G773" s="3" t="s">
        <v>396</v>
      </c>
      <c r="H773" s="3">
        <v>0</v>
      </c>
      <c r="I773" t="s">
        <v>13</v>
      </c>
      <c r="J773">
        <v>64</v>
      </c>
      <c r="K773">
        <v>176</v>
      </c>
      <c r="L773">
        <v>21</v>
      </c>
      <c r="M773" t="s">
        <v>17</v>
      </c>
      <c r="N773" t="s">
        <v>31</v>
      </c>
      <c r="O773">
        <v>100</v>
      </c>
      <c r="P773" t="s">
        <v>765</v>
      </c>
      <c r="Q773" t="s">
        <v>739</v>
      </c>
    </row>
    <row r="774" spans="1:17" x14ac:dyDescent="0.3">
      <c r="A774" t="s">
        <v>25</v>
      </c>
      <c r="B774" t="s">
        <v>22</v>
      </c>
      <c r="C774" s="3">
        <v>2</v>
      </c>
      <c r="D774" s="5">
        <v>8292739</v>
      </c>
      <c r="E774" t="s">
        <v>21</v>
      </c>
      <c r="F774" s="3" t="s">
        <v>12</v>
      </c>
      <c r="G774" s="3" t="s">
        <v>396</v>
      </c>
      <c r="H774" s="3">
        <v>0</v>
      </c>
      <c r="I774" t="s">
        <v>13</v>
      </c>
      <c r="J774">
        <v>88</v>
      </c>
      <c r="K774">
        <v>162</v>
      </c>
      <c r="L774">
        <v>21</v>
      </c>
      <c r="M774" t="s">
        <v>17</v>
      </c>
      <c r="N774" t="s">
        <v>28</v>
      </c>
      <c r="O774">
        <v>99</v>
      </c>
      <c r="P774" t="s">
        <v>868</v>
      </c>
      <c r="Q774" t="s">
        <v>739</v>
      </c>
    </row>
    <row r="775" spans="1:17" x14ac:dyDescent="0.3">
      <c r="A775" t="s">
        <v>25</v>
      </c>
      <c r="B775" t="s">
        <v>22</v>
      </c>
      <c r="C775" s="3">
        <v>2</v>
      </c>
      <c r="D775" s="5">
        <v>10198220</v>
      </c>
      <c r="E775" t="s">
        <v>21</v>
      </c>
      <c r="F775" s="3" t="s">
        <v>12</v>
      </c>
      <c r="G775" s="3" t="s">
        <v>396</v>
      </c>
      <c r="H775" s="3">
        <v>0</v>
      </c>
      <c r="I775" t="s">
        <v>13</v>
      </c>
      <c r="J775">
        <v>74</v>
      </c>
      <c r="K775">
        <v>158</v>
      </c>
      <c r="L775">
        <v>21</v>
      </c>
      <c r="M775" t="s">
        <v>17</v>
      </c>
      <c r="N775" t="s">
        <v>29</v>
      </c>
      <c r="O775">
        <v>110</v>
      </c>
      <c r="P775" t="s">
        <v>827</v>
      </c>
      <c r="Q775" t="s">
        <v>739</v>
      </c>
    </row>
    <row r="776" spans="1:17" x14ac:dyDescent="0.3">
      <c r="A776" t="s">
        <v>25</v>
      </c>
      <c r="B776" t="s">
        <v>22</v>
      </c>
      <c r="C776" s="3">
        <v>2</v>
      </c>
      <c r="D776" s="5">
        <v>8507310</v>
      </c>
      <c r="E776" t="s">
        <v>21</v>
      </c>
      <c r="F776" s="3" t="s">
        <v>12</v>
      </c>
      <c r="G776" s="3" t="s">
        <v>396</v>
      </c>
      <c r="H776" s="3">
        <v>0</v>
      </c>
      <c r="I776" t="s">
        <v>13</v>
      </c>
      <c r="J776">
        <v>86</v>
      </c>
      <c r="K776">
        <v>150</v>
      </c>
      <c r="L776">
        <v>17</v>
      </c>
      <c r="M776" t="s">
        <v>17</v>
      </c>
      <c r="N776" t="s">
        <v>31</v>
      </c>
      <c r="O776">
        <v>69</v>
      </c>
      <c r="P776" t="s">
        <v>729</v>
      </c>
      <c r="Q776" t="s">
        <v>739</v>
      </c>
    </row>
    <row r="777" spans="1:17" x14ac:dyDescent="0.3">
      <c r="A777" t="s">
        <v>25</v>
      </c>
      <c r="B777" t="s">
        <v>22</v>
      </c>
      <c r="C777" s="3">
        <v>2</v>
      </c>
      <c r="D777" s="5">
        <v>8812604</v>
      </c>
      <c r="E777" t="s">
        <v>21</v>
      </c>
      <c r="F777" s="3" t="s">
        <v>12</v>
      </c>
      <c r="G777" s="3" t="s">
        <v>396</v>
      </c>
      <c r="H777" s="3">
        <v>0</v>
      </c>
      <c r="I777" t="s">
        <v>13</v>
      </c>
      <c r="J777">
        <v>154</v>
      </c>
      <c r="K777">
        <v>147</v>
      </c>
      <c r="L777">
        <v>32</v>
      </c>
      <c r="M777">
        <v>131</v>
      </c>
      <c r="N777" t="s">
        <v>30</v>
      </c>
      <c r="O777">
        <v>69</v>
      </c>
      <c r="P777" t="s">
        <v>730</v>
      </c>
      <c r="Q777" t="s">
        <v>739</v>
      </c>
    </row>
    <row r="778" spans="1:17" x14ac:dyDescent="0.3">
      <c r="A778" t="s">
        <v>25</v>
      </c>
      <c r="B778" t="s">
        <v>12</v>
      </c>
      <c r="C778" s="3">
        <v>2</v>
      </c>
      <c r="D778" s="5">
        <v>9365234</v>
      </c>
      <c r="E778" t="s">
        <v>21</v>
      </c>
      <c r="F778" s="3" t="s">
        <v>22</v>
      </c>
      <c r="G778" s="3" t="s">
        <v>396</v>
      </c>
      <c r="H778" s="3">
        <v>0</v>
      </c>
      <c r="I778" t="s">
        <v>13</v>
      </c>
      <c r="J778">
        <v>117</v>
      </c>
      <c r="K778">
        <v>138</v>
      </c>
      <c r="L778">
        <v>32</v>
      </c>
      <c r="M778" t="s">
        <v>17</v>
      </c>
      <c r="N778" t="s">
        <v>28</v>
      </c>
      <c r="O778">
        <v>69</v>
      </c>
      <c r="P778" t="s">
        <v>732</v>
      </c>
      <c r="Q778" t="s">
        <v>739</v>
      </c>
    </row>
    <row r="779" spans="1:17" x14ac:dyDescent="0.3">
      <c r="A779" t="s">
        <v>25</v>
      </c>
      <c r="B779" t="s">
        <v>12</v>
      </c>
      <c r="C779" s="3">
        <v>2</v>
      </c>
      <c r="D779" s="5">
        <v>4477240</v>
      </c>
      <c r="E779" t="s">
        <v>11</v>
      </c>
      <c r="F779" s="3" t="s">
        <v>22</v>
      </c>
      <c r="G779" s="3" t="s">
        <v>396</v>
      </c>
      <c r="H779" s="3">
        <v>0</v>
      </c>
      <c r="I779" t="s">
        <v>13</v>
      </c>
      <c r="J779">
        <v>61</v>
      </c>
      <c r="K779">
        <v>96</v>
      </c>
      <c r="L779">
        <v>17</v>
      </c>
      <c r="M779" t="s">
        <v>17</v>
      </c>
      <c r="N779" t="s">
        <v>29</v>
      </c>
      <c r="O779">
        <v>69</v>
      </c>
      <c r="P779" t="s">
        <v>722</v>
      </c>
      <c r="Q779" t="s">
        <v>739</v>
      </c>
    </row>
    <row r="780" spans="1:17" x14ac:dyDescent="0.3">
      <c r="A780" t="s">
        <v>25</v>
      </c>
      <c r="B780" t="s">
        <v>22</v>
      </c>
      <c r="C780" s="3">
        <v>2</v>
      </c>
      <c r="D780" s="5">
        <v>9948366</v>
      </c>
      <c r="E780" t="s">
        <v>21</v>
      </c>
      <c r="F780" s="3" t="s">
        <v>12</v>
      </c>
      <c r="G780" s="3" t="s">
        <v>396</v>
      </c>
      <c r="H780" s="3">
        <v>0</v>
      </c>
      <c r="I780" t="s">
        <v>13</v>
      </c>
      <c r="J780">
        <v>58</v>
      </c>
      <c r="K780">
        <v>96</v>
      </c>
      <c r="L780">
        <v>21</v>
      </c>
      <c r="M780" t="s">
        <v>17</v>
      </c>
      <c r="N780" t="s">
        <v>30</v>
      </c>
      <c r="O780">
        <v>110</v>
      </c>
      <c r="P780" t="s">
        <v>826</v>
      </c>
      <c r="Q780" t="s">
        <v>739</v>
      </c>
    </row>
    <row r="781" spans="1:17" x14ac:dyDescent="0.3">
      <c r="A781" t="s">
        <v>25</v>
      </c>
      <c r="B781" t="s">
        <v>12</v>
      </c>
      <c r="C781" s="3">
        <v>2</v>
      </c>
      <c r="D781" s="5">
        <v>4636212</v>
      </c>
      <c r="E781" t="s">
        <v>11</v>
      </c>
      <c r="F781" s="3" t="s">
        <v>22</v>
      </c>
      <c r="G781" s="3" t="s">
        <v>396</v>
      </c>
      <c r="H781" s="3">
        <v>0</v>
      </c>
      <c r="I781" t="s">
        <v>13</v>
      </c>
      <c r="J781">
        <v>43</v>
      </c>
      <c r="K781">
        <v>95</v>
      </c>
      <c r="L781">
        <v>24</v>
      </c>
      <c r="M781" t="s">
        <v>17</v>
      </c>
      <c r="N781" t="s">
        <v>28</v>
      </c>
      <c r="O781">
        <v>69</v>
      </c>
      <c r="P781" t="s">
        <v>723</v>
      </c>
      <c r="Q781" t="s">
        <v>739</v>
      </c>
    </row>
    <row r="782" spans="1:17" x14ac:dyDescent="0.3">
      <c r="A782" t="s">
        <v>25</v>
      </c>
      <c r="B782" t="s">
        <v>22</v>
      </c>
      <c r="C782" s="3">
        <v>2</v>
      </c>
      <c r="D782" s="5">
        <v>10363065</v>
      </c>
      <c r="E782" t="s">
        <v>21</v>
      </c>
      <c r="F782" s="3" t="s">
        <v>12</v>
      </c>
      <c r="G782" s="3" t="s">
        <v>396</v>
      </c>
      <c r="H782" s="3">
        <v>0</v>
      </c>
      <c r="I782" t="s">
        <v>13</v>
      </c>
      <c r="J782">
        <v>60</v>
      </c>
      <c r="K782">
        <v>91</v>
      </c>
      <c r="L782">
        <v>32</v>
      </c>
      <c r="M782" t="s">
        <v>17</v>
      </c>
      <c r="N782" t="s">
        <v>28</v>
      </c>
      <c r="O782">
        <v>110</v>
      </c>
      <c r="P782" t="s">
        <v>828</v>
      </c>
      <c r="Q782" t="s">
        <v>739</v>
      </c>
    </row>
    <row r="783" spans="1:17" x14ac:dyDescent="0.3">
      <c r="A783" t="s">
        <v>25</v>
      </c>
      <c r="B783" t="s">
        <v>12</v>
      </c>
      <c r="C783" s="3">
        <v>2</v>
      </c>
      <c r="D783" s="5">
        <v>4327162</v>
      </c>
      <c r="E783" t="s">
        <v>11</v>
      </c>
      <c r="F783" s="3" t="s">
        <v>22</v>
      </c>
      <c r="G783" s="3" t="s">
        <v>396</v>
      </c>
      <c r="H783" s="3">
        <v>0</v>
      </c>
      <c r="I783" t="s">
        <v>13</v>
      </c>
      <c r="J783">
        <v>47</v>
      </c>
      <c r="K783">
        <v>71</v>
      </c>
      <c r="L783">
        <v>32</v>
      </c>
      <c r="M783" t="s">
        <v>17</v>
      </c>
      <c r="N783" t="s">
        <v>30</v>
      </c>
      <c r="O783">
        <v>69</v>
      </c>
      <c r="P783" t="s">
        <v>721</v>
      </c>
      <c r="Q783" t="s">
        <v>739</v>
      </c>
    </row>
    <row r="784" spans="1:17" x14ac:dyDescent="0.3">
      <c r="A784" t="s">
        <v>25</v>
      </c>
      <c r="B784" t="s">
        <v>12</v>
      </c>
      <c r="C784" s="3">
        <v>2</v>
      </c>
      <c r="D784" s="5">
        <v>8296983</v>
      </c>
      <c r="E784" t="s">
        <v>20</v>
      </c>
      <c r="F784" s="3" t="s">
        <v>22</v>
      </c>
      <c r="G784" s="3">
        <v>2</v>
      </c>
      <c r="H784" s="3">
        <v>8296983</v>
      </c>
      <c r="I784" t="s">
        <v>13</v>
      </c>
      <c r="J784">
        <v>413</v>
      </c>
      <c r="K784">
        <v>3</v>
      </c>
      <c r="L784">
        <v>17</v>
      </c>
      <c r="M784" t="s">
        <v>17</v>
      </c>
      <c r="N784" t="s">
        <v>29</v>
      </c>
      <c r="O784">
        <v>69</v>
      </c>
      <c r="P784" t="s">
        <v>727</v>
      </c>
      <c r="Q784" t="s">
        <v>739</v>
      </c>
    </row>
    <row r="785" spans="1:17" x14ac:dyDescent="0.3">
      <c r="A785" t="s">
        <v>25</v>
      </c>
      <c r="B785" t="s">
        <v>12</v>
      </c>
      <c r="C785" s="3">
        <v>2</v>
      </c>
      <c r="D785" s="5">
        <v>8299801</v>
      </c>
      <c r="E785" t="s">
        <v>20</v>
      </c>
      <c r="F785" s="3" t="s">
        <v>22</v>
      </c>
      <c r="G785" s="3">
        <v>2</v>
      </c>
      <c r="H785" s="3">
        <v>8299801</v>
      </c>
      <c r="I785" t="s">
        <v>13</v>
      </c>
      <c r="J785">
        <v>187</v>
      </c>
      <c r="K785">
        <v>2</v>
      </c>
      <c r="L785">
        <v>32</v>
      </c>
      <c r="M785">
        <v>158</v>
      </c>
      <c r="N785" t="s">
        <v>28</v>
      </c>
      <c r="O785">
        <v>69</v>
      </c>
      <c r="P785" t="s">
        <v>728</v>
      </c>
      <c r="Q785" t="s">
        <v>739</v>
      </c>
    </row>
    <row r="786" spans="1:17" x14ac:dyDescent="0.3">
      <c r="A786" t="s">
        <v>25</v>
      </c>
      <c r="B786" t="s">
        <v>12</v>
      </c>
      <c r="C786" s="3">
        <v>2</v>
      </c>
      <c r="D786" s="5">
        <v>7033063</v>
      </c>
      <c r="E786" t="s">
        <v>20</v>
      </c>
      <c r="F786" s="3" t="s">
        <v>22</v>
      </c>
      <c r="G786" s="3">
        <v>2</v>
      </c>
      <c r="H786" s="3">
        <v>7033063</v>
      </c>
      <c r="I786" t="s">
        <v>13</v>
      </c>
      <c r="J786">
        <v>225</v>
      </c>
      <c r="K786">
        <v>2</v>
      </c>
      <c r="L786">
        <v>16</v>
      </c>
      <c r="M786" t="s">
        <v>17</v>
      </c>
      <c r="N786" t="s">
        <v>30</v>
      </c>
      <c r="O786">
        <v>100</v>
      </c>
      <c r="P786" t="s">
        <v>762</v>
      </c>
      <c r="Q786" t="s">
        <v>739</v>
      </c>
    </row>
    <row r="787" spans="1:17" x14ac:dyDescent="0.3">
      <c r="A787" t="s">
        <v>25</v>
      </c>
      <c r="B787" t="s">
        <v>22</v>
      </c>
      <c r="C787" s="3">
        <v>2</v>
      </c>
      <c r="D787" s="5">
        <v>7036171</v>
      </c>
      <c r="E787" t="s">
        <v>20</v>
      </c>
      <c r="F787" s="3" t="s">
        <v>12</v>
      </c>
      <c r="G787" s="3">
        <v>2</v>
      </c>
      <c r="H787" s="3">
        <v>7036171</v>
      </c>
      <c r="I787" t="s">
        <v>13</v>
      </c>
      <c r="J787">
        <v>152</v>
      </c>
      <c r="K787">
        <v>1</v>
      </c>
      <c r="L787">
        <v>17</v>
      </c>
      <c r="M787" t="s">
        <v>17</v>
      </c>
      <c r="N787" t="s">
        <v>29</v>
      </c>
      <c r="O787">
        <v>100</v>
      </c>
      <c r="P787" t="s">
        <v>763</v>
      </c>
      <c r="Q787" t="s">
        <v>739</v>
      </c>
    </row>
    <row r="788" spans="1:17" x14ac:dyDescent="0.3">
      <c r="A788" t="s">
        <v>25</v>
      </c>
      <c r="B788" t="s">
        <v>22</v>
      </c>
      <c r="C788" s="3">
        <v>2</v>
      </c>
      <c r="D788" s="5">
        <v>7041092</v>
      </c>
      <c r="E788" t="s">
        <v>20</v>
      </c>
      <c r="F788" s="3" t="s">
        <v>12</v>
      </c>
      <c r="G788" s="3">
        <v>2</v>
      </c>
      <c r="H788" s="3">
        <v>7041092</v>
      </c>
      <c r="I788" t="s">
        <v>13</v>
      </c>
      <c r="J788">
        <v>162</v>
      </c>
      <c r="K788">
        <v>1</v>
      </c>
      <c r="L788">
        <v>23</v>
      </c>
      <c r="M788" t="s">
        <v>17</v>
      </c>
      <c r="N788" t="s">
        <v>27</v>
      </c>
      <c r="O788">
        <v>100</v>
      </c>
      <c r="P788" t="s">
        <v>764</v>
      </c>
      <c r="Q788" t="s">
        <v>739</v>
      </c>
    </row>
    <row r="789" spans="1:17" x14ac:dyDescent="0.3">
      <c r="A789" t="s">
        <v>25</v>
      </c>
      <c r="B789" t="s">
        <v>14</v>
      </c>
      <c r="C789" s="3">
        <v>2</v>
      </c>
      <c r="D789" s="5">
        <v>6046059</v>
      </c>
      <c r="E789" t="s">
        <v>19</v>
      </c>
      <c r="F789" s="3" t="str" cm="1">
        <f t="array" ref="F789">_xlfn.IFS(B789="Won","Lost",B789="Lost","Won",B789="Remis","Remis")</f>
        <v>Remis</v>
      </c>
      <c r="G789" s="3">
        <v>2</v>
      </c>
      <c r="H789">
        <v>0</v>
      </c>
      <c r="I789" t="s">
        <v>15</v>
      </c>
      <c r="J789">
        <v>132</v>
      </c>
      <c r="K789">
        <v>443</v>
      </c>
      <c r="L789">
        <v>13</v>
      </c>
      <c r="M789">
        <v>102</v>
      </c>
      <c r="N789" t="s">
        <v>30</v>
      </c>
      <c r="O789">
        <v>4</v>
      </c>
      <c r="P789" t="s">
        <v>212</v>
      </c>
    </row>
    <row r="790" spans="1:17" x14ac:dyDescent="0.3">
      <c r="A790" t="s">
        <v>25</v>
      </c>
      <c r="B790" t="s">
        <v>14</v>
      </c>
      <c r="C790" s="3">
        <v>2</v>
      </c>
      <c r="D790" s="5">
        <v>6984954</v>
      </c>
      <c r="E790" t="s">
        <v>20</v>
      </c>
      <c r="F790" s="3" t="str" cm="1">
        <f t="array" ref="F790">_xlfn.IFS(B790="Won","Lost",B790="Lost","Won",B790="Remis","Remis")</f>
        <v>Remis</v>
      </c>
      <c r="G790" s="3">
        <v>2</v>
      </c>
      <c r="H790">
        <v>6984954</v>
      </c>
      <c r="I790" t="s">
        <v>15</v>
      </c>
      <c r="J790">
        <v>132</v>
      </c>
      <c r="K790">
        <v>1</v>
      </c>
      <c r="L790">
        <v>13</v>
      </c>
      <c r="M790">
        <v>102</v>
      </c>
      <c r="N790" t="s">
        <v>30</v>
      </c>
      <c r="O790">
        <v>4</v>
      </c>
      <c r="P790" t="s">
        <v>213</v>
      </c>
    </row>
    <row r="791" spans="1:17" x14ac:dyDescent="0.3">
      <c r="A791" t="s">
        <v>25</v>
      </c>
      <c r="B791" t="s">
        <v>22</v>
      </c>
      <c r="C791" s="3">
        <v>2</v>
      </c>
      <c r="D791" s="5">
        <v>9184512</v>
      </c>
      <c r="E791" t="s">
        <v>21</v>
      </c>
      <c r="F791" s="3" t="s">
        <v>12</v>
      </c>
      <c r="G791" s="3" t="s">
        <v>396</v>
      </c>
      <c r="H791" s="3">
        <v>0</v>
      </c>
      <c r="I791" t="s">
        <v>13</v>
      </c>
      <c r="J791">
        <v>106</v>
      </c>
      <c r="K791">
        <v>496</v>
      </c>
      <c r="L791">
        <v>26</v>
      </c>
      <c r="M791" t="s">
        <v>17</v>
      </c>
      <c r="N791" t="s">
        <v>29</v>
      </c>
      <c r="O791">
        <v>120</v>
      </c>
      <c r="P791" t="s">
        <v>1219</v>
      </c>
      <c r="Q791" t="s">
        <v>999</v>
      </c>
    </row>
    <row r="792" spans="1:17" x14ac:dyDescent="0.3">
      <c r="A792" t="s">
        <v>25</v>
      </c>
      <c r="B792" t="s">
        <v>14</v>
      </c>
      <c r="C792" s="3">
        <v>2</v>
      </c>
      <c r="D792" s="5">
        <v>6679880</v>
      </c>
      <c r="E792" t="s">
        <v>19</v>
      </c>
      <c r="F792" s="3" t="s">
        <v>14</v>
      </c>
      <c r="G792" s="3">
        <v>2</v>
      </c>
      <c r="H792" s="3">
        <v>0</v>
      </c>
      <c r="I792" t="s">
        <v>15</v>
      </c>
      <c r="J792">
        <v>153</v>
      </c>
      <c r="K792">
        <v>282</v>
      </c>
      <c r="L792">
        <v>10</v>
      </c>
      <c r="M792">
        <v>136</v>
      </c>
      <c r="N792" t="s">
        <v>29</v>
      </c>
      <c r="O792">
        <v>99</v>
      </c>
      <c r="P792" t="s">
        <v>863</v>
      </c>
      <c r="Q792" t="s">
        <v>739</v>
      </c>
    </row>
    <row r="793" spans="1:17" x14ac:dyDescent="0.3">
      <c r="A793" t="s">
        <v>25</v>
      </c>
      <c r="B793" t="s">
        <v>12</v>
      </c>
      <c r="C793" s="3">
        <v>2</v>
      </c>
      <c r="D793" s="5">
        <v>8739521</v>
      </c>
      <c r="E793" t="s">
        <v>19</v>
      </c>
      <c r="F793" s="3" t="s">
        <v>22</v>
      </c>
      <c r="G793" s="3">
        <v>2</v>
      </c>
      <c r="H793" s="3">
        <v>0</v>
      </c>
      <c r="I793" t="s">
        <v>13</v>
      </c>
      <c r="J793">
        <v>95</v>
      </c>
      <c r="K793">
        <v>370</v>
      </c>
      <c r="L793">
        <v>32</v>
      </c>
      <c r="M793" t="s">
        <v>17</v>
      </c>
      <c r="N793" t="s">
        <v>31</v>
      </c>
      <c r="O793">
        <v>99</v>
      </c>
      <c r="P793" t="s">
        <v>966</v>
      </c>
      <c r="Q793" t="s">
        <v>999</v>
      </c>
    </row>
    <row r="794" spans="1:17" x14ac:dyDescent="0.3">
      <c r="A794" t="s">
        <v>25</v>
      </c>
      <c r="B794" t="s">
        <v>22</v>
      </c>
      <c r="C794" s="3">
        <v>2</v>
      </c>
      <c r="D794" s="5">
        <v>8770536</v>
      </c>
      <c r="E794" t="s">
        <v>19</v>
      </c>
      <c r="F794" s="3" t="s">
        <v>12</v>
      </c>
      <c r="G794" s="3">
        <v>2</v>
      </c>
      <c r="H794" s="3">
        <v>0</v>
      </c>
      <c r="I794" t="s">
        <v>13</v>
      </c>
      <c r="J794">
        <v>152</v>
      </c>
      <c r="K794">
        <v>356</v>
      </c>
      <c r="L794">
        <v>17</v>
      </c>
      <c r="M794" t="s">
        <v>17</v>
      </c>
      <c r="N794" t="s">
        <v>29</v>
      </c>
      <c r="O794">
        <v>100</v>
      </c>
      <c r="P794" t="s">
        <v>1078</v>
      </c>
      <c r="Q794" t="s">
        <v>999</v>
      </c>
    </row>
    <row r="795" spans="1:17" x14ac:dyDescent="0.3">
      <c r="A795" t="s">
        <v>25</v>
      </c>
      <c r="B795" t="s">
        <v>22</v>
      </c>
      <c r="C795" s="3">
        <v>2</v>
      </c>
      <c r="D795" s="5">
        <v>10337933</v>
      </c>
      <c r="E795" t="s">
        <v>21</v>
      </c>
      <c r="F795" s="3" t="s">
        <v>12</v>
      </c>
      <c r="G795" s="3" t="s">
        <v>396</v>
      </c>
      <c r="H795" s="3">
        <v>0</v>
      </c>
      <c r="I795" t="s">
        <v>13</v>
      </c>
      <c r="J795">
        <v>152</v>
      </c>
      <c r="K795">
        <v>354</v>
      </c>
      <c r="L795">
        <v>17</v>
      </c>
      <c r="M795">
        <v>120</v>
      </c>
      <c r="N795" t="s">
        <v>27</v>
      </c>
      <c r="O795">
        <v>120</v>
      </c>
      <c r="P795" t="s">
        <v>1221</v>
      </c>
      <c r="Q795" t="s">
        <v>999</v>
      </c>
    </row>
    <row r="796" spans="1:17" x14ac:dyDescent="0.3">
      <c r="A796" t="s">
        <v>25</v>
      </c>
      <c r="B796" t="s">
        <v>22</v>
      </c>
      <c r="C796" s="3">
        <v>2</v>
      </c>
      <c r="D796" s="5">
        <v>11721880</v>
      </c>
      <c r="E796" t="s">
        <v>21</v>
      </c>
      <c r="F796" s="3" t="s">
        <v>12</v>
      </c>
      <c r="G796" s="3" t="s">
        <v>396</v>
      </c>
      <c r="H796" s="3">
        <v>0</v>
      </c>
      <c r="I796" t="s">
        <v>13</v>
      </c>
      <c r="J796">
        <v>182</v>
      </c>
      <c r="K796">
        <v>345</v>
      </c>
      <c r="L796">
        <v>27</v>
      </c>
      <c r="M796">
        <v>171</v>
      </c>
      <c r="N796" t="s">
        <v>31</v>
      </c>
      <c r="O796">
        <v>110</v>
      </c>
      <c r="P796" t="s">
        <v>1170</v>
      </c>
      <c r="Q796" t="s">
        <v>999</v>
      </c>
    </row>
    <row r="797" spans="1:17" x14ac:dyDescent="0.3">
      <c r="A797" t="s">
        <v>25</v>
      </c>
      <c r="B797" t="s">
        <v>22</v>
      </c>
      <c r="C797" s="3">
        <v>2</v>
      </c>
      <c r="D797" s="5">
        <v>12165571</v>
      </c>
      <c r="E797" t="s">
        <v>21</v>
      </c>
      <c r="F797" s="3" t="s">
        <v>12</v>
      </c>
      <c r="G797" s="3" t="s">
        <v>396</v>
      </c>
      <c r="H797" s="3">
        <v>0</v>
      </c>
      <c r="I797" t="s">
        <v>13</v>
      </c>
      <c r="J797">
        <v>110</v>
      </c>
      <c r="K797">
        <v>344</v>
      </c>
      <c r="L797">
        <v>32</v>
      </c>
      <c r="M797" t="s">
        <v>17</v>
      </c>
      <c r="N797" t="s">
        <v>28</v>
      </c>
      <c r="O797">
        <v>99</v>
      </c>
      <c r="P797" t="s">
        <v>973</v>
      </c>
      <c r="Q797" t="s">
        <v>999</v>
      </c>
    </row>
    <row r="798" spans="1:17" x14ac:dyDescent="0.3">
      <c r="A798" t="s">
        <v>25</v>
      </c>
      <c r="B798" t="s">
        <v>12</v>
      </c>
      <c r="C798" s="3">
        <v>2</v>
      </c>
      <c r="D798" s="5">
        <v>9275232</v>
      </c>
      <c r="E798" t="s">
        <v>19</v>
      </c>
      <c r="F798" s="3" t="s">
        <v>22</v>
      </c>
      <c r="G798" s="3">
        <v>2</v>
      </c>
      <c r="H798" s="3">
        <v>0</v>
      </c>
      <c r="I798" t="s">
        <v>13</v>
      </c>
      <c r="J798">
        <v>47</v>
      </c>
      <c r="K798">
        <v>325</v>
      </c>
      <c r="L798">
        <v>14</v>
      </c>
      <c r="M798" t="s">
        <v>17</v>
      </c>
      <c r="N798" t="s">
        <v>28</v>
      </c>
      <c r="O798">
        <v>100</v>
      </c>
      <c r="P798" t="s">
        <v>1079</v>
      </c>
      <c r="Q798" t="s">
        <v>999</v>
      </c>
    </row>
    <row r="799" spans="1:17" x14ac:dyDescent="0.3">
      <c r="A799" t="s">
        <v>25</v>
      </c>
      <c r="B799" t="s">
        <v>22</v>
      </c>
      <c r="C799" s="3">
        <v>2</v>
      </c>
      <c r="D799" s="5">
        <v>9491122</v>
      </c>
      <c r="E799" t="s">
        <v>19</v>
      </c>
      <c r="F799" s="3" t="s">
        <v>12</v>
      </c>
      <c r="G799" s="3">
        <v>2</v>
      </c>
      <c r="H799" s="3">
        <v>0</v>
      </c>
      <c r="I799" t="s">
        <v>13</v>
      </c>
      <c r="J799">
        <v>162</v>
      </c>
      <c r="K799">
        <v>312</v>
      </c>
      <c r="L799">
        <v>23</v>
      </c>
      <c r="M799" t="s">
        <v>17</v>
      </c>
      <c r="N799" t="s">
        <v>27</v>
      </c>
      <c r="O799">
        <v>100</v>
      </c>
      <c r="P799" t="s">
        <v>1080</v>
      </c>
      <c r="Q799" t="s">
        <v>999</v>
      </c>
    </row>
    <row r="800" spans="1:17" x14ac:dyDescent="0.3">
      <c r="A800" t="s">
        <v>25</v>
      </c>
      <c r="B800" t="s">
        <v>12</v>
      </c>
      <c r="C800" s="3">
        <v>2</v>
      </c>
      <c r="D800" s="5">
        <v>5733842</v>
      </c>
      <c r="E800" t="s">
        <v>16</v>
      </c>
      <c r="F800" s="3" t="s">
        <v>22</v>
      </c>
      <c r="G800" s="3">
        <v>2</v>
      </c>
      <c r="H800" s="3">
        <v>0</v>
      </c>
      <c r="I800" t="s">
        <v>13</v>
      </c>
      <c r="J800">
        <v>267</v>
      </c>
      <c r="K800">
        <v>1241</v>
      </c>
      <c r="L800">
        <v>11</v>
      </c>
      <c r="M800" t="s">
        <v>17</v>
      </c>
      <c r="N800" t="s">
        <v>30</v>
      </c>
      <c r="O800">
        <v>70</v>
      </c>
      <c r="P800" t="s">
        <v>479</v>
      </c>
    </row>
    <row r="801" spans="1:17" x14ac:dyDescent="0.3">
      <c r="A801" t="s">
        <v>25</v>
      </c>
      <c r="B801" t="s">
        <v>22</v>
      </c>
      <c r="C801" s="3">
        <v>2</v>
      </c>
      <c r="D801" s="5">
        <v>10567103</v>
      </c>
      <c r="E801" t="s">
        <v>21</v>
      </c>
      <c r="F801" s="3" t="s">
        <v>12</v>
      </c>
      <c r="G801" s="3" t="s">
        <v>396</v>
      </c>
      <c r="H801" s="3">
        <v>0</v>
      </c>
      <c r="I801" t="s">
        <v>13</v>
      </c>
      <c r="J801">
        <v>82</v>
      </c>
      <c r="K801">
        <v>243</v>
      </c>
      <c r="L801">
        <v>19</v>
      </c>
      <c r="M801" t="s">
        <v>17</v>
      </c>
      <c r="N801" t="s">
        <v>30</v>
      </c>
      <c r="O801">
        <v>99</v>
      </c>
      <c r="P801" t="s">
        <v>971</v>
      </c>
      <c r="Q801" t="s">
        <v>999</v>
      </c>
    </row>
    <row r="802" spans="1:17" x14ac:dyDescent="0.3">
      <c r="A802" t="s">
        <v>25</v>
      </c>
      <c r="B802" t="s">
        <v>12</v>
      </c>
      <c r="C802" s="3">
        <v>2</v>
      </c>
      <c r="D802" s="5">
        <v>5416403</v>
      </c>
      <c r="E802" t="s">
        <v>11</v>
      </c>
      <c r="F802" s="3" t="s">
        <v>22</v>
      </c>
      <c r="G802" s="3" t="s">
        <v>396</v>
      </c>
      <c r="H802" s="3">
        <v>0</v>
      </c>
      <c r="I802" t="s">
        <v>13</v>
      </c>
      <c r="J802">
        <v>51</v>
      </c>
      <c r="K802">
        <v>236</v>
      </c>
      <c r="L802">
        <v>14</v>
      </c>
      <c r="M802" t="s">
        <v>17</v>
      </c>
      <c r="N802" t="s">
        <v>29</v>
      </c>
      <c r="O802">
        <v>100</v>
      </c>
      <c r="P802" t="s">
        <v>1071</v>
      </c>
      <c r="Q802" t="s">
        <v>999</v>
      </c>
    </row>
    <row r="803" spans="1:17" x14ac:dyDescent="0.3">
      <c r="A803" t="s">
        <v>25</v>
      </c>
      <c r="B803" t="s">
        <v>12</v>
      </c>
      <c r="C803" s="3">
        <v>2</v>
      </c>
      <c r="D803" s="5">
        <v>6419234</v>
      </c>
      <c r="E803" t="s">
        <v>16</v>
      </c>
      <c r="F803" s="3" t="s">
        <v>22</v>
      </c>
      <c r="G803" s="3">
        <v>2</v>
      </c>
      <c r="H803" s="3">
        <v>0</v>
      </c>
      <c r="I803" t="s">
        <v>13</v>
      </c>
      <c r="J803">
        <v>83</v>
      </c>
      <c r="K803">
        <v>258</v>
      </c>
      <c r="L803">
        <v>32</v>
      </c>
      <c r="M803" t="s">
        <v>17</v>
      </c>
      <c r="N803" t="s">
        <v>31</v>
      </c>
      <c r="O803">
        <v>99</v>
      </c>
      <c r="P803" t="s">
        <v>962</v>
      </c>
      <c r="Q803" t="s">
        <v>999</v>
      </c>
    </row>
    <row r="804" spans="1:17" x14ac:dyDescent="0.3">
      <c r="A804" t="s">
        <v>25</v>
      </c>
      <c r="B804" t="s">
        <v>22</v>
      </c>
      <c r="C804" s="3">
        <v>2</v>
      </c>
      <c r="D804" s="5">
        <v>11140999</v>
      </c>
      <c r="E804" t="s">
        <v>21</v>
      </c>
      <c r="F804" s="3" t="s">
        <v>12</v>
      </c>
      <c r="G804" s="3" t="s">
        <v>396</v>
      </c>
      <c r="H804" s="3">
        <v>0</v>
      </c>
      <c r="I804" t="s">
        <v>13</v>
      </c>
      <c r="J804">
        <v>126</v>
      </c>
      <c r="K804">
        <v>228</v>
      </c>
      <c r="L804">
        <v>10</v>
      </c>
      <c r="M804" t="s">
        <v>17</v>
      </c>
      <c r="N804" t="s">
        <v>29</v>
      </c>
      <c r="O804">
        <v>99</v>
      </c>
      <c r="P804" t="s">
        <v>972</v>
      </c>
      <c r="Q804" t="s">
        <v>999</v>
      </c>
    </row>
    <row r="805" spans="1:17" x14ac:dyDescent="0.3">
      <c r="A805" t="s">
        <v>25</v>
      </c>
      <c r="B805" t="s">
        <v>22</v>
      </c>
      <c r="C805" s="3">
        <v>2</v>
      </c>
      <c r="D805" s="5">
        <v>10782262</v>
      </c>
      <c r="E805" t="s">
        <v>21</v>
      </c>
      <c r="F805" s="3" t="s">
        <v>12</v>
      </c>
      <c r="G805" s="3" t="s">
        <v>396</v>
      </c>
      <c r="H805" s="3">
        <v>0</v>
      </c>
      <c r="I805" t="s">
        <v>13</v>
      </c>
      <c r="J805">
        <v>88</v>
      </c>
      <c r="K805">
        <v>225</v>
      </c>
      <c r="L805">
        <v>19</v>
      </c>
      <c r="M805" t="s">
        <v>17</v>
      </c>
      <c r="N805" t="s">
        <v>28</v>
      </c>
      <c r="O805">
        <v>100</v>
      </c>
      <c r="P805" t="s">
        <v>1086</v>
      </c>
      <c r="Q805" t="s">
        <v>999</v>
      </c>
    </row>
    <row r="806" spans="1:17" x14ac:dyDescent="0.3">
      <c r="A806" t="s">
        <v>25</v>
      </c>
      <c r="B806" t="s">
        <v>12</v>
      </c>
      <c r="C806" s="3">
        <v>2</v>
      </c>
      <c r="D806" s="5">
        <v>6766563</v>
      </c>
      <c r="E806" t="s">
        <v>16</v>
      </c>
      <c r="F806" s="3" t="s">
        <v>22</v>
      </c>
      <c r="G806" s="3">
        <v>2</v>
      </c>
      <c r="H806" s="3">
        <v>0</v>
      </c>
      <c r="I806" t="s">
        <v>13</v>
      </c>
      <c r="J806">
        <v>77</v>
      </c>
      <c r="K806">
        <v>139</v>
      </c>
      <c r="L806">
        <v>21</v>
      </c>
      <c r="M806" t="s">
        <v>17</v>
      </c>
      <c r="N806" t="s">
        <v>30</v>
      </c>
      <c r="O806">
        <v>99</v>
      </c>
      <c r="P806" t="s">
        <v>963</v>
      </c>
      <c r="Q806" t="s">
        <v>999</v>
      </c>
    </row>
    <row r="807" spans="1:17" x14ac:dyDescent="0.3">
      <c r="A807" t="s">
        <v>25</v>
      </c>
      <c r="B807" t="s">
        <v>22</v>
      </c>
      <c r="C807" s="3">
        <v>2</v>
      </c>
      <c r="D807" s="5">
        <v>7091668</v>
      </c>
      <c r="E807" t="s">
        <v>16</v>
      </c>
      <c r="F807" s="3" t="s">
        <v>12</v>
      </c>
      <c r="G807" s="3">
        <v>2</v>
      </c>
      <c r="H807" s="3">
        <v>0</v>
      </c>
      <c r="I807" t="s">
        <v>13</v>
      </c>
      <c r="J807">
        <v>64</v>
      </c>
      <c r="K807">
        <v>134</v>
      </c>
      <c r="L807">
        <v>27</v>
      </c>
      <c r="M807" t="s">
        <v>17</v>
      </c>
      <c r="N807" t="s">
        <v>29</v>
      </c>
      <c r="O807">
        <v>99</v>
      </c>
      <c r="P807" t="s">
        <v>964</v>
      </c>
      <c r="Q807" t="s">
        <v>999</v>
      </c>
    </row>
    <row r="808" spans="1:17" x14ac:dyDescent="0.3">
      <c r="A808" t="s">
        <v>25</v>
      </c>
      <c r="B808" t="s">
        <v>22</v>
      </c>
      <c r="C808" s="3">
        <v>2</v>
      </c>
      <c r="D808" s="5">
        <v>7465415</v>
      </c>
      <c r="E808" t="s">
        <v>21</v>
      </c>
      <c r="F808" s="3" t="s">
        <v>12</v>
      </c>
      <c r="G808" s="3" t="s">
        <v>396</v>
      </c>
      <c r="H808" s="3">
        <v>0</v>
      </c>
      <c r="I808" t="s">
        <v>13</v>
      </c>
      <c r="J808">
        <v>64</v>
      </c>
      <c r="K808">
        <v>194</v>
      </c>
      <c r="L808">
        <v>17</v>
      </c>
      <c r="M808" t="s">
        <v>17</v>
      </c>
      <c r="N808" t="s">
        <v>31</v>
      </c>
      <c r="O808">
        <v>120</v>
      </c>
      <c r="P808" t="s">
        <v>1217</v>
      </c>
      <c r="Q808" t="s">
        <v>999</v>
      </c>
    </row>
    <row r="809" spans="1:17" x14ac:dyDescent="0.3">
      <c r="A809" t="s">
        <v>25</v>
      </c>
      <c r="B809" t="s">
        <v>12</v>
      </c>
      <c r="C809" s="3">
        <v>2</v>
      </c>
      <c r="D809" s="5">
        <v>8029339</v>
      </c>
      <c r="E809" t="s">
        <v>16</v>
      </c>
      <c r="F809" s="3" t="s">
        <v>22</v>
      </c>
      <c r="G809" s="3">
        <v>2</v>
      </c>
      <c r="H809" s="3">
        <v>0</v>
      </c>
      <c r="I809" t="s">
        <v>13</v>
      </c>
      <c r="J809">
        <v>53</v>
      </c>
      <c r="K809">
        <v>120</v>
      </c>
      <c r="L809">
        <v>30</v>
      </c>
      <c r="M809" t="s">
        <v>17</v>
      </c>
      <c r="N809" t="s">
        <v>27</v>
      </c>
      <c r="O809">
        <v>99</v>
      </c>
      <c r="P809" t="s">
        <v>965</v>
      </c>
      <c r="Q809" t="s">
        <v>999</v>
      </c>
    </row>
    <row r="810" spans="1:17" x14ac:dyDescent="0.3">
      <c r="A810" t="s">
        <v>25</v>
      </c>
      <c r="B810" t="s">
        <v>14</v>
      </c>
      <c r="C810" s="3">
        <v>2</v>
      </c>
      <c r="D810" s="5">
        <v>6687938</v>
      </c>
      <c r="E810" t="s">
        <v>20</v>
      </c>
      <c r="F810" s="3" t="s">
        <v>14</v>
      </c>
      <c r="G810" s="3">
        <v>2</v>
      </c>
      <c r="H810" s="3">
        <v>6687938</v>
      </c>
      <c r="I810" t="s">
        <v>15</v>
      </c>
      <c r="J810">
        <v>153</v>
      </c>
      <c r="K810">
        <v>1</v>
      </c>
      <c r="L810">
        <v>10</v>
      </c>
      <c r="M810">
        <v>136</v>
      </c>
      <c r="N810" t="s">
        <v>29</v>
      </c>
      <c r="O810">
        <v>99</v>
      </c>
      <c r="P810" t="s">
        <v>864</v>
      </c>
      <c r="Q810" t="s">
        <v>739</v>
      </c>
    </row>
    <row r="811" spans="1:17" x14ac:dyDescent="0.3">
      <c r="A811" t="s">
        <v>25</v>
      </c>
      <c r="B811" t="s">
        <v>22</v>
      </c>
      <c r="C811" s="3">
        <v>2</v>
      </c>
      <c r="D811" s="5">
        <v>9877541</v>
      </c>
      <c r="E811" t="s">
        <v>21</v>
      </c>
      <c r="F811" s="3" t="s">
        <v>12</v>
      </c>
      <c r="G811" s="3" t="s">
        <v>396</v>
      </c>
      <c r="H811" s="3">
        <v>0</v>
      </c>
      <c r="I811" t="s">
        <v>13</v>
      </c>
      <c r="J811">
        <v>108</v>
      </c>
      <c r="K811">
        <v>185</v>
      </c>
      <c r="L811">
        <v>32</v>
      </c>
      <c r="M811" t="s">
        <v>17</v>
      </c>
      <c r="N811" t="s">
        <v>31</v>
      </c>
      <c r="O811">
        <v>99</v>
      </c>
      <c r="P811" t="s">
        <v>970</v>
      </c>
      <c r="Q811" t="s">
        <v>999</v>
      </c>
    </row>
    <row r="812" spans="1:17" x14ac:dyDescent="0.3">
      <c r="A812" t="s">
        <v>25</v>
      </c>
      <c r="B812" t="s">
        <v>12</v>
      </c>
      <c r="C812" s="3">
        <v>2</v>
      </c>
      <c r="D812" s="5">
        <v>8017329</v>
      </c>
      <c r="E812" t="s">
        <v>19</v>
      </c>
      <c r="F812" s="3" t="s">
        <v>22</v>
      </c>
      <c r="G812" s="3">
        <v>2</v>
      </c>
      <c r="H812" s="3">
        <v>0</v>
      </c>
      <c r="I812" t="s">
        <v>13</v>
      </c>
      <c r="J812">
        <v>89</v>
      </c>
      <c r="K812">
        <v>177</v>
      </c>
      <c r="L812">
        <v>21</v>
      </c>
      <c r="M812" t="s">
        <v>17</v>
      </c>
      <c r="N812" t="s">
        <v>31</v>
      </c>
      <c r="O812">
        <v>100</v>
      </c>
      <c r="P812" t="s">
        <v>1077</v>
      </c>
      <c r="Q812" t="s">
        <v>999</v>
      </c>
    </row>
    <row r="813" spans="1:17" x14ac:dyDescent="0.3">
      <c r="A813" t="s">
        <v>25</v>
      </c>
      <c r="B813" t="s">
        <v>22</v>
      </c>
      <c r="C813" s="3">
        <v>2</v>
      </c>
      <c r="D813" s="5">
        <v>12906242</v>
      </c>
      <c r="E813" t="s">
        <v>21</v>
      </c>
      <c r="F813" s="3" t="s">
        <v>12</v>
      </c>
      <c r="G813" s="3" t="s">
        <v>396</v>
      </c>
      <c r="H813" s="3">
        <v>0</v>
      </c>
      <c r="I813" t="s">
        <v>13</v>
      </c>
      <c r="J813">
        <v>152</v>
      </c>
      <c r="K813">
        <v>173</v>
      </c>
      <c r="L813">
        <v>32</v>
      </c>
      <c r="M813">
        <v>140</v>
      </c>
      <c r="N813" t="s">
        <v>28</v>
      </c>
      <c r="O813">
        <v>110</v>
      </c>
      <c r="P813" t="s">
        <v>1173</v>
      </c>
      <c r="Q813" t="s">
        <v>999</v>
      </c>
    </row>
    <row r="814" spans="1:17" x14ac:dyDescent="0.3">
      <c r="A814" t="s">
        <v>25</v>
      </c>
      <c r="B814" t="s">
        <v>22</v>
      </c>
      <c r="C814" s="3">
        <v>2</v>
      </c>
      <c r="D814" s="5">
        <v>7929436</v>
      </c>
      <c r="E814" t="s">
        <v>21</v>
      </c>
      <c r="F814" s="3" t="s">
        <v>12</v>
      </c>
      <c r="G814" s="3" t="s">
        <v>396</v>
      </c>
      <c r="H814" s="3">
        <v>0</v>
      </c>
      <c r="I814" t="s">
        <v>13</v>
      </c>
      <c r="J814">
        <v>50</v>
      </c>
      <c r="K814">
        <v>171</v>
      </c>
      <c r="L814">
        <v>20</v>
      </c>
      <c r="M814" t="s">
        <v>17</v>
      </c>
      <c r="N814" t="s">
        <v>30</v>
      </c>
      <c r="O814">
        <v>120</v>
      </c>
      <c r="P814" t="s">
        <v>1218</v>
      </c>
      <c r="Q814" t="s">
        <v>999</v>
      </c>
    </row>
    <row r="815" spans="1:17" x14ac:dyDescent="0.3">
      <c r="A815" t="s">
        <v>25</v>
      </c>
      <c r="B815" t="s">
        <v>22</v>
      </c>
      <c r="C815" s="3">
        <v>2</v>
      </c>
      <c r="D815" s="5">
        <v>9908574</v>
      </c>
      <c r="E815" t="s">
        <v>19</v>
      </c>
      <c r="F815" s="3" t="s">
        <v>12</v>
      </c>
      <c r="G815" s="3">
        <v>2</v>
      </c>
      <c r="H815" s="3">
        <v>0</v>
      </c>
      <c r="I815" t="s">
        <v>13</v>
      </c>
      <c r="J815">
        <v>50</v>
      </c>
      <c r="K815">
        <v>164</v>
      </c>
      <c r="L815">
        <v>21</v>
      </c>
      <c r="M815" t="s">
        <v>17</v>
      </c>
      <c r="N815" t="s">
        <v>30</v>
      </c>
      <c r="O815">
        <v>110</v>
      </c>
      <c r="P815" t="s">
        <v>1168</v>
      </c>
      <c r="Q815" t="s">
        <v>999</v>
      </c>
    </row>
    <row r="816" spans="1:17" x14ac:dyDescent="0.3">
      <c r="A816" t="s">
        <v>25</v>
      </c>
      <c r="B816" t="s">
        <v>22</v>
      </c>
      <c r="C816" s="3">
        <v>2</v>
      </c>
      <c r="D816" s="5">
        <v>9586218</v>
      </c>
      <c r="E816" t="s">
        <v>21</v>
      </c>
      <c r="F816" s="3" t="s">
        <v>12</v>
      </c>
      <c r="G816" s="3" t="s">
        <v>396</v>
      </c>
      <c r="H816" s="3">
        <v>0</v>
      </c>
      <c r="I816" t="s">
        <v>13</v>
      </c>
      <c r="J816">
        <v>174</v>
      </c>
      <c r="K816">
        <v>164</v>
      </c>
      <c r="L816">
        <v>17</v>
      </c>
      <c r="M816">
        <v>116</v>
      </c>
      <c r="N816" t="s">
        <v>28</v>
      </c>
      <c r="O816">
        <v>120</v>
      </c>
      <c r="P816" t="s">
        <v>1220</v>
      </c>
      <c r="Q816" t="s">
        <v>999</v>
      </c>
    </row>
    <row r="817" spans="1:17" x14ac:dyDescent="0.3">
      <c r="A817" t="s">
        <v>25</v>
      </c>
      <c r="B817" t="s">
        <v>22</v>
      </c>
      <c r="C817" s="3">
        <v>2</v>
      </c>
      <c r="D817" s="5">
        <v>11167618</v>
      </c>
      <c r="E817" t="s">
        <v>21</v>
      </c>
      <c r="F817" s="3" t="s">
        <v>12</v>
      </c>
      <c r="G817" s="3" t="s">
        <v>396</v>
      </c>
      <c r="H817" s="3">
        <v>0</v>
      </c>
      <c r="I817" t="s">
        <v>13</v>
      </c>
      <c r="J817">
        <v>74</v>
      </c>
      <c r="K817">
        <v>155</v>
      </c>
      <c r="L817">
        <v>17</v>
      </c>
      <c r="M817" t="s">
        <v>17</v>
      </c>
      <c r="N817" t="s">
        <v>27</v>
      </c>
      <c r="O817">
        <v>100</v>
      </c>
      <c r="P817" t="s">
        <v>1087</v>
      </c>
      <c r="Q817" t="s">
        <v>999</v>
      </c>
    </row>
    <row r="818" spans="1:17" x14ac:dyDescent="0.3">
      <c r="A818" t="s">
        <v>25</v>
      </c>
      <c r="B818" t="s">
        <v>12</v>
      </c>
      <c r="C818" s="3">
        <v>2</v>
      </c>
      <c r="D818" s="5">
        <v>5856751</v>
      </c>
      <c r="E818" t="s">
        <v>11</v>
      </c>
      <c r="F818" s="3" t="s">
        <v>22</v>
      </c>
      <c r="G818" s="3" t="s">
        <v>396</v>
      </c>
      <c r="H818" s="3">
        <v>0</v>
      </c>
      <c r="I818" t="s">
        <v>13</v>
      </c>
      <c r="J818">
        <v>59</v>
      </c>
      <c r="K818">
        <v>151</v>
      </c>
      <c r="L818">
        <v>17</v>
      </c>
      <c r="M818" t="s">
        <v>17</v>
      </c>
      <c r="N818" t="s">
        <v>27</v>
      </c>
      <c r="O818">
        <v>100</v>
      </c>
      <c r="P818" t="s">
        <v>1072</v>
      </c>
      <c r="Q818" t="s">
        <v>999</v>
      </c>
    </row>
    <row r="819" spans="1:17" x14ac:dyDescent="0.3">
      <c r="A819" t="s">
        <v>25</v>
      </c>
      <c r="B819" t="s">
        <v>22</v>
      </c>
      <c r="C819" s="3">
        <v>2</v>
      </c>
      <c r="D819" s="5">
        <v>13306845</v>
      </c>
      <c r="E819" t="s">
        <v>21</v>
      </c>
      <c r="F819" s="3" t="s">
        <v>12</v>
      </c>
      <c r="G819" s="3" t="s">
        <v>396</v>
      </c>
      <c r="H819" s="3">
        <v>0</v>
      </c>
      <c r="I819" t="s">
        <v>13</v>
      </c>
      <c r="J819">
        <v>124</v>
      </c>
      <c r="K819">
        <v>144</v>
      </c>
      <c r="L819">
        <v>17</v>
      </c>
      <c r="M819">
        <v>112</v>
      </c>
      <c r="N819" t="s">
        <v>27</v>
      </c>
      <c r="O819">
        <v>110</v>
      </c>
      <c r="P819" t="s">
        <v>1174</v>
      </c>
      <c r="Q819" t="s">
        <v>999</v>
      </c>
    </row>
    <row r="820" spans="1:17" x14ac:dyDescent="0.3">
      <c r="A820" t="s">
        <v>25</v>
      </c>
      <c r="B820" t="s">
        <v>22</v>
      </c>
      <c r="C820" s="3">
        <v>2</v>
      </c>
      <c r="D820" s="5">
        <v>12050459</v>
      </c>
      <c r="E820" t="s">
        <v>21</v>
      </c>
      <c r="F820" s="3" t="s">
        <v>12</v>
      </c>
      <c r="G820" s="3" t="s">
        <v>396</v>
      </c>
      <c r="H820" s="3">
        <v>0</v>
      </c>
      <c r="I820" t="s">
        <v>13</v>
      </c>
      <c r="J820">
        <v>146</v>
      </c>
      <c r="K820">
        <v>133</v>
      </c>
      <c r="L820">
        <v>21</v>
      </c>
      <c r="M820" t="s">
        <v>17</v>
      </c>
      <c r="N820" t="s">
        <v>30</v>
      </c>
      <c r="O820">
        <v>110</v>
      </c>
      <c r="P820" t="s">
        <v>1171</v>
      </c>
      <c r="Q820" t="s">
        <v>999</v>
      </c>
    </row>
    <row r="821" spans="1:17" x14ac:dyDescent="0.3">
      <c r="A821" t="s">
        <v>25</v>
      </c>
      <c r="B821" t="s">
        <v>22</v>
      </c>
      <c r="C821" s="3">
        <v>2</v>
      </c>
      <c r="D821" s="5">
        <v>8927666</v>
      </c>
      <c r="E821" t="s">
        <v>19</v>
      </c>
      <c r="F821" s="3" t="s">
        <v>12</v>
      </c>
      <c r="G821" s="3">
        <v>2</v>
      </c>
      <c r="H821" s="3">
        <v>0</v>
      </c>
      <c r="I821" t="s">
        <v>13</v>
      </c>
      <c r="J821">
        <v>36</v>
      </c>
      <c r="K821">
        <v>130</v>
      </c>
      <c r="L821">
        <v>19</v>
      </c>
      <c r="M821" t="s">
        <v>17</v>
      </c>
      <c r="N821" t="s">
        <v>30</v>
      </c>
      <c r="O821">
        <v>99</v>
      </c>
      <c r="P821" t="s">
        <v>967</v>
      </c>
      <c r="Q821" t="s">
        <v>999</v>
      </c>
    </row>
    <row r="822" spans="1:17" x14ac:dyDescent="0.3">
      <c r="A822" t="s">
        <v>25</v>
      </c>
      <c r="B822" t="s">
        <v>12</v>
      </c>
      <c r="C822" s="3">
        <v>2</v>
      </c>
      <c r="D822" s="5">
        <v>12400270</v>
      </c>
      <c r="E822" t="s">
        <v>21</v>
      </c>
      <c r="F822" s="3" t="s">
        <v>22</v>
      </c>
      <c r="G822" s="3" t="s">
        <v>396</v>
      </c>
      <c r="H822" s="3">
        <v>0</v>
      </c>
      <c r="I822" t="s">
        <v>13</v>
      </c>
      <c r="J822">
        <v>65</v>
      </c>
      <c r="K822">
        <v>129</v>
      </c>
      <c r="L822">
        <v>21</v>
      </c>
      <c r="M822" t="s">
        <v>17</v>
      </c>
      <c r="N822" t="s">
        <v>29</v>
      </c>
      <c r="O822">
        <v>110</v>
      </c>
      <c r="P822" t="s">
        <v>1172</v>
      </c>
      <c r="Q822" t="s">
        <v>999</v>
      </c>
    </row>
    <row r="823" spans="1:17" x14ac:dyDescent="0.3">
      <c r="A823" t="s">
        <v>25</v>
      </c>
      <c r="B823" t="s">
        <v>12</v>
      </c>
      <c r="C823" s="3">
        <v>2</v>
      </c>
      <c r="D823" s="5">
        <v>4814992</v>
      </c>
      <c r="E823" t="s">
        <v>16</v>
      </c>
      <c r="F823" s="3" t="s">
        <v>22</v>
      </c>
      <c r="G823" s="3">
        <v>2</v>
      </c>
      <c r="H823" s="3">
        <v>0</v>
      </c>
      <c r="I823" t="s">
        <v>13</v>
      </c>
      <c r="J823">
        <v>87</v>
      </c>
      <c r="K823">
        <v>411</v>
      </c>
      <c r="L823">
        <v>21</v>
      </c>
      <c r="M823" t="s">
        <v>17</v>
      </c>
      <c r="N823" t="s">
        <v>31</v>
      </c>
      <c r="O823">
        <v>100</v>
      </c>
      <c r="P823" t="s">
        <v>760</v>
      </c>
      <c r="Q823" t="s">
        <v>739</v>
      </c>
    </row>
    <row r="824" spans="1:17" x14ac:dyDescent="0.3">
      <c r="A824" t="s">
        <v>25</v>
      </c>
      <c r="B824" t="s">
        <v>22</v>
      </c>
      <c r="C824" s="3">
        <v>2</v>
      </c>
      <c r="D824" s="5">
        <v>7743910</v>
      </c>
      <c r="E824" t="s">
        <v>16</v>
      </c>
      <c r="F824" s="3" t="s">
        <v>12</v>
      </c>
      <c r="G824" s="3">
        <v>2</v>
      </c>
      <c r="H824" s="3">
        <v>0</v>
      </c>
      <c r="I824" t="s">
        <v>13</v>
      </c>
      <c r="J824">
        <v>306</v>
      </c>
      <c r="K824">
        <v>271</v>
      </c>
      <c r="L824">
        <v>23</v>
      </c>
      <c r="M824">
        <v>292</v>
      </c>
      <c r="N824" t="s">
        <v>27</v>
      </c>
      <c r="O824">
        <v>100</v>
      </c>
      <c r="P824" t="s">
        <v>1076</v>
      </c>
      <c r="Q824" t="s">
        <v>999</v>
      </c>
    </row>
    <row r="825" spans="1:17" x14ac:dyDescent="0.3">
      <c r="A825" t="s">
        <v>25</v>
      </c>
      <c r="B825" t="s">
        <v>22</v>
      </c>
      <c r="C825" s="3">
        <v>2</v>
      </c>
      <c r="D825" s="5">
        <v>7304195</v>
      </c>
      <c r="E825" t="s">
        <v>16</v>
      </c>
      <c r="F825" s="3" t="s">
        <v>12</v>
      </c>
      <c r="G825" s="3">
        <v>2</v>
      </c>
      <c r="H825" s="3">
        <v>0</v>
      </c>
      <c r="I825" t="s">
        <v>13</v>
      </c>
      <c r="J825">
        <v>112</v>
      </c>
      <c r="K825">
        <v>201</v>
      </c>
      <c r="L825">
        <v>14</v>
      </c>
      <c r="M825" t="s">
        <v>17</v>
      </c>
      <c r="N825" t="s">
        <v>28</v>
      </c>
      <c r="O825">
        <v>100</v>
      </c>
      <c r="P825" t="s">
        <v>1075</v>
      </c>
      <c r="Q825" t="s">
        <v>999</v>
      </c>
    </row>
    <row r="826" spans="1:17" x14ac:dyDescent="0.3">
      <c r="A826" t="s">
        <v>25</v>
      </c>
      <c r="B826" t="s">
        <v>12</v>
      </c>
      <c r="C826" s="3">
        <v>2</v>
      </c>
      <c r="D826" s="5">
        <v>9776536</v>
      </c>
      <c r="E826" t="s">
        <v>21</v>
      </c>
      <c r="F826" s="3" t="s">
        <v>22</v>
      </c>
      <c r="G826" s="3" t="s">
        <v>396</v>
      </c>
      <c r="H826" s="3">
        <v>0</v>
      </c>
      <c r="I826" t="s">
        <v>13</v>
      </c>
      <c r="J826">
        <v>87</v>
      </c>
      <c r="K826">
        <v>111</v>
      </c>
      <c r="L826">
        <v>21</v>
      </c>
      <c r="M826" t="s">
        <v>17</v>
      </c>
      <c r="N826" t="s">
        <v>31</v>
      </c>
      <c r="O826">
        <v>100</v>
      </c>
      <c r="P826" t="s">
        <v>1083</v>
      </c>
      <c r="Q826" t="s">
        <v>999</v>
      </c>
    </row>
    <row r="827" spans="1:17" x14ac:dyDescent="0.3">
      <c r="A827" t="s">
        <v>25</v>
      </c>
      <c r="B827" t="s">
        <v>22</v>
      </c>
      <c r="C827" s="3">
        <v>2</v>
      </c>
      <c r="D827" s="5">
        <v>10019853</v>
      </c>
      <c r="E827" t="s">
        <v>21</v>
      </c>
      <c r="F827" s="3" t="s">
        <v>12</v>
      </c>
      <c r="G827" s="3" t="s">
        <v>396</v>
      </c>
      <c r="H827" s="3">
        <v>0</v>
      </c>
      <c r="I827" t="s">
        <v>13</v>
      </c>
      <c r="J827">
        <v>50</v>
      </c>
      <c r="K827">
        <v>111</v>
      </c>
      <c r="L827">
        <v>16</v>
      </c>
      <c r="M827" t="s">
        <v>17</v>
      </c>
      <c r="N827" t="s">
        <v>30</v>
      </c>
      <c r="O827">
        <v>100</v>
      </c>
      <c r="P827" t="s">
        <v>1084</v>
      </c>
      <c r="Q827" t="s">
        <v>999</v>
      </c>
    </row>
    <row r="828" spans="1:17" x14ac:dyDescent="0.3">
      <c r="A828" t="s">
        <v>25</v>
      </c>
      <c r="B828" t="s">
        <v>22</v>
      </c>
      <c r="C828" s="3">
        <v>2</v>
      </c>
      <c r="D828" s="5">
        <v>6645354</v>
      </c>
      <c r="E828" t="s">
        <v>16</v>
      </c>
      <c r="F828" s="3" t="s">
        <v>12</v>
      </c>
      <c r="G828" s="3">
        <v>2</v>
      </c>
      <c r="H828" s="3">
        <v>0</v>
      </c>
      <c r="I828" t="s">
        <v>13</v>
      </c>
      <c r="J828">
        <v>230</v>
      </c>
      <c r="K828">
        <v>145</v>
      </c>
      <c r="L828">
        <v>16</v>
      </c>
      <c r="M828" t="s">
        <v>17</v>
      </c>
      <c r="N828" t="s">
        <v>30</v>
      </c>
      <c r="O828">
        <v>100</v>
      </c>
      <c r="P828" t="s">
        <v>1073</v>
      </c>
      <c r="Q828" t="s">
        <v>999</v>
      </c>
    </row>
    <row r="829" spans="1:17" x14ac:dyDescent="0.3">
      <c r="A829" t="s">
        <v>25</v>
      </c>
      <c r="B829" t="s">
        <v>12</v>
      </c>
      <c r="C829" s="3">
        <v>2</v>
      </c>
      <c r="D829" s="5">
        <v>4988296</v>
      </c>
      <c r="E829" t="s">
        <v>11</v>
      </c>
      <c r="F829" s="3" t="s">
        <v>22</v>
      </c>
      <c r="G829" s="3" t="s">
        <v>396</v>
      </c>
      <c r="H829" s="3">
        <v>0</v>
      </c>
      <c r="I829" t="s">
        <v>13</v>
      </c>
      <c r="J829">
        <v>35</v>
      </c>
      <c r="K829">
        <v>106</v>
      </c>
      <c r="L829">
        <v>19</v>
      </c>
      <c r="M829" t="s">
        <v>17</v>
      </c>
      <c r="N829" t="s">
        <v>30</v>
      </c>
      <c r="O829">
        <v>99</v>
      </c>
      <c r="P829" t="s">
        <v>958</v>
      </c>
      <c r="Q829" t="s">
        <v>999</v>
      </c>
    </row>
    <row r="830" spans="1:17" x14ac:dyDescent="0.3">
      <c r="A830" t="s">
        <v>25</v>
      </c>
      <c r="B830" t="s">
        <v>12</v>
      </c>
      <c r="C830" s="3">
        <v>2</v>
      </c>
      <c r="D830" s="5">
        <v>5786540</v>
      </c>
      <c r="E830" t="s">
        <v>11</v>
      </c>
      <c r="F830" s="3" t="s">
        <v>22</v>
      </c>
      <c r="G830" s="3" t="s">
        <v>396</v>
      </c>
      <c r="H830" s="3">
        <v>0</v>
      </c>
      <c r="I830" t="s">
        <v>13</v>
      </c>
      <c r="J830">
        <v>51</v>
      </c>
      <c r="K830">
        <v>99</v>
      </c>
      <c r="L830">
        <v>32</v>
      </c>
      <c r="M830" t="s">
        <v>17</v>
      </c>
      <c r="N830" t="s">
        <v>27</v>
      </c>
      <c r="O830">
        <v>99</v>
      </c>
      <c r="P830" t="s">
        <v>961</v>
      </c>
      <c r="Q830" t="s">
        <v>999</v>
      </c>
    </row>
    <row r="831" spans="1:17" x14ac:dyDescent="0.3">
      <c r="A831" t="s">
        <v>25</v>
      </c>
      <c r="B831" t="s">
        <v>12</v>
      </c>
      <c r="C831" s="3">
        <v>2</v>
      </c>
      <c r="D831" s="5">
        <v>6888786</v>
      </c>
      <c r="E831" t="s">
        <v>16</v>
      </c>
      <c r="F831" s="3" t="s">
        <v>22</v>
      </c>
      <c r="G831" s="3">
        <v>2</v>
      </c>
      <c r="H831" s="3">
        <v>0</v>
      </c>
      <c r="I831" t="s">
        <v>13</v>
      </c>
      <c r="J831">
        <v>45</v>
      </c>
      <c r="K831">
        <v>124</v>
      </c>
      <c r="L831">
        <v>17</v>
      </c>
      <c r="M831" t="s">
        <v>17</v>
      </c>
      <c r="N831" t="s">
        <v>29</v>
      </c>
      <c r="O831">
        <v>100</v>
      </c>
      <c r="P831" t="s">
        <v>1074</v>
      </c>
      <c r="Q831" t="s">
        <v>999</v>
      </c>
    </row>
    <row r="832" spans="1:17" x14ac:dyDescent="0.3">
      <c r="A832" t="s">
        <v>25</v>
      </c>
      <c r="B832" t="s">
        <v>12</v>
      </c>
      <c r="C832" s="3">
        <v>2</v>
      </c>
      <c r="D832" s="5">
        <v>4691642</v>
      </c>
      <c r="E832" t="s">
        <v>11</v>
      </c>
      <c r="F832" s="3" t="s">
        <v>22</v>
      </c>
      <c r="G832" s="3" t="s">
        <v>396</v>
      </c>
      <c r="H832" s="3">
        <v>0</v>
      </c>
      <c r="I832" t="s">
        <v>13</v>
      </c>
      <c r="J832">
        <v>79</v>
      </c>
      <c r="K832">
        <v>97</v>
      </c>
      <c r="L832">
        <v>32</v>
      </c>
      <c r="M832" t="s">
        <v>17</v>
      </c>
      <c r="N832" t="s">
        <v>31</v>
      </c>
      <c r="O832">
        <v>99</v>
      </c>
      <c r="P832" t="s">
        <v>957</v>
      </c>
      <c r="Q832" t="s">
        <v>999</v>
      </c>
    </row>
    <row r="833" spans="1:17" x14ac:dyDescent="0.3">
      <c r="A833" t="s">
        <v>25</v>
      </c>
      <c r="B833" t="s">
        <v>12</v>
      </c>
      <c r="C833" s="3">
        <v>2</v>
      </c>
      <c r="D833" s="5">
        <v>5277627</v>
      </c>
      <c r="E833" t="s">
        <v>11</v>
      </c>
      <c r="F833" s="3" t="s">
        <v>22</v>
      </c>
      <c r="G833" s="3" t="s">
        <v>396</v>
      </c>
      <c r="H833" s="3">
        <v>0</v>
      </c>
      <c r="I833" t="s">
        <v>13</v>
      </c>
      <c r="J833">
        <v>45</v>
      </c>
      <c r="K833">
        <v>96</v>
      </c>
      <c r="L833">
        <v>17</v>
      </c>
      <c r="M833" t="s">
        <v>17</v>
      </c>
      <c r="N833" t="s">
        <v>29</v>
      </c>
      <c r="O833">
        <v>99</v>
      </c>
      <c r="P833" t="s">
        <v>959</v>
      </c>
      <c r="Q833" t="s">
        <v>999</v>
      </c>
    </row>
    <row r="834" spans="1:17" x14ac:dyDescent="0.3">
      <c r="A834" t="s">
        <v>25</v>
      </c>
      <c r="B834" t="s">
        <v>22</v>
      </c>
      <c r="C834" s="3">
        <v>2</v>
      </c>
      <c r="D834" s="5">
        <v>12426282</v>
      </c>
      <c r="E834" t="s">
        <v>21</v>
      </c>
      <c r="F834" s="3" t="s">
        <v>12</v>
      </c>
      <c r="G834" s="3" t="s">
        <v>396</v>
      </c>
      <c r="H834" s="3">
        <v>0</v>
      </c>
      <c r="I834" t="s">
        <v>13</v>
      </c>
      <c r="J834">
        <v>72</v>
      </c>
      <c r="K834">
        <v>96</v>
      </c>
      <c r="L834">
        <v>32</v>
      </c>
      <c r="M834" t="s">
        <v>17</v>
      </c>
      <c r="N834" t="s">
        <v>27</v>
      </c>
      <c r="O834">
        <v>99</v>
      </c>
      <c r="P834" t="s">
        <v>974</v>
      </c>
      <c r="Q834" t="s">
        <v>999</v>
      </c>
    </row>
    <row r="835" spans="1:17" x14ac:dyDescent="0.3">
      <c r="A835" t="s">
        <v>25</v>
      </c>
      <c r="B835" t="s">
        <v>12</v>
      </c>
      <c r="C835" s="3">
        <v>2</v>
      </c>
      <c r="D835" s="5">
        <v>6528870</v>
      </c>
      <c r="E835" t="s">
        <v>11</v>
      </c>
      <c r="F835" s="3" t="s">
        <v>22</v>
      </c>
      <c r="G835" s="3" t="s">
        <v>396</v>
      </c>
      <c r="H835" s="3">
        <v>0</v>
      </c>
      <c r="I835" t="s">
        <v>13</v>
      </c>
      <c r="J835">
        <v>41</v>
      </c>
      <c r="K835">
        <v>93</v>
      </c>
      <c r="L835">
        <v>27</v>
      </c>
      <c r="M835" t="s">
        <v>17</v>
      </c>
      <c r="N835" t="s">
        <v>31</v>
      </c>
      <c r="O835">
        <v>110</v>
      </c>
      <c r="P835" t="s">
        <v>1164</v>
      </c>
      <c r="Q835" t="s">
        <v>999</v>
      </c>
    </row>
    <row r="836" spans="1:17" x14ac:dyDescent="0.3">
      <c r="A836" t="s">
        <v>25</v>
      </c>
      <c r="B836" t="s">
        <v>12</v>
      </c>
      <c r="C836" s="3">
        <v>2</v>
      </c>
      <c r="D836" s="5">
        <v>6747319</v>
      </c>
      <c r="E836" t="s">
        <v>11</v>
      </c>
      <c r="F836" s="3" t="s">
        <v>22</v>
      </c>
      <c r="G836" s="3" t="s">
        <v>396</v>
      </c>
      <c r="H836" s="3">
        <v>0</v>
      </c>
      <c r="I836" t="s">
        <v>13</v>
      </c>
      <c r="J836">
        <v>43</v>
      </c>
      <c r="K836">
        <v>84</v>
      </c>
      <c r="L836">
        <v>21</v>
      </c>
      <c r="M836" t="s">
        <v>17</v>
      </c>
      <c r="N836" t="s">
        <v>30</v>
      </c>
      <c r="O836">
        <v>110</v>
      </c>
      <c r="P836" t="s">
        <v>1165</v>
      </c>
      <c r="Q836" t="s">
        <v>999</v>
      </c>
    </row>
    <row r="837" spans="1:17" x14ac:dyDescent="0.3">
      <c r="A837" t="s">
        <v>25</v>
      </c>
      <c r="B837" t="s">
        <v>12</v>
      </c>
      <c r="C837" s="3">
        <v>2</v>
      </c>
      <c r="D837" s="5">
        <v>5487998</v>
      </c>
      <c r="E837" t="s">
        <v>11</v>
      </c>
      <c r="F837" s="3" t="s">
        <v>22</v>
      </c>
      <c r="G837" s="3" t="s">
        <v>396</v>
      </c>
      <c r="H837" s="3">
        <v>0</v>
      </c>
      <c r="I837" t="s">
        <v>13</v>
      </c>
      <c r="J837">
        <v>37</v>
      </c>
      <c r="K837">
        <v>83</v>
      </c>
      <c r="L837">
        <v>17</v>
      </c>
      <c r="M837" t="s">
        <v>17</v>
      </c>
      <c r="N837" t="s">
        <v>28</v>
      </c>
      <c r="O837">
        <v>99</v>
      </c>
      <c r="P837" t="s">
        <v>960</v>
      </c>
      <c r="Q837" t="s">
        <v>999</v>
      </c>
    </row>
    <row r="838" spans="1:17" x14ac:dyDescent="0.3">
      <c r="A838" t="s">
        <v>25</v>
      </c>
      <c r="B838" t="s">
        <v>12</v>
      </c>
      <c r="C838" s="3">
        <v>2</v>
      </c>
      <c r="D838" s="5">
        <v>4863445</v>
      </c>
      <c r="E838" t="s">
        <v>11</v>
      </c>
      <c r="F838" s="3" t="s">
        <v>22</v>
      </c>
      <c r="G838" s="3" t="s">
        <v>396</v>
      </c>
      <c r="H838" s="3">
        <v>0</v>
      </c>
      <c r="I838" t="s">
        <v>13</v>
      </c>
      <c r="J838">
        <v>33</v>
      </c>
      <c r="K838">
        <v>80</v>
      </c>
      <c r="L838">
        <v>19</v>
      </c>
      <c r="M838" t="s">
        <v>17</v>
      </c>
      <c r="N838" t="s">
        <v>30</v>
      </c>
      <c r="O838">
        <v>100</v>
      </c>
      <c r="P838" t="s">
        <v>1070</v>
      </c>
      <c r="Q838" t="s">
        <v>999</v>
      </c>
    </row>
    <row r="839" spans="1:17" x14ac:dyDescent="0.3">
      <c r="A839" t="s">
        <v>25</v>
      </c>
      <c r="B839" t="s">
        <v>22</v>
      </c>
      <c r="C839" s="3">
        <v>2</v>
      </c>
      <c r="D839" s="5">
        <v>10181719</v>
      </c>
      <c r="E839" t="s">
        <v>21</v>
      </c>
      <c r="F839" s="3" t="s">
        <v>12</v>
      </c>
      <c r="G839" s="3" t="s">
        <v>396</v>
      </c>
      <c r="H839" s="3">
        <v>0</v>
      </c>
      <c r="I839" t="s">
        <v>13</v>
      </c>
      <c r="J839">
        <v>98</v>
      </c>
      <c r="K839">
        <v>70</v>
      </c>
      <c r="L839">
        <v>21</v>
      </c>
      <c r="M839" t="s">
        <v>17</v>
      </c>
      <c r="N839" t="s">
        <v>29</v>
      </c>
      <c r="O839">
        <v>100</v>
      </c>
      <c r="P839" t="s">
        <v>1085</v>
      </c>
      <c r="Q839" t="s">
        <v>999</v>
      </c>
    </row>
    <row r="840" spans="1:17" x14ac:dyDescent="0.3">
      <c r="A840" t="s">
        <v>25</v>
      </c>
      <c r="B840" t="s">
        <v>12</v>
      </c>
      <c r="C840" s="3">
        <v>2</v>
      </c>
      <c r="D840" s="5">
        <v>7236874</v>
      </c>
      <c r="E840" t="s">
        <v>11</v>
      </c>
      <c r="F840" s="3" t="s">
        <v>22</v>
      </c>
      <c r="G840" s="3" t="s">
        <v>396</v>
      </c>
      <c r="H840" s="3">
        <v>0</v>
      </c>
      <c r="I840" t="s">
        <v>13</v>
      </c>
      <c r="J840">
        <v>45</v>
      </c>
      <c r="K840">
        <v>66</v>
      </c>
      <c r="L840">
        <v>32</v>
      </c>
      <c r="M840" t="s">
        <v>17</v>
      </c>
      <c r="N840" t="s">
        <v>27</v>
      </c>
      <c r="O840">
        <v>110</v>
      </c>
      <c r="P840" t="s">
        <v>1167</v>
      </c>
      <c r="Q840" t="s">
        <v>999</v>
      </c>
    </row>
    <row r="841" spans="1:17" x14ac:dyDescent="0.3">
      <c r="A841" t="s">
        <v>25</v>
      </c>
      <c r="B841" t="s">
        <v>12</v>
      </c>
      <c r="C841" s="3">
        <v>2</v>
      </c>
      <c r="D841" s="5">
        <v>4657400</v>
      </c>
      <c r="E841" t="s">
        <v>11</v>
      </c>
      <c r="F841" s="3" t="s">
        <v>22</v>
      </c>
      <c r="G841" s="3" t="s">
        <v>396</v>
      </c>
      <c r="H841" s="3">
        <v>0</v>
      </c>
      <c r="I841" t="s">
        <v>13</v>
      </c>
      <c r="J841">
        <v>41</v>
      </c>
      <c r="K841">
        <v>63</v>
      </c>
      <c r="L841">
        <v>21</v>
      </c>
      <c r="M841" t="s">
        <v>17</v>
      </c>
      <c r="N841" t="s">
        <v>31</v>
      </c>
      <c r="O841">
        <v>100</v>
      </c>
      <c r="P841" t="s">
        <v>1069</v>
      </c>
      <c r="Q841" t="s">
        <v>999</v>
      </c>
    </row>
    <row r="842" spans="1:17" x14ac:dyDescent="0.3">
      <c r="A842" t="s">
        <v>25</v>
      </c>
      <c r="B842" t="s">
        <v>12</v>
      </c>
      <c r="C842" s="3">
        <v>2</v>
      </c>
      <c r="D842" s="5">
        <v>6902643</v>
      </c>
      <c r="E842" t="s">
        <v>11</v>
      </c>
      <c r="F842" s="3" t="s">
        <v>22</v>
      </c>
      <c r="G842" s="3" t="s">
        <v>396</v>
      </c>
      <c r="H842" s="3">
        <v>0</v>
      </c>
      <c r="I842" t="s">
        <v>13</v>
      </c>
      <c r="J842">
        <v>39</v>
      </c>
      <c r="K842">
        <v>53</v>
      </c>
      <c r="L842">
        <v>32</v>
      </c>
      <c r="M842" t="s">
        <v>17</v>
      </c>
      <c r="N842" t="s">
        <v>29</v>
      </c>
      <c r="O842">
        <v>110</v>
      </c>
      <c r="P842" t="s">
        <v>1166</v>
      </c>
      <c r="Q842" t="s">
        <v>999</v>
      </c>
    </row>
    <row r="843" spans="1:17" x14ac:dyDescent="0.3">
      <c r="A843" t="s">
        <v>25</v>
      </c>
      <c r="B843" t="s">
        <v>12</v>
      </c>
      <c r="C843" s="3">
        <v>2</v>
      </c>
      <c r="D843" s="5">
        <v>9287956</v>
      </c>
      <c r="E843" t="s">
        <v>20</v>
      </c>
      <c r="F843" s="3" t="s">
        <v>22</v>
      </c>
      <c r="G843" s="3">
        <v>2</v>
      </c>
      <c r="H843" s="3">
        <v>9287956</v>
      </c>
      <c r="I843" t="s">
        <v>13</v>
      </c>
      <c r="J843">
        <v>95</v>
      </c>
      <c r="K843">
        <v>0</v>
      </c>
      <c r="L843">
        <v>32</v>
      </c>
      <c r="M843" t="s">
        <v>17</v>
      </c>
      <c r="N843" t="s">
        <v>31</v>
      </c>
      <c r="O843">
        <v>99</v>
      </c>
      <c r="P843" t="s">
        <v>968</v>
      </c>
      <c r="Q843" t="s">
        <v>999</v>
      </c>
    </row>
    <row r="844" spans="1:17" x14ac:dyDescent="0.3">
      <c r="A844" t="s">
        <v>25</v>
      </c>
      <c r="B844" t="s">
        <v>22</v>
      </c>
      <c r="C844" s="3">
        <v>2</v>
      </c>
      <c r="D844" s="5">
        <v>9288602</v>
      </c>
      <c r="E844" t="s">
        <v>20</v>
      </c>
      <c r="F844" s="3" t="s">
        <v>12</v>
      </c>
      <c r="G844" s="3">
        <v>2</v>
      </c>
      <c r="H844" s="3">
        <v>9288602</v>
      </c>
      <c r="I844" t="s">
        <v>13</v>
      </c>
      <c r="J844">
        <v>36</v>
      </c>
      <c r="K844">
        <v>0</v>
      </c>
      <c r="L844">
        <v>19</v>
      </c>
      <c r="M844" t="s">
        <v>17</v>
      </c>
      <c r="N844" t="s">
        <v>30</v>
      </c>
      <c r="O844">
        <v>99</v>
      </c>
      <c r="P844" t="s">
        <v>969</v>
      </c>
      <c r="Q844" t="s">
        <v>999</v>
      </c>
    </row>
    <row r="845" spans="1:17" x14ac:dyDescent="0.3">
      <c r="A845" t="s">
        <v>25</v>
      </c>
      <c r="B845" t="s">
        <v>12</v>
      </c>
      <c r="C845" s="3">
        <v>2</v>
      </c>
      <c r="D845" s="5">
        <v>9492751</v>
      </c>
      <c r="E845" t="s">
        <v>20</v>
      </c>
      <c r="F845" s="3" t="s">
        <v>22</v>
      </c>
      <c r="G845" s="3">
        <v>2</v>
      </c>
      <c r="H845" s="3">
        <v>9492751</v>
      </c>
      <c r="I845" t="s">
        <v>13</v>
      </c>
      <c r="J845">
        <v>89</v>
      </c>
      <c r="K845">
        <v>0</v>
      </c>
      <c r="L845">
        <v>21</v>
      </c>
      <c r="M845" t="s">
        <v>17</v>
      </c>
      <c r="N845" t="s">
        <v>31</v>
      </c>
      <c r="O845">
        <v>100</v>
      </c>
      <c r="P845" t="s">
        <v>1081</v>
      </c>
      <c r="Q845" t="s">
        <v>999</v>
      </c>
    </row>
    <row r="846" spans="1:17" x14ac:dyDescent="0.3">
      <c r="A846" t="s">
        <v>25</v>
      </c>
      <c r="B846" t="s">
        <v>14</v>
      </c>
      <c r="C846" s="3">
        <v>2</v>
      </c>
      <c r="D846" s="5">
        <v>8579178</v>
      </c>
      <c r="E846" t="s">
        <v>19</v>
      </c>
      <c r="F846" s="3" t="s">
        <v>14</v>
      </c>
      <c r="G846" s="3">
        <v>2</v>
      </c>
      <c r="H846" s="3">
        <v>0</v>
      </c>
      <c r="I846" t="s">
        <v>15</v>
      </c>
      <c r="J846">
        <v>131</v>
      </c>
      <c r="K846">
        <v>540</v>
      </c>
      <c r="L846">
        <v>27</v>
      </c>
      <c r="M846" t="s">
        <v>17</v>
      </c>
      <c r="N846" t="s">
        <v>31</v>
      </c>
      <c r="O846">
        <v>110</v>
      </c>
      <c r="P846" t="s">
        <v>823</v>
      </c>
      <c r="Q846" t="s">
        <v>739</v>
      </c>
    </row>
    <row r="847" spans="1:17" x14ac:dyDescent="0.3">
      <c r="A847" t="s">
        <v>25</v>
      </c>
      <c r="B847" t="s">
        <v>12</v>
      </c>
      <c r="C847" s="3">
        <v>2</v>
      </c>
      <c r="D847" s="5">
        <v>9498965</v>
      </c>
      <c r="E847" t="s">
        <v>20</v>
      </c>
      <c r="F847" s="3" t="s">
        <v>22</v>
      </c>
      <c r="G847" s="3">
        <v>2</v>
      </c>
      <c r="H847" s="3">
        <v>9498965</v>
      </c>
      <c r="I847" t="s">
        <v>13</v>
      </c>
      <c r="J847">
        <v>47</v>
      </c>
      <c r="K847">
        <v>0</v>
      </c>
      <c r="L847">
        <v>14</v>
      </c>
      <c r="M847" t="s">
        <v>17</v>
      </c>
      <c r="N847" t="s">
        <v>28</v>
      </c>
      <c r="O847">
        <v>100</v>
      </c>
      <c r="P847" t="s">
        <v>1082</v>
      </c>
      <c r="Q847" t="s">
        <v>999</v>
      </c>
    </row>
    <row r="848" spans="1:17" x14ac:dyDescent="0.3">
      <c r="A848" t="s">
        <v>25</v>
      </c>
      <c r="B848" t="s">
        <v>22</v>
      </c>
      <c r="C848" s="3">
        <v>2</v>
      </c>
      <c r="D848" s="5">
        <v>10735012</v>
      </c>
      <c r="E848" t="s">
        <v>20</v>
      </c>
      <c r="F848" s="3" t="s">
        <v>12</v>
      </c>
      <c r="G848" s="3">
        <v>2</v>
      </c>
      <c r="H848" s="3">
        <v>10735012</v>
      </c>
      <c r="I848" t="s">
        <v>13</v>
      </c>
      <c r="J848">
        <v>50</v>
      </c>
      <c r="K848">
        <v>0</v>
      </c>
      <c r="L848">
        <v>21</v>
      </c>
      <c r="M848" t="s">
        <v>17</v>
      </c>
      <c r="N848" t="s">
        <v>30</v>
      </c>
      <c r="O848">
        <v>110</v>
      </c>
      <c r="P848" t="s">
        <v>1169</v>
      </c>
      <c r="Q848" t="s">
        <v>999</v>
      </c>
    </row>
    <row r="849" spans="1:17" x14ac:dyDescent="0.3">
      <c r="A849" t="s">
        <v>25</v>
      </c>
      <c r="B849" t="s">
        <v>12</v>
      </c>
      <c r="C849" s="3">
        <v>2</v>
      </c>
      <c r="D849" s="5">
        <v>7476919</v>
      </c>
      <c r="E849" t="s">
        <v>16</v>
      </c>
      <c r="F849" s="3" t="s">
        <v>22</v>
      </c>
      <c r="G849" s="3">
        <v>2</v>
      </c>
      <c r="H849" s="3">
        <v>0</v>
      </c>
      <c r="I849" t="s">
        <v>13</v>
      </c>
      <c r="J849">
        <v>145</v>
      </c>
      <c r="K849">
        <v>500</v>
      </c>
      <c r="L849">
        <v>21</v>
      </c>
      <c r="M849" t="s">
        <v>17</v>
      </c>
      <c r="N849" t="s">
        <v>30</v>
      </c>
      <c r="O849">
        <v>110</v>
      </c>
      <c r="P849" t="s">
        <v>822</v>
      </c>
      <c r="Q849" t="s">
        <v>739</v>
      </c>
    </row>
    <row r="850" spans="1:17" x14ac:dyDescent="0.3">
      <c r="A850" t="s">
        <v>25</v>
      </c>
      <c r="B850" t="s">
        <v>22</v>
      </c>
      <c r="C850" s="3">
        <v>2</v>
      </c>
      <c r="D850" s="5">
        <v>10331212</v>
      </c>
      <c r="E850" t="s">
        <v>21</v>
      </c>
      <c r="F850" s="3" t="s">
        <v>12</v>
      </c>
      <c r="G850" s="3" t="s">
        <v>396</v>
      </c>
      <c r="H850" s="3">
        <v>0</v>
      </c>
      <c r="I850" t="s">
        <v>13</v>
      </c>
      <c r="J850">
        <v>132</v>
      </c>
      <c r="K850">
        <v>787</v>
      </c>
      <c r="L850">
        <v>17</v>
      </c>
      <c r="M850" t="s">
        <v>17</v>
      </c>
      <c r="N850" t="s">
        <v>587</v>
      </c>
      <c r="O850">
        <v>69</v>
      </c>
      <c r="P850" t="s">
        <v>671</v>
      </c>
    </row>
    <row r="851" spans="1:17" x14ac:dyDescent="0.3">
      <c r="A851" t="s">
        <v>25</v>
      </c>
      <c r="B851" t="s">
        <v>22</v>
      </c>
      <c r="C851" s="3">
        <v>2</v>
      </c>
      <c r="D851" s="5">
        <v>10796064</v>
      </c>
      <c r="E851" t="s">
        <v>21</v>
      </c>
      <c r="F851" s="3" t="s">
        <v>12</v>
      </c>
      <c r="G851" s="3" t="s">
        <v>396</v>
      </c>
      <c r="H851" s="3">
        <v>0</v>
      </c>
      <c r="I851" t="s">
        <v>13</v>
      </c>
      <c r="J851">
        <v>82</v>
      </c>
      <c r="K851">
        <v>590</v>
      </c>
      <c r="L851">
        <v>17</v>
      </c>
      <c r="M851" t="s">
        <v>17</v>
      </c>
      <c r="N851" t="s">
        <v>589</v>
      </c>
      <c r="O851">
        <v>69</v>
      </c>
      <c r="P851" t="s">
        <v>672</v>
      </c>
    </row>
    <row r="852" spans="1:17" x14ac:dyDescent="0.3">
      <c r="A852" t="s">
        <v>25</v>
      </c>
      <c r="B852" t="s">
        <v>22</v>
      </c>
      <c r="C852" s="3">
        <v>2</v>
      </c>
      <c r="D852" s="5">
        <v>9270661</v>
      </c>
      <c r="E852" t="s">
        <v>21</v>
      </c>
      <c r="F852" s="3" t="s">
        <v>12</v>
      </c>
      <c r="G852" t="s">
        <v>396</v>
      </c>
      <c r="H852">
        <v>0</v>
      </c>
      <c r="I852" t="s">
        <v>13</v>
      </c>
      <c r="J852">
        <v>184</v>
      </c>
      <c r="K852">
        <v>582</v>
      </c>
      <c r="L852">
        <v>24</v>
      </c>
      <c r="M852" t="s">
        <v>17</v>
      </c>
      <c r="N852" t="s">
        <v>28</v>
      </c>
      <c r="O852">
        <v>1337</v>
      </c>
      <c r="P852" t="s">
        <v>162</v>
      </c>
    </row>
    <row r="853" spans="1:17" x14ac:dyDescent="0.3">
      <c r="A853" t="s">
        <v>25</v>
      </c>
      <c r="B853" t="s">
        <v>12</v>
      </c>
      <c r="C853" s="3">
        <v>2</v>
      </c>
      <c r="D853" s="5">
        <v>1134398</v>
      </c>
      <c r="E853" t="s">
        <v>11</v>
      </c>
      <c r="F853" s="3" t="s">
        <v>22</v>
      </c>
      <c r="G853" s="3" t="s">
        <v>396</v>
      </c>
      <c r="H853" s="3">
        <v>0</v>
      </c>
      <c r="I853" t="s">
        <v>13</v>
      </c>
      <c r="J853">
        <v>103</v>
      </c>
      <c r="K853">
        <v>484</v>
      </c>
      <c r="L853">
        <v>27</v>
      </c>
      <c r="M853" t="s">
        <v>17</v>
      </c>
      <c r="N853" t="s">
        <v>591</v>
      </c>
      <c r="O853">
        <v>69</v>
      </c>
      <c r="P853" t="s">
        <v>662</v>
      </c>
    </row>
    <row r="854" spans="1:17" x14ac:dyDescent="0.3">
      <c r="A854" t="s">
        <v>25</v>
      </c>
      <c r="B854" t="s">
        <v>22</v>
      </c>
      <c r="C854" s="3">
        <v>2</v>
      </c>
      <c r="D854" s="5">
        <v>7802051</v>
      </c>
      <c r="E854" t="s">
        <v>19</v>
      </c>
      <c r="F854" s="3" t="s">
        <v>12</v>
      </c>
      <c r="G854" s="3">
        <v>2</v>
      </c>
      <c r="H854" s="3">
        <v>0</v>
      </c>
      <c r="I854" t="s">
        <v>13</v>
      </c>
      <c r="J854">
        <v>258</v>
      </c>
      <c r="K854">
        <v>465</v>
      </c>
      <c r="L854">
        <v>30</v>
      </c>
      <c r="M854" t="s">
        <v>17</v>
      </c>
      <c r="N854" t="s">
        <v>29</v>
      </c>
      <c r="O854">
        <v>80</v>
      </c>
      <c r="P854" t="s">
        <v>551</v>
      </c>
    </row>
    <row r="855" spans="1:17" x14ac:dyDescent="0.3">
      <c r="A855" t="s">
        <v>25</v>
      </c>
      <c r="B855" t="s">
        <v>12</v>
      </c>
      <c r="C855" s="3">
        <v>2</v>
      </c>
      <c r="D855" s="5">
        <v>6640957</v>
      </c>
      <c r="E855" t="s">
        <v>16</v>
      </c>
      <c r="F855" s="3" t="s">
        <v>22</v>
      </c>
      <c r="G855" s="3">
        <v>2</v>
      </c>
      <c r="H855" s="3">
        <v>0</v>
      </c>
      <c r="I855" t="s">
        <v>13</v>
      </c>
      <c r="J855">
        <v>235</v>
      </c>
      <c r="K855">
        <v>315</v>
      </c>
      <c r="L855">
        <v>27</v>
      </c>
      <c r="M855">
        <v>226</v>
      </c>
      <c r="N855" t="s">
        <v>31</v>
      </c>
      <c r="O855">
        <v>110</v>
      </c>
      <c r="P855" t="s">
        <v>821</v>
      </c>
      <c r="Q855" t="s">
        <v>739</v>
      </c>
    </row>
    <row r="856" spans="1:17" x14ac:dyDescent="0.3">
      <c r="A856" t="s">
        <v>25</v>
      </c>
      <c r="B856" t="s">
        <v>14</v>
      </c>
      <c r="C856" s="3">
        <v>2</v>
      </c>
      <c r="D856" s="5">
        <v>9382692</v>
      </c>
      <c r="E856" t="s">
        <v>20</v>
      </c>
      <c r="F856" s="3" t="s">
        <v>14</v>
      </c>
      <c r="G856" s="3">
        <v>2</v>
      </c>
      <c r="H856" s="3">
        <v>9382692</v>
      </c>
      <c r="I856" t="s">
        <v>15</v>
      </c>
      <c r="J856">
        <v>131</v>
      </c>
      <c r="K856">
        <v>1</v>
      </c>
      <c r="L856">
        <v>27</v>
      </c>
      <c r="M856" t="s">
        <v>17</v>
      </c>
      <c r="N856" t="s">
        <v>31</v>
      </c>
      <c r="O856">
        <v>110</v>
      </c>
      <c r="P856" t="s">
        <v>824</v>
      </c>
      <c r="Q856" t="s">
        <v>739</v>
      </c>
    </row>
    <row r="857" spans="1:17" x14ac:dyDescent="0.3">
      <c r="A857" t="s">
        <v>25</v>
      </c>
      <c r="B857" t="s">
        <v>12</v>
      </c>
      <c r="C857" s="3">
        <v>2</v>
      </c>
      <c r="D857" s="5">
        <v>11864211</v>
      </c>
      <c r="E857" t="s">
        <v>21</v>
      </c>
      <c r="F857" s="3" t="s">
        <v>22</v>
      </c>
      <c r="G857" s="3" t="s">
        <v>396</v>
      </c>
      <c r="H857" s="3">
        <v>0</v>
      </c>
      <c r="I857" t="s">
        <v>13</v>
      </c>
      <c r="J857">
        <v>119</v>
      </c>
      <c r="K857">
        <v>434</v>
      </c>
      <c r="L857">
        <v>27</v>
      </c>
      <c r="M857">
        <v>112</v>
      </c>
      <c r="N857" t="s">
        <v>595</v>
      </c>
      <c r="O857">
        <v>69</v>
      </c>
      <c r="P857" t="s">
        <v>674</v>
      </c>
    </row>
    <row r="858" spans="1:17" x14ac:dyDescent="0.3">
      <c r="A858" t="s">
        <v>25</v>
      </c>
      <c r="B858" t="s">
        <v>22</v>
      </c>
      <c r="C858" s="3">
        <v>2</v>
      </c>
      <c r="D858" s="5">
        <v>9871679</v>
      </c>
      <c r="E858" t="s">
        <v>21</v>
      </c>
      <c r="F858" s="3" t="s">
        <v>12</v>
      </c>
      <c r="G858" s="3" t="s">
        <v>396</v>
      </c>
      <c r="H858" s="3">
        <v>0</v>
      </c>
      <c r="I858" t="s">
        <v>13</v>
      </c>
      <c r="J858">
        <v>144</v>
      </c>
      <c r="K858">
        <v>429</v>
      </c>
      <c r="L858">
        <v>17</v>
      </c>
      <c r="M858" t="s">
        <v>17</v>
      </c>
      <c r="N858" t="s">
        <v>30</v>
      </c>
      <c r="O858">
        <v>80</v>
      </c>
      <c r="P858" t="s">
        <v>553</v>
      </c>
    </row>
    <row r="859" spans="1:17" x14ac:dyDescent="0.3">
      <c r="A859" t="s">
        <v>25</v>
      </c>
      <c r="B859" t="s">
        <v>22</v>
      </c>
      <c r="C859" s="3">
        <v>2</v>
      </c>
      <c r="D859" s="5">
        <v>9416530</v>
      </c>
      <c r="E859" t="s">
        <v>21</v>
      </c>
      <c r="F859" s="3" t="s">
        <v>12</v>
      </c>
      <c r="G859" s="3" t="s">
        <v>396</v>
      </c>
      <c r="H859" s="3">
        <v>0</v>
      </c>
      <c r="I859" t="s">
        <v>13</v>
      </c>
      <c r="J859">
        <v>98</v>
      </c>
      <c r="K859">
        <v>413</v>
      </c>
      <c r="L859">
        <v>17</v>
      </c>
      <c r="M859" t="s">
        <v>17</v>
      </c>
      <c r="N859" t="s">
        <v>583</v>
      </c>
      <c r="O859">
        <v>69</v>
      </c>
      <c r="P859" t="s">
        <v>670</v>
      </c>
    </row>
    <row r="860" spans="1:17" x14ac:dyDescent="0.3">
      <c r="A860" t="s">
        <v>25</v>
      </c>
      <c r="B860" t="s">
        <v>12</v>
      </c>
      <c r="C860" s="3">
        <v>2</v>
      </c>
      <c r="D860" s="5">
        <v>1603615</v>
      </c>
      <c r="E860" t="s">
        <v>11</v>
      </c>
      <c r="F860" s="3" t="s">
        <v>22</v>
      </c>
      <c r="G860" s="3" t="s">
        <v>396</v>
      </c>
      <c r="H860" s="3">
        <v>0</v>
      </c>
      <c r="I860" t="s">
        <v>13</v>
      </c>
      <c r="J860">
        <v>55</v>
      </c>
      <c r="K860">
        <v>405</v>
      </c>
      <c r="L860">
        <v>16</v>
      </c>
      <c r="M860" t="s">
        <v>17</v>
      </c>
      <c r="N860" t="s">
        <v>597</v>
      </c>
      <c r="O860">
        <v>69</v>
      </c>
      <c r="P860" t="s">
        <v>665</v>
      </c>
    </row>
    <row r="861" spans="1:17" x14ac:dyDescent="0.3">
      <c r="A861" t="s">
        <v>25</v>
      </c>
      <c r="B861" t="s">
        <v>12</v>
      </c>
      <c r="C861" s="3">
        <v>2</v>
      </c>
      <c r="D861" s="5">
        <v>8468314</v>
      </c>
      <c r="E861" t="s">
        <v>21</v>
      </c>
      <c r="F861" s="3" t="s">
        <v>22</v>
      </c>
      <c r="G861" s="3" t="s">
        <v>396</v>
      </c>
      <c r="H861" s="3">
        <v>0</v>
      </c>
      <c r="I861" t="s">
        <v>13</v>
      </c>
      <c r="J861">
        <v>221</v>
      </c>
      <c r="K861">
        <v>397</v>
      </c>
      <c r="L861">
        <v>17</v>
      </c>
      <c r="M861">
        <v>179</v>
      </c>
      <c r="N861" t="s">
        <v>28</v>
      </c>
      <c r="O861">
        <v>70</v>
      </c>
      <c r="P861" t="s">
        <v>486</v>
      </c>
    </row>
    <row r="862" spans="1:17" x14ac:dyDescent="0.3">
      <c r="A862" t="s">
        <v>25</v>
      </c>
      <c r="B862" t="s">
        <v>12</v>
      </c>
      <c r="C862" s="3">
        <v>2</v>
      </c>
      <c r="D862" s="5">
        <v>7206828</v>
      </c>
      <c r="E862" t="s">
        <v>19</v>
      </c>
      <c r="F862" s="3" t="s">
        <v>22</v>
      </c>
      <c r="G862" s="3">
        <v>2</v>
      </c>
      <c r="H862">
        <v>0</v>
      </c>
      <c r="I862" t="s">
        <v>13</v>
      </c>
      <c r="J862">
        <v>107</v>
      </c>
      <c r="K862">
        <v>395</v>
      </c>
      <c r="L862">
        <v>24</v>
      </c>
      <c r="M862" t="s">
        <v>17</v>
      </c>
      <c r="N862" t="s">
        <v>28</v>
      </c>
      <c r="O862">
        <v>1337</v>
      </c>
      <c r="P862" t="s">
        <v>156</v>
      </c>
    </row>
    <row r="863" spans="1:17" x14ac:dyDescent="0.3">
      <c r="A863" t="s">
        <v>25</v>
      </c>
      <c r="B863" t="s">
        <v>22</v>
      </c>
      <c r="C863" s="3">
        <v>2</v>
      </c>
      <c r="D863" s="5">
        <v>8750358</v>
      </c>
      <c r="E863" t="s">
        <v>21</v>
      </c>
      <c r="F863" s="3" t="s">
        <v>12</v>
      </c>
      <c r="G863" s="3" t="s">
        <v>396</v>
      </c>
      <c r="H863" s="3">
        <v>0</v>
      </c>
      <c r="I863" t="s">
        <v>13</v>
      </c>
      <c r="J863">
        <v>100</v>
      </c>
      <c r="K863">
        <v>375</v>
      </c>
      <c r="L863">
        <v>17</v>
      </c>
      <c r="M863" t="s">
        <v>17</v>
      </c>
      <c r="N863" t="s">
        <v>579</v>
      </c>
      <c r="O863">
        <v>69</v>
      </c>
      <c r="P863" t="s">
        <v>668</v>
      </c>
    </row>
    <row r="864" spans="1:17" x14ac:dyDescent="0.3">
      <c r="A864" t="s">
        <v>25</v>
      </c>
      <c r="B864" t="s">
        <v>22</v>
      </c>
      <c r="C864" s="3">
        <v>2</v>
      </c>
      <c r="D864" s="5">
        <v>3899409</v>
      </c>
      <c r="E864" t="s">
        <v>21</v>
      </c>
      <c r="F864" s="3" t="s">
        <v>12</v>
      </c>
      <c r="G864" t="s">
        <v>396</v>
      </c>
      <c r="H864">
        <v>0</v>
      </c>
      <c r="I864" t="s">
        <v>13</v>
      </c>
      <c r="J864">
        <v>206</v>
      </c>
      <c r="K864">
        <v>356</v>
      </c>
      <c r="L864">
        <v>17</v>
      </c>
      <c r="M864">
        <v>182</v>
      </c>
      <c r="N864" t="s">
        <v>220</v>
      </c>
      <c r="O864">
        <v>6</v>
      </c>
      <c r="P864" t="s">
        <v>324</v>
      </c>
    </row>
    <row r="865" spans="1:17" x14ac:dyDescent="0.3">
      <c r="A865" t="s">
        <v>25</v>
      </c>
      <c r="B865" t="s">
        <v>22</v>
      </c>
      <c r="C865" s="3">
        <v>2</v>
      </c>
      <c r="D865" s="5">
        <v>12154879</v>
      </c>
      <c r="E865" t="s">
        <v>21</v>
      </c>
      <c r="F865" s="3" t="s">
        <v>12</v>
      </c>
      <c r="G865" s="3" t="s">
        <v>396</v>
      </c>
      <c r="H865" s="3">
        <v>0</v>
      </c>
      <c r="I865" t="s">
        <v>13</v>
      </c>
      <c r="J865">
        <v>132</v>
      </c>
      <c r="K865">
        <v>355</v>
      </c>
      <c r="L865">
        <v>19</v>
      </c>
      <c r="M865" t="s">
        <v>17</v>
      </c>
      <c r="N865" t="s">
        <v>597</v>
      </c>
      <c r="O865">
        <v>69</v>
      </c>
      <c r="P865" t="s">
        <v>675</v>
      </c>
    </row>
    <row r="866" spans="1:17" x14ac:dyDescent="0.3">
      <c r="A866" t="s">
        <v>25</v>
      </c>
      <c r="B866" t="s">
        <v>22</v>
      </c>
      <c r="C866" s="3">
        <v>2</v>
      </c>
      <c r="D866" s="5">
        <v>9077513</v>
      </c>
      <c r="E866" t="s">
        <v>21</v>
      </c>
      <c r="F866" t="s">
        <v>12</v>
      </c>
      <c r="G866" t="s">
        <v>396</v>
      </c>
      <c r="H866">
        <v>0</v>
      </c>
      <c r="I866" t="s">
        <v>13</v>
      </c>
      <c r="J866">
        <v>70</v>
      </c>
      <c r="K866">
        <v>345</v>
      </c>
      <c r="L866">
        <v>27</v>
      </c>
      <c r="M866" t="s">
        <v>17</v>
      </c>
      <c r="N866" t="s">
        <v>28</v>
      </c>
      <c r="O866">
        <v>42</v>
      </c>
      <c r="P866" t="s">
        <v>49</v>
      </c>
    </row>
    <row r="867" spans="1:17" x14ac:dyDescent="0.3">
      <c r="A867" t="s">
        <v>25</v>
      </c>
      <c r="B867" t="s">
        <v>22</v>
      </c>
      <c r="C867" s="3">
        <v>2</v>
      </c>
      <c r="D867" s="5">
        <v>9121488</v>
      </c>
      <c r="E867" t="s">
        <v>21</v>
      </c>
      <c r="F867" s="3" t="s">
        <v>12</v>
      </c>
      <c r="G867" s="3" t="s">
        <v>396</v>
      </c>
      <c r="H867" s="3">
        <v>0</v>
      </c>
      <c r="I867" t="s">
        <v>13</v>
      </c>
      <c r="J867">
        <v>100</v>
      </c>
      <c r="K867">
        <v>340</v>
      </c>
      <c r="L867">
        <v>32</v>
      </c>
      <c r="M867" t="s">
        <v>17</v>
      </c>
      <c r="N867" t="s">
        <v>581</v>
      </c>
      <c r="O867">
        <v>69</v>
      </c>
      <c r="P867" t="s">
        <v>669</v>
      </c>
    </row>
    <row r="868" spans="1:17" x14ac:dyDescent="0.3">
      <c r="A868" t="s">
        <v>25</v>
      </c>
      <c r="B868" t="s">
        <v>22</v>
      </c>
      <c r="C868" s="3">
        <v>3</v>
      </c>
      <c r="D868" s="5">
        <v>6668871</v>
      </c>
      <c r="E868" t="s">
        <v>16</v>
      </c>
      <c r="F868" s="3" t="s">
        <v>12</v>
      </c>
      <c r="G868" s="3">
        <v>3</v>
      </c>
      <c r="H868" s="3">
        <v>0</v>
      </c>
      <c r="I868" t="s">
        <v>13</v>
      </c>
      <c r="J868">
        <v>184</v>
      </c>
      <c r="K868">
        <v>383</v>
      </c>
      <c r="L868">
        <v>26</v>
      </c>
      <c r="M868" t="s">
        <v>17</v>
      </c>
      <c r="N868" t="s">
        <v>29</v>
      </c>
      <c r="O868">
        <v>120</v>
      </c>
      <c r="P868" t="s">
        <v>1310</v>
      </c>
      <c r="Q868" t="s">
        <v>1347</v>
      </c>
    </row>
    <row r="869" spans="1:17" x14ac:dyDescent="0.3">
      <c r="A869" t="s">
        <v>25</v>
      </c>
      <c r="B869" t="s">
        <v>22</v>
      </c>
      <c r="C869" s="3">
        <v>2</v>
      </c>
      <c r="D869" s="5">
        <v>7438165</v>
      </c>
      <c r="E869" t="s">
        <v>21</v>
      </c>
      <c r="F869" s="3" t="s">
        <v>12</v>
      </c>
      <c r="G869" s="3" t="s">
        <v>396</v>
      </c>
      <c r="H869" s="3">
        <v>0</v>
      </c>
      <c r="I869" t="s">
        <v>13</v>
      </c>
      <c r="J869">
        <v>128</v>
      </c>
      <c r="K869">
        <v>327</v>
      </c>
      <c r="L869">
        <v>11</v>
      </c>
      <c r="M869">
        <v>109</v>
      </c>
      <c r="N869" t="s">
        <v>30</v>
      </c>
      <c r="O869">
        <v>70</v>
      </c>
      <c r="P869" t="s">
        <v>484</v>
      </c>
    </row>
    <row r="870" spans="1:17" x14ac:dyDescent="0.3">
      <c r="A870" t="s">
        <v>25</v>
      </c>
      <c r="B870" t="s">
        <v>22</v>
      </c>
      <c r="C870" s="3">
        <v>2</v>
      </c>
      <c r="D870" s="5">
        <v>5783632</v>
      </c>
      <c r="E870" t="s">
        <v>19</v>
      </c>
      <c r="F870" s="3" t="s">
        <v>12</v>
      </c>
      <c r="G870" s="3">
        <v>2</v>
      </c>
      <c r="H870" s="3">
        <v>0</v>
      </c>
      <c r="I870" t="s">
        <v>13</v>
      </c>
      <c r="J870">
        <v>136</v>
      </c>
      <c r="K870">
        <v>321</v>
      </c>
      <c r="L870">
        <v>17</v>
      </c>
      <c r="M870" t="s">
        <v>17</v>
      </c>
      <c r="N870" t="s">
        <v>589</v>
      </c>
      <c r="O870">
        <v>69</v>
      </c>
      <c r="P870" t="s">
        <v>666</v>
      </c>
    </row>
    <row r="871" spans="1:17" x14ac:dyDescent="0.3">
      <c r="A871" t="s">
        <v>25</v>
      </c>
      <c r="B871" t="s">
        <v>22</v>
      </c>
      <c r="C871" s="3">
        <v>2</v>
      </c>
      <c r="D871" s="5">
        <v>7112547</v>
      </c>
      <c r="E871" t="s">
        <v>21</v>
      </c>
      <c r="F871" s="3" t="s">
        <v>12</v>
      </c>
      <c r="G871" t="s">
        <v>396</v>
      </c>
      <c r="H871">
        <v>0</v>
      </c>
      <c r="I871" t="s">
        <v>13</v>
      </c>
      <c r="J871">
        <v>70</v>
      </c>
      <c r="K871">
        <v>310</v>
      </c>
      <c r="L871">
        <v>26</v>
      </c>
      <c r="M871" t="s">
        <v>17</v>
      </c>
      <c r="N871" t="s">
        <v>224</v>
      </c>
      <c r="O871">
        <v>7</v>
      </c>
      <c r="P871" t="s">
        <v>379</v>
      </c>
    </row>
    <row r="872" spans="1:17" x14ac:dyDescent="0.3">
      <c r="A872" t="s">
        <v>25</v>
      </c>
      <c r="B872" t="s">
        <v>22</v>
      </c>
      <c r="C872" s="3">
        <v>2</v>
      </c>
      <c r="D872" s="5">
        <v>3375307</v>
      </c>
      <c r="E872" t="s">
        <v>21</v>
      </c>
      <c r="F872" s="3" t="s">
        <v>12</v>
      </c>
      <c r="G872" t="s">
        <v>396</v>
      </c>
      <c r="H872">
        <v>0</v>
      </c>
      <c r="I872" t="s">
        <v>13</v>
      </c>
      <c r="J872">
        <v>104</v>
      </c>
      <c r="K872">
        <v>309</v>
      </c>
      <c r="L872">
        <v>17</v>
      </c>
      <c r="M872" t="s">
        <v>17</v>
      </c>
      <c r="N872" t="s">
        <v>218</v>
      </c>
      <c r="O872">
        <v>6</v>
      </c>
      <c r="P872" t="s">
        <v>323</v>
      </c>
    </row>
    <row r="873" spans="1:17" x14ac:dyDescent="0.3">
      <c r="A873" t="s">
        <v>25</v>
      </c>
      <c r="B873" t="s">
        <v>22</v>
      </c>
      <c r="C873" s="3">
        <v>2</v>
      </c>
      <c r="D873" s="5">
        <v>8232030</v>
      </c>
      <c r="E873" t="s">
        <v>21</v>
      </c>
      <c r="F873" s="3" t="str" cm="1">
        <f t="array" ref="F873">_xlfn.IFS(B873="Won","Lost",B873="Lost","Won",B873="Remis","Remis")</f>
        <v>Won</v>
      </c>
      <c r="G873" t="s">
        <v>396</v>
      </c>
      <c r="H873">
        <v>0</v>
      </c>
      <c r="I873" t="s">
        <v>13</v>
      </c>
      <c r="J873">
        <v>136</v>
      </c>
      <c r="K873">
        <v>305</v>
      </c>
      <c r="L873">
        <v>32</v>
      </c>
      <c r="M873" t="s">
        <v>17</v>
      </c>
      <c r="N873" t="s">
        <v>29</v>
      </c>
      <c r="O873">
        <v>4</v>
      </c>
      <c r="P873" t="s">
        <v>216</v>
      </c>
    </row>
    <row r="874" spans="1:17" x14ac:dyDescent="0.3">
      <c r="A874" t="s">
        <v>25</v>
      </c>
      <c r="B874" t="s">
        <v>12</v>
      </c>
      <c r="C874" s="3">
        <v>2</v>
      </c>
      <c r="D874" s="5">
        <v>4634515</v>
      </c>
      <c r="E874" t="s">
        <v>21</v>
      </c>
      <c r="F874" s="3" t="s">
        <v>22</v>
      </c>
      <c r="G874" t="s">
        <v>396</v>
      </c>
      <c r="H874">
        <v>0</v>
      </c>
      <c r="I874" t="s">
        <v>13</v>
      </c>
      <c r="J874">
        <v>135</v>
      </c>
      <c r="K874">
        <v>303</v>
      </c>
      <c r="L874">
        <v>17</v>
      </c>
      <c r="M874" t="s">
        <v>17</v>
      </c>
      <c r="N874" t="s">
        <v>224</v>
      </c>
      <c r="O874">
        <v>6</v>
      </c>
      <c r="P874" t="s">
        <v>326</v>
      </c>
    </row>
    <row r="875" spans="1:17" x14ac:dyDescent="0.3">
      <c r="A875" t="s">
        <v>25</v>
      </c>
      <c r="B875" t="s">
        <v>12</v>
      </c>
      <c r="C875" s="3">
        <v>2</v>
      </c>
      <c r="D875" s="5">
        <v>3150352</v>
      </c>
      <c r="E875" t="s">
        <v>11</v>
      </c>
      <c r="F875" s="3" t="s">
        <v>22</v>
      </c>
      <c r="G875" s="3" t="s">
        <v>396</v>
      </c>
      <c r="H875" s="3">
        <v>0</v>
      </c>
      <c r="I875" t="s">
        <v>13</v>
      </c>
      <c r="J875">
        <v>59</v>
      </c>
      <c r="K875">
        <v>303</v>
      </c>
      <c r="L875">
        <v>11</v>
      </c>
      <c r="M875" t="s">
        <v>17</v>
      </c>
      <c r="N875" t="s">
        <v>30</v>
      </c>
      <c r="O875">
        <v>70</v>
      </c>
      <c r="P875" t="s">
        <v>477</v>
      </c>
    </row>
    <row r="876" spans="1:17" x14ac:dyDescent="0.3">
      <c r="A876" t="s">
        <v>25</v>
      </c>
      <c r="B876" t="s">
        <v>12</v>
      </c>
      <c r="C876" s="3">
        <v>2</v>
      </c>
      <c r="D876" s="5">
        <v>6418970</v>
      </c>
      <c r="E876" t="s">
        <v>19</v>
      </c>
      <c r="F876" s="3" t="s">
        <v>22</v>
      </c>
      <c r="G876" s="3">
        <v>2</v>
      </c>
      <c r="H876" s="3">
        <v>0</v>
      </c>
      <c r="I876" t="s">
        <v>13</v>
      </c>
      <c r="J876">
        <v>71</v>
      </c>
      <c r="K876">
        <v>301</v>
      </c>
      <c r="L876">
        <v>11</v>
      </c>
      <c r="M876" t="s">
        <v>17</v>
      </c>
      <c r="N876" t="s">
        <v>30</v>
      </c>
      <c r="O876">
        <v>70</v>
      </c>
      <c r="P876" t="s">
        <v>480</v>
      </c>
    </row>
    <row r="877" spans="1:17" x14ac:dyDescent="0.3">
      <c r="A877" t="s">
        <v>25</v>
      </c>
      <c r="B877" t="s">
        <v>22</v>
      </c>
      <c r="C877" s="3">
        <v>2</v>
      </c>
      <c r="D877" s="5">
        <v>7365466</v>
      </c>
      <c r="E877" t="s">
        <v>21</v>
      </c>
      <c r="F877" s="3" t="str" cm="1">
        <f t="array" ref="F877">_xlfn.IFS(B877="Won","Lost",B877="Lost","Won",B877="Remis","Remis")</f>
        <v>Won</v>
      </c>
      <c r="G877" t="s">
        <v>396</v>
      </c>
      <c r="H877">
        <v>0</v>
      </c>
      <c r="I877" t="s">
        <v>13</v>
      </c>
      <c r="J877">
        <v>94</v>
      </c>
      <c r="K877">
        <v>297</v>
      </c>
      <c r="L877">
        <v>17</v>
      </c>
      <c r="M877" t="s">
        <v>17</v>
      </c>
      <c r="N877" t="s">
        <v>31</v>
      </c>
      <c r="O877">
        <v>4</v>
      </c>
      <c r="P877" t="s">
        <v>214</v>
      </c>
    </row>
    <row r="878" spans="1:17" x14ac:dyDescent="0.3">
      <c r="A878" t="s">
        <v>25</v>
      </c>
      <c r="B878" t="s">
        <v>12</v>
      </c>
      <c r="C878" s="3">
        <v>2</v>
      </c>
      <c r="D878" s="5">
        <v>6112329</v>
      </c>
      <c r="E878" t="s">
        <v>19</v>
      </c>
      <c r="F878" s="3" t="s">
        <v>22</v>
      </c>
      <c r="G878" s="3">
        <v>2</v>
      </c>
      <c r="H878">
        <v>0</v>
      </c>
      <c r="I878" t="s">
        <v>13</v>
      </c>
      <c r="J878">
        <v>109</v>
      </c>
      <c r="K878">
        <v>287</v>
      </c>
      <c r="L878">
        <v>30</v>
      </c>
      <c r="M878" t="s">
        <v>17</v>
      </c>
      <c r="N878" t="s">
        <v>30</v>
      </c>
      <c r="O878">
        <v>1337</v>
      </c>
      <c r="P878" t="s">
        <v>155</v>
      </c>
    </row>
    <row r="879" spans="1:17" x14ac:dyDescent="0.3">
      <c r="A879" t="s">
        <v>25</v>
      </c>
      <c r="B879" t="s">
        <v>12</v>
      </c>
      <c r="C879" s="3">
        <v>2</v>
      </c>
      <c r="D879" s="5">
        <v>7908130</v>
      </c>
      <c r="E879" t="s">
        <v>21</v>
      </c>
      <c r="F879" s="3" t="s">
        <v>22</v>
      </c>
      <c r="G879" s="3" t="s">
        <v>396</v>
      </c>
      <c r="H879" s="3">
        <v>0</v>
      </c>
      <c r="I879" t="s">
        <v>13</v>
      </c>
      <c r="J879">
        <v>125</v>
      </c>
      <c r="K879">
        <v>282</v>
      </c>
      <c r="L879">
        <v>27</v>
      </c>
      <c r="M879" t="s">
        <v>17</v>
      </c>
      <c r="N879" t="s">
        <v>29</v>
      </c>
      <c r="O879">
        <v>70</v>
      </c>
      <c r="P879" t="s">
        <v>485</v>
      </c>
    </row>
    <row r="880" spans="1:17" x14ac:dyDescent="0.3">
      <c r="A880" t="s">
        <v>25</v>
      </c>
      <c r="B880" t="s">
        <v>12</v>
      </c>
      <c r="C880" s="3">
        <v>2</v>
      </c>
      <c r="D880" s="5">
        <v>7250154</v>
      </c>
      <c r="E880" t="s">
        <v>21</v>
      </c>
      <c r="F880" s="3" t="s">
        <v>22</v>
      </c>
      <c r="G880" t="s">
        <v>396</v>
      </c>
      <c r="H880">
        <v>0</v>
      </c>
      <c r="I880" t="s">
        <v>13</v>
      </c>
      <c r="J880">
        <v>129</v>
      </c>
      <c r="K880">
        <v>279</v>
      </c>
      <c r="L880">
        <v>26</v>
      </c>
      <c r="M880" t="s">
        <v>17</v>
      </c>
      <c r="N880" t="s">
        <v>218</v>
      </c>
      <c r="O880">
        <v>5</v>
      </c>
      <c r="P880" t="s">
        <v>258</v>
      </c>
    </row>
    <row r="881" spans="1:17" x14ac:dyDescent="0.3">
      <c r="A881" t="s">
        <v>25</v>
      </c>
      <c r="B881" t="s">
        <v>12</v>
      </c>
      <c r="C881" s="3">
        <v>2</v>
      </c>
      <c r="D881" s="5">
        <v>6709942</v>
      </c>
      <c r="E881" t="s">
        <v>19</v>
      </c>
      <c r="F881" s="3" t="s">
        <v>22</v>
      </c>
      <c r="G881" s="3">
        <v>2</v>
      </c>
      <c r="H881" s="3">
        <v>0</v>
      </c>
      <c r="I881" t="s">
        <v>13</v>
      </c>
      <c r="J881">
        <v>117</v>
      </c>
      <c r="K881">
        <v>263</v>
      </c>
      <c r="L881">
        <v>27</v>
      </c>
      <c r="M881" t="s">
        <v>17</v>
      </c>
      <c r="N881" t="s">
        <v>29</v>
      </c>
      <c r="O881">
        <v>70</v>
      </c>
      <c r="P881" t="s">
        <v>481</v>
      </c>
    </row>
    <row r="882" spans="1:17" x14ac:dyDescent="0.3">
      <c r="A882" t="s">
        <v>25</v>
      </c>
      <c r="B882" t="s">
        <v>22</v>
      </c>
      <c r="C882" s="3">
        <v>2</v>
      </c>
      <c r="D882" s="5">
        <v>7966449</v>
      </c>
      <c r="E882" t="s">
        <v>21</v>
      </c>
      <c r="F882" s="3" t="s">
        <v>12</v>
      </c>
      <c r="G882" t="s">
        <v>396</v>
      </c>
      <c r="H882">
        <v>0</v>
      </c>
      <c r="I882" t="s">
        <v>13</v>
      </c>
      <c r="J882">
        <v>182</v>
      </c>
      <c r="K882">
        <v>258</v>
      </c>
      <c r="L882">
        <v>20</v>
      </c>
      <c r="M882">
        <v>159</v>
      </c>
      <c r="N882" t="s">
        <v>224</v>
      </c>
      <c r="O882">
        <v>5</v>
      </c>
      <c r="P882" t="s">
        <v>261</v>
      </c>
    </row>
    <row r="883" spans="1:17" x14ac:dyDescent="0.3">
      <c r="A883" t="s">
        <v>25</v>
      </c>
      <c r="B883" t="s">
        <v>14</v>
      </c>
      <c r="C883" s="3">
        <v>2</v>
      </c>
      <c r="D883" s="5">
        <v>7683131</v>
      </c>
      <c r="E883" t="s">
        <v>21</v>
      </c>
      <c r="F883" s="3" t="str" cm="1">
        <f t="array" ref="F883">_xlfn.IFS(B883="Won","Lost",B883="Lost","Won",B883="Remis","Remis")</f>
        <v>Remis</v>
      </c>
      <c r="G883" t="s">
        <v>396</v>
      </c>
      <c r="H883">
        <v>0</v>
      </c>
      <c r="I883" t="s">
        <v>15</v>
      </c>
      <c r="J883">
        <v>174</v>
      </c>
      <c r="K883">
        <v>249</v>
      </c>
      <c r="L883">
        <v>13</v>
      </c>
      <c r="M883">
        <v>153</v>
      </c>
      <c r="N883" t="s">
        <v>30</v>
      </c>
      <c r="O883">
        <v>4</v>
      </c>
      <c r="P883" t="s">
        <v>215</v>
      </c>
    </row>
    <row r="884" spans="1:17" x14ac:dyDescent="0.3">
      <c r="A884" t="s">
        <v>25</v>
      </c>
      <c r="B884" t="s">
        <v>22</v>
      </c>
      <c r="C884" s="3">
        <v>2</v>
      </c>
      <c r="D884" s="5">
        <v>8878647</v>
      </c>
      <c r="E884" t="s">
        <v>21</v>
      </c>
      <c r="F884" s="3" t="str" cm="1">
        <f t="array" ref="F884">_xlfn.IFS(B884="Won","Lost",B884="Lost","Won",B884="Remis","Remis")</f>
        <v>Won</v>
      </c>
      <c r="G884" t="s">
        <v>396</v>
      </c>
      <c r="H884">
        <v>0</v>
      </c>
      <c r="I884" t="s">
        <v>13</v>
      </c>
      <c r="J884">
        <v>80</v>
      </c>
      <c r="K884">
        <v>247</v>
      </c>
      <c r="L884">
        <v>32</v>
      </c>
      <c r="M884" t="s">
        <v>17</v>
      </c>
      <c r="N884" t="s">
        <v>27</v>
      </c>
      <c r="O884">
        <v>4</v>
      </c>
      <c r="P884" t="s">
        <v>217</v>
      </c>
    </row>
    <row r="885" spans="1:17" x14ac:dyDescent="0.3">
      <c r="A885" t="s">
        <v>25</v>
      </c>
      <c r="B885" t="s">
        <v>12</v>
      </c>
      <c r="C885" s="3">
        <v>2</v>
      </c>
      <c r="D885" s="5">
        <v>7997646</v>
      </c>
      <c r="E885" t="s">
        <v>21</v>
      </c>
      <c r="F885" t="s">
        <v>22</v>
      </c>
      <c r="G885" t="s">
        <v>396</v>
      </c>
      <c r="H885">
        <v>0</v>
      </c>
      <c r="I885" t="s">
        <v>13</v>
      </c>
      <c r="J885">
        <v>107</v>
      </c>
      <c r="K885">
        <v>237</v>
      </c>
      <c r="L885">
        <v>17</v>
      </c>
      <c r="M885" t="s">
        <v>17</v>
      </c>
      <c r="N885" t="s">
        <v>31</v>
      </c>
      <c r="O885">
        <v>42</v>
      </c>
      <c r="P885" t="s">
        <v>51</v>
      </c>
    </row>
    <row r="886" spans="1:17" x14ac:dyDescent="0.3">
      <c r="A886" t="s">
        <v>25</v>
      </c>
      <c r="B886" t="s">
        <v>22</v>
      </c>
      <c r="C886" s="3">
        <v>2</v>
      </c>
      <c r="D886" s="5">
        <v>8297661</v>
      </c>
      <c r="E886" t="s">
        <v>21</v>
      </c>
      <c r="F886" s="3" t="s">
        <v>12</v>
      </c>
      <c r="G886" t="s">
        <v>396</v>
      </c>
      <c r="H886">
        <v>0</v>
      </c>
      <c r="I886" t="s">
        <v>13</v>
      </c>
      <c r="J886">
        <v>68</v>
      </c>
      <c r="K886">
        <v>235</v>
      </c>
      <c r="L886">
        <v>32</v>
      </c>
      <c r="M886" t="s">
        <v>17</v>
      </c>
      <c r="N886" t="s">
        <v>29</v>
      </c>
      <c r="O886">
        <v>1337</v>
      </c>
      <c r="P886" t="s">
        <v>161</v>
      </c>
    </row>
    <row r="887" spans="1:17" x14ac:dyDescent="0.3">
      <c r="A887" t="s">
        <v>25</v>
      </c>
      <c r="B887" t="s">
        <v>12</v>
      </c>
      <c r="C887" s="3">
        <v>2</v>
      </c>
      <c r="D887" s="5">
        <v>3566959</v>
      </c>
      <c r="E887" t="s">
        <v>11</v>
      </c>
      <c r="F887" s="3" t="s">
        <v>22</v>
      </c>
      <c r="G887" s="3" t="s">
        <v>396</v>
      </c>
      <c r="H887" s="3">
        <v>0</v>
      </c>
      <c r="I887" t="s">
        <v>13</v>
      </c>
      <c r="J887">
        <v>51</v>
      </c>
      <c r="K887">
        <v>232</v>
      </c>
      <c r="L887">
        <v>27</v>
      </c>
      <c r="M887" t="s">
        <v>17</v>
      </c>
      <c r="N887" t="s">
        <v>27</v>
      </c>
      <c r="O887">
        <v>70</v>
      </c>
      <c r="P887" t="s">
        <v>478</v>
      </c>
    </row>
    <row r="888" spans="1:17" x14ac:dyDescent="0.3">
      <c r="A888" t="s">
        <v>25</v>
      </c>
      <c r="B888" t="s">
        <v>22</v>
      </c>
      <c r="C888" s="3">
        <v>2</v>
      </c>
      <c r="D888" s="5">
        <v>11454317</v>
      </c>
      <c r="E888" t="s">
        <v>21</v>
      </c>
      <c r="F888" s="3" t="s">
        <v>12</v>
      </c>
      <c r="G888" s="3" t="s">
        <v>396</v>
      </c>
      <c r="H888" s="3">
        <v>0</v>
      </c>
      <c r="I888" t="s">
        <v>13</v>
      </c>
      <c r="J888">
        <v>66</v>
      </c>
      <c r="K888">
        <v>232</v>
      </c>
      <c r="L888">
        <v>19</v>
      </c>
      <c r="M888" t="s">
        <v>17</v>
      </c>
      <c r="N888" t="s">
        <v>593</v>
      </c>
      <c r="O888">
        <v>69</v>
      </c>
      <c r="P888" t="s">
        <v>673</v>
      </c>
    </row>
    <row r="889" spans="1:17" x14ac:dyDescent="0.3">
      <c r="A889" t="s">
        <v>25</v>
      </c>
      <c r="B889" t="s">
        <v>22</v>
      </c>
      <c r="C889" s="3">
        <v>2</v>
      </c>
      <c r="D889" s="5">
        <v>7888694</v>
      </c>
      <c r="E889" t="s">
        <v>21</v>
      </c>
      <c r="F889" s="3" t="s">
        <v>12</v>
      </c>
      <c r="G889" t="s">
        <v>396</v>
      </c>
      <c r="H889">
        <v>0</v>
      </c>
      <c r="I889" t="s">
        <v>13</v>
      </c>
      <c r="J889">
        <v>92</v>
      </c>
      <c r="K889">
        <v>230</v>
      </c>
      <c r="L889">
        <v>30</v>
      </c>
      <c r="M889" t="s">
        <v>17</v>
      </c>
      <c r="N889" t="s">
        <v>30</v>
      </c>
      <c r="O889">
        <v>1337</v>
      </c>
      <c r="P889" t="s">
        <v>160</v>
      </c>
    </row>
    <row r="890" spans="1:17" x14ac:dyDescent="0.3">
      <c r="A890" t="s">
        <v>25</v>
      </c>
      <c r="B890" t="s">
        <v>12</v>
      </c>
      <c r="C890" s="3">
        <v>3</v>
      </c>
      <c r="D890" s="5">
        <v>6009727</v>
      </c>
      <c r="E890" t="s">
        <v>16</v>
      </c>
      <c r="F890" s="3" t="s">
        <v>22</v>
      </c>
      <c r="G890" s="3">
        <v>3</v>
      </c>
      <c r="H890" s="3">
        <v>0</v>
      </c>
      <c r="I890" t="s">
        <v>13</v>
      </c>
      <c r="J890">
        <v>135</v>
      </c>
      <c r="K890">
        <v>297</v>
      </c>
      <c r="L890">
        <v>20</v>
      </c>
      <c r="M890" t="s">
        <v>17</v>
      </c>
      <c r="N890" t="s">
        <v>30</v>
      </c>
      <c r="O890">
        <v>120</v>
      </c>
      <c r="P890" t="s">
        <v>1309</v>
      </c>
      <c r="Q890" t="s">
        <v>1347</v>
      </c>
    </row>
    <row r="891" spans="1:17" x14ac:dyDescent="0.3">
      <c r="A891" t="s">
        <v>25</v>
      </c>
      <c r="B891" t="s">
        <v>12</v>
      </c>
      <c r="C891" s="3">
        <v>2</v>
      </c>
      <c r="D891" s="5">
        <v>3002241</v>
      </c>
      <c r="E891" t="s">
        <v>11</v>
      </c>
      <c r="F891" s="3" t="s">
        <v>22</v>
      </c>
      <c r="G891" t="s">
        <v>396</v>
      </c>
      <c r="H891">
        <v>0</v>
      </c>
      <c r="I891" t="s">
        <v>13</v>
      </c>
      <c r="J891">
        <v>83</v>
      </c>
      <c r="K891">
        <v>208</v>
      </c>
      <c r="L891">
        <v>19</v>
      </c>
      <c r="M891" t="s">
        <v>17</v>
      </c>
      <c r="N891" t="s">
        <v>218</v>
      </c>
      <c r="O891">
        <v>7</v>
      </c>
      <c r="P891" t="s">
        <v>372</v>
      </c>
    </row>
    <row r="892" spans="1:17" x14ac:dyDescent="0.3">
      <c r="A892" t="s">
        <v>25</v>
      </c>
      <c r="B892" t="s">
        <v>12</v>
      </c>
      <c r="C892" s="3">
        <v>2</v>
      </c>
      <c r="D892" s="5">
        <v>4566399</v>
      </c>
      <c r="E892" t="s">
        <v>11</v>
      </c>
      <c r="F892" t="s">
        <v>22</v>
      </c>
      <c r="G892" t="s">
        <v>396</v>
      </c>
      <c r="H892">
        <v>0</v>
      </c>
      <c r="I892" t="s">
        <v>13</v>
      </c>
      <c r="J892">
        <v>49</v>
      </c>
      <c r="K892">
        <v>203</v>
      </c>
      <c r="L892">
        <v>27</v>
      </c>
      <c r="M892" t="s">
        <v>17</v>
      </c>
      <c r="N892" t="s">
        <v>27</v>
      </c>
      <c r="O892">
        <v>42</v>
      </c>
      <c r="P892" t="s">
        <v>52</v>
      </c>
    </row>
    <row r="893" spans="1:17" x14ac:dyDescent="0.3">
      <c r="A893" t="s">
        <v>25</v>
      </c>
      <c r="B893" t="s">
        <v>12</v>
      </c>
      <c r="C893" s="3">
        <v>3</v>
      </c>
      <c r="D893" s="5">
        <v>5378565</v>
      </c>
      <c r="E893" t="s">
        <v>16</v>
      </c>
      <c r="F893" s="3" t="s">
        <v>22</v>
      </c>
      <c r="G893" s="3">
        <v>3</v>
      </c>
      <c r="H893" s="3">
        <v>0</v>
      </c>
      <c r="I893" t="s">
        <v>13</v>
      </c>
      <c r="J893">
        <v>23</v>
      </c>
      <c r="K893">
        <v>41</v>
      </c>
      <c r="L893">
        <v>17</v>
      </c>
      <c r="M893" t="s">
        <v>17</v>
      </c>
      <c r="N893" t="s">
        <v>31</v>
      </c>
      <c r="O893">
        <v>120</v>
      </c>
      <c r="P893" t="s">
        <v>1308</v>
      </c>
      <c r="Q893" t="s">
        <v>1347</v>
      </c>
    </row>
    <row r="894" spans="1:17" x14ac:dyDescent="0.3">
      <c r="A894" t="s">
        <v>25</v>
      </c>
      <c r="B894" t="s">
        <v>22</v>
      </c>
      <c r="C894" s="3">
        <v>2</v>
      </c>
      <c r="D894" s="5">
        <v>10596227</v>
      </c>
      <c r="E894" t="s">
        <v>21</v>
      </c>
      <c r="F894" s="3" t="s">
        <v>12</v>
      </c>
      <c r="G894" s="3" t="s">
        <v>396</v>
      </c>
      <c r="H894" s="3">
        <v>0</v>
      </c>
      <c r="I894" t="s">
        <v>13</v>
      </c>
      <c r="J894">
        <v>94</v>
      </c>
      <c r="K894">
        <v>194</v>
      </c>
      <c r="L894">
        <v>26</v>
      </c>
      <c r="M894" t="s">
        <v>17</v>
      </c>
      <c r="N894" t="s">
        <v>27</v>
      </c>
      <c r="O894">
        <v>80</v>
      </c>
      <c r="P894" t="s">
        <v>555</v>
      </c>
    </row>
    <row r="895" spans="1:17" x14ac:dyDescent="0.3">
      <c r="A895" t="s">
        <v>25</v>
      </c>
      <c r="B895" t="s">
        <v>22</v>
      </c>
      <c r="C895" s="3">
        <v>2</v>
      </c>
      <c r="D895" s="5">
        <v>9400140</v>
      </c>
      <c r="E895" t="s">
        <v>21</v>
      </c>
      <c r="F895" t="s">
        <v>12</v>
      </c>
      <c r="G895" t="s">
        <v>396</v>
      </c>
      <c r="H895">
        <v>0</v>
      </c>
      <c r="I895" t="s">
        <v>13</v>
      </c>
      <c r="J895">
        <v>84</v>
      </c>
      <c r="K895">
        <v>191</v>
      </c>
      <c r="L895">
        <v>32</v>
      </c>
      <c r="M895" t="s">
        <v>17</v>
      </c>
      <c r="N895" t="s">
        <v>27</v>
      </c>
      <c r="O895">
        <v>42</v>
      </c>
      <c r="P895" t="s">
        <v>48</v>
      </c>
    </row>
    <row r="896" spans="1:17" x14ac:dyDescent="0.3">
      <c r="A896" t="s">
        <v>25</v>
      </c>
      <c r="B896" t="s">
        <v>22</v>
      </c>
      <c r="C896" s="3">
        <v>2</v>
      </c>
      <c r="D896" s="5">
        <v>9529563</v>
      </c>
      <c r="E896" t="s">
        <v>21</v>
      </c>
      <c r="F896" s="3" t="s">
        <v>12</v>
      </c>
      <c r="G896" t="s">
        <v>396</v>
      </c>
      <c r="H896">
        <v>0</v>
      </c>
      <c r="I896" t="s">
        <v>13</v>
      </c>
      <c r="J896">
        <v>178</v>
      </c>
      <c r="K896">
        <v>191</v>
      </c>
      <c r="L896">
        <v>19</v>
      </c>
      <c r="M896">
        <v>140</v>
      </c>
      <c r="N896" t="s">
        <v>27</v>
      </c>
      <c r="O896">
        <v>1337</v>
      </c>
      <c r="P896" t="s">
        <v>163</v>
      </c>
    </row>
    <row r="897" spans="1:16" x14ac:dyDescent="0.3">
      <c r="A897" t="s">
        <v>25</v>
      </c>
      <c r="B897" t="s">
        <v>12</v>
      </c>
      <c r="C897" s="3">
        <v>2</v>
      </c>
      <c r="D897" s="5">
        <v>4434126</v>
      </c>
      <c r="E897" t="s">
        <v>11</v>
      </c>
      <c r="F897" s="3" t="s">
        <v>22</v>
      </c>
      <c r="G897" t="s">
        <v>396</v>
      </c>
      <c r="H897">
        <v>0</v>
      </c>
      <c r="I897" t="s">
        <v>13</v>
      </c>
      <c r="J897">
        <v>65</v>
      </c>
      <c r="K897">
        <v>191</v>
      </c>
      <c r="L897">
        <v>10</v>
      </c>
      <c r="M897" t="s">
        <v>17</v>
      </c>
      <c r="N897" t="s">
        <v>220</v>
      </c>
      <c r="O897">
        <v>5</v>
      </c>
      <c r="P897" t="s">
        <v>256</v>
      </c>
    </row>
    <row r="898" spans="1:16" x14ac:dyDescent="0.3">
      <c r="A898" t="s">
        <v>25</v>
      </c>
      <c r="B898" t="s">
        <v>22</v>
      </c>
      <c r="C898" s="3">
        <v>2</v>
      </c>
      <c r="D898" s="5">
        <v>8912625</v>
      </c>
      <c r="E898" t="s">
        <v>21</v>
      </c>
      <c r="F898" t="s">
        <v>12</v>
      </c>
      <c r="G898" t="s">
        <v>396</v>
      </c>
      <c r="H898">
        <v>0</v>
      </c>
      <c r="I898" t="s">
        <v>13</v>
      </c>
      <c r="J898">
        <v>92</v>
      </c>
      <c r="K898">
        <v>187</v>
      </c>
      <c r="L898">
        <v>32</v>
      </c>
      <c r="M898" t="s">
        <v>17</v>
      </c>
      <c r="N898" t="s">
        <v>29</v>
      </c>
      <c r="O898">
        <v>3</v>
      </c>
      <c r="P898" t="s">
        <v>33</v>
      </c>
    </row>
    <row r="899" spans="1:16" x14ac:dyDescent="0.3">
      <c r="A899" t="s">
        <v>25</v>
      </c>
      <c r="B899" t="s">
        <v>22</v>
      </c>
      <c r="C899" s="3">
        <v>2</v>
      </c>
      <c r="D899" s="5">
        <v>7583694</v>
      </c>
      <c r="E899" t="s">
        <v>21</v>
      </c>
      <c r="F899" s="3" t="s">
        <v>12</v>
      </c>
      <c r="G899" t="s">
        <v>396</v>
      </c>
      <c r="H899">
        <v>0</v>
      </c>
      <c r="I899" t="s">
        <v>13</v>
      </c>
      <c r="J899">
        <v>46</v>
      </c>
      <c r="K899">
        <v>187</v>
      </c>
      <c r="L899">
        <v>17</v>
      </c>
      <c r="M899" t="s">
        <v>17</v>
      </c>
      <c r="N899" t="s">
        <v>222</v>
      </c>
      <c r="O899">
        <v>5</v>
      </c>
      <c r="P899" t="s">
        <v>260</v>
      </c>
    </row>
    <row r="900" spans="1:16" x14ac:dyDescent="0.3">
      <c r="A900" t="s">
        <v>25</v>
      </c>
      <c r="B900" t="s">
        <v>22</v>
      </c>
      <c r="C900" s="3">
        <v>2</v>
      </c>
      <c r="D900" s="5">
        <v>2782440</v>
      </c>
      <c r="E900" t="s">
        <v>21</v>
      </c>
      <c r="F900" t="s">
        <v>12</v>
      </c>
      <c r="G900" t="s">
        <v>396</v>
      </c>
      <c r="H900">
        <v>0</v>
      </c>
      <c r="I900" t="s">
        <v>13</v>
      </c>
      <c r="J900">
        <v>104</v>
      </c>
      <c r="K900">
        <v>184</v>
      </c>
      <c r="L900">
        <v>32</v>
      </c>
      <c r="M900" t="s">
        <v>17</v>
      </c>
      <c r="N900" t="s">
        <v>26</v>
      </c>
      <c r="O900">
        <v>3</v>
      </c>
      <c r="P900" t="s">
        <v>97</v>
      </c>
    </row>
    <row r="901" spans="1:16" x14ac:dyDescent="0.3">
      <c r="A901" t="s">
        <v>25</v>
      </c>
      <c r="B901" t="s">
        <v>12</v>
      </c>
      <c r="C901" s="3">
        <v>2</v>
      </c>
      <c r="D901" s="5">
        <v>2410716</v>
      </c>
      <c r="E901" t="s">
        <v>11</v>
      </c>
      <c r="F901" s="3" t="s">
        <v>22</v>
      </c>
      <c r="G901" t="s">
        <v>396</v>
      </c>
      <c r="H901">
        <v>0</v>
      </c>
      <c r="I901" t="s">
        <v>13</v>
      </c>
      <c r="J901">
        <v>75</v>
      </c>
      <c r="K901">
        <v>181</v>
      </c>
      <c r="L901">
        <v>21</v>
      </c>
      <c r="M901" t="s">
        <v>17</v>
      </c>
      <c r="N901" t="s">
        <v>224</v>
      </c>
      <c r="O901">
        <v>6</v>
      </c>
      <c r="P901" t="s">
        <v>319</v>
      </c>
    </row>
    <row r="902" spans="1:16" x14ac:dyDescent="0.3">
      <c r="A902" t="s">
        <v>25</v>
      </c>
      <c r="B902" t="s">
        <v>22</v>
      </c>
      <c r="C902" s="3">
        <v>2</v>
      </c>
      <c r="D902" s="5">
        <v>6110000</v>
      </c>
      <c r="E902" t="s">
        <v>21</v>
      </c>
      <c r="F902" s="3" t="s">
        <v>12</v>
      </c>
      <c r="G902" t="s">
        <v>396</v>
      </c>
      <c r="H902">
        <v>0</v>
      </c>
      <c r="I902" t="s">
        <v>13</v>
      </c>
      <c r="J902">
        <v>168</v>
      </c>
      <c r="K902">
        <v>181</v>
      </c>
      <c r="L902">
        <v>19</v>
      </c>
      <c r="M902" t="s">
        <v>17</v>
      </c>
      <c r="N902" t="s">
        <v>218</v>
      </c>
      <c r="O902">
        <v>7</v>
      </c>
      <c r="P902" t="s">
        <v>376</v>
      </c>
    </row>
    <row r="903" spans="1:16" x14ac:dyDescent="0.3">
      <c r="A903" t="s">
        <v>25</v>
      </c>
      <c r="B903" t="s">
        <v>22</v>
      </c>
      <c r="C903" s="3">
        <v>2</v>
      </c>
      <c r="D903" s="5">
        <v>7800686</v>
      </c>
      <c r="E903" t="s">
        <v>20</v>
      </c>
      <c r="F903" s="3" t="s">
        <v>12</v>
      </c>
      <c r="G903" s="3">
        <v>2</v>
      </c>
      <c r="H903" s="3">
        <v>7800686</v>
      </c>
      <c r="I903" t="s">
        <v>13</v>
      </c>
      <c r="J903">
        <v>136</v>
      </c>
      <c r="K903">
        <v>175</v>
      </c>
      <c r="L903">
        <v>17</v>
      </c>
      <c r="M903" t="s">
        <v>17</v>
      </c>
      <c r="N903" t="s">
        <v>589</v>
      </c>
      <c r="O903">
        <v>69</v>
      </c>
      <c r="P903" t="s">
        <v>667</v>
      </c>
    </row>
    <row r="904" spans="1:16" x14ac:dyDescent="0.3">
      <c r="A904" t="s">
        <v>25</v>
      </c>
      <c r="B904" t="s">
        <v>22</v>
      </c>
      <c r="C904" s="3">
        <v>2</v>
      </c>
      <c r="D904" s="5">
        <v>4142608</v>
      </c>
      <c r="E904" t="s">
        <v>21</v>
      </c>
      <c r="F904" s="3" t="s">
        <v>12</v>
      </c>
      <c r="G904" t="s">
        <v>396</v>
      </c>
      <c r="H904">
        <v>0</v>
      </c>
      <c r="I904" t="s">
        <v>13</v>
      </c>
      <c r="J904">
        <v>124</v>
      </c>
      <c r="K904">
        <v>171</v>
      </c>
      <c r="L904">
        <v>16</v>
      </c>
      <c r="M904">
        <v>104</v>
      </c>
      <c r="N904" t="s">
        <v>222</v>
      </c>
      <c r="O904">
        <v>6</v>
      </c>
      <c r="P904" t="s">
        <v>325</v>
      </c>
    </row>
    <row r="905" spans="1:16" x14ac:dyDescent="0.3">
      <c r="A905" t="s">
        <v>25</v>
      </c>
      <c r="B905" t="s">
        <v>12</v>
      </c>
      <c r="C905" s="3">
        <v>2</v>
      </c>
      <c r="D905" s="5">
        <v>4339055</v>
      </c>
      <c r="E905" t="s">
        <v>11</v>
      </c>
      <c r="F905" s="3" t="str" cm="1">
        <f t="array" ref="F905">_xlfn.IFS(B905="Won","Lost",B905="Lost","Won",B905="Remis","Remis")</f>
        <v>Lost</v>
      </c>
      <c r="G905" t="s">
        <v>396</v>
      </c>
      <c r="H905">
        <v>0</v>
      </c>
      <c r="I905" t="s">
        <v>13</v>
      </c>
      <c r="J905">
        <v>59</v>
      </c>
      <c r="K905">
        <v>166</v>
      </c>
      <c r="L905">
        <v>32</v>
      </c>
      <c r="M905" t="s">
        <v>17</v>
      </c>
      <c r="N905" t="s">
        <v>28</v>
      </c>
      <c r="O905">
        <v>4</v>
      </c>
      <c r="P905" t="s">
        <v>209</v>
      </c>
    </row>
    <row r="906" spans="1:16" x14ac:dyDescent="0.3">
      <c r="A906" t="s">
        <v>25</v>
      </c>
      <c r="B906" t="s">
        <v>12</v>
      </c>
      <c r="C906" s="3">
        <v>2</v>
      </c>
      <c r="D906" s="5">
        <v>3796739</v>
      </c>
      <c r="E906" t="s">
        <v>11</v>
      </c>
      <c r="F906" s="3" t="s">
        <v>22</v>
      </c>
      <c r="G906" t="s">
        <v>396</v>
      </c>
      <c r="H906">
        <v>0</v>
      </c>
      <c r="I906" t="s">
        <v>13</v>
      </c>
      <c r="J906">
        <v>53</v>
      </c>
      <c r="K906">
        <v>163</v>
      </c>
      <c r="L906">
        <v>32</v>
      </c>
      <c r="M906" t="s">
        <v>17</v>
      </c>
      <c r="N906" t="s">
        <v>28</v>
      </c>
      <c r="O906">
        <v>1337</v>
      </c>
      <c r="P906" t="s">
        <v>153</v>
      </c>
    </row>
    <row r="907" spans="1:16" x14ac:dyDescent="0.3">
      <c r="A907" t="s">
        <v>25</v>
      </c>
      <c r="B907" t="s">
        <v>22</v>
      </c>
      <c r="C907" s="3">
        <v>2</v>
      </c>
      <c r="D907" s="5">
        <v>6380057</v>
      </c>
      <c r="E907" t="s">
        <v>21</v>
      </c>
      <c r="F907" s="3" t="s">
        <v>12</v>
      </c>
      <c r="G907" t="s">
        <v>396</v>
      </c>
      <c r="H907">
        <v>0</v>
      </c>
      <c r="I907" t="s">
        <v>13</v>
      </c>
      <c r="J907">
        <v>72</v>
      </c>
      <c r="K907">
        <v>160</v>
      </c>
      <c r="L907">
        <v>21</v>
      </c>
      <c r="M907" t="s">
        <v>17</v>
      </c>
      <c r="N907" t="s">
        <v>220</v>
      </c>
      <c r="O907">
        <v>7</v>
      </c>
      <c r="P907" t="s">
        <v>377</v>
      </c>
    </row>
    <row r="908" spans="1:16" x14ac:dyDescent="0.3">
      <c r="A908" t="s">
        <v>25</v>
      </c>
      <c r="B908" t="s">
        <v>22</v>
      </c>
      <c r="C908" s="3">
        <v>2</v>
      </c>
      <c r="D908" s="5">
        <v>9093025</v>
      </c>
      <c r="E908" t="s">
        <v>21</v>
      </c>
      <c r="F908" s="3" t="s">
        <v>12</v>
      </c>
      <c r="G908" s="3" t="s">
        <v>396</v>
      </c>
      <c r="H908" s="3">
        <v>0</v>
      </c>
      <c r="I908" t="s">
        <v>13</v>
      </c>
      <c r="J908">
        <v>136</v>
      </c>
      <c r="K908">
        <v>160</v>
      </c>
      <c r="L908">
        <v>19</v>
      </c>
      <c r="M908" t="s">
        <v>17</v>
      </c>
      <c r="N908" t="s">
        <v>31</v>
      </c>
      <c r="O908">
        <v>80</v>
      </c>
      <c r="P908" t="s">
        <v>552</v>
      </c>
    </row>
    <row r="909" spans="1:16" x14ac:dyDescent="0.3">
      <c r="A909" t="s">
        <v>25</v>
      </c>
      <c r="B909" t="s">
        <v>22</v>
      </c>
      <c r="C909" s="3">
        <v>2</v>
      </c>
      <c r="D909" s="5">
        <v>7545632</v>
      </c>
      <c r="E909" t="s">
        <v>21</v>
      </c>
      <c r="F909" s="3" t="s">
        <v>12</v>
      </c>
      <c r="G909" t="s">
        <v>396</v>
      </c>
      <c r="H909">
        <v>0</v>
      </c>
      <c r="I909" t="s">
        <v>13</v>
      </c>
      <c r="J909">
        <v>90</v>
      </c>
      <c r="K909">
        <v>155</v>
      </c>
      <c r="L909">
        <v>32</v>
      </c>
      <c r="M909" t="s">
        <v>17</v>
      </c>
      <c r="N909" t="s">
        <v>31</v>
      </c>
      <c r="O909">
        <v>1337</v>
      </c>
      <c r="P909" t="s">
        <v>159</v>
      </c>
    </row>
    <row r="910" spans="1:16" x14ac:dyDescent="0.3">
      <c r="A910" t="s">
        <v>25</v>
      </c>
      <c r="B910" t="s">
        <v>12</v>
      </c>
      <c r="C910" s="3">
        <v>2</v>
      </c>
      <c r="D910" s="5">
        <v>3729619</v>
      </c>
      <c r="E910" t="s">
        <v>11</v>
      </c>
      <c r="F910" s="3" t="s">
        <v>22</v>
      </c>
      <c r="G910" t="s">
        <v>396</v>
      </c>
      <c r="H910">
        <v>0</v>
      </c>
      <c r="I910" t="s">
        <v>13</v>
      </c>
      <c r="J910">
        <v>75</v>
      </c>
      <c r="K910">
        <v>149</v>
      </c>
      <c r="L910">
        <v>22</v>
      </c>
      <c r="M910" t="s">
        <v>17</v>
      </c>
      <c r="N910" t="s">
        <v>224</v>
      </c>
      <c r="O910">
        <v>7</v>
      </c>
      <c r="P910" t="s">
        <v>374</v>
      </c>
    </row>
    <row r="911" spans="1:16" x14ac:dyDescent="0.3">
      <c r="A911" t="s">
        <v>25</v>
      </c>
      <c r="B911" t="s">
        <v>22</v>
      </c>
      <c r="C911" s="3">
        <v>2</v>
      </c>
      <c r="D911" s="5">
        <v>8509888</v>
      </c>
      <c r="E911" t="s">
        <v>21</v>
      </c>
      <c r="F911" t="s">
        <v>12</v>
      </c>
      <c r="G911" t="s">
        <v>396</v>
      </c>
      <c r="H911">
        <v>0</v>
      </c>
      <c r="I911" t="s">
        <v>13</v>
      </c>
      <c r="J911">
        <v>176</v>
      </c>
      <c r="K911">
        <v>146</v>
      </c>
      <c r="L911">
        <v>17</v>
      </c>
      <c r="M911" t="s">
        <v>17</v>
      </c>
      <c r="N911" t="s">
        <v>30</v>
      </c>
      <c r="O911">
        <v>3</v>
      </c>
      <c r="P911" t="s">
        <v>34</v>
      </c>
    </row>
    <row r="912" spans="1:16" x14ac:dyDescent="0.3">
      <c r="A912" t="s">
        <v>25</v>
      </c>
      <c r="B912" t="s">
        <v>12</v>
      </c>
      <c r="C912" s="3">
        <v>2</v>
      </c>
      <c r="D912" s="5">
        <v>1329605</v>
      </c>
      <c r="E912" t="s">
        <v>11</v>
      </c>
      <c r="F912" s="3" t="s">
        <v>22</v>
      </c>
      <c r="G912" s="3" t="s">
        <v>396</v>
      </c>
      <c r="H912" s="3">
        <v>0</v>
      </c>
      <c r="I912" t="s">
        <v>13</v>
      </c>
      <c r="J912">
        <v>29</v>
      </c>
      <c r="K912">
        <v>145</v>
      </c>
      <c r="L912">
        <v>17</v>
      </c>
      <c r="M912" t="s">
        <v>17</v>
      </c>
      <c r="N912" t="s">
        <v>595</v>
      </c>
      <c r="O912">
        <v>69</v>
      </c>
      <c r="P912" t="s">
        <v>664</v>
      </c>
    </row>
    <row r="913" spans="1:16" x14ac:dyDescent="0.3">
      <c r="A913" t="s">
        <v>25</v>
      </c>
      <c r="B913" t="s">
        <v>22</v>
      </c>
      <c r="C913" s="3">
        <v>2</v>
      </c>
      <c r="D913" s="5">
        <v>8583978</v>
      </c>
      <c r="E913" t="s">
        <v>21</v>
      </c>
      <c r="F913" t="s">
        <v>12</v>
      </c>
      <c r="G913" t="s">
        <v>396</v>
      </c>
      <c r="H913">
        <v>0</v>
      </c>
      <c r="I913" t="s">
        <v>13</v>
      </c>
      <c r="J913">
        <v>94</v>
      </c>
      <c r="K913">
        <v>141</v>
      </c>
      <c r="L913">
        <v>20</v>
      </c>
      <c r="M913" t="s">
        <v>17</v>
      </c>
      <c r="N913" t="s">
        <v>29</v>
      </c>
      <c r="O913">
        <v>42</v>
      </c>
      <c r="P913" t="s">
        <v>50</v>
      </c>
    </row>
    <row r="914" spans="1:16" x14ac:dyDescent="0.3">
      <c r="A914" t="s">
        <v>25</v>
      </c>
      <c r="B914" t="s">
        <v>12</v>
      </c>
      <c r="C914" s="3">
        <v>2</v>
      </c>
      <c r="D914" s="5">
        <v>4029381</v>
      </c>
      <c r="E914" t="s">
        <v>11</v>
      </c>
      <c r="F914" t="s">
        <v>22</v>
      </c>
      <c r="G914" t="s">
        <v>396</v>
      </c>
      <c r="H914">
        <v>0</v>
      </c>
      <c r="I914" t="s">
        <v>13</v>
      </c>
      <c r="J914">
        <v>55</v>
      </c>
      <c r="K914">
        <v>140</v>
      </c>
      <c r="L914">
        <v>24</v>
      </c>
      <c r="M914" t="s">
        <v>17</v>
      </c>
      <c r="N914" t="s">
        <v>30</v>
      </c>
      <c r="O914">
        <v>42</v>
      </c>
      <c r="P914" t="s">
        <v>55</v>
      </c>
    </row>
    <row r="915" spans="1:16" x14ac:dyDescent="0.3">
      <c r="A915" t="s">
        <v>25</v>
      </c>
      <c r="B915" t="s">
        <v>12</v>
      </c>
      <c r="C915" s="3">
        <v>2</v>
      </c>
      <c r="D915" s="5">
        <v>10100728</v>
      </c>
      <c r="E915" t="s">
        <v>21</v>
      </c>
      <c r="F915" s="3" t="s">
        <v>22</v>
      </c>
      <c r="G915" s="3" t="s">
        <v>396</v>
      </c>
      <c r="H915" s="3">
        <v>0</v>
      </c>
      <c r="I915" t="s">
        <v>13</v>
      </c>
      <c r="J915">
        <v>77</v>
      </c>
      <c r="K915">
        <v>131</v>
      </c>
      <c r="L915">
        <v>30</v>
      </c>
      <c r="M915" t="s">
        <v>17</v>
      </c>
      <c r="N915" t="s">
        <v>29</v>
      </c>
      <c r="O915">
        <v>80</v>
      </c>
      <c r="P915" t="s">
        <v>554</v>
      </c>
    </row>
    <row r="916" spans="1:16" x14ac:dyDescent="0.3">
      <c r="A916" t="s">
        <v>25</v>
      </c>
      <c r="B916" t="s">
        <v>12</v>
      </c>
      <c r="C916" s="3">
        <v>2</v>
      </c>
      <c r="D916" s="5">
        <v>2122611</v>
      </c>
      <c r="E916" t="s">
        <v>11</v>
      </c>
      <c r="F916" s="3" t="s">
        <v>22</v>
      </c>
      <c r="G916" t="s">
        <v>396</v>
      </c>
      <c r="H916">
        <v>0</v>
      </c>
      <c r="I916" t="s">
        <v>13</v>
      </c>
      <c r="J916">
        <v>57</v>
      </c>
      <c r="K916">
        <v>128</v>
      </c>
      <c r="L916">
        <v>21</v>
      </c>
      <c r="M916" t="s">
        <v>17</v>
      </c>
      <c r="N916" t="s">
        <v>222</v>
      </c>
      <c r="O916">
        <v>6</v>
      </c>
      <c r="P916" t="s">
        <v>318</v>
      </c>
    </row>
    <row r="917" spans="1:16" x14ac:dyDescent="0.3">
      <c r="A917" t="s">
        <v>25</v>
      </c>
      <c r="B917" t="s">
        <v>12</v>
      </c>
      <c r="C917" s="3">
        <v>2</v>
      </c>
      <c r="D917" s="5">
        <v>5334849</v>
      </c>
      <c r="E917" t="s">
        <v>11</v>
      </c>
      <c r="F917" s="3" t="s">
        <v>22</v>
      </c>
      <c r="G917" s="3" t="s">
        <v>396</v>
      </c>
      <c r="H917" s="3">
        <v>0</v>
      </c>
      <c r="I917" t="s">
        <v>13</v>
      </c>
      <c r="J917">
        <v>47</v>
      </c>
      <c r="K917">
        <v>127</v>
      </c>
      <c r="L917">
        <v>17</v>
      </c>
      <c r="M917" t="s">
        <v>17</v>
      </c>
      <c r="N917" t="s">
        <v>30</v>
      </c>
      <c r="O917">
        <v>80</v>
      </c>
      <c r="P917" t="s">
        <v>549</v>
      </c>
    </row>
    <row r="918" spans="1:16" x14ac:dyDescent="0.3">
      <c r="A918" t="s">
        <v>25</v>
      </c>
      <c r="B918" t="s">
        <v>12</v>
      </c>
      <c r="C918" s="3">
        <v>2</v>
      </c>
      <c r="D918" s="5">
        <v>4069421</v>
      </c>
      <c r="E918" t="s">
        <v>11</v>
      </c>
      <c r="F918" s="3" t="str" cm="1">
        <f t="array" ref="F918">_xlfn.IFS(B918="Won","Lost",B918="Lost","Won",B918="Remis","Remis")</f>
        <v>Lost</v>
      </c>
      <c r="G918" t="s">
        <v>396</v>
      </c>
      <c r="H918">
        <v>0</v>
      </c>
      <c r="I918" t="s">
        <v>13</v>
      </c>
      <c r="J918">
        <v>51</v>
      </c>
      <c r="K918">
        <v>124</v>
      </c>
      <c r="L918">
        <v>21</v>
      </c>
      <c r="M918" t="s">
        <v>17</v>
      </c>
      <c r="N918" t="s">
        <v>29</v>
      </c>
      <c r="O918">
        <v>4</v>
      </c>
      <c r="P918" t="s">
        <v>208</v>
      </c>
    </row>
    <row r="919" spans="1:16" x14ac:dyDescent="0.3">
      <c r="A919" t="s">
        <v>25</v>
      </c>
      <c r="B919" t="s">
        <v>12</v>
      </c>
      <c r="C919" s="3">
        <v>2</v>
      </c>
      <c r="D919" s="5">
        <v>4214025</v>
      </c>
      <c r="E919" t="s">
        <v>11</v>
      </c>
      <c r="F919" t="s">
        <v>22</v>
      </c>
      <c r="G919" t="s">
        <v>396</v>
      </c>
      <c r="H919">
        <v>0</v>
      </c>
      <c r="I919" t="s">
        <v>13</v>
      </c>
      <c r="J919">
        <v>59</v>
      </c>
      <c r="K919">
        <v>122</v>
      </c>
      <c r="L919">
        <v>25</v>
      </c>
      <c r="M919" t="s">
        <v>17</v>
      </c>
      <c r="N919" t="s">
        <v>29</v>
      </c>
      <c r="O919">
        <v>42</v>
      </c>
      <c r="P919" t="s">
        <v>54</v>
      </c>
    </row>
    <row r="920" spans="1:16" x14ac:dyDescent="0.3">
      <c r="A920" t="s">
        <v>25</v>
      </c>
      <c r="B920" t="s">
        <v>12</v>
      </c>
      <c r="C920" s="3">
        <v>2</v>
      </c>
      <c r="D920" s="5">
        <v>3858438</v>
      </c>
      <c r="E920" t="s">
        <v>11</v>
      </c>
      <c r="F920" t="s">
        <v>22</v>
      </c>
      <c r="G920" t="s">
        <v>396</v>
      </c>
      <c r="H920">
        <v>0</v>
      </c>
      <c r="I920" t="s">
        <v>13</v>
      </c>
      <c r="J920">
        <v>35</v>
      </c>
      <c r="K920">
        <v>119</v>
      </c>
      <c r="L920">
        <v>17</v>
      </c>
      <c r="M920" t="s">
        <v>17</v>
      </c>
      <c r="N920" t="s">
        <v>31</v>
      </c>
      <c r="O920">
        <v>42</v>
      </c>
      <c r="P920" t="s">
        <v>56</v>
      </c>
    </row>
    <row r="921" spans="1:16" x14ac:dyDescent="0.3">
      <c r="A921" t="s">
        <v>25</v>
      </c>
      <c r="B921" t="s">
        <v>12</v>
      </c>
      <c r="C921" s="3">
        <v>2</v>
      </c>
      <c r="D921" s="5">
        <v>4566218</v>
      </c>
      <c r="E921" t="s">
        <v>11</v>
      </c>
      <c r="F921" s="3" t="str" cm="1">
        <f t="array" ref="F921">_xlfn.IFS(B921="Won","Lost",B921="Lost","Won",B921="Remis","Remis")</f>
        <v>Lost</v>
      </c>
      <c r="G921" t="s">
        <v>396</v>
      </c>
      <c r="H921">
        <v>0</v>
      </c>
      <c r="I921" t="s">
        <v>13</v>
      </c>
      <c r="J921">
        <v>55</v>
      </c>
      <c r="K921">
        <v>117</v>
      </c>
      <c r="L921">
        <v>32</v>
      </c>
      <c r="M921" t="s">
        <v>17</v>
      </c>
      <c r="N921" t="s">
        <v>27</v>
      </c>
      <c r="O921">
        <v>4</v>
      </c>
      <c r="P921" t="s">
        <v>210</v>
      </c>
    </row>
    <row r="922" spans="1:16" x14ac:dyDescent="0.3">
      <c r="A922" t="s">
        <v>25</v>
      </c>
      <c r="B922" t="s">
        <v>12</v>
      </c>
      <c r="C922" s="3">
        <v>2</v>
      </c>
      <c r="D922" s="5">
        <v>5164494</v>
      </c>
      <c r="E922" t="s">
        <v>11</v>
      </c>
      <c r="F922" s="3" t="s">
        <v>22</v>
      </c>
      <c r="G922" s="3" t="s">
        <v>396</v>
      </c>
      <c r="H922" s="3">
        <v>0</v>
      </c>
      <c r="I922" t="s">
        <v>13</v>
      </c>
      <c r="J922">
        <v>49</v>
      </c>
      <c r="K922">
        <v>113</v>
      </c>
      <c r="L922">
        <v>19</v>
      </c>
      <c r="M922" t="s">
        <v>17</v>
      </c>
      <c r="N922" t="s">
        <v>31</v>
      </c>
      <c r="O922">
        <v>80</v>
      </c>
      <c r="P922" t="s">
        <v>548</v>
      </c>
    </row>
    <row r="923" spans="1:16" x14ac:dyDescent="0.3">
      <c r="A923" t="s">
        <v>25</v>
      </c>
      <c r="B923" t="s">
        <v>12</v>
      </c>
      <c r="C923" s="3">
        <v>2</v>
      </c>
      <c r="D923" s="5">
        <v>5519271</v>
      </c>
      <c r="E923" t="s">
        <v>11</v>
      </c>
      <c r="F923" s="3" t="s">
        <v>22</v>
      </c>
      <c r="G923" s="3" t="s">
        <v>396</v>
      </c>
      <c r="H923" s="3">
        <v>0</v>
      </c>
      <c r="I923" t="s">
        <v>13</v>
      </c>
      <c r="J923">
        <v>41</v>
      </c>
      <c r="K923">
        <v>113</v>
      </c>
      <c r="L923">
        <v>17</v>
      </c>
      <c r="M923" t="s">
        <v>17</v>
      </c>
      <c r="N923" t="s">
        <v>29</v>
      </c>
      <c r="O923">
        <v>80</v>
      </c>
      <c r="P923" t="s">
        <v>550</v>
      </c>
    </row>
    <row r="924" spans="1:16" x14ac:dyDescent="0.3">
      <c r="A924" t="s">
        <v>25</v>
      </c>
      <c r="B924" t="s">
        <v>22</v>
      </c>
      <c r="C924" s="3">
        <v>2</v>
      </c>
      <c r="D924" s="5">
        <v>6536656</v>
      </c>
      <c r="E924" t="s">
        <v>21</v>
      </c>
      <c r="F924" s="3" t="s">
        <v>12</v>
      </c>
      <c r="G924" t="s">
        <v>396</v>
      </c>
      <c r="H924">
        <v>0</v>
      </c>
      <c r="I924" t="s">
        <v>13</v>
      </c>
      <c r="J924">
        <v>130</v>
      </c>
      <c r="K924">
        <v>107</v>
      </c>
      <c r="L924">
        <v>21</v>
      </c>
      <c r="M924">
        <v>110</v>
      </c>
      <c r="N924" t="s">
        <v>222</v>
      </c>
      <c r="O924">
        <v>7</v>
      </c>
      <c r="P924" t="s">
        <v>378</v>
      </c>
    </row>
    <row r="925" spans="1:16" x14ac:dyDescent="0.3">
      <c r="A925" t="s">
        <v>25</v>
      </c>
      <c r="B925" t="s">
        <v>22</v>
      </c>
      <c r="C925" s="3">
        <v>2</v>
      </c>
      <c r="D925" s="5">
        <v>9079359</v>
      </c>
      <c r="E925" t="s">
        <v>21</v>
      </c>
      <c r="F925" t="s">
        <v>12</v>
      </c>
      <c r="G925" t="s">
        <v>396</v>
      </c>
      <c r="H925">
        <v>0</v>
      </c>
      <c r="I925" t="s">
        <v>13</v>
      </c>
      <c r="J925">
        <v>56</v>
      </c>
      <c r="K925">
        <v>103</v>
      </c>
      <c r="L925">
        <v>30</v>
      </c>
      <c r="M925" t="s">
        <v>17</v>
      </c>
      <c r="N925" t="s">
        <v>28</v>
      </c>
      <c r="O925">
        <v>3</v>
      </c>
      <c r="P925" t="s">
        <v>32</v>
      </c>
    </row>
    <row r="926" spans="1:16" x14ac:dyDescent="0.3">
      <c r="A926" t="s">
        <v>25</v>
      </c>
      <c r="B926" t="s">
        <v>12</v>
      </c>
      <c r="C926" s="3">
        <v>2</v>
      </c>
      <c r="D926" s="5">
        <v>4573630</v>
      </c>
      <c r="E926" t="s">
        <v>11</v>
      </c>
      <c r="F926" s="3" t="s">
        <v>22</v>
      </c>
      <c r="G926" t="s">
        <v>396</v>
      </c>
      <c r="H926">
        <v>0</v>
      </c>
      <c r="I926" t="s">
        <v>13</v>
      </c>
      <c r="J926">
        <v>35</v>
      </c>
      <c r="K926">
        <v>103</v>
      </c>
      <c r="L926">
        <v>21</v>
      </c>
      <c r="M926" t="s">
        <v>17</v>
      </c>
      <c r="N926" t="s">
        <v>222</v>
      </c>
      <c r="O926">
        <v>5</v>
      </c>
      <c r="P926" t="s">
        <v>257</v>
      </c>
    </row>
    <row r="927" spans="1:16" x14ac:dyDescent="0.3">
      <c r="A927" t="s">
        <v>25</v>
      </c>
      <c r="B927" t="s">
        <v>12</v>
      </c>
      <c r="C927" s="3">
        <v>2</v>
      </c>
      <c r="D927" s="5">
        <v>3194052</v>
      </c>
      <c r="E927" t="s">
        <v>11</v>
      </c>
      <c r="F927" s="3" t="s">
        <v>22</v>
      </c>
      <c r="G927" t="s">
        <v>396</v>
      </c>
      <c r="H927">
        <v>0</v>
      </c>
      <c r="I927" t="s">
        <v>13</v>
      </c>
      <c r="J927">
        <v>75</v>
      </c>
      <c r="K927">
        <v>102</v>
      </c>
      <c r="L927">
        <v>32</v>
      </c>
      <c r="M927" t="s">
        <v>17</v>
      </c>
      <c r="N927" t="s">
        <v>220</v>
      </c>
      <c r="O927">
        <v>7</v>
      </c>
      <c r="P927" t="s">
        <v>373</v>
      </c>
    </row>
    <row r="928" spans="1:16" x14ac:dyDescent="0.3">
      <c r="A928" t="s">
        <v>25</v>
      </c>
      <c r="B928" t="s">
        <v>12</v>
      </c>
      <c r="C928" s="3">
        <v>2</v>
      </c>
      <c r="D928" s="5">
        <v>1215119</v>
      </c>
      <c r="E928" t="s">
        <v>11</v>
      </c>
      <c r="F928" s="3" t="s">
        <v>22</v>
      </c>
      <c r="G928" s="3" t="s">
        <v>396</v>
      </c>
      <c r="H928" s="3">
        <v>0</v>
      </c>
      <c r="I928" t="s">
        <v>13</v>
      </c>
      <c r="J928">
        <v>39</v>
      </c>
      <c r="K928">
        <v>97</v>
      </c>
      <c r="L928">
        <v>30</v>
      </c>
      <c r="M928" t="s">
        <v>17</v>
      </c>
      <c r="N928" t="s">
        <v>593</v>
      </c>
      <c r="O928">
        <v>69</v>
      </c>
      <c r="P928" t="s">
        <v>663</v>
      </c>
    </row>
    <row r="929" spans="1:17" x14ac:dyDescent="0.3">
      <c r="A929" t="s">
        <v>25</v>
      </c>
      <c r="B929" t="s">
        <v>22</v>
      </c>
      <c r="C929" s="3">
        <v>2</v>
      </c>
      <c r="D929" s="5">
        <v>8267524</v>
      </c>
      <c r="E929" t="s">
        <v>21</v>
      </c>
      <c r="F929" t="s">
        <v>12</v>
      </c>
      <c r="G929" t="s">
        <v>396</v>
      </c>
      <c r="H929">
        <v>0</v>
      </c>
      <c r="I929" t="s">
        <v>13</v>
      </c>
      <c r="J929">
        <v>86</v>
      </c>
      <c r="K929">
        <v>95</v>
      </c>
      <c r="L929">
        <v>32</v>
      </c>
      <c r="M929" t="s">
        <v>17</v>
      </c>
      <c r="N929" t="s">
        <v>31</v>
      </c>
      <c r="O929">
        <v>3</v>
      </c>
      <c r="P929" t="s">
        <v>35</v>
      </c>
    </row>
    <row r="930" spans="1:17" x14ac:dyDescent="0.3">
      <c r="A930" t="s">
        <v>25</v>
      </c>
      <c r="B930" t="s">
        <v>12</v>
      </c>
      <c r="C930" s="3">
        <v>2</v>
      </c>
      <c r="D930" s="5">
        <v>1938787</v>
      </c>
      <c r="E930" t="s">
        <v>11</v>
      </c>
      <c r="F930" s="3" t="s">
        <v>22</v>
      </c>
      <c r="G930" t="s">
        <v>396</v>
      </c>
      <c r="H930">
        <v>0</v>
      </c>
      <c r="I930" t="s">
        <v>13</v>
      </c>
      <c r="J930">
        <v>29</v>
      </c>
      <c r="K930">
        <v>94</v>
      </c>
      <c r="L930">
        <v>15</v>
      </c>
      <c r="M930" t="s">
        <v>17</v>
      </c>
      <c r="N930" t="s">
        <v>220</v>
      </c>
      <c r="O930">
        <v>6</v>
      </c>
      <c r="P930" t="s">
        <v>317</v>
      </c>
    </row>
    <row r="931" spans="1:17" x14ac:dyDescent="0.3">
      <c r="A931" t="s">
        <v>25</v>
      </c>
      <c r="B931" t="s">
        <v>12</v>
      </c>
      <c r="C931" s="3">
        <v>2</v>
      </c>
      <c r="D931" s="5">
        <v>4209313</v>
      </c>
      <c r="E931" t="s">
        <v>11</v>
      </c>
      <c r="F931" s="3" t="s">
        <v>22</v>
      </c>
      <c r="G931" t="s">
        <v>396</v>
      </c>
      <c r="H931">
        <v>0</v>
      </c>
      <c r="I931" t="s">
        <v>13</v>
      </c>
      <c r="J931">
        <v>31</v>
      </c>
      <c r="K931">
        <v>90</v>
      </c>
      <c r="L931">
        <v>26</v>
      </c>
      <c r="M931" t="s">
        <v>17</v>
      </c>
      <c r="N931" t="s">
        <v>218</v>
      </c>
      <c r="O931">
        <v>5</v>
      </c>
      <c r="P931" t="s">
        <v>255</v>
      </c>
    </row>
    <row r="932" spans="1:17" x14ac:dyDescent="0.3">
      <c r="A932" t="s">
        <v>25</v>
      </c>
      <c r="B932" t="s">
        <v>12</v>
      </c>
      <c r="C932" s="3">
        <v>2</v>
      </c>
      <c r="D932" s="5">
        <v>2831226</v>
      </c>
      <c r="E932" t="s">
        <v>19</v>
      </c>
      <c r="F932" s="3" t="s">
        <v>22</v>
      </c>
      <c r="G932" s="3">
        <v>2</v>
      </c>
      <c r="H932">
        <v>0</v>
      </c>
      <c r="I932" t="s">
        <v>13</v>
      </c>
      <c r="J932">
        <v>29</v>
      </c>
      <c r="K932">
        <v>83</v>
      </c>
      <c r="L932">
        <v>16</v>
      </c>
      <c r="M932" t="s">
        <v>17</v>
      </c>
      <c r="N932" t="s">
        <v>222</v>
      </c>
      <c r="O932">
        <v>6</v>
      </c>
      <c r="P932" t="s">
        <v>321</v>
      </c>
    </row>
    <row r="933" spans="1:17" x14ac:dyDescent="0.3">
      <c r="A933" t="s">
        <v>25</v>
      </c>
      <c r="B933" t="s">
        <v>12</v>
      </c>
      <c r="C933" s="3">
        <v>2</v>
      </c>
      <c r="D933" s="5">
        <v>2860145</v>
      </c>
      <c r="E933" t="s">
        <v>11</v>
      </c>
      <c r="F933" s="3" t="s">
        <v>22</v>
      </c>
      <c r="G933" s="3" t="s">
        <v>396</v>
      </c>
      <c r="H933" s="3">
        <v>0</v>
      </c>
      <c r="I933" t="s">
        <v>13</v>
      </c>
      <c r="J933">
        <v>31</v>
      </c>
      <c r="K933">
        <v>83</v>
      </c>
      <c r="L933">
        <v>21</v>
      </c>
      <c r="M933" t="s">
        <v>17</v>
      </c>
      <c r="N933" t="s">
        <v>31</v>
      </c>
      <c r="O933">
        <v>70</v>
      </c>
      <c r="P933" t="s">
        <v>476</v>
      </c>
    </row>
    <row r="934" spans="1:17" x14ac:dyDescent="0.3">
      <c r="A934" t="s">
        <v>25</v>
      </c>
      <c r="B934" t="s">
        <v>22</v>
      </c>
      <c r="C934" s="4">
        <v>2</v>
      </c>
      <c r="D934" s="5">
        <v>5217730</v>
      </c>
      <c r="E934" t="s">
        <v>16</v>
      </c>
      <c r="F934" s="3" t="s">
        <v>12</v>
      </c>
      <c r="G934">
        <v>2</v>
      </c>
      <c r="H934">
        <v>0</v>
      </c>
      <c r="I934" t="s">
        <v>13</v>
      </c>
      <c r="J934">
        <v>1136</v>
      </c>
      <c r="K934">
        <v>459</v>
      </c>
      <c r="L934">
        <v>24</v>
      </c>
      <c r="M934" t="s">
        <v>17</v>
      </c>
      <c r="N934" t="s">
        <v>28</v>
      </c>
      <c r="O934">
        <v>1337</v>
      </c>
      <c r="P934" t="s">
        <v>154</v>
      </c>
    </row>
    <row r="935" spans="1:17" x14ac:dyDescent="0.3">
      <c r="A935" t="s">
        <v>25</v>
      </c>
      <c r="B935" t="s">
        <v>12</v>
      </c>
      <c r="C935" s="3">
        <v>2</v>
      </c>
      <c r="D935" s="5">
        <v>4285675</v>
      </c>
      <c r="E935" t="s">
        <v>11</v>
      </c>
      <c r="F935" t="s">
        <v>22</v>
      </c>
      <c r="G935" t="s">
        <v>396</v>
      </c>
      <c r="H935">
        <v>0</v>
      </c>
      <c r="I935" t="s">
        <v>13</v>
      </c>
      <c r="J935">
        <v>17</v>
      </c>
      <c r="K935">
        <v>63</v>
      </c>
      <c r="L935">
        <v>10</v>
      </c>
      <c r="M935" t="s">
        <v>17</v>
      </c>
      <c r="N935" t="s">
        <v>28</v>
      </c>
      <c r="O935">
        <v>42</v>
      </c>
      <c r="P935" t="s">
        <v>53</v>
      </c>
    </row>
    <row r="936" spans="1:17" x14ac:dyDescent="0.3">
      <c r="A936" t="s">
        <v>25</v>
      </c>
      <c r="B936" t="s">
        <v>12</v>
      </c>
      <c r="C936" s="3">
        <v>2</v>
      </c>
      <c r="D936" s="5">
        <v>7306426</v>
      </c>
      <c r="E936" t="s">
        <v>21</v>
      </c>
      <c r="F936" s="3" t="s">
        <v>22</v>
      </c>
      <c r="G936" t="s">
        <v>396</v>
      </c>
      <c r="H936">
        <v>0</v>
      </c>
      <c r="I936" t="s">
        <v>13</v>
      </c>
      <c r="J936">
        <v>29</v>
      </c>
      <c r="K936">
        <v>51</v>
      </c>
      <c r="L936">
        <v>17</v>
      </c>
      <c r="M936" t="s">
        <v>17</v>
      </c>
      <c r="N936" t="s">
        <v>220</v>
      </c>
      <c r="O936">
        <v>5</v>
      </c>
      <c r="P936" t="s">
        <v>259</v>
      </c>
    </row>
    <row r="937" spans="1:17" x14ac:dyDescent="0.3">
      <c r="A937" t="s">
        <v>25</v>
      </c>
      <c r="B937" t="s">
        <v>12</v>
      </c>
      <c r="C937" s="3">
        <v>2</v>
      </c>
      <c r="D937" s="5">
        <v>1797568</v>
      </c>
      <c r="E937" t="s">
        <v>11</v>
      </c>
      <c r="F937" s="3" t="s">
        <v>22</v>
      </c>
      <c r="G937" t="s">
        <v>396</v>
      </c>
      <c r="H937">
        <v>0</v>
      </c>
      <c r="I937" t="s">
        <v>13</v>
      </c>
      <c r="J937">
        <v>21</v>
      </c>
      <c r="K937">
        <v>43</v>
      </c>
      <c r="L937">
        <v>17</v>
      </c>
      <c r="M937" t="s">
        <v>17</v>
      </c>
      <c r="N937" t="s">
        <v>218</v>
      </c>
      <c r="O937">
        <v>6</v>
      </c>
      <c r="P937" t="s">
        <v>316</v>
      </c>
    </row>
    <row r="938" spans="1:17" x14ac:dyDescent="0.3">
      <c r="A938" t="s">
        <v>25</v>
      </c>
      <c r="B938" t="s">
        <v>22</v>
      </c>
      <c r="C938" s="3">
        <v>2</v>
      </c>
      <c r="D938" s="5">
        <v>8064510</v>
      </c>
      <c r="E938" t="s">
        <v>20</v>
      </c>
      <c r="F938" t="s">
        <v>12</v>
      </c>
      <c r="G938" s="3">
        <v>2</v>
      </c>
      <c r="H938">
        <v>8064510</v>
      </c>
      <c r="I938" t="s">
        <v>13</v>
      </c>
      <c r="J938">
        <v>258</v>
      </c>
      <c r="K938">
        <v>1</v>
      </c>
      <c r="L938">
        <v>30</v>
      </c>
      <c r="M938" t="s">
        <v>17</v>
      </c>
      <c r="N938" t="s">
        <v>28</v>
      </c>
      <c r="O938">
        <v>3</v>
      </c>
      <c r="P938" t="s">
        <v>36</v>
      </c>
    </row>
    <row r="939" spans="1:17" x14ac:dyDescent="0.3">
      <c r="A939" t="s">
        <v>25</v>
      </c>
      <c r="B939" t="s">
        <v>12</v>
      </c>
      <c r="C939" s="3">
        <v>2</v>
      </c>
      <c r="D939" s="5">
        <v>7338589</v>
      </c>
      <c r="E939" t="s">
        <v>20</v>
      </c>
      <c r="F939" s="3" t="s">
        <v>22</v>
      </c>
      <c r="G939" s="3">
        <v>2</v>
      </c>
      <c r="H939">
        <v>7338589</v>
      </c>
      <c r="I939" t="s">
        <v>13</v>
      </c>
      <c r="J939">
        <v>109</v>
      </c>
      <c r="K939">
        <v>1</v>
      </c>
      <c r="L939">
        <v>30</v>
      </c>
      <c r="M939" t="s">
        <v>17</v>
      </c>
      <c r="N939" t="s">
        <v>30</v>
      </c>
      <c r="O939">
        <v>1337</v>
      </c>
      <c r="P939" t="s">
        <v>157</v>
      </c>
    </row>
    <row r="940" spans="1:17" x14ac:dyDescent="0.3">
      <c r="A940" t="s">
        <v>25</v>
      </c>
      <c r="B940" t="s">
        <v>12</v>
      </c>
      <c r="C940" s="3">
        <v>2</v>
      </c>
      <c r="D940" s="5">
        <v>7343119</v>
      </c>
      <c r="E940" t="s">
        <v>20</v>
      </c>
      <c r="F940" s="3" t="s">
        <v>22</v>
      </c>
      <c r="G940" s="3">
        <v>2</v>
      </c>
      <c r="H940">
        <v>7343119</v>
      </c>
      <c r="I940" t="s">
        <v>13</v>
      </c>
      <c r="J940">
        <v>107</v>
      </c>
      <c r="K940">
        <v>1</v>
      </c>
      <c r="L940">
        <v>24</v>
      </c>
      <c r="M940" t="s">
        <v>17</v>
      </c>
      <c r="N940" t="s">
        <v>28</v>
      </c>
      <c r="O940">
        <v>1337</v>
      </c>
      <c r="P940" t="s">
        <v>158</v>
      </c>
    </row>
    <row r="941" spans="1:17" x14ac:dyDescent="0.3">
      <c r="A941" t="s">
        <v>25</v>
      </c>
      <c r="B941" t="s">
        <v>12</v>
      </c>
      <c r="C941" s="3">
        <v>2</v>
      </c>
      <c r="D941" s="5">
        <v>2833572</v>
      </c>
      <c r="E941" t="s">
        <v>20</v>
      </c>
      <c r="F941" s="3" t="s">
        <v>22</v>
      </c>
      <c r="G941" s="3">
        <v>2</v>
      </c>
      <c r="H941">
        <v>2833572</v>
      </c>
      <c r="I941" t="s">
        <v>13</v>
      </c>
      <c r="J941">
        <v>29</v>
      </c>
      <c r="K941">
        <v>0</v>
      </c>
      <c r="L941">
        <v>16</v>
      </c>
      <c r="M941" t="s">
        <v>17</v>
      </c>
      <c r="N941" t="s">
        <v>222</v>
      </c>
      <c r="O941">
        <v>6</v>
      </c>
      <c r="P941" t="s">
        <v>322</v>
      </c>
    </row>
    <row r="942" spans="1:17" x14ac:dyDescent="0.3">
      <c r="A942" t="s">
        <v>25</v>
      </c>
      <c r="B942" t="s">
        <v>12</v>
      </c>
      <c r="C942" s="3">
        <v>2</v>
      </c>
      <c r="D942" s="5">
        <v>6777771</v>
      </c>
      <c r="E942" t="s">
        <v>20</v>
      </c>
      <c r="F942" s="3" t="s">
        <v>22</v>
      </c>
      <c r="G942" s="3">
        <v>2</v>
      </c>
      <c r="H942" s="3">
        <v>6777771</v>
      </c>
      <c r="I942" t="s">
        <v>13</v>
      </c>
      <c r="J942">
        <v>71</v>
      </c>
      <c r="K942">
        <v>0</v>
      </c>
      <c r="L942">
        <v>11</v>
      </c>
      <c r="M942" t="s">
        <v>17</v>
      </c>
      <c r="N942" t="s">
        <v>30</v>
      </c>
      <c r="O942">
        <v>70</v>
      </c>
      <c r="P942" t="s">
        <v>482</v>
      </c>
    </row>
    <row r="943" spans="1:17" x14ac:dyDescent="0.3">
      <c r="A943" t="s">
        <v>25</v>
      </c>
      <c r="B943" t="s">
        <v>12</v>
      </c>
      <c r="C943" s="3">
        <v>2</v>
      </c>
      <c r="D943" s="5">
        <v>6780061</v>
      </c>
      <c r="E943" t="s">
        <v>20</v>
      </c>
      <c r="F943" s="3" t="s">
        <v>22</v>
      </c>
      <c r="G943" s="3">
        <v>2</v>
      </c>
      <c r="H943" s="3">
        <v>6780061</v>
      </c>
      <c r="I943" t="s">
        <v>13</v>
      </c>
      <c r="J943">
        <v>117</v>
      </c>
      <c r="K943">
        <v>0</v>
      </c>
      <c r="L943">
        <v>27</v>
      </c>
      <c r="M943" t="s">
        <v>17</v>
      </c>
      <c r="N943" t="s">
        <v>29</v>
      </c>
      <c r="O943">
        <v>70</v>
      </c>
      <c r="P943" t="s">
        <v>483</v>
      </c>
    </row>
    <row r="944" spans="1:17" x14ac:dyDescent="0.3">
      <c r="A944" t="s">
        <v>262</v>
      </c>
      <c r="B944" t="s">
        <v>22</v>
      </c>
      <c r="C944" s="3" t="s">
        <v>396</v>
      </c>
      <c r="D944" s="5">
        <v>0</v>
      </c>
      <c r="E944" t="s">
        <v>20</v>
      </c>
      <c r="F944" s="3" t="s">
        <v>12</v>
      </c>
      <c r="G944" s="3">
        <v>3</v>
      </c>
      <c r="H944" s="3">
        <v>12619529</v>
      </c>
      <c r="I944" t="s">
        <v>13</v>
      </c>
      <c r="J944">
        <v>630</v>
      </c>
      <c r="K944">
        <v>326</v>
      </c>
      <c r="L944">
        <v>26</v>
      </c>
      <c r="M944" t="s">
        <v>17</v>
      </c>
      <c r="N944" t="s">
        <v>29</v>
      </c>
      <c r="O944">
        <v>120</v>
      </c>
      <c r="P944" t="s">
        <v>1339</v>
      </c>
      <c r="Q944" t="s">
        <v>1347</v>
      </c>
    </row>
    <row r="945" spans="1:17" x14ac:dyDescent="0.3">
      <c r="A945" t="s">
        <v>262</v>
      </c>
      <c r="B945" t="s">
        <v>22</v>
      </c>
      <c r="C945" s="3" t="s">
        <v>396</v>
      </c>
      <c r="D945" s="5">
        <v>0</v>
      </c>
      <c r="E945" t="s">
        <v>20</v>
      </c>
      <c r="F945" s="3" t="s">
        <v>12</v>
      </c>
      <c r="G945" s="3">
        <v>3</v>
      </c>
      <c r="H945" s="3">
        <v>11836234</v>
      </c>
      <c r="I945" t="s">
        <v>13</v>
      </c>
      <c r="J945">
        <v>284</v>
      </c>
      <c r="K945">
        <v>190</v>
      </c>
      <c r="L945">
        <v>20</v>
      </c>
      <c r="M945">
        <v>252</v>
      </c>
      <c r="N945" t="s">
        <v>30</v>
      </c>
      <c r="O945">
        <v>120</v>
      </c>
      <c r="P945" t="s">
        <v>1338</v>
      </c>
      <c r="Q945" t="s">
        <v>1347</v>
      </c>
    </row>
    <row r="946" spans="1:17" x14ac:dyDescent="0.3">
      <c r="A946" t="s">
        <v>262</v>
      </c>
      <c r="B946" t="s">
        <v>12</v>
      </c>
      <c r="C946" s="3" t="s">
        <v>396</v>
      </c>
      <c r="D946" s="5">
        <v>0</v>
      </c>
      <c r="E946" t="s">
        <v>19</v>
      </c>
      <c r="F946" s="3" t="s">
        <v>22</v>
      </c>
      <c r="G946" s="3">
        <v>3</v>
      </c>
      <c r="H946" s="3">
        <v>0</v>
      </c>
      <c r="I946" t="s">
        <v>13</v>
      </c>
      <c r="J946">
        <v>77</v>
      </c>
      <c r="K946">
        <v>151</v>
      </c>
      <c r="L946">
        <v>26</v>
      </c>
      <c r="M946" t="s">
        <v>17</v>
      </c>
      <c r="N946" t="s">
        <v>29</v>
      </c>
      <c r="O946">
        <v>120</v>
      </c>
      <c r="P946" t="s">
        <v>1334</v>
      </c>
      <c r="Q946" t="s">
        <v>1347</v>
      </c>
    </row>
    <row r="947" spans="1:17" x14ac:dyDescent="0.3">
      <c r="A947" t="s">
        <v>262</v>
      </c>
      <c r="B947" t="s">
        <v>12</v>
      </c>
      <c r="C947" s="3" t="s">
        <v>396</v>
      </c>
      <c r="D947" s="5">
        <v>0</v>
      </c>
      <c r="E947" t="s">
        <v>19</v>
      </c>
      <c r="F947" s="3" t="s">
        <v>22</v>
      </c>
      <c r="G947" s="3">
        <v>3</v>
      </c>
      <c r="H947" s="3">
        <v>0</v>
      </c>
      <c r="I947" t="s">
        <v>13</v>
      </c>
      <c r="J947">
        <v>217</v>
      </c>
      <c r="K947">
        <v>115</v>
      </c>
      <c r="L947">
        <v>17</v>
      </c>
      <c r="M947">
        <v>187</v>
      </c>
      <c r="N947" t="s">
        <v>27</v>
      </c>
      <c r="O947">
        <v>120</v>
      </c>
      <c r="P947" t="s">
        <v>1336</v>
      </c>
      <c r="Q947" t="s">
        <v>1347</v>
      </c>
    </row>
    <row r="948" spans="1:17" x14ac:dyDescent="0.3">
      <c r="A948" t="s">
        <v>262</v>
      </c>
      <c r="B948" t="s">
        <v>12</v>
      </c>
      <c r="C948" s="3" t="s">
        <v>396</v>
      </c>
      <c r="D948" s="5">
        <v>0</v>
      </c>
      <c r="E948" t="s">
        <v>19</v>
      </c>
      <c r="F948" s="3" t="s">
        <v>22</v>
      </c>
      <c r="G948" s="3">
        <v>3</v>
      </c>
      <c r="H948" s="3">
        <v>0</v>
      </c>
      <c r="I948" t="s">
        <v>13</v>
      </c>
      <c r="J948">
        <v>125</v>
      </c>
      <c r="K948">
        <v>98</v>
      </c>
      <c r="L948">
        <v>20</v>
      </c>
      <c r="M948" t="s">
        <v>17</v>
      </c>
      <c r="N948" t="s">
        <v>30</v>
      </c>
      <c r="O948">
        <v>120</v>
      </c>
      <c r="P948" t="s">
        <v>1333</v>
      </c>
      <c r="Q948" t="s">
        <v>1347</v>
      </c>
    </row>
    <row r="949" spans="1:17" x14ac:dyDescent="0.3">
      <c r="A949" t="s">
        <v>262</v>
      </c>
      <c r="B949" t="s">
        <v>12</v>
      </c>
      <c r="C949" s="3" t="s">
        <v>396</v>
      </c>
      <c r="D949" s="5">
        <v>0</v>
      </c>
      <c r="E949" t="s">
        <v>19</v>
      </c>
      <c r="F949" s="3" t="s">
        <v>22</v>
      </c>
      <c r="G949" s="3">
        <v>3</v>
      </c>
      <c r="H949" s="3">
        <v>0</v>
      </c>
      <c r="I949" t="s">
        <v>13</v>
      </c>
      <c r="J949">
        <v>55</v>
      </c>
      <c r="K949">
        <v>90</v>
      </c>
      <c r="L949">
        <v>17</v>
      </c>
      <c r="M949" t="s">
        <v>17</v>
      </c>
      <c r="N949" t="s">
        <v>28</v>
      </c>
      <c r="O949">
        <v>120</v>
      </c>
      <c r="P949" t="s">
        <v>1335</v>
      </c>
      <c r="Q949" t="s">
        <v>1347</v>
      </c>
    </row>
    <row r="950" spans="1:17" x14ac:dyDescent="0.3">
      <c r="A950" t="s">
        <v>262</v>
      </c>
      <c r="B950" t="s">
        <v>12</v>
      </c>
      <c r="C950" s="3" t="s">
        <v>396</v>
      </c>
      <c r="D950" s="5">
        <v>0</v>
      </c>
      <c r="E950" t="s">
        <v>16</v>
      </c>
      <c r="F950" s="3" t="s">
        <v>22</v>
      </c>
      <c r="G950" s="3">
        <v>3</v>
      </c>
      <c r="H950" s="3">
        <v>0</v>
      </c>
      <c r="I950" t="s">
        <v>13</v>
      </c>
      <c r="J950">
        <v>87</v>
      </c>
      <c r="K950">
        <v>69</v>
      </c>
      <c r="L950">
        <v>26</v>
      </c>
      <c r="M950" t="s">
        <v>17</v>
      </c>
      <c r="N950" t="s">
        <v>29</v>
      </c>
      <c r="O950">
        <v>120</v>
      </c>
      <c r="P950" t="s">
        <v>1329</v>
      </c>
      <c r="Q950" t="s">
        <v>1347</v>
      </c>
    </row>
    <row r="951" spans="1:17" x14ac:dyDescent="0.3">
      <c r="A951" t="s">
        <v>262</v>
      </c>
      <c r="B951" t="s">
        <v>12</v>
      </c>
      <c r="C951" s="3" t="s">
        <v>396</v>
      </c>
      <c r="D951" s="5">
        <v>0</v>
      </c>
      <c r="E951" t="s">
        <v>20</v>
      </c>
      <c r="F951" s="3" t="s">
        <v>22</v>
      </c>
      <c r="G951" s="3">
        <v>3</v>
      </c>
      <c r="H951" s="3">
        <v>11315671</v>
      </c>
      <c r="I951" t="s">
        <v>13</v>
      </c>
      <c r="J951">
        <v>41</v>
      </c>
      <c r="K951">
        <v>34</v>
      </c>
      <c r="L951">
        <v>17</v>
      </c>
      <c r="M951" t="s">
        <v>17</v>
      </c>
      <c r="N951" t="s">
        <v>31</v>
      </c>
      <c r="O951">
        <v>120</v>
      </c>
      <c r="P951" t="s">
        <v>1337</v>
      </c>
      <c r="Q951" t="s">
        <v>1347</v>
      </c>
    </row>
    <row r="952" spans="1:17" x14ac:dyDescent="0.3">
      <c r="A952" t="s">
        <v>262</v>
      </c>
      <c r="B952" t="s">
        <v>12</v>
      </c>
      <c r="C952" s="3" t="s">
        <v>396</v>
      </c>
      <c r="D952" s="5">
        <v>0</v>
      </c>
      <c r="E952" t="s">
        <v>16</v>
      </c>
      <c r="F952" s="3" t="s">
        <v>22</v>
      </c>
      <c r="G952" s="3">
        <v>3</v>
      </c>
      <c r="H952" s="3">
        <v>0</v>
      </c>
      <c r="I952" t="s">
        <v>13</v>
      </c>
      <c r="J952">
        <v>39</v>
      </c>
      <c r="K952">
        <v>25</v>
      </c>
      <c r="L952">
        <v>20</v>
      </c>
      <c r="M952" t="s">
        <v>17</v>
      </c>
      <c r="N952" t="s">
        <v>30</v>
      </c>
      <c r="O952">
        <v>120</v>
      </c>
      <c r="P952" t="s">
        <v>1328</v>
      </c>
      <c r="Q952" t="s">
        <v>1347</v>
      </c>
    </row>
    <row r="953" spans="1:17" x14ac:dyDescent="0.3">
      <c r="A953" t="s">
        <v>262</v>
      </c>
      <c r="B953" t="s">
        <v>12</v>
      </c>
      <c r="C953" s="3" t="s">
        <v>396</v>
      </c>
      <c r="D953" s="5">
        <v>0</v>
      </c>
      <c r="E953" t="s">
        <v>19</v>
      </c>
      <c r="F953" s="3" t="s">
        <v>22</v>
      </c>
      <c r="G953" s="3">
        <v>3</v>
      </c>
      <c r="H953" s="3">
        <v>0</v>
      </c>
      <c r="I953" t="s">
        <v>13</v>
      </c>
      <c r="J953">
        <v>43</v>
      </c>
      <c r="K953">
        <v>24</v>
      </c>
      <c r="L953">
        <v>17</v>
      </c>
      <c r="M953" t="s">
        <v>17</v>
      </c>
      <c r="N953" t="s">
        <v>31</v>
      </c>
      <c r="O953">
        <v>120</v>
      </c>
      <c r="P953" t="s">
        <v>1332</v>
      </c>
      <c r="Q953" t="s">
        <v>1347</v>
      </c>
    </row>
    <row r="954" spans="1:17" x14ac:dyDescent="0.3">
      <c r="A954" t="s">
        <v>262</v>
      </c>
      <c r="B954" t="s">
        <v>12</v>
      </c>
      <c r="C954" s="3" t="s">
        <v>396</v>
      </c>
      <c r="D954" s="5">
        <v>0</v>
      </c>
      <c r="E954" t="s">
        <v>20</v>
      </c>
      <c r="F954" s="3" t="s">
        <v>22</v>
      </c>
      <c r="G954" s="3">
        <v>3</v>
      </c>
      <c r="H954" s="3">
        <v>12682499</v>
      </c>
      <c r="I954" t="s">
        <v>13</v>
      </c>
      <c r="J954">
        <v>37</v>
      </c>
      <c r="K954">
        <v>19</v>
      </c>
      <c r="L954">
        <v>17</v>
      </c>
      <c r="M954" t="s">
        <v>17</v>
      </c>
      <c r="N954" t="s">
        <v>27</v>
      </c>
      <c r="O954">
        <v>120</v>
      </c>
      <c r="P954" t="s">
        <v>1341</v>
      </c>
      <c r="Q954" t="s">
        <v>1347</v>
      </c>
    </row>
    <row r="955" spans="1:17" x14ac:dyDescent="0.3">
      <c r="A955" t="s">
        <v>262</v>
      </c>
      <c r="B955" t="s">
        <v>12</v>
      </c>
      <c r="C955" s="3" t="s">
        <v>396</v>
      </c>
      <c r="D955" s="5">
        <v>0</v>
      </c>
      <c r="E955" t="s">
        <v>16</v>
      </c>
      <c r="F955" s="3" t="s">
        <v>22</v>
      </c>
      <c r="G955" s="3">
        <v>3</v>
      </c>
      <c r="H955" s="3">
        <v>0</v>
      </c>
      <c r="I955" t="s">
        <v>13</v>
      </c>
      <c r="J955">
        <v>63</v>
      </c>
      <c r="K955">
        <v>16</v>
      </c>
      <c r="L955">
        <v>17</v>
      </c>
      <c r="M955" t="s">
        <v>17</v>
      </c>
      <c r="N955" t="s">
        <v>28</v>
      </c>
      <c r="O955">
        <v>120</v>
      </c>
      <c r="P955" t="s">
        <v>1330</v>
      </c>
      <c r="Q955" t="s">
        <v>1347</v>
      </c>
    </row>
    <row r="956" spans="1:17" x14ac:dyDescent="0.3">
      <c r="A956" t="s">
        <v>262</v>
      </c>
      <c r="B956" t="s">
        <v>12</v>
      </c>
      <c r="C956" s="3" t="s">
        <v>396</v>
      </c>
      <c r="D956" s="5">
        <v>0</v>
      </c>
      <c r="E956" t="s">
        <v>20</v>
      </c>
      <c r="F956" s="3" t="s">
        <v>22</v>
      </c>
      <c r="G956" s="3">
        <v>3</v>
      </c>
      <c r="H956" s="3">
        <v>12645055</v>
      </c>
      <c r="I956" t="s">
        <v>13</v>
      </c>
      <c r="J956">
        <v>27</v>
      </c>
      <c r="K956">
        <v>13</v>
      </c>
      <c r="L956">
        <v>17</v>
      </c>
      <c r="M956" t="s">
        <v>17</v>
      </c>
      <c r="N956" t="s">
        <v>28</v>
      </c>
      <c r="O956">
        <v>120</v>
      </c>
      <c r="P956" t="s">
        <v>1340</v>
      </c>
      <c r="Q956" t="s">
        <v>1347</v>
      </c>
    </row>
    <row r="957" spans="1:17" x14ac:dyDescent="0.3">
      <c r="A957" t="s">
        <v>262</v>
      </c>
      <c r="B957" t="s">
        <v>12</v>
      </c>
      <c r="C957" s="3" t="s">
        <v>396</v>
      </c>
      <c r="D957" s="5">
        <v>0</v>
      </c>
      <c r="E957" t="s">
        <v>21</v>
      </c>
      <c r="F957" s="3" t="s">
        <v>22</v>
      </c>
      <c r="G957" s="3" t="s">
        <v>396</v>
      </c>
      <c r="H957" s="3">
        <v>0</v>
      </c>
      <c r="I957" t="s">
        <v>13</v>
      </c>
      <c r="J957">
        <v>151</v>
      </c>
      <c r="K957">
        <v>13</v>
      </c>
      <c r="L957">
        <v>17</v>
      </c>
      <c r="M957">
        <v>129</v>
      </c>
      <c r="N957" t="s">
        <v>31</v>
      </c>
      <c r="O957">
        <v>120</v>
      </c>
      <c r="P957" t="s">
        <v>1342</v>
      </c>
      <c r="Q957" t="s">
        <v>1347</v>
      </c>
    </row>
    <row r="958" spans="1:17" x14ac:dyDescent="0.3">
      <c r="A958" t="s">
        <v>262</v>
      </c>
      <c r="B958" t="s">
        <v>12</v>
      </c>
      <c r="C958" s="3" t="s">
        <v>396</v>
      </c>
      <c r="D958" s="5">
        <v>0</v>
      </c>
      <c r="E958" t="s">
        <v>21</v>
      </c>
      <c r="F958" s="3" t="s">
        <v>22</v>
      </c>
      <c r="G958" s="3" t="s">
        <v>396</v>
      </c>
      <c r="H958" s="3">
        <v>0</v>
      </c>
      <c r="I958" t="s">
        <v>13</v>
      </c>
      <c r="J958">
        <v>147</v>
      </c>
      <c r="K958">
        <v>13</v>
      </c>
      <c r="L958">
        <v>20</v>
      </c>
      <c r="M958" t="s">
        <v>17</v>
      </c>
      <c r="N958" t="s">
        <v>30</v>
      </c>
      <c r="O958">
        <v>120</v>
      </c>
      <c r="P958" t="s">
        <v>1343</v>
      </c>
      <c r="Q958" t="s">
        <v>1347</v>
      </c>
    </row>
    <row r="959" spans="1:17" x14ac:dyDescent="0.3">
      <c r="A959" t="s">
        <v>262</v>
      </c>
      <c r="B959" t="s">
        <v>12</v>
      </c>
      <c r="C959" s="3" t="s">
        <v>396</v>
      </c>
      <c r="D959" s="5">
        <v>0</v>
      </c>
      <c r="E959" t="s">
        <v>16</v>
      </c>
      <c r="F959" s="3" t="s">
        <v>22</v>
      </c>
      <c r="G959" s="3">
        <v>3</v>
      </c>
      <c r="H959" s="3">
        <v>0</v>
      </c>
      <c r="I959" t="s">
        <v>13</v>
      </c>
      <c r="J959">
        <v>39</v>
      </c>
      <c r="K959">
        <v>11</v>
      </c>
      <c r="L959">
        <v>17</v>
      </c>
      <c r="M959" t="s">
        <v>17</v>
      </c>
      <c r="N959" t="s">
        <v>27</v>
      </c>
      <c r="O959">
        <v>120</v>
      </c>
      <c r="P959" t="s">
        <v>1331</v>
      </c>
      <c r="Q959" t="s">
        <v>1347</v>
      </c>
    </row>
    <row r="960" spans="1:17" x14ac:dyDescent="0.3">
      <c r="A960" t="s">
        <v>262</v>
      </c>
      <c r="B960" t="s">
        <v>22</v>
      </c>
      <c r="C960" s="3" t="s">
        <v>396</v>
      </c>
      <c r="D960" s="5">
        <v>0</v>
      </c>
      <c r="E960" t="s">
        <v>21</v>
      </c>
      <c r="F960" s="3" t="s">
        <v>12</v>
      </c>
      <c r="G960" s="3" t="s">
        <v>396</v>
      </c>
      <c r="H960" s="3">
        <v>0</v>
      </c>
      <c r="I960" t="s">
        <v>13</v>
      </c>
      <c r="J960">
        <v>112</v>
      </c>
      <c r="K960">
        <v>10</v>
      </c>
      <c r="L960">
        <v>17</v>
      </c>
      <c r="M960" t="s">
        <v>17</v>
      </c>
      <c r="N960" t="s">
        <v>28</v>
      </c>
      <c r="O960">
        <v>120</v>
      </c>
      <c r="P960" t="s">
        <v>1345</v>
      </c>
      <c r="Q960" t="s">
        <v>1347</v>
      </c>
    </row>
    <row r="961" spans="1:17" x14ac:dyDescent="0.3">
      <c r="A961" t="s">
        <v>262</v>
      </c>
      <c r="B961" t="s">
        <v>12</v>
      </c>
      <c r="C961" s="3" t="s">
        <v>396</v>
      </c>
      <c r="D961" s="5">
        <v>0</v>
      </c>
      <c r="E961" t="s">
        <v>16</v>
      </c>
      <c r="F961" s="3" t="s">
        <v>22</v>
      </c>
      <c r="G961" s="3">
        <v>3</v>
      </c>
      <c r="H961" s="3">
        <v>0</v>
      </c>
      <c r="I961" t="s">
        <v>13</v>
      </c>
      <c r="J961">
        <v>27</v>
      </c>
      <c r="K961">
        <v>8</v>
      </c>
      <c r="L961">
        <v>17</v>
      </c>
      <c r="M961" t="s">
        <v>17</v>
      </c>
      <c r="N961" t="s">
        <v>31</v>
      </c>
      <c r="O961">
        <v>120</v>
      </c>
      <c r="P961" t="s">
        <v>1327</v>
      </c>
      <c r="Q961" t="s">
        <v>1347</v>
      </c>
    </row>
    <row r="962" spans="1:17" x14ac:dyDescent="0.3">
      <c r="A962" t="s">
        <v>262</v>
      </c>
      <c r="B962" t="s">
        <v>22</v>
      </c>
      <c r="C962" s="3" t="s">
        <v>396</v>
      </c>
      <c r="D962" s="5">
        <v>0</v>
      </c>
      <c r="E962" t="s">
        <v>21</v>
      </c>
      <c r="F962" s="3" t="s">
        <v>12</v>
      </c>
      <c r="G962" s="3" t="s">
        <v>396</v>
      </c>
      <c r="H962" s="3">
        <v>0</v>
      </c>
      <c r="I962" t="s">
        <v>13</v>
      </c>
      <c r="J962">
        <v>96</v>
      </c>
      <c r="K962">
        <v>7</v>
      </c>
      <c r="L962">
        <v>26</v>
      </c>
      <c r="M962" t="s">
        <v>17</v>
      </c>
      <c r="N962" t="s">
        <v>29</v>
      </c>
      <c r="O962">
        <v>120</v>
      </c>
      <c r="P962" t="s">
        <v>1344</v>
      </c>
      <c r="Q962" t="s">
        <v>1347</v>
      </c>
    </row>
    <row r="963" spans="1:17" x14ac:dyDescent="0.3">
      <c r="A963" t="s">
        <v>262</v>
      </c>
      <c r="B963" t="s">
        <v>12</v>
      </c>
      <c r="C963" s="3" t="s">
        <v>396</v>
      </c>
      <c r="D963" s="5">
        <v>0</v>
      </c>
      <c r="E963" t="s">
        <v>11</v>
      </c>
      <c r="F963" s="3" t="s">
        <v>22</v>
      </c>
      <c r="G963" s="3" t="s">
        <v>396</v>
      </c>
      <c r="H963" s="3">
        <v>0</v>
      </c>
      <c r="I963" t="s">
        <v>13</v>
      </c>
      <c r="J963">
        <v>77</v>
      </c>
      <c r="K963">
        <v>3</v>
      </c>
      <c r="L963">
        <v>21</v>
      </c>
      <c r="M963" t="s">
        <v>17</v>
      </c>
      <c r="N963" t="s">
        <v>27</v>
      </c>
      <c r="O963">
        <v>120</v>
      </c>
      <c r="P963" t="s">
        <v>1326</v>
      </c>
      <c r="Q963" t="s">
        <v>1347</v>
      </c>
    </row>
    <row r="964" spans="1:17" x14ac:dyDescent="0.3">
      <c r="A964" t="s">
        <v>262</v>
      </c>
      <c r="B964" t="s">
        <v>12</v>
      </c>
      <c r="C964" s="3" t="s">
        <v>396</v>
      </c>
      <c r="D964" s="5">
        <v>0</v>
      </c>
      <c r="E964" t="s">
        <v>11</v>
      </c>
      <c r="F964" s="3" t="s">
        <v>22</v>
      </c>
      <c r="G964" s="3" t="s">
        <v>396</v>
      </c>
      <c r="H964" s="3">
        <v>0</v>
      </c>
      <c r="I964" t="s">
        <v>13</v>
      </c>
      <c r="J964">
        <v>45</v>
      </c>
      <c r="K964">
        <v>1</v>
      </c>
      <c r="L964">
        <v>32</v>
      </c>
      <c r="M964" t="s">
        <v>17</v>
      </c>
      <c r="N964" t="s">
        <v>30</v>
      </c>
      <c r="O964">
        <v>120</v>
      </c>
      <c r="P964" t="s">
        <v>1323</v>
      </c>
      <c r="Q964" t="s">
        <v>1347</v>
      </c>
    </row>
    <row r="965" spans="1:17" x14ac:dyDescent="0.3">
      <c r="A965" t="s">
        <v>262</v>
      </c>
      <c r="B965" t="s">
        <v>12</v>
      </c>
      <c r="C965" s="3" t="s">
        <v>396</v>
      </c>
      <c r="D965" s="5">
        <v>0</v>
      </c>
      <c r="E965" t="s">
        <v>11</v>
      </c>
      <c r="F965" s="3" t="s">
        <v>22</v>
      </c>
      <c r="G965" s="3" t="s">
        <v>396</v>
      </c>
      <c r="H965" s="3">
        <v>0</v>
      </c>
      <c r="I965" t="s">
        <v>13</v>
      </c>
      <c r="J965">
        <v>39</v>
      </c>
      <c r="K965">
        <v>1</v>
      </c>
      <c r="L965">
        <v>17</v>
      </c>
      <c r="M965" t="s">
        <v>17</v>
      </c>
      <c r="N965" t="s">
        <v>29</v>
      </c>
      <c r="O965">
        <v>120</v>
      </c>
      <c r="P965" t="s">
        <v>1324</v>
      </c>
      <c r="Q965" t="s">
        <v>1347</v>
      </c>
    </row>
    <row r="966" spans="1:17" x14ac:dyDescent="0.3">
      <c r="A966" t="s">
        <v>262</v>
      </c>
      <c r="B966" t="s">
        <v>12</v>
      </c>
      <c r="C966" s="3" t="s">
        <v>396</v>
      </c>
      <c r="D966" s="5">
        <v>0</v>
      </c>
      <c r="E966" t="s">
        <v>11</v>
      </c>
      <c r="F966" s="3" t="s">
        <v>22</v>
      </c>
      <c r="G966" s="3" t="s">
        <v>396</v>
      </c>
      <c r="H966" s="3">
        <v>0</v>
      </c>
      <c r="I966" t="s">
        <v>13</v>
      </c>
      <c r="J966">
        <v>47</v>
      </c>
      <c r="K966">
        <v>1</v>
      </c>
      <c r="L966">
        <v>21</v>
      </c>
      <c r="M966" t="s">
        <v>17</v>
      </c>
      <c r="N966" t="s">
        <v>28</v>
      </c>
      <c r="O966">
        <v>120</v>
      </c>
      <c r="P966" t="s">
        <v>1325</v>
      </c>
      <c r="Q966" t="s">
        <v>1347</v>
      </c>
    </row>
    <row r="967" spans="1:17" x14ac:dyDescent="0.3">
      <c r="A967" t="s">
        <v>262</v>
      </c>
      <c r="B967" t="s">
        <v>12</v>
      </c>
      <c r="C967" s="3" t="s">
        <v>396</v>
      </c>
      <c r="D967" s="5">
        <v>0</v>
      </c>
      <c r="E967" t="s">
        <v>21</v>
      </c>
      <c r="F967" s="3" t="s">
        <v>22</v>
      </c>
      <c r="G967" s="3" t="s">
        <v>396</v>
      </c>
      <c r="H967" s="3">
        <v>0</v>
      </c>
      <c r="I967" t="s">
        <v>13</v>
      </c>
      <c r="J967">
        <v>35</v>
      </c>
      <c r="K967">
        <v>1</v>
      </c>
      <c r="L967">
        <v>17</v>
      </c>
      <c r="M967" t="s">
        <v>17</v>
      </c>
      <c r="N967" t="s">
        <v>27</v>
      </c>
      <c r="O967">
        <v>120</v>
      </c>
      <c r="P967" t="s">
        <v>1346</v>
      </c>
      <c r="Q967" t="s">
        <v>1347</v>
      </c>
    </row>
    <row r="968" spans="1:17" x14ac:dyDescent="0.3">
      <c r="A968" t="s">
        <v>262</v>
      </c>
      <c r="B968" t="s">
        <v>12</v>
      </c>
      <c r="C968" s="3" t="s">
        <v>396</v>
      </c>
      <c r="D968" s="5">
        <v>0</v>
      </c>
      <c r="E968" t="s">
        <v>11</v>
      </c>
      <c r="F968" s="3" t="s">
        <v>22</v>
      </c>
      <c r="G968" s="3" t="s">
        <v>396</v>
      </c>
      <c r="H968" s="3">
        <v>0</v>
      </c>
      <c r="I968" t="s">
        <v>13</v>
      </c>
      <c r="J968">
        <v>19</v>
      </c>
      <c r="K968">
        <v>0</v>
      </c>
      <c r="L968">
        <v>17</v>
      </c>
      <c r="M968" t="s">
        <v>17</v>
      </c>
      <c r="N968" t="s">
        <v>31</v>
      </c>
      <c r="O968">
        <v>120</v>
      </c>
      <c r="P968" t="s">
        <v>1322</v>
      </c>
      <c r="Q968" t="s">
        <v>1347</v>
      </c>
    </row>
    <row r="969" spans="1:17" x14ac:dyDescent="0.3">
      <c r="A969" t="s">
        <v>262</v>
      </c>
      <c r="B969" t="s">
        <v>22</v>
      </c>
      <c r="C969" s="3" t="s">
        <v>396</v>
      </c>
      <c r="D969" s="5">
        <v>0</v>
      </c>
      <c r="E969" t="s">
        <v>19</v>
      </c>
      <c r="F969" s="3" t="s">
        <v>12</v>
      </c>
      <c r="G969" s="3">
        <v>2</v>
      </c>
      <c r="H969" s="3">
        <v>0</v>
      </c>
      <c r="I969" t="s">
        <v>13</v>
      </c>
      <c r="J969">
        <v>204</v>
      </c>
      <c r="K969">
        <v>306</v>
      </c>
      <c r="L969">
        <v>32</v>
      </c>
      <c r="M969" t="s">
        <v>17</v>
      </c>
      <c r="N969" t="s">
        <v>28</v>
      </c>
      <c r="O969">
        <v>99</v>
      </c>
      <c r="P969" t="s">
        <v>883</v>
      </c>
      <c r="Q969" t="s">
        <v>739</v>
      </c>
    </row>
    <row r="970" spans="1:17" x14ac:dyDescent="0.3">
      <c r="A970" t="s">
        <v>262</v>
      </c>
      <c r="B970" t="s">
        <v>22</v>
      </c>
      <c r="C970" s="3" t="s">
        <v>396</v>
      </c>
      <c r="D970" s="5">
        <v>0</v>
      </c>
      <c r="E970" t="s">
        <v>19</v>
      </c>
      <c r="F970" s="3" t="s">
        <v>12</v>
      </c>
      <c r="G970" s="3">
        <v>2</v>
      </c>
      <c r="H970" s="3">
        <v>0</v>
      </c>
      <c r="I970" t="s">
        <v>13</v>
      </c>
      <c r="J970">
        <v>200</v>
      </c>
      <c r="K970">
        <v>275</v>
      </c>
      <c r="L970">
        <v>21</v>
      </c>
      <c r="M970" t="s">
        <v>17</v>
      </c>
      <c r="N970" t="s">
        <v>29</v>
      </c>
      <c r="O970">
        <v>110</v>
      </c>
      <c r="P970" t="s">
        <v>838</v>
      </c>
      <c r="Q970" t="s">
        <v>739</v>
      </c>
    </row>
    <row r="971" spans="1:17" x14ac:dyDescent="0.3">
      <c r="A971" t="s">
        <v>262</v>
      </c>
      <c r="B971" t="s">
        <v>12</v>
      </c>
      <c r="C971" s="3" t="s">
        <v>396</v>
      </c>
      <c r="D971" s="5">
        <v>0</v>
      </c>
      <c r="E971" t="s">
        <v>20</v>
      </c>
      <c r="F971" s="3" t="s">
        <v>22</v>
      </c>
      <c r="G971" s="3">
        <v>2</v>
      </c>
      <c r="H971" s="3">
        <v>8517216</v>
      </c>
      <c r="I971" t="s">
        <v>13</v>
      </c>
      <c r="J971">
        <v>75</v>
      </c>
      <c r="K971">
        <v>274</v>
      </c>
      <c r="L971">
        <v>26</v>
      </c>
      <c r="M971" t="s">
        <v>17</v>
      </c>
      <c r="N971" t="s">
        <v>29</v>
      </c>
      <c r="O971">
        <v>120</v>
      </c>
      <c r="P971" t="s">
        <v>797</v>
      </c>
      <c r="Q971" t="s">
        <v>739</v>
      </c>
    </row>
    <row r="972" spans="1:17" x14ac:dyDescent="0.3">
      <c r="A972" t="s">
        <v>262</v>
      </c>
      <c r="B972" t="s">
        <v>12</v>
      </c>
      <c r="C972" s="3" t="s">
        <v>396</v>
      </c>
      <c r="D972" s="5">
        <v>0</v>
      </c>
      <c r="E972" t="s">
        <v>20</v>
      </c>
      <c r="F972" s="3" t="s">
        <v>22</v>
      </c>
      <c r="G972" s="3">
        <v>2</v>
      </c>
      <c r="H972" s="3">
        <v>11421294</v>
      </c>
      <c r="I972" t="s">
        <v>13</v>
      </c>
      <c r="J972">
        <v>81</v>
      </c>
      <c r="K972">
        <v>242</v>
      </c>
      <c r="L972">
        <v>27</v>
      </c>
      <c r="M972" t="s">
        <v>17</v>
      </c>
      <c r="N972" t="s">
        <v>31</v>
      </c>
      <c r="O972">
        <v>110</v>
      </c>
      <c r="P972" t="s">
        <v>840</v>
      </c>
      <c r="Q972" t="s">
        <v>739</v>
      </c>
    </row>
    <row r="973" spans="1:17" x14ac:dyDescent="0.3">
      <c r="A973" t="s">
        <v>262</v>
      </c>
      <c r="B973" t="s">
        <v>12</v>
      </c>
      <c r="C973" s="3" t="s">
        <v>396</v>
      </c>
      <c r="D973" s="5">
        <v>0</v>
      </c>
      <c r="E973" t="s">
        <v>20</v>
      </c>
      <c r="F973" s="3" t="s">
        <v>22</v>
      </c>
      <c r="G973" s="3">
        <v>2</v>
      </c>
      <c r="H973" s="3">
        <v>9492272</v>
      </c>
      <c r="I973" t="s">
        <v>13</v>
      </c>
      <c r="J973">
        <v>75</v>
      </c>
      <c r="K973">
        <v>221</v>
      </c>
      <c r="L973">
        <v>10</v>
      </c>
      <c r="M973" t="s">
        <v>17</v>
      </c>
      <c r="N973" t="s">
        <v>29</v>
      </c>
      <c r="O973">
        <v>99</v>
      </c>
      <c r="P973" t="s">
        <v>887</v>
      </c>
      <c r="Q973" t="s">
        <v>739</v>
      </c>
    </row>
    <row r="974" spans="1:17" x14ac:dyDescent="0.3">
      <c r="A974" t="s">
        <v>262</v>
      </c>
      <c r="B974" t="s">
        <v>22</v>
      </c>
      <c r="C974" s="3" t="s">
        <v>396</v>
      </c>
      <c r="D974" s="5">
        <v>0</v>
      </c>
      <c r="E974" t="s">
        <v>20</v>
      </c>
      <c r="F974" s="3" t="s">
        <v>12</v>
      </c>
      <c r="G974" s="3">
        <v>2</v>
      </c>
      <c r="H974" s="3">
        <v>9267147</v>
      </c>
      <c r="I974" t="s">
        <v>13</v>
      </c>
      <c r="J974">
        <v>44</v>
      </c>
      <c r="K974">
        <v>217</v>
      </c>
      <c r="L974">
        <v>19</v>
      </c>
      <c r="M974" t="s">
        <v>17</v>
      </c>
      <c r="N974" t="s">
        <v>30</v>
      </c>
      <c r="O974">
        <v>99</v>
      </c>
      <c r="P974" t="s">
        <v>886</v>
      </c>
      <c r="Q974" t="s">
        <v>739</v>
      </c>
    </row>
    <row r="975" spans="1:17" x14ac:dyDescent="0.3">
      <c r="A975" t="s">
        <v>262</v>
      </c>
      <c r="B975" t="s">
        <v>12</v>
      </c>
      <c r="C975" s="3" t="s">
        <v>396</v>
      </c>
      <c r="D975" s="5">
        <v>0</v>
      </c>
      <c r="E975" t="s">
        <v>20</v>
      </c>
      <c r="F975" s="3" t="s">
        <v>22</v>
      </c>
      <c r="G975" s="3">
        <v>2</v>
      </c>
      <c r="H975" s="3">
        <v>8071862</v>
      </c>
      <c r="I975" t="s">
        <v>13</v>
      </c>
      <c r="J975">
        <v>63</v>
      </c>
      <c r="K975">
        <v>209</v>
      </c>
      <c r="L975">
        <v>20</v>
      </c>
      <c r="M975" t="s">
        <v>17</v>
      </c>
      <c r="N975" t="s">
        <v>30</v>
      </c>
      <c r="O975">
        <v>120</v>
      </c>
      <c r="P975" t="s">
        <v>796</v>
      </c>
      <c r="Q975" t="s">
        <v>739</v>
      </c>
    </row>
    <row r="976" spans="1:17" x14ac:dyDescent="0.3">
      <c r="A976" t="s">
        <v>262</v>
      </c>
      <c r="B976" t="s">
        <v>12</v>
      </c>
      <c r="C976" s="3" t="s">
        <v>396</v>
      </c>
      <c r="D976" s="5">
        <v>0</v>
      </c>
      <c r="E976" t="s">
        <v>19</v>
      </c>
      <c r="F976" s="3" t="s">
        <v>22</v>
      </c>
      <c r="G976" s="3">
        <v>2</v>
      </c>
      <c r="H976" s="3">
        <v>0</v>
      </c>
      <c r="I976" t="s">
        <v>13</v>
      </c>
      <c r="J976">
        <v>61</v>
      </c>
      <c r="K976">
        <v>180</v>
      </c>
      <c r="L976">
        <v>19</v>
      </c>
      <c r="M976" t="s">
        <v>17</v>
      </c>
      <c r="N976" t="s">
        <v>30</v>
      </c>
      <c r="O976">
        <v>99</v>
      </c>
      <c r="P976" t="s">
        <v>881</v>
      </c>
      <c r="Q976" t="s">
        <v>739</v>
      </c>
    </row>
    <row r="977" spans="1:17" x14ac:dyDescent="0.3">
      <c r="A977" t="s">
        <v>262</v>
      </c>
      <c r="B977" t="s">
        <v>12</v>
      </c>
      <c r="C977" s="3" t="s">
        <v>396</v>
      </c>
      <c r="D977" s="5">
        <v>0</v>
      </c>
      <c r="E977" t="s">
        <v>20</v>
      </c>
      <c r="F977" s="3" t="s">
        <v>22</v>
      </c>
      <c r="G977" s="3">
        <v>2</v>
      </c>
      <c r="H977" s="3">
        <v>11716257</v>
      </c>
      <c r="I977" t="s">
        <v>13</v>
      </c>
      <c r="J977">
        <v>81</v>
      </c>
      <c r="K977">
        <v>179</v>
      </c>
      <c r="L977">
        <v>21</v>
      </c>
      <c r="M977" t="s">
        <v>17</v>
      </c>
      <c r="N977" t="s">
        <v>30</v>
      </c>
      <c r="O977">
        <v>110</v>
      </c>
      <c r="P977" t="s">
        <v>841</v>
      </c>
      <c r="Q977" t="s">
        <v>739</v>
      </c>
    </row>
    <row r="978" spans="1:17" x14ac:dyDescent="0.3">
      <c r="A978" t="s">
        <v>262</v>
      </c>
      <c r="B978" t="s">
        <v>12</v>
      </c>
      <c r="C978" s="3" t="s">
        <v>396</v>
      </c>
      <c r="D978" s="5">
        <v>0</v>
      </c>
      <c r="E978" t="s">
        <v>20</v>
      </c>
      <c r="F978" s="3" t="s">
        <v>22</v>
      </c>
      <c r="G978" s="3">
        <v>2</v>
      </c>
      <c r="H978" s="3">
        <v>10197959</v>
      </c>
      <c r="I978" t="s">
        <v>13</v>
      </c>
      <c r="J978">
        <v>71</v>
      </c>
      <c r="K978">
        <v>158</v>
      </c>
      <c r="L978">
        <v>17</v>
      </c>
      <c r="M978" t="s">
        <v>17</v>
      </c>
      <c r="N978" t="s">
        <v>29</v>
      </c>
      <c r="O978">
        <v>69</v>
      </c>
      <c r="P978" t="s">
        <v>736</v>
      </c>
      <c r="Q978" t="s">
        <v>739</v>
      </c>
    </row>
    <row r="979" spans="1:17" x14ac:dyDescent="0.3">
      <c r="A979" t="s">
        <v>262</v>
      </c>
      <c r="B979" t="s">
        <v>12</v>
      </c>
      <c r="C979" s="3" t="s">
        <v>396</v>
      </c>
      <c r="D979" s="5">
        <v>0</v>
      </c>
      <c r="E979" t="s">
        <v>19</v>
      </c>
      <c r="F979" s="3" t="s">
        <v>22</v>
      </c>
      <c r="G979" s="3">
        <v>2</v>
      </c>
      <c r="H979" s="3">
        <v>0</v>
      </c>
      <c r="I979" t="s">
        <v>13</v>
      </c>
      <c r="J979">
        <v>63</v>
      </c>
      <c r="K979">
        <v>149</v>
      </c>
      <c r="L979">
        <v>10</v>
      </c>
      <c r="M979" t="s">
        <v>17</v>
      </c>
      <c r="N979" t="s">
        <v>29</v>
      </c>
      <c r="O979">
        <v>99</v>
      </c>
      <c r="P979" t="s">
        <v>882</v>
      </c>
      <c r="Q979" t="s">
        <v>739</v>
      </c>
    </row>
    <row r="980" spans="1:17" x14ac:dyDescent="0.3">
      <c r="A980" t="s">
        <v>262</v>
      </c>
      <c r="B980" t="s">
        <v>22</v>
      </c>
      <c r="C980" s="3" t="s">
        <v>396</v>
      </c>
      <c r="D980" s="5">
        <v>0</v>
      </c>
      <c r="E980" t="s">
        <v>20</v>
      </c>
      <c r="F980" s="3" t="s">
        <v>12</v>
      </c>
      <c r="G980" s="3">
        <v>2</v>
      </c>
      <c r="H980" s="3">
        <v>8950075</v>
      </c>
      <c r="I980" t="s">
        <v>13</v>
      </c>
      <c r="J980">
        <v>116</v>
      </c>
      <c r="K980">
        <v>146</v>
      </c>
      <c r="L980">
        <v>32</v>
      </c>
      <c r="M980" t="s">
        <v>17</v>
      </c>
      <c r="N980" t="s">
        <v>31</v>
      </c>
      <c r="O980">
        <v>99</v>
      </c>
      <c r="P980" t="s">
        <v>885</v>
      </c>
      <c r="Q980" t="s">
        <v>739</v>
      </c>
    </row>
    <row r="981" spans="1:17" x14ac:dyDescent="0.3">
      <c r="A981" t="s">
        <v>262</v>
      </c>
      <c r="B981" t="s">
        <v>12</v>
      </c>
      <c r="C981" s="3" t="s">
        <v>396</v>
      </c>
      <c r="D981" s="5">
        <v>0</v>
      </c>
      <c r="E981" t="s">
        <v>20</v>
      </c>
      <c r="F981" s="3" t="s">
        <v>22</v>
      </c>
      <c r="G981" s="3">
        <v>2</v>
      </c>
      <c r="H981" s="3">
        <v>10372353</v>
      </c>
      <c r="I981" t="s">
        <v>13</v>
      </c>
      <c r="J981">
        <v>95</v>
      </c>
      <c r="K981">
        <v>116</v>
      </c>
      <c r="L981">
        <v>32</v>
      </c>
      <c r="M981" t="s">
        <v>17</v>
      </c>
      <c r="N981" t="s">
        <v>28</v>
      </c>
      <c r="O981">
        <v>69</v>
      </c>
      <c r="P981" t="s">
        <v>737</v>
      </c>
      <c r="Q981" t="s">
        <v>739</v>
      </c>
    </row>
    <row r="982" spans="1:17" x14ac:dyDescent="0.3">
      <c r="A982" t="s">
        <v>262</v>
      </c>
      <c r="B982" t="s">
        <v>12</v>
      </c>
      <c r="C982" s="3" t="s">
        <v>396</v>
      </c>
      <c r="D982" s="5">
        <v>0</v>
      </c>
      <c r="E982" t="s">
        <v>19</v>
      </c>
      <c r="F982" s="3" t="s">
        <v>22</v>
      </c>
      <c r="G982" s="3">
        <v>2</v>
      </c>
      <c r="H982" s="3">
        <v>0</v>
      </c>
      <c r="I982" t="s">
        <v>13</v>
      </c>
      <c r="J982">
        <v>165</v>
      </c>
      <c r="K982">
        <v>112</v>
      </c>
      <c r="L982">
        <v>32</v>
      </c>
      <c r="M982" t="s">
        <v>17</v>
      </c>
      <c r="N982" t="s">
        <v>31</v>
      </c>
      <c r="O982">
        <v>99</v>
      </c>
      <c r="P982" t="s">
        <v>880</v>
      </c>
      <c r="Q982" t="s">
        <v>739</v>
      </c>
    </row>
    <row r="983" spans="1:17" x14ac:dyDescent="0.3">
      <c r="A983" t="s">
        <v>262</v>
      </c>
      <c r="B983" t="s">
        <v>12</v>
      </c>
      <c r="C983" s="3" t="s">
        <v>396</v>
      </c>
      <c r="D983" s="5">
        <v>0</v>
      </c>
      <c r="E983" t="s">
        <v>19</v>
      </c>
      <c r="F983" s="3" t="s">
        <v>22</v>
      </c>
      <c r="G983" s="3">
        <v>2</v>
      </c>
      <c r="H983" s="3">
        <v>0</v>
      </c>
      <c r="I983" t="s">
        <v>13</v>
      </c>
      <c r="J983">
        <v>59</v>
      </c>
      <c r="K983">
        <v>110</v>
      </c>
      <c r="L983">
        <v>26</v>
      </c>
      <c r="M983" t="s">
        <v>17</v>
      </c>
      <c r="N983" t="s">
        <v>29</v>
      </c>
      <c r="O983">
        <v>120</v>
      </c>
      <c r="P983" t="s">
        <v>794</v>
      </c>
      <c r="Q983" t="s">
        <v>739</v>
      </c>
    </row>
    <row r="984" spans="1:17" x14ac:dyDescent="0.3">
      <c r="A984" t="s">
        <v>262</v>
      </c>
      <c r="B984" t="s">
        <v>12</v>
      </c>
      <c r="C984" s="3" t="s">
        <v>396</v>
      </c>
      <c r="D984" s="5">
        <v>0</v>
      </c>
      <c r="E984" t="s">
        <v>20</v>
      </c>
      <c r="F984" s="3" t="s">
        <v>22</v>
      </c>
      <c r="G984" s="3">
        <v>2</v>
      </c>
      <c r="H984" s="3">
        <v>9603679</v>
      </c>
      <c r="I984" t="s">
        <v>13</v>
      </c>
      <c r="J984">
        <v>117</v>
      </c>
      <c r="K984">
        <v>96</v>
      </c>
      <c r="L984">
        <v>32</v>
      </c>
      <c r="M984" t="s">
        <v>17</v>
      </c>
      <c r="N984" t="s">
        <v>28</v>
      </c>
      <c r="O984">
        <v>99</v>
      </c>
      <c r="P984" t="s">
        <v>888</v>
      </c>
      <c r="Q984" t="s">
        <v>739</v>
      </c>
    </row>
    <row r="985" spans="1:17" x14ac:dyDescent="0.3">
      <c r="A985" t="s">
        <v>262</v>
      </c>
      <c r="B985" t="s">
        <v>12</v>
      </c>
      <c r="C985" s="3" t="s">
        <v>396</v>
      </c>
      <c r="D985" s="5">
        <v>0</v>
      </c>
      <c r="E985" t="s">
        <v>19</v>
      </c>
      <c r="F985" s="3" t="s">
        <v>22</v>
      </c>
      <c r="G985" s="3">
        <v>2</v>
      </c>
      <c r="H985" s="3">
        <v>0</v>
      </c>
      <c r="I985" t="s">
        <v>13</v>
      </c>
      <c r="J985">
        <v>61</v>
      </c>
      <c r="K985">
        <v>95</v>
      </c>
      <c r="L985">
        <v>27</v>
      </c>
      <c r="M985" t="s">
        <v>17</v>
      </c>
      <c r="N985" t="s">
        <v>31</v>
      </c>
      <c r="O985">
        <v>110</v>
      </c>
      <c r="P985" t="s">
        <v>836</v>
      </c>
      <c r="Q985" t="s">
        <v>739</v>
      </c>
    </row>
    <row r="986" spans="1:17" x14ac:dyDescent="0.3">
      <c r="A986" t="s">
        <v>262</v>
      </c>
      <c r="B986" t="s">
        <v>12</v>
      </c>
      <c r="C986" s="3" t="s">
        <v>396</v>
      </c>
      <c r="D986" s="5">
        <v>0</v>
      </c>
      <c r="E986" t="s">
        <v>19</v>
      </c>
      <c r="F986" s="3" t="s">
        <v>22</v>
      </c>
      <c r="G986" s="3">
        <v>2</v>
      </c>
      <c r="H986" s="3">
        <v>0</v>
      </c>
      <c r="I986" t="s">
        <v>13</v>
      </c>
      <c r="J986">
        <v>65</v>
      </c>
      <c r="K986">
        <v>91</v>
      </c>
      <c r="L986">
        <v>21</v>
      </c>
      <c r="M986" t="s">
        <v>17</v>
      </c>
      <c r="N986" t="s">
        <v>30</v>
      </c>
      <c r="O986">
        <v>110</v>
      </c>
      <c r="P986" t="s">
        <v>837</v>
      </c>
      <c r="Q986" t="s">
        <v>739</v>
      </c>
    </row>
    <row r="987" spans="1:17" x14ac:dyDescent="0.3">
      <c r="A987" t="s">
        <v>262</v>
      </c>
      <c r="B987" t="s">
        <v>12</v>
      </c>
      <c r="C987" s="3" t="s">
        <v>396</v>
      </c>
      <c r="D987" s="5">
        <v>0</v>
      </c>
      <c r="E987" t="s">
        <v>20</v>
      </c>
      <c r="F987" s="3" t="s">
        <v>22</v>
      </c>
      <c r="G987" s="3">
        <v>2</v>
      </c>
      <c r="H987" s="3">
        <v>9941089</v>
      </c>
      <c r="I987" t="s">
        <v>13</v>
      </c>
      <c r="J987">
        <v>77</v>
      </c>
      <c r="K987">
        <v>89</v>
      </c>
      <c r="L987">
        <v>32</v>
      </c>
      <c r="M987" t="s">
        <v>17</v>
      </c>
      <c r="N987" t="s">
        <v>30</v>
      </c>
      <c r="O987">
        <v>69</v>
      </c>
      <c r="P987" t="s">
        <v>735</v>
      </c>
      <c r="Q987" t="s">
        <v>739</v>
      </c>
    </row>
    <row r="988" spans="1:17" x14ac:dyDescent="0.3">
      <c r="A988" t="s">
        <v>262</v>
      </c>
      <c r="B988" t="s">
        <v>12</v>
      </c>
      <c r="C988" s="3" t="s">
        <v>396</v>
      </c>
      <c r="D988" s="5">
        <v>0</v>
      </c>
      <c r="E988" t="s">
        <v>20</v>
      </c>
      <c r="F988" s="3" t="s">
        <v>22</v>
      </c>
      <c r="G988" s="3">
        <v>2</v>
      </c>
      <c r="H988" s="3">
        <v>9726965</v>
      </c>
      <c r="I988" t="s">
        <v>13</v>
      </c>
      <c r="J988">
        <v>67</v>
      </c>
      <c r="K988">
        <v>88</v>
      </c>
      <c r="L988">
        <v>32</v>
      </c>
      <c r="M988" t="s">
        <v>17</v>
      </c>
      <c r="N988" t="s">
        <v>27</v>
      </c>
      <c r="O988">
        <v>99</v>
      </c>
      <c r="P988" t="s">
        <v>889</v>
      </c>
      <c r="Q988" t="s">
        <v>739</v>
      </c>
    </row>
    <row r="989" spans="1:17" x14ac:dyDescent="0.3">
      <c r="A989" t="s">
        <v>262</v>
      </c>
      <c r="B989" t="s">
        <v>14</v>
      </c>
      <c r="C989" s="3" t="s">
        <v>396</v>
      </c>
      <c r="D989" s="5">
        <v>0</v>
      </c>
      <c r="E989" t="s">
        <v>19</v>
      </c>
      <c r="F989" s="3" t="s">
        <v>14</v>
      </c>
      <c r="G989" s="3">
        <v>2</v>
      </c>
      <c r="H989" s="3">
        <v>0</v>
      </c>
      <c r="I989" t="s">
        <v>15</v>
      </c>
      <c r="J989">
        <v>147</v>
      </c>
      <c r="K989">
        <v>79</v>
      </c>
      <c r="L989">
        <v>32</v>
      </c>
      <c r="M989">
        <v>124</v>
      </c>
      <c r="N989" t="s">
        <v>27</v>
      </c>
      <c r="O989">
        <v>99</v>
      </c>
      <c r="P989" t="s">
        <v>884</v>
      </c>
      <c r="Q989" t="s">
        <v>739</v>
      </c>
    </row>
    <row r="990" spans="1:17" x14ac:dyDescent="0.3">
      <c r="A990" t="s">
        <v>262</v>
      </c>
      <c r="B990" t="s">
        <v>12</v>
      </c>
      <c r="C990" s="3" t="s">
        <v>396</v>
      </c>
      <c r="D990" s="5">
        <v>0</v>
      </c>
      <c r="E990" t="s">
        <v>20</v>
      </c>
      <c r="F990" s="3" t="s">
        <v>22</v>
      </c>
      <c r="G990" s="3">
        <v>2</v>
      </c>
      <c r="H990" s="3">
        <v>11864280</v>
      </c>
      <c r="I990" t="s">
        <v>13</v>
      </c>
      <c r="J990">
        <v>59</v>
      </c>
      <c r="K990">
        <v>70</v>
      </c>
      <c r="L990">
        <v>32</v>
      </c>
      <c r="M990" t="s">
        <v>17</v>
      </c>
      <c r="N990" t="s">
        <v>28</v>
      </c>
      <c r="O990">
        <v>110</v>
      </c>
      <c r="P990" t="s">
        <v>843</v>
      </c>
      <c r="Q990" t="s">
        <v>739</v>
      </c>
    </row>
    <row r="991" spans="1:17" x14ac:dyDescent="0.3">
      <c r="A991" t="s">
        <v>262</v>
      </c>
      <c r="B991" t="s">
        <v>12</v>
      </c>
      <c r="C991" s="3" t="s">
        <v>396</v>
      </c>
      <c r="D991" s="5">
        <v>0</v>
      </c>
      <c r="E991" t="s">
        <v>19</v>
      </c>
      <c r="F991" s="3" t="s">
        <v>22</v>
      </c>
      <c r="G991" s="3">
        <v>2</v>
      </c>
      <c r="H991" s="3">
        <v>0</v>
      </c>
      <c r="I991" t="s">
        <v>13</v>
      </c>
      <c r="J991">
        <v>65</v>
      </c>
      <c r="K991">
        <v>69</v>
      </c>
      <c r="L991">
        <v>32</v>
      </c>
      <c r="M991" t="s">
        <v>17</v>
      </c>
      <c r="N991" t="s">
        <v>28</v>
      </c>
      <c r="O991">
        <v>110</v>
      </c>
      <c r="P991" t="s">
        <v>839</v>
      </c>
      <c r="Q991" t="s">
        <v>739</v>
      </c>
    </row>
    <row r="992" spans="1:17" x14ac:dyDescent="0.3">
      <c r="A992" t="s">
        <v>262</v>
      </c>
      <c r="B992" t="s">
        <v>12</v>
      </c>
      <c r="C992" s="3" t="s">
        <v>396</v>
      </c>
      <c r="D992" s="5">
        <v>0</v>
      </c>
      <c r="E992" t="s">
        <v>16</v>
      </c>
      <c r="F992" s="3" t="s">
        <v>22</v>
      </c>
      <c r="G992" s="3">
        <v>2</v>
      </c>
      <c r="H992" s="3">
        <v>0</v>
      </c>
      <c r="I992" t="s">
        <v>13</v>
      </c>
      <c r="J992">
        <v>79</v>
      </c>
      <c r="K992">
        <v>68</v>
      </c>
      <c r="L992">
        <v>26</v>
      </c>
      <c r="M992" t="s">
        <v>17</v>
      </c>
      <c r="N992" t="s">
        <v>28</v>
      </c>
      <c r="O992">
        <v>99</v>
      </c>
      <c r="P992" t="s">
        <v>878</v>
      </c>
      <c r="Q992" t="s">
        <v>739</v>
      </c>
    </row>
    <row r="993" spans="1:17" x14ac:dyDescent="0.3">
      <c r="A993" t="s">
        <v>262</v>
      </c>
      <c r="B993" t="s">
        <v>12</v>
      </c>
      <c r="C993" s="3" t="s">
        <v>396</v>
      </c>
      <c r="D993" s="5">
        <v>0</v>
      </c>
      <c r="E993" t="s">
        <v>16</v>
      </c>
      <c r="F993" s="3" t="s">
        <v>22</v>
      </c>
      <c r="G993" s="3">
        <v>2</v>
      </c>
      <c r="H993" s="3">
        <v>0</v>
      </c>
      <c r="I993" t="s">
        <v>13</v>
      </c>
      <c r="J993">
        <v>81</v>
      </c>
      <c r="K993">
        <v>59</v>
      </c>
      <c r="L993">
        <v>26</v>
      </c>
      <c r="M993" t="s">
        <v>17</v>
      </c>
      <c r="N993" t="s">
        <v>29</v>
      </c>
      <c r="O993">
        <v>120</v>
      </c>
      <c r="P993" t="s">
        <v>791</v>
      </c>
      <c r="Q993" t="s">
        <v>739</v>
      </c>
    </row>
    <row r="994" spans="1:17" x14ac:dyDescent="0.3">
      <c r="A994" t="s">
        <v>262</v>
      </c>
      <c r="B994" t="s">
        <v>12</v>
      </c>
      <c r="C994" s="3" t="s">
        <v>396</v>
      </c>
      <c r="D994" s="5">
        <v>0</v>
      </c>
      <c r="E994" t="s">
        <v>16</v>
      </c>
      <c r="F994" s="3" t="s">
        <v>22</v>
      </c>
      <c r="G994" s="3">
        <v>2</v>
      </c>
      <c r="H994" s="3">
        <v>0</v>
      </c>
      <c r="I994" t="s">
        <v>13</v>
      </c>
      <c r="J994">
        <v>141</v>
      </c>
      <c r="K994">
        <v>56</v>
      </c>
      <c r="L994">
        <v>32</v>
      </c>
      <c r="M994" t="s">
        <v>17</v>
      </c>
      <c r="N994" t="s">
        <v>31</v>
      </c>
      <c r="O994">
        <v>99</v>
      </c>
      <c r="P994" t="s">
        <v>875</v>
      </c>
      <c r="Q994" t="s">
        <v>739</v>
      </c>
    </row>
    <row r="995" spans="1:17" x14ac:dyDescent="0.3">
      <c r="A995" t="s">
        <v>262</v>
      </c>
      <c r="B995" t="s">
        <v>12</v>
      </c>
      <c r="C995" s="3" t="s">
        <v>396</v>
      </c>
      <c r="D995" s="5">
        <v>0</v>
      </c>
      <c r="E995" t="s">
        <v>16</v>
      </c>
      <c r="F995" s="3" t="s">
        <v>22</v>
      </c>
      <c r="G995" s="3">
        <v>2</v>
      </c>
      <c r="H995" s="3">
        <v>0</v>
      </c>
      <c r="I995" t="s">
        <v>13</v>
      </c>
      <c r="J995">
        <v>71</v>
      </c>
      <c r="K995">
        <v>50</v>
      </c>
      <c r="L995">
        <v>20</v>
      </c>
      <c r="M995" t="s">
        <v>17</v>
      </c>
      <c r="N995" t="s">
        <v>30</v>
      </c>
      <c r="O995">
        <v>120</v>
      </c>
      <c r="P995" t="s">
        <v>790</v>
      </c>
      <c r="Q995" t="s">
        <v>739</v>
      </c>
    </row>
    <row r="996" spans="1:17" x14ac:dyDescent="0.3">
      <c r="A996" t="s">
        <v>262</v>
      </c>
      <c r="B996" t="s">
        <v>12</v>
      </c>
      <c r="C996" s="3" t="s">
        <v>396</v>
      </c>
      <c r="D996" s="5">
        <v>0</v>
      </c>
      <c r="E996" t="s">
        <v>16</v>
      </c>
      <c r="F996" s="3" t="s">
        <v>22</v>
      </c>
      <c r="G996" s="3">
        <v>2</v>
      </c>
      <c r="H996" s="3">
        <v>0</v>
      </c>
      <c r="I996" t="s">
        <v>13</v>
      </c>
      <c r="J996">
        <v>79</v>
      </c>
      <c r="K996">
        <v>50</v>
      </c>
      <c r="L996">
        <v>30</v>
      </c>
      <c r="M996" t="s">
        <v>17</v>
      </c>
      <c r="N996" t="s">
        <v>27</v>
      </c>
      <c r="O996">
        <v>99</v>
      </c>
      <c r="P996" t="s">
        <v>879</v>
      </c>
      <c r="Q996" t="s">
        <v>739</v>
      </c>
    </row>
    <row r="997" spans="1:17" x14ac:dyDescent="0.3">
      <c r="A997" t="s">
        <v>262</v>
      </c>
      <c r="B997" t="s">
        <v>12</v>
      </c>
      <c r="C997" s="3" t="s">
        <v>396</v>
      </c>
      <c r="D997" s="5">
        <v>0</v>
      </c>
      <c r="E997" t="s">
        <v>16</v>
      </c>
      <c r="F997" s="3" t="s">
        <v>22</v>
      </c>
      <c r="G997" s="3">
        <v>2</v>
      </c>
      <c r="H997" s="3">
        <v>0</v>
      </c>
      <c r="I997" t="s">
        <v>13</v>
      </c>
      <c r="J997">
        <v>83</v>
      </c>
      <c r="K997">
        <v>48</v>
      </c>
      <c r="L997">
        <v>21</v>
      </c>
      <c r="M997" t="s">
        <v>17</v>
      </c>
      <c r="N997" t="s">
        <v>29</v>
      </c>
      <c r="O997">
        <v>110</v>
      </c>
      <c r="P997" t="s">
        <v>834</v>
      </c>
      <c r="Q997" t="s">
        <v>739</v>
      </c>
    </row>
    <row r="998" spans="1:17" x14ac:dyDescent="0.3">
      <c r="A998" t="s">
        <v>262</v>
      </c>
      <c r="B998" t="s">
        <v>12</v>
      </c>
      <c r="C998" s="3" t="s">
        <v>396</v>
      </c>
      <c r="D998" s="5">
        <v>0</v>
      </c>
      <c r="E998" t="s">
        <v>16</v>
      </c>
      <c r="F998" s="3" t="s">
        <v>22</v>
      </c>
      <c r="G998" s="3">
        <v>2</v>
      </c>
      <c r="H998" s="3">
        <v>0</v>
      </c>
      <c r="I998" t="s">
        <v>13</v>
      </c>
      <c r="J998">
        <v>115</v>
      </c>
      <c r="K998">
        <v>45</v>
      </c>
      <c r="L998">
        <v>27</v>
      </c>
      <c r="M998" t="s">
        <v>17</v>
      </c>
      <c r="N998" t="s">
        <v>29</v>
      </c>
      <c r="O998">
        <v>99</v>
      </c>
      <c r="P998" t="s">
        <v>877</v>
      </c>
      <c r="Q998" t="s">
        <v>739</v>
      </c>
    </row>
    <row r="999" spans="1:17" x14ac:dyDescent="0.3">
      <c r="A999" t="s">
        <v>262</v>
      </c>
      <c r="B999" t="s">
        <v>12</v>
      </c>
      <c r="C999" s="3" t="s">
        <v>396</v>
      </c>
      <c r="D999" s="5">
        <v>0</v>
      </c>
      <c r="E999" t="s">
        <v>16</v>
      </c>
      <c r="F999" s="3" t="s">
        <v>22</v>
      </c>
      <c r="G999" s="3">
        <v>2</v>
      </c>
      <c r="H999" s="3">
        <v>0</v>
      </c>
      <c r="I999" t="s">
        <v>13</v>
      </c>
      <c r="J999">
        <v>71</v>
      </c>
      <c r="K999">
        <v>41</v>
      </c>
      <c r="L999">
        <v>21</v>
      </c>
      <c r="M999" t="s">
        <v>17</v>
      </c>
      <c r="N999" t="s">
        <v>30</v>
      </c>
      <c r="O999">
        <v>99</v>
      </c>
      <c r="P999" t="s">
        <v>876</v>
      </c>
      <c r="Q999" t="s">
        <v>739</v>
      </c>
    </row>
    <row r="1000" spans="1:17" x14ac:dyDescent="0.3">
      <c r="A1000" t="s">
        <v>262</v>
      </c>
      <c r="B1000" t="s">
        <v>12</v>
      </c>
      <c r="C1000" s="3" t="s">
        <v>396</v>
      </c>
      <c r="D1000" s="5">
        <v>0</v>
      </c>
      <c r="E1000" t="s">
        <v>20</v>
      </c>
      <c r="F1000" s="3" t="s">
        <v>22</v>
      </c>
      <c r="G1000" s="3">
        <v>2</v>
      </c>
      <c r="H1000" s="3">
        <v>11760819</v>
      </c>
      <c r="I1000" t="s">
        <v>13</v>
      </c>
      <c r="J1000">
        <v>37</v>
      </c>
      <c r="K1000">
        <v>38</v>
      </c>
      <c r="L1000">
        <v>21</v>
      </c>
      <c r="M1000" t="s">
        <v>17</v>
      </c>
      <c r="N1000" t="s">
        <v>29</v>
      </c>
      <c r="O1000">
        <v>110</v>
      </c>
      <c r="P1000" t="s">
        <v>842</v>
      </c>
      <c r="Q1000" t="s">
        <v>739</v>
      </c>
    </row>
    <row r="1001" spans="1:17" x14ac:dyDescent="0.3">
      <c r="A1001" t="s">
        <v>262</v>
      </c>
      <c r="B1001" t="s">
        <v>12</v>
      </c>
      <c r="C1001" s="3" t="s">
        <v>396</v>
      </c>
      <c r="D1001" s="5">
        <v>0</v>
      </c>
      <c r="E1001" t="s">
        <v>20</v>
      </c>
      <c r="F1001" s="3" t="s">
        <v>22</v>
      </c>
      <c r="G1001" s="3">
        <v>2</v>
      </c>
      <c r="H1001" s="3">
        <v>8546698</v>
      </c>
      <c r="I1001" t="s">
        <v>13</v>
      </c>
      <c r="J1001">
        <v>33</v>
      </c>
      <c r="K1001">
        <v>33</v>
      </c>
      <c r="L1001">
        <v>17</v>
      </c>
      <c r="M1001" t="s">
        <v>17</v>
      </c>
      <c r="N1001" t="s">
        <v>28</v>
      </c>
      <c r="O1001">
        <v>120</v>
      </c>
      <c r="P1001" t="s">
        <v>798</v>
      </c>
      <c r="Q1001" t="s">
        <v>739</v>
      </c>
    </row>
    <row r="1002" spans="1:17" x14ac:dyDescent="0.3">
      <c r="A1002" t="s">
        <v>262</v>
      </c>
      <c r="B1002" t="s">
        <v>12</v>
      </c>
      <c r="C1002" s="3" t="s">
        <v>396</v>
      </c>
      <c r="D1002" s="5">
        <v>0</v>
      </c>
      <c r="E1002" t="s">
        <v>19</v>
      </c>
      <c r="F1002" s="3" t="s">
        <v>22</v>
      </c>
      <c r="G1002" s="3">
        <v>2</v>
      </c>
      <c r="H1002" s="3">
        <v>0</v>
      </c>
      <c r="I1002" t="s">
        <v>13</v>
      </c>
      <c r="J1002">
        <v>39</v>
      </c>
      <c r="K1002">
        <v>29</v>
      </c>
      <c r="L1002">
        <v>17</v>
      </c>
      <c r="M1002" t="s">
        <v>17</v>
      </c>
      <c r="N1002" t="s">
        <v>27</v>
      </c>
      <c r="O1002">
        <v>120</v>
      </c>
      <c r="P1002" t="s">
        <v>795</v>
      </c>
      <c r="Q1002" t="s">
        <v>739</v>
      </c>
    </row>
    <row r="1003" spans="1:17" x14ac:dyDescent="0.3">
      <c r="A1003" t="s">
        <v>262</v>
      </c>
      <c r="B1003" t="s">
        <v>12</v>
      </c>
      <c r="C1003" s="3" t="s">
        <v>396</v>
      </c>
      <c r="D1003" s="5">
        <v>0</v>
      </c>
      <c r="E1003" t="s">
        <v>16</v>
      </c>
      <c r="F1003" s="3" t="s">
        <v>22</v>
      </c>
      <c r="G1003" s="3">
        <v>2</v>
      </c>
      <c r="H1003" s="3">
        <v>0</v>
      </c>
      <c r="I1003" t="s">
        <v>13</v>
      </c>
      <c r="J1003">
        <v>49</v>
      </c>
      <c r="K1003">
        <v>29</v>
      </c>
      <c r="L1003">
        <v>21</v>
      </c>
      <c r="M1003" t="s">
        <v>17</v>
      </c>
      <c r="N1003" t="s">
        <v>30</v>
      </c>
      <c r="O1003">
        <v>110</v>
      </c>
      <c r="P1003" t="s">
        <v>833</v>
      </c>
      <c r="Q1003" t="s">
        <v>739</v>
      </c>
    </row>
    <row r="1004" spans="1:17" x14ac:dyDescent="0.3">
      <c r="A1004" t="s">
        <v>262</v>
      </c>
      <c r="B1004" t="s">
        <v>12</v>
      </c>
      <c r="C1004" s="3" t="s">
        <v>396</v>
      </c>
      <c r="D1004" s="5">
        <v>0</v>
      </c>
      <c r="E1004" t="s">
        <v>16</v>
      </c>
      <c r="F1004" s="3" t="s">
        <v>22</v>
      </c>
      <c r="G1004" s="3">
        <v>2</v>
      </c>
      <c r="H1004" s="3">
        <v>0</v>
      </c>
      <c r="I1004" t="s">
        <v>13</v>
      </c>
      <c r="J1004">
        <v>93</v>
      </c>
      <c r="K1004">
        <v>24</v>
      </c>
      <c r="L1004">
        <v>32</v>
      </c>
      <c r="M1004" t="s">
        <v>17</v>
      </c>
      <c r="N1004" t="s">
        <v>28</v>
      </c>
      <c r="O1004">
        <v>110</v>
      </c>
      <c r="P1004" t="s">
        <v>835</v>
      </c>
      <c r="Q1004" t="s">
        <v>739</v>
      </c>
    </row>
    <row r="1005" spans="1:17" x14ac:dyDescent="0.3">
      <c r="A1005" t="s">
        <v>262</v>
      </c>
      <c r="B1005" t="s">
        <v>12</v>
      </c>
      <c r="C1005" s="3" t="s">
        <v>396</v>
      </c>
      <c r="D1005" s="5">
        <v>0</v>
      </c>
      <c r="E1005" t="s">
        <v>20</v>
      </c>
      <c r="F1005" s="3" t="s">
        <v>22</v>
      </c>
      <c r="G1005" s="3">
        <v>2</v>
      </c>
      <c r="H1005" s="3">
        <v>9778049</v>
      </c>
      <c r="I1005" t="s">
        <v>13</v>
      </c>
      <c r="J1005">
        <v>31</v>
      </c>
      <c r="K1005">
        <v>14</v>
      </c>
      <c r="L1005">
        <v>17</v>
      </c>
      <c r="M1005" t="s">
        <v>17</v>
      </c>
      <c r="N1005" t="s">
        <v>31</v>
      </c>
      <c r="O1005">
        <v>69</v>
      </c>
      <c r="P1005" t="s">
        <v>734</v>
      </c>
      <c r="Q1005" t="s">
        <v>739</v>
      </c>
    </row>
    <row r="1006" spans="1:17" x14ac:dyDescent="0.3">
      <c r="A1006" t="s">
        <v>262</v>
      </c>
      <c r="B1006" t="s">
        <v>12</v>
      </c>
      <c r="C1006" s="3" t="s">
        <v>396</v>
      </c>
      <c r="D1006" s="5">
        <v>0</v>
      </c>
      <c r="E1006" t="s">
        <v>21</v>
      </c>
      <c r="F1006" s="3" t="s">
        <v>22</v>
      </c>
      <c r="G1006" s="3" t="s">
        <v>396</v>
      </c>
      <c r="H1006" s="3">
        <v>0</v>
      </c>
      <c r="I1006" t="s">
        <v>13</v>
      </c>
      <c r="J1006">
        <v>151</v>
      </c>
      <c r="K1006">
        <v>13</v>
      </c>
      <c r="L1006">
        <v>27</v>
      </c>
      <c r="M1006" t="s">
        <v>17</v>
      </c>
      <c r="N1006" t="s">
        <v>31</v>
      </c>
      <c r="O1006">
        <v>110</v>
      </c>
      <c r="P1006" t="s">
        <v>844</v>
      </c>
      <c r="Q1006" t="s">
        <v>739</v>
      </c>
    </row>
    <row r="1007" spans="1:17" x14ac:dyDescent="0.3">
      <c r="A1007" t="s">
        <v>262</v>
      </c>
      <c r="B1007" t="s">
        <v>22</v>
      </c>
      <c r="C1007" s="3" t="s">
        <v>396</v>
      </c>
      <c r="D1007" s="5">
        <v>0</v>
      </c>
      <c r="E1007" t="s">
        <v>21</v>
      </c>
      <c r="F1007" s="3" t="s">
        <v>12</v>
      </c>
      <c r="G1007" s="3" t="s">
        <v>396</v>
      </c>
      <c r="H1007" s="3">
        <v>0</v>
      </c>
      <c r="I1007" t="s">
        <v>13</v>
      </c>
      <c r="J1007">
        <v>136</v>
      </c>
      <c r="K1007">
        <v>12</v>
      </c>
      <c r="L1007">
        <v>17</v>
      </c>
      <c r="M1007" t="s">
        <v>17</v>
      </c>
      <c r="N1007" t="s">
        <v>31</v>
      </c>
      <c r="O1007">
        <v>120</v>
      </c>
      <c r="P1007" t="s">
        <v>799</v>
      </c>
      <c r="Q1007" t="s">
        <v>739</v>
      </c>
    </row>
    <row r="1008" spans="1:17" x14ac:dyDescent="0.3">
      <c r="A1008" t="s">
        <v>262</v>
      </c>
      <c r="B1008" t="s">
        <v>12</v>
      </c>
      <c r="C1008" s="3" t="s">
        <v>396</v>
      </c>
      <c r="D1008" s="5">
        <v>0</v>
      </c>
      <c r="E1008" t="s">
        <v>21</v>
      </c>
      <c r="F1008" s="3" t="s">
        <v>22</v>
      </c>
      <c r="G1008" s="3" t="s">
        <v>396</v>
      </c>
      <c r="H1008" s="3">
        <v>0</v>
      </c>
      <c r="I1008" t="s">
        <v>13</v>
      </c>
      <c r="J1008">
        <v>125</v>
      </c>
      <c r="K1008">
        <v>11</v>
      </c>
      <c r="L1008">
        <v>23</v>
      </c>
      <c r="M1008" t="s">
        <v>17</v>
      </c>
      <c r="N1008" t="s">
        <v>27</v>
      </c>
      <c r="O1008">
        <v>99</v>
      </c>
      <c r="P1008" t="s">
        <v>894</v>
      </c>
      <c r="Q1008" t="s">
        <v>739</v>
      </c>
    </row>
    <row r="1009" spans="1:17" x14ac:dyDescent="0.3">
      <c r="A1009" t="s">
        <v>262</v>
      </c>
      <c r="B1009" t="s">
        <v>12</v>
      </c>
      <c r="C1009" s="3" t="s">
        <v>396</v>
      </c>
      <c r="D1009" s="5">
        <v>0</v>
      </c>
      <c r="E1009" t="s">
        <v>16</v>
      </c>
      <c r="F1009" s="3" t="s">
        <v>22</v>
      </c>
      <c r="G1009" s="3">
        <v>2</v>
      </c>
      <c r="H1009" s="3">
        <v>0</v>
      </c>
      <c r="I1009" t="s">
        <v>13</v>
      </c>
      <c r="J1009">
        <v>37</v>
      </c>
      <c r="K1009">
        <v>10</v>
      </c>
      <c r="L1009">
        <v>17</v>
      </c>
      <c r="M1009" t="s">
        <v>17</v>
      </c>
      <c r="N1009" t="s">
        <v>28</v>
      </c>
      <c r="O1009">
        <v>120</v>
      </c>
      <c r="P1009" t="s">
        <v>792</v>
      </c>
      <c r="Q1009" t="s">
        <v>739</v>
      </c>
    </row>
    <row r="1010" spans="1:17" x14ac:dyDescent="0.3">
      <c r="A1010" t="s">
        <v>262</v>
      </c>
      <c r="B1010" t="s">
        <v>14</v>
      </c>
      <c r="C1010" s="3" t="s">
        <v>396</v>
      </c>
      <c r="D1010" s="5">
        <v>0</v>
      </c>
      <c r="E1010" t="s">
        <v>21</v>
      </c>
      <c r="F1010" s="3" t="s">
        <v>14</v>
      </c>
      <c r="G1010" s="3" t="s">
        <v>396</v>
      </c>
      <c r="H1010" s="3">
        <v>0</v>
      </c>
      <c r="I1010" t="s">
        <v>109</v>
      </c>
      <c r="J1010">
        <v>118</v>
      </c>
      <c r="K1010">
        <v>10</v>
      </c>
      <c r="L1010">
        <v>24</v>
      </c>
      <c r="M1010" t="s">
        <v>17</v>
      </c>
      <c r="N1010" t="s">
        <v>29</v>
      </c>
      <c r="O1010">
        <v>99</v>
      </c>
      <c r="P1010" t="s">
        <v>892</v>
      </c>
      <c r="Q1010" t="s">
        <v>739</v>
      </c>
    </row>
    <row r="1011" spans="1:17" x14ac:dyDescent="0.3">
      <c r="A1011" t="s">
        <v>262</v>
      </c>
      <c r="B1011" t="s">
        <v>22</v>
      </c>
      <c r="C1011" s="3" t="s">
        <v>396</v>
      </c>
      <c r="D1011" s="5">
        <v>0</v>
      </c>
      <c r="E1011" t="s">
        <v>21</v>
      </c>
      <c r="F1011" s="3" t="s">
        <v>12</v>
      </c>
      <c r="G1011" s="3" t="s">
        <v>396</v>
      </c>
      <c r="H1011" s="3">
        <v>0</v>
      </c>
      <c r="I1011" t="s">
        <v>13</v>
      </c>
      <c r="J1011">
        <v>126</v>
      </c>
      <c r="K1011">
        <v>10</v>
      </c>
      <c r="L1011">
        <v>21</v>
      </c>
      <c r="M1011" t="s">
        <v>17</v>
      </c>
      <c r="N1011" t="s">
        <v>28</v>
      </c>
      <c r="O1011">
        <v>99</v>
      </c>
      <c r="P1011" t="s">
        <v>893</v>
      </c>
      <c r="Q1011" t="s">
        <v>739</v>
      </c>
    </row>
    <row r="1012" spans="1:17" x14ac:dyDescent="0.3">
      <c r="A1012" t="s">
        <v>262</v>
      </c>
      <c r="B1012" t="s">
        <v>22</v>
      </c>
      <c r="C1012" s="3" t="s">
        <v>396</v>
      </c>
      <c r="D1012" s="5">
        <v>0</v>
      </c>
      <c r="E1012" t="s">
        <v>21</v>
      </c>
      <c r="F1012" s="3" t="s">
        <v>12</v>
      </c>
      <c r="G1012" s="3" t="s">
        <v>396</v>
      </c>
      <c r="H1012" s="3">
        <v>0</v>
      </c>
      <c r="I1012" t="s">
        <v>13</v>
      </c>
      <c r="J1012">
        <v>122</v>
      </c>
      <c r="K1012">
        <v>9</v>
      </c>
      <c r="L1012">
        <v>21</v>
      </c>
      <c r="M1012" t="s">
        <v>17</v>
      </c>
      <c r="N1012" t="s">
        <v>29</v>
      </c>
      <c r="O1012">
        <v>110</v>
      </c>
      <c r="P1012" t="s">
        <v>846</v>
      </c>
      <c r="Q1012" t="s">
        <v>739</v>
      </c>
    </row>
    <row r="1013" spans="1:17" x14ac:dyDescent="0.3">
      <c r="A1013" t="s">
        <v>262</v>
      </c>
      <c r="B1013" t="s">
        <v>22</v>
      </c>
      <c r="C1013" s="3" t="s">
        <v>396</v>
      </c>
      <c r="D1013" s="5">
        <v>0</v>
      </c>
      <c r="E1013" t="s">
        <v>21</v>
      </c>
      <c r="F1013" s="3" t="s">
        <v>12</v>
      </c>
      <c r="G1013" s="3" t="s">
        <v>396</v>
      </c>
      <c r="H1013" s="3">
        <v>0</v>
      </c>
      <c r="I1013" t="s">
        <v>13</v>
      </c>
      <c r="J1013">
        <v>106</v>
      </c>
      <c r="K1013">
        <v>8</v>
      </c>
      <c r="L1013">
        <v>20</v>
      </c>
      <c r="M1013" t="s">
        <v>17</v>
      </c>
      <c r="N1013" t="s">
        <v>30</v>
      </c>
      <c r="O1013">
        <v>120</v>
      </c>
      <c r="P1013" t="s">
        <v>800</v>
      </c>
      <c r="Q1013" t="s">
        <v>739</v>
      </c>
    </row>
    <row r="1014" spans="1:17" x14ac:dyDescent="0.3">
      <c r="A1014" t="s">
        <v>262</v>
      </c>
      <c r="B1014" t="s">
        <v>22</v>
      </c>
      <c r="C1014" s="3" t="s">
        <v>396</v>
      </c>
      <c r="D1014" s="5">
        <v>0</v>
      </c>
      <c r="E1014" t="s">
        <v>21</v>
      </c>
      <c r="F1014" s="3" t="s">
        <v>12</v>
      </c>
      <c r="G1014" s="3" t="s">
        <v>396</v>
      </c>
      <c r="H1014" s="3">
        <v>0</v>
      </c>
      <c r="I1014" t="s">
        <v>13</v>
      </c>
      <c r="J1014">
        <v>108</v>
      </c>
      <c r="K1014">
        <v>8</v>
      </c>
      <c r="L1014">
        <v>17</v>
      </c>
      <c r="M1014" t="s">
        <v>17</v>
      </c>
      <c r="N1014" t="s">
        <v>27</v>
      </c>
      <c r="O1014">
        <v>110</v>
      </c>
      <c r="P1014" t="s">
        <v>848</v>
      </c>
      <c r="Q1014" t="s">
        <v>739</v>
      </c>
    </row>
    <row r="1015" spans="1:17" x14ac:dyDescent="0.3">
      <c r="A1015" t="s">
        <v>262</v>
      </c>
      <c r="B1015" t="s">
        <v>12</v>
      </c>
      <c r="C1015" s="3" t="s">
        <v>396</v>
      </c>
      <c r="D1015" s="5">
        <v>0</v>
      </c>
      <c r="E1015" t="s">
        <v>16</v>
      </c>
      <c r="F1015" s="3" t="s">
        <v>22</v>
      </c>
      <c r="G1015" s="3">
        <v>2</v>
      </c>
      <c r="H1015" s="3">
        <v>0</v>
      </c>
      <c r="I1015" t="s">
        <v>13</v>
      </c>
      <c r="J1015">
        <v>31</v>
      </c>
      <c r="K1015">
        <v>7</v>
      </c>
      <c r="L1015">
        <v>17</v>
      </c>
      <c r="M1015" t="s">
        <v>17</v>
      </c>
      <c r="N1015" t="s">
        <v>27</v>
      </c>
      <c r="O1015">
        <v>120</v>
      </c>
      <c r="P1015" t="s">
        <v>793</v>
      </c>
      <c r="Q1015" t="s">
        <v>739</v>
      </c>
    </row>
    <row r="1016" spans="1:17" x14ac:dyDescent="0.3">
      <c r="A1016" t="s">
        <v>262</v>
      </c>
      <c r="B1016" t="s">
        <v>22</v>
      </c>
      <c r="C1016" s="3" t="s">
        <v>396</v>
      </c>
      <c r="D1016" s="5">
        <v>0</v>
      </c>
      <c r="E1016" t="s">
        <v>21</v>
      </c>
      <c r="F1016" s="3" t="s">
        <v>12</v>
      </c>
      <c r="G1016" s="3" t="s">
        <v>396</v>
      </c>
      <c r="H1016" s="3">
        <v>0</v>
      </c>
      <c r="I1016" t="s">
        <v>13</v>
      </c>
      <c r="J1016">
        <v>106</v>
      </c>
      <c r="K1016">
        <v>7</v>
      </c>
      <c r="L1016">
        <v>32</v>
      </c>
      <c r="M1016" t="s">
        <v>17</v>
      </c>
      <c r="N1016" t="s">
        <v>31</v>
      </c>
      <c r="O1016">
        <v>99</v>
      </c>
      <c r="P1016" t="s">
        <v>890</v>
      </c>
      <c r="Q1016" t="s">
        <v>739</v>
      </c>
    </row>
    <row r="1017" spans="1:17" x14ac:dyDescent="0.3">
      <c r="A1017" t="s">
        <v>262</v>
      </c>
      <c r="B1017" t="s">
        <v>22</v>
      </c>
      <c r="C1017" s="3" t="s">
        <v>396</v>
      </c>
      <c r="D1017" s="5">
        <v>0</v>
      </c>
      <c r="E1017" t="s">
        <v>21</v>
      </c>
      <c r="F1017" s="3" t="s">
        <v>12</v>
      </c>
      <c r="G1017" s="3" t="s">
        <v>396</v>
      </c>
      <c r="H1017" s="3">
        <v>0</v>
      </c>
      <c r="I1017" t="s">
        <v>13</v>
      </c>
      <c r="J1017">
        <v>92</v>
      </c>
      <c r="K1017">
        <v>6</v>
      </c>
      <c r="L1017">
        <v>26</v>
      </c>
      <c r="M1017" t="s">
        <v>17</v>
      </c>
      <c r="N1017" t="s">
        <v>29</v>
      </c>
      <c r="O1017">
        <v>120</v>
      </c>
      <c r="P1017" t="s">
        <v>801</v>
      </c>
      <c r="Q1017" t="s">
        <v>739</v>
      </c>
    </row>
    <row r="1018" spans="1:17" x14ac:dyDescent="0.3">
      <c r="A1018" t="s">
        <v>262</v>
      </c>
      <c r="B1018" t="s">
        <v>22</v>
      </c>
      <c r="C1018" s="3" t="s">
        <v>396</v>
      </c>
      <c r="D1018" s="5">
        <v>0</v>
      </c>
      <c r="E1018" t="s">
        <v>21</v>
      </c>
      <c r="F1018" s="3" t="s">
        <v>12</v>
      </c>
      <c r="G1018" s="3" t="s">
        <v>396</v>
      </c>
      <c r="H1018" s="3">
        <v>0</v>
      </c>
      <c r="I1018" t="s">
        <v>13</v>
      </c>
      <c r="J1018">
        <v>76</v>
      </c>
      <c r="K1018">
        <v>6</v>
      </c>
      <c r="L1018">
        <v>17</v>
      </c>
      <c r="M1018" t="s">
        <v>17</v>
      </c>
      <c r="N1018" t="s">
        <v>27</v>
      </c>
      <c r="O1018">
        <v>120</v>
      </c>
      <c r="P1018" t="s">
        <v>802</v>
      </c>
      <c r="Q1018" t="s">
        <v>739</v>
      </c>
    </row>
    <row r="1019" spans="1:17" x14ac:dyDescent="0.3">
      <c r="A1019" t="s">
        <v>262</v>
      </c>
      <c r="B1019" t="s">
        <v>12</v>
      </c>
      <c r="C1019" s="3" t="s">
        <v>396</v>
      </c>
      <c r="D1019" s="5">
        <v>0</v>
      </c>
      <c r="E1019" t="s">
        <v>21</v>
      </c>
      <c r="F1019" s="3" t="s">
        <v>22</v>
      </c>
      <c r="G1019" s="3" t="s">
        <v>396</v>
      </c>
      <c r="H1019" s="3">
        <v>0</v>
      </c>
      <c r="I1019" t="s">
        <v>13</v>
      </c>
      <c r="J1019">
        <v>79</v>
      </c>
      <c r="K1019">
        <v>6</v>
      </c>
      <c r="L1019">
        <v>23</v>
      </c>
      <c r="M1019" t="s">
        <v>17</v>
      </c>
      <c r="N1019" t="s">
        <v>30</v>
      </c>
      <c r="O1019">
        <v>99</v>
      </c>
      <c r="P1019" t="s">
        <v>891</v>
      </c>
      <c r="Q1019" t="s">
        <v>739</v>
      </c>
    </row>
    <row r="1020" spans="1:17" x14ac:dyDescent="0.3">
      <c r="A1020" t="s">
        <v>262</v>
      </c>
      <c r="B1020" t="s">
        <v>22</v>
      </c>
      <c r="C1020" s="3" t="s">
        <v>396</v>
      </c>
      <c r="D1020" s="5">
        <v>0</v>
      </c>
      <c r="E1020" t="s">
        <v>21</v>
      </c>
      <c r="F1020" s="3" t="s">
        <v>12</v>
      </c>
      <c r="G1020" s="3" t="s">
        <v>396</v>
      </c>
      <c r="H1020" s="3">
        <v>0</v>
      </c>
      <c r="I1020" t="s">
        <v>13</v>
      </c>
      <c r="J1020">
        <v>72</v>
      </c>
      <c r="K1020">
        <v>5</v>
      </c>
      <c r="L1020">
        <v>21</v>
      </c>
      <c r="M1020" t="s">
        <v>17</v>
      </c>
      <c r="N1020" t="s">
        <v>30</v>
      </c>
      <c r="O1020">
        <v>110</v>
      </c>
      <c r="P1020" t="s">
        <v>845</v>
      </c>
      <c r="Q1020" t="s">
        <v>739</v>
      </c>
    </row>
    <row r="1021" spans="1:17" x14ac:dyDescent="0.3">
      <c r="A1021" t="s">
        <v>262</v>
      </c>
      <c r="B1021" t="s">
        <v>12</v>
      </c>
      <c r="C1021" s="3" t="s">
        <v>396</v>
      </c>
      <c r="D1021" s="5">
        <v>0</v>
      </c>
      <c r="E1021" t="s">
        <v>20</v>
      </c>
      <c r="F1021" s="3" t="s">
        <v>22</v>
      </c>
      <c r="G1021" s="3">
        <v>2</v>
      </c>
      <c r="H1021" s="3">
        <v>10373903</v>
      </c>
      <c r="I1021" t="s">
        <v>13</v>
      </c>
      <c r="J1021">
        <v>39</v>
      </c>
      <c r="K1021">
        <v>4</v>
      </c>
      <c r="L1021">
        <v>17</v>
      </c>
      <c r="M1021" t="s">
        <v>17</v>
      </c>
      <c r="N1021" t="s">
        <v>27</v>
      </c>
      <c r="O1021">
        <v>69</v>
      </c>
      <c r="P1021" t="s">
        <v>738</v>
      </c>
      <c r="Q1021" t="s">
        <v>739</v>
      </c>
    </row>
    <row r="1022" spans="1:17" x14ac:dyDescent="0.3">
      <c r="A1022" t="s">
        <v>262</v>
      </c>
      <c r="B1022" t="s">
        <v>22</v>
      </c>
      <c r="C1022" s="3" t="s">
        <v>396</v>
      </c>
      <c r="D1022" s="5">
        <v>0</v>
      </c>
      <c r="E1022" t="s">
        <v>21</v>
      </c>
      <c r="F1022" s="3" t="s">
        <v>12</v>
      </c>
      <c r="G1022" s="3" t="s">
        <v>396</v>
      </c>
      <c r="H1022" s="3">
        <v>0</v>
      </c>
      <c r="I1022" t="s">
        <v>13</v>
      </c>
      <c r="J1022">
        <v>76</v>
      </c>
      <c r="K1022">
        <v>4</v>
      </c>
      <c r="L1022">
        <v>32</v>
      </c>
      <c r="M1022" t="s">
        <v>17</v>
      </c>
      <c r="N1022" t="s">
        <v>28</v>
      </c>
      <c r="O1022">
        <v>110</v>
      </c>
      <c r="P1022" t="s">
        <v>847</v>
      </c>
      <c r="Q1022" t="s">
        <v>739</v>
      </c>
    </row>
    <row r="1023" spans="1:17" x14ac:dyDescent="0.3">
      <c r="A1023" t="s">
        <v>262</v>
      </c>
      <c r="B1023" t="s">
        <v>12</v>
      </c>
      <c r="C1023" s="3" t="s">
        <v>396</v>
      </c>
      <c r="D1023" s="5">
        <v>0</v>
      </c>
      <c r="E1023" t="s">
        <v>11</v>
      </c>
      <c r="F1023" s="3" t="s">
        <v>22</v>
      </c>
      <c r="G1023" s="3" t="s">
        <v>396</v>
      </c>
      <c r="H1023" s="3">
        <v>0</v>
      </c>
      <c r="I1023" t="s">
        <v>13</v>
      </c>
      <c r="J1023">
        <v>51</v>
      </c>
      <c r="K1023">
        <v>2</v>
      </c>
      <c r="L1023">
        <v>19</v>
      </c>
      <c r="M1023" t="s">
        <v>17</v>
      </c>
      <c r="N1023" t="s">
        <v>29</v>
      </c>
      <c r="O1023">
        <v>120</v>
      </c>
      <c r="P1023" t="s">
        <v>787</v>
      </c>
      <c r="Q1023" t="s">
        <v>739</v>
      </c>
    </row>
    <row r="1024" spans="1:17" x14ac:dyDescent="0.3">
      <c r="A1024" t="s">
        <v>262</v>
      </c>
      <c r="B1024" t="s">
        <v>12</v>
      </c>
      <c r="C1024" s="3" t="s">
        <v>396</v>
      </c>
      <c r="D1024" s="5">
        <v>0</v>
      </c>
      <c r="E1024" t="s">
        <v>11</v>
      </c>
      <c r="F1024" s="3" t="s">
        <v>22</v>
      </c>
      <c r="G1024" s="3" t="s">
        <v>396</v>
      </c>
      <c r="H1024" s="3">
        <v>0</v>
      </c>
      <c r="I1024" t="s">
        <v>13</v>
      </c>
      <c r="J1024">
        <v>61</v>
      </c>
      <c r="K1024">
        <v>2</v>
      </c>
      <c r="L1024">
        <v>21</v>
      </c>
      <c r="M1024" t="s">
        <v>17</v>
      </c>
      <c r="N1024" t="s">
        <v>27</v>
      </c>
      <c r="O1024">
        <v>120</v>
      </c>
      <c r="P1024" t="s">
        <v>789</v>
      </c>
      <c r="Q1024" t="s">
        <v>739</v>
      </c>
    </row>
    <row r="1025" spans="1:17" x14ac:dyDescent="0.3">
      <c r="A1025" t="s">
        <v>262</v>
      </c>
      <c r="B1025" t="s">
        <v>12</v>
      </c>
      <c r="C1025" s="3" t="s">
        <v>396</v>
      </c>
      <c r="D1025" s="5">
        <v>0</v>
      </c>
      <c r="E1025" t="s">
        <v>11</v>
      </c>
      <c r="F1025" s="3" t="s">
        <v>22</v>
      </c>
      <c r="G1025" s="3" t="s">
        <v>396</v>
      </c>
      <c r="H1025" s="3">
        <v>0</v>
      </c>
      <c r="I1025" t="s">
        <v>13</v>
      </c>
      <c r="J1025">
        <v>51</v>
      </c>
      <c r="K1025">
        <v>2</v>
      </c>
      <c r="L1025">
        <v>14</v>
      </c>
      <c r="M1025" t="s">
        <v>17</v>
      </c>
      <c r="N1025" t="s">
        <v>29</v>
      </c>
      <c r="O1025">
        <v>110</v>
      </c>
      <c r="P1025" t="s">
        <v>831</v>
      </c>
      <c r="Q1025" t="s">
        <v>739</v>
      </c>
    </row>
    <row r="1026" spans="1:17" x14ac:dyDescent="0.3">
      <c r="A1026" t="s">
        <v>262</v>
      </c>
      <c r="B1026" t="s">
        <v>12</v>
      </c>
      <c r="C1026" s="3" t="s">
        <v>396</v>
      </c>
      <c r="D1026" s="5">
        <v>0</v>
      </c>
      <c r="E1026" t="s">
        <v>11</v>
      </c>
      <c r="F1026" s="3" t="s">
        <v>22</v>
      </c>
      <c r="G1026" s="3" t="s">
        <v>396</v>
      </c>
      <c r="H1026" s="3">
        <v>0</v>
      </c>
      <c r="I1026" t="s">
        <v>13</v>
      </c>
      <c r="J1026">
        <v>45</v>
      </c>
      <c r="K1026">
        <v>1</v>
      </c>
      <c r="L1026">
        <v>24</v>
      </c>
      <c r="M1026" t="s">
        <v>17</v>
      </c>
      <c r="N1026" t="s">
        <v>28</v>
      </c>
      <c r="O1026">
        <v>120</v>
      </c>
      <c r="P1026" t="s">
        <v>788</v>
      </c>
      <c r="Q1026" t="s">
        <v>739</v>
      </c>
    </row>
    <row r="1027" spans="1:17" x14ac:dyDescent="0.3">
      <c r="A1027" t="s">
        <v>262</v>
      </c>
      <c r="B1027" t="s">
        <v>12</v>
      </c>
      <c r="C1027" s="3" t="s">
        <v>396</v>
      </c>
      <c r="D1027" s="5">
        <v>0</v>
      </c>
      <c r="E1027" t="s">
        <v>11</v>
      </c>
      <c r="F1027" s="3" t="s">
        <v>22</v>
      </c>
      <c r="G1027" s="3" t="s">
        <v>396</v>
      </c>
      <c r="H1027" s="3">
        <v>0</v>
      </c>
      <c r="I1027" t="s">
        <v>13</v>
      </c>
      <c r="J1027">
        <v>43</v>
      </c>
      <c r="K1027">
        <v>1</v>
      </c>
      <c r="L1027">
        <v>27</v>
      </c>
      <c r="M1027" t="s">
        <v>17</v>
      </c>
      <c r="N1027" t="s">
        <v>31</v>
      </c>
      <c r="O1027">
        <v>110</v>
      </c>
      <c r="P1027" t="s">
        <v>830</v>
      </c>
      <c r="Q1027" t="s">
        <v>739</v>
      </c>
    </row>
    <row r="1028" spans="1:17" x14ac:dyDescent="0.3">
      <c r="A1028" t="s">
        <v>262</v>
      </c>
      <c r="B1028" t="s">
        <v>12</v>
      </c>
      <c r="C1028" s="3" t="s">
        <v>396</v>
      </c>
      <c r="D1028" s="5">
        <v>0</v>
      </c>
      <c r="E1028" t="s">
        <v>11</v>
      </c>
      <c r="F1028" s="3" t="s">
        <v>22</v>
      </c>
      <c r="G1028" s="3" t="s">
        <v>396</v>
      </c>
      <c r="H1028" s="3">
        <v>0</v>
      </c>
      <c r="I1028" t="s">
        <v>13</v>
      </c>
      <c r="J1028">
        <v>37</v>
      </c>
      <c r="K1028">
        <v>1</v>
      </c>
      <c r="L1028">
        <v>19</v>
      </c>
      <c r="M1028" t="s">
        <v>17</v>
      </c>
      <c r="N1028" t="s">
        <v>28</v>
      </c>
      <c r="O1028">
        <v>110</v>
      </c>
      <c r="P1028" t="s">
        <v>832</v>
      </c>
      <c r="Q1028" t="s">
        <v>739</v>
      </c>
    </row>
    <row r="1029" spans="1:17" x14ac:dyDescent="0.3">
      <c r="A1029" t="s">
        <v>262</v>
      </c>
      <c r="B1029" t="s">
        <v>12</v>
      </c>
      <c r="C1029" s="3" t="s">
        <v>396</v>
      </c>
      <c r="D1029" s="5">
        <v>0</v>
      </c>
      <c r="E1029" t="s">
        <v>11</v>
      </c>
      <c r="F1029" s="3" t="s">
        <v>22</v>
      </c>
      <c r="G1029" s="3" t="s">
        <v>396</v>
      </c>
      <c r="H1029" s="3">
        <v>0</v>
      </c>
      <c r="I1029" t="s">
        <v>13</v>
      </c>
      <c r="J1029">
        <v>43</v>
      </c>
      <c r="K1029">
        <v>1</v>
      </c>
      <c r="L1029">
        <v>32</v>
      </c>
      <c r="M1029" t="s">
        <v>17</v>
      </c>
      <c r="N1029" t="s">
        <v>31</v>
      </c>
      <c r="O1029">
        <v>99</v>
      </c>
      <c r="P1029" t="s">
        <v>870</v>
      </c>
      <c r="Q1029" t="s">
        <v>739</v>
      </c>
    </row>
    <row r="1030" spans="1:17" x14ac:dyDescent="0.3">
      <c r="A1030" t="s">
        <v>262</v>
      </c>
      <c r="B1030" t="s">
        <v>12</v>
      </c>
      <c r="C1030" s="3" t="s">
        <v>396</v>
      </c>
      <c r="D1030" s="5">
        <v>0</v>
      </c>
      <c r="E1030" t="s">
        <v>11</v>
      </c>
      <c r="F1030" s="3" t="s">
        <v>22</v>
      </c>
      <c r="G1030" s="3" t="s">
        <v>396</v>
      </c>
      <c r="H1030" s="3">
        <v>0</v>
      </c>
      <c r="I1030" t="s">
        <v>13</v>
      </c>
      <c r="J1030">
        <v>35</v>
      </c>
      <c r="K1030">
        <v>1</v>
      </c>
      <c r="L1030">
        <v>17</v>
      </c>
      <c r="M1030" t="s">
        <v>17</v>
      </c>
      <c r="N1030" t="s">
        <v>30</v>
      </c>
      <c r="O1030">
        <v>99</v>
      </c>
      <c r="P1030" t="s">
        <v>871</v>
      </c>
      <c r="Q1030" t="s">
        <v>739</v>
      </c>
    </row>
    <row r="1031" spans="1:17" x14ac:dyDescent="0.3">
      <c r="A1031" t="s">
        <v>262</v>
      </c>
      <c r="B1031" t="s">
        <v>12</v>
      </c>
      <c r="C1031" s="3" t="s">
        <v>396</v>
      </c>
      <c r="D1031" s="5">
        <v>0</v>
      </c>
      <c r="E1031" t="s">
        <v>11</v>
      </c>
      <c r="F1031" s="3" t="s">
        <v>22</v>
      </c>
      <c r="G1031" s="3" t="s">
        <v>396</v>
      </c>
      <c r="H1031" s="3">
        <v>0</v>
      </c>
      <c r="I1031" t="s">
        <v>13</v>
      </c>
      <c r="J1031">
        <v>49</v>
      </c>
      <c r="K1031">
        <v>1</v>
      </c>
      <c r="L1031">
        <v>32</v>
      </c>
      <c r="M1031" t="s">
        <v>17</v>
      </c>
      <c r="N1031" t="s">
        <v>29</v>
      </c>
      <c r="O1031">
        <v>99</v>
      </c>
      <c r="P1031" t="s">
        <v>872</v>
      </c>
      <c r="Q1031" t="s">
        <v>739</v>
      </c>
    </row>
    <row r="1032" spans="1:17" x14ac:dyDescent="0.3">
      <c r="A1032" t="s">
        <v>262</v>
      </c>
      <c r="B1032" t="s">
        <v>12</v>
      </c>
      <c r="C1032" s="3" t="s">
        <v>396</v>
      </c>
      <c r="D1032" s="5">
        <v>0</v>
      </c>
      <c r="E1032" t="s">
        <v>11</v>
      </c>
      <c r="F1032" s="3" t="s">
        <v>22</v>
      </c>
      <c r="G1032" s="3" t="s">
        <v>396</v>
      </c>
      <c r="H1032" s="3">
        <v>0</v>
      </c>
      <c r="I1032" t="s">
        <v>13</v>
      </c>
      <c r="J1032">
        <v>55</v>
      </c>
      <c r="K1032">
        <v>1</v>
      </c>
      <c r="L1032">
        <v>21</v>
      </c>
      <c r="M1032" t="s">
        <v>17</v>
      </c>
      <c r="N1032" t="s">
        <v>28</v>
      </c>
      <c r="O1032">
        <v>99</v>
      </c>
      <c r="P1032" t="s">
        <v>873</v>
      </c>
      <c r="Q1032" t="s">
        <v>739</v>
      </c>
    </row>
    <row r="1033" spans="1:17" x14ac:dyDescent="0.3">
      <c r="A1033" t="s">
        <v>262</v>
      </c>
      <c r="B1033" t="s">
        <v>12</v>
      </c>
      <c r="C1033" s="3" t="s">
        <v>396</v>
      </c>
      <c r="D1033" s="5">
        <v>0</v>
      </c>
      <c r="E1033" t="s">
        <v>11</v>
      </c>
      <c r="F1033" s="3" t="s">
        <v>22</v>
      </c>
      <c r="G1033" s="3" t="s">
        <v>396</v>
      </c>
      <c r="H1033" s="3">
        <v>0</v>
      </c>
      <c r="I1033" t="s">
        <v>13</v>
      </c>
      <c r="J1033">
        <v>31</v>
      </c>
      <c r="K1033">
        <v>1</v>
      </c>
      <c r="L1033">
        <v>17</v>
      </c>
      <c r="M1033" t="s">
        <v>17</v>
      </c>
      <c r="N1033" t="s">
        <v>27</v>
      </c>
      <c r="O1033">
        <v>99</v>
      </c>
      <c r="P1033" t="s">
        <v>874</v>
      </c>
      <c r="Q1033" t="s">
        <v>739</v>
      </c>
    </row>
    <row r="1034" spans="1:17" x14ac:dyDescent="0.3">
      <c r="A1034" t="s">
        <v>262</v>
      </c>
      <c r="B1034" t="s">
        <v>14</v>
      </c>
      <c r="C1034" s="3" t="s">
        <v>396</v>
      </c>
      <c r="D1034" s="5">
        <v>0</v>
      </c>
      <c r="E1034" t="s">
        <v>20</v>
      </c>
      <c r="F1034" s="3" t="s">
        <v>14</v>
      </c>
      <c r="G1034" s="3">
        <v>2</v>
      </c>
      <c r="H1034" s="3">
        <v>14215670</v>
      </c>
      <c r="I1034" t="s">
        <v>15</v>
      </c>
      <c r="J1034">
        <v>108</v>
      </c>
      <c r="K1034">
        <v>322</v>
      </c>
      <c r="L1034">
        <v>10</v>
      </c>
      <c r="M1034" t="s">
        <v>17</v>
      </c>
      <c r="N1034" t="s">
        <v>29</v>
      </c>
      <c r="O1034">
        <v>99</v>
      </c>
      <c r="P1034" t="s">
        <v>991</v>
      </c>
      <c r="Q1034" t="s">
        <v>999</v>
      </c>
    </row>
    <row r="1035" spans="1:17" x14ac:dyDescent="0.3">
      <c r="A1035" t="s">
        <v>262</v>
      </c>
      <c r="B1035" t="s">
        <v>12</v>
      </c>
      <c r="C1035" s="3" t="s">
        <v>396</v>
      </c>
      <c r="D1035" s="5">
        <v>0</v>
      </c>
      <c r="E1035" t="s">
        <v>20</v>
      </c>
      <c r="F1035" s="3" t="s">
        <v>22</v>
      </c>
      <c r="G1035" s="3">
        <v>2</v>
      </c>
      <c r="H1035" s="3">
        <v>11088068</v>
      </c>
      <c r="I1035" t="s">
        <v>13</v>
      </c>
      <c r="J1035">
        <v>67</v>
      </c>
      <c r="K1035">
        <v>275</v>
      </c>
      <c r="L1035">
        <v>20</v>
      </c>
      <c r="M1035" t="s">
        <v>17</v>
      </c>
      <c r="N1035" t="s">
        <v>30</v>
      </c>
      <c r="O1035">
        <v>120</v>
      </c>
      <c r="P1035" t="s">
        <v>1233</v>
      </c>
      <c r="Q1035" t="s">
        <v>999</v>
      </c>
    </row>
    <row r="1036" spans="1:17" x14ac:dyDescent="0.3">
      <c r="A1036" t="s">
        <v>262</v>
      </c>
      <c r="B1036" t="s">
        <v>12</v>
      </c>
      <c r="C1036" s="3" t="s">
        <v>396</v>
      </c>
      <c r="D1036" s="5">
        <v>0</v>
      </c>
      <c r="E1036" t="s">
        <v>20</v>
      </c>
      <c r="F1036" s="3" t="s">
        <v>22</v>
      </c>
      <c r="G1036" s="3">
        <v>2</v>
      </c>
      <c r="H1036" s="3">
        <v>12250422</v>
      </c>
      <c r="I1036" t="s">
        <v>13</v>
      </c>
      <c r="J1036">
        <v>99</v>
      </c>
      <c r="K1036">
        <v>258</v>
      </c>
      <c r="L1036">
        <v>18</v>
      </c>
      <c r="M1036" t="s">
        <v>17</v>
      </c>
      <c r="N1036" t="s">
        <v>30</v>
      </c>
      <c r="O1036">
        <v>100</v>
      </c>
      <c r="P1036" t="s">
        <v>1104</v>
      </c>
      <c r="Q1036" t="s">
        <v>999</v>
      </c>
    </row>
    <row r="1037" spans="1:17" x14ac:dyDescent="0.3">
      <c r="A1037" t="s">
        <v>262</v>
      </c>
      <c r="B1037" t="s">
        <v>12</v>
      </c>
      <c r="C1037" s="3" t="s">
        <v>396</v>
      </c>
      <c r="D1037" s="5">
        <v>0</v>
      </c>
      <c r="E1037" t="s">
        <v>19</v>
      </c>
      <c r="F1037" s="3" t="s">
        <v>22</v>
      </c>
      <c r="G1037" s="3">
        <v>2</v>
      </c>
      <c r="H1037" s="3">
        <v>0</v>
      </c>
      <c r="I1037" t="s">
        <v>13</v>
      </c>
      <c r="J1037">
        <v>75</v>
      </c>
      <c r="K1037">
        <v>233</v>
      </c>
      <c r="L1037">
        <v>20</v>
      </c>
      <c r="M1037" t="s">
        <v>17</v>
      </c>
      <c r="N1037" t="s">
        <v>30</v>
      </c>
      <c r="O1037">
        <v>120</v>
      </c>
      <c r="P1037" t="s">
        <v>1229</v>
      </c>
      <c r="Q1037" t="s">
        <v>999</v>
      </c>
    </row>
    <row r="1038" spans="1:17" x14ac:dyDescent="0.3">
      <c r="A1038" t="s">
        <v>262</v>
      </c>
      <c r="B1038" t="s">
        <v>12</v>
      </c>
      <c r="C1038" s="3" t="s">
        <v>396</v>
      </c>
      <c r="D1038" s="5">
        <v>0</v>
      </c>
      <c r="E1038" t="s">
        <v>19</v>
      </c>
      <c r="F1038" s="3" t="s">
        <v>22</v>
      </c>
      <c r="G1038" s="3">
        <v>2</v>
      </c>
      <c r="H1038" s="3">
        <v>0</v>
      </c>
      <c r="I1038" t="s">
        <v>13</v>
      </c>
      <c r="J1038">
        <v>77</v>
      </c>
      <c r="K1038">
        <v>230</v>
      </c>
      <c r="L1038">
        <v>19</v>
      </c>
      <c r="M1038" t="s">
        <v>17</v>
      </c>
      <c r="N1038" t="s">
        <v>30</v>
      </c>
      <c r="O1038">
        <v>99</v>
      </c>
      <c r="P1038" t="s">
        <v>985</v>
      </c>
      <c r="Q1038" t="s">
        <v>999</v>
      </c>
    </row>
    <row r="1039" spans="1:17" x14ac:dyDescent="0.3">
      <c r="A1039" t="s">
        <v>262</v>
      </c>
      <c r="B1039" t="s">
        <v>12</v>
      </c>
      <c r="C1039" s="3" t="s">
        <v>396</v>
      </c>
      <c r="D1039" s="5">
        <v>0</v>
      </c>
      <c r="E1039" t="s">
        <v>19</v>
      </c>
      <c r="F1039" s="3" t="s">
        <v>22</v>
      </c>
      <c r="G1039" s="3">
        <v>2</v>
      </c>
      <c r="H1039" s="3">
        <v>0</v>
      </c>
      <c r="I1039" t="s">
        <v>13</v>
      </c>
      <c r="J1039">
        <v>125</v>
      </c>
      <c r="K1039">
        <v>225</v>
      </c>
      <c r="L1039">
        <v>21</v>
      </c>
      <c r="M1039" t="s">
        <v>17</v>
      </c>
      <c r="N1039" t="s">
        <v>31</v>
      </c>
      <c r="O1039">
        <v>100</v>
      </c>
      <c r="P1039" t="s">
        <v>1098</v>
      </c>
      <c r="Q1039" t="s">
        <v>999</v>
      </c>
    </row>
    <row r="1040" spans="1:17" x14ac:dyDescent="0.3">
      <c r="A1040" t="s">
        <v>262</v>
      </c>
      <c r="B1040" t="s">
        <v>22</v>
      </c>
      <c r="C1040" s="3" t="s">
        <v>396</v>
      </c>
      <c r="D1040" s="5">
        <v>0</v>
      </c>
      <c r="E1040" t="s">
        <v>20</v>
      </c>
      <c r="F1040" s="3" t="s">
        <v>12</v>
      </c>
      <c r="G1040" s="3">
        <v>2</v>
      </c>
      <c r="H1040" s="3">
        <v>12773904</v>
      </c>
      <c r="I1040" t="s">
        <v>13</v>
      </c>
      <c r="J1040">
        <v>94</v>
      </c>
      <c r="K1040">
        <v>222</v>
      </c>
      <c r="L1040">
        <v>21</v>
      </c>
      <c r="M1040" t="s">
        <v>17</v>
      </c>
      <c r="N1040" t="s">
        <v>29</v>
      </c>
      <c r="O1040">
        <v>100</v>
      </c>
      <c r="P1040" t="s">
        <v>1105</v>
      </c>
      <c r="Q1040" t="s">
        <v>999</v>
      </c>
    </row>
    <row r="1041" spans="1:17" x14ac:dyDescent="0.3">
      <c r="A1041" t="s">
        <v>262</v>
      </c>
      <c r="B1041" t="s">
        <v>12</v>
      </c>
      <c r="C1041" s="3" t="s">
        <v>396</v>
      </c>
      <c r="D1041" s="5">
        <v>0</v>
      </c>
      <c r="E1041" t="s">
        <v>20</v>
      </c>
      <c r="F1041" s="3" t="s">
        <v>22</v>
      </c>
      <c r="G1041" s="3">
        <v>2</v>
      </c>
      <c r="H1041" s="3">
        <v>13884537</v>
      </c>
      <c r="I1041" t="s">
        <v>13</v>
      </c>
      <c r="J1041">
        <v>75</v>
      </c>
      <c r="K1041">
        <v>209</v>
      </c>
      <c r="L1041">
        <v>27</v>
      </c>
      <c r="M1041" t="s">
        <v>17</v>
      </c>
      <c r="N1041" t="s">
        <v>31</v>
      </c>
      <c r="O1041">
        <v>110</v>
      </c>
      <c r="P1041" t="s">
        <v>1190</v>
      </c>
      <c r="Q1041" t="s">
        <v>999</v>
      </c>
    </row>
    <row r="1042" spans="1:17" x14ac:dyDescent="0.3">
      <c r="A1042" t="s">
        <v>262</v>
      </c>
      <c r="B1042" t="s">
        <v>12</v>
      </c>
      <c r="C1042" s="3" t="s">
        <v>396</v>
      </c>
      <c r="D1042" s="5">
        <v>0</v>
      </c>
      <c r="E1042" t="s">
        <v>19</v>
      </c>
      <c r="F1042" s="3" t="s">
        <v>22</v>
      </c>
      <c r="G1042" s="3">
        <v>2</v>
      </c>
      <c r="H1042" s="3">
        <v>0</v>
      </c>
      <c r="I1042" t="s">
        <v>13</v>
      </c>
      <c r="J1042">
        <v>129</v>
      </c>
      <c r="K1042">
        <v>192</v>
      </c>
      <c r="L1042">
        <v>32</v>
      </c>
      <c r="M1042" t="s">
        <v>17</v>
      </c>
      <c r="N1042" t="s">
        <v>31</v>
      </c>
      <c r="O1042">
        <v>99</v>
      </c>
      <c r="P1042" t="s">
        <v>984</v>
      </c>
      <c r="Q1042" t="s">
        <v>999</v>
      </c>
    </row>
    <row r="1043" spans="1:17" x14ac:dyDescent="0.3">
      <c r="A1043" t="s">
        <v>262</v>
      </c>
      <c r="B1043" t="s">
        <v>12</v>
      </c>
      <c r="C1043" s="3" t="s">
        <v>396</v>
      </c>
      <c r="D1043" s="5">
        <v>0</v>
      </c>
      <c r="E1043" t="s">
        <v>19</v>
      </c>
      <c r="F1043" s="3" t="s">
        <v>22</v>
      </c>
      <c r="G1043" s="3">
        <v>2</v>
      </c>
      <c r="H1043" s="3">
        <v>0</v>
      </c>
      <c r="I1043" t="s">
        <v>13</v>
      </c>
      <c r="J1043">
        <v>117</v>
      </c>
      <c r="K1043">
        <v>191</v>
      </c>
      <c r="L1043">
        <v>32</v>
      </c>
      <c r="M1043" t="s">
        <v>17</v>
      </c>
      <c r="N1043" t="s">
        <v>28</v>
      </c>
      <c r="O1043">
        <v>110</v>
      </c>
      <c r="P1043" t="s">
        <v>1188</v>
      </c>
      <c r="Q1043" t="s">
        <v>999</v>
      </c>
    </row>
    <row r="1044" spans="1:17" x14ac:dyDescent="0.3">
      <c r="A1044" t="s">
        <v>262</v>
      </c>
      <c r="B1044" t="s">
        <v>12</v>
      </c>
      <c r="C1044" s="3" t="s">
        <v>396</v>
      </c>
      <c r="D1044" s="5">
        <v>0</v>
      </c>
      <c r="E1044" t="s">
        <v>19</v>
      </c>
      <c r="F1044" s="3" t="s">
        <v>22</v>
      </c>
      <c r="G1044" s="3">
        <v>2</v>
      </c>
      <c r="H1044" s="3">
        <v>0</v>
      </c>
      <c r="I1044" t="s">
        <v>13</v>
      </c>
      <c r="J1044">
        <v>65</v>
      </c>
      <c r="K1044">
        <v>180</v>
      </c>
      <c r="L1044">
        <v>23</v>
      </c>
      <c r="M1044" t="s">
        <v>17</v>
      </c>
      <c r="N1044" t="s">
        <v>27</v>
      </c>
      <c r="O1044">
        <v>100</v>
      </c>
      <c r="P1044" t="s">
        <v>1102</v>
      </c>
      <c r="Q1044" t="s">
        <v>999</v>
      </c>
    </row>
    <row r="1045" spans="1:17" x14ac:dyDescent="0.3">
      <c r="A1045" t="s">
        <v>262</v>
      </c>
      <c r="B1045" t="s">
        <v>12</v>
      </c>
      <c r="C1045" s="3" t="s">
        <v>396</v>
      </c>
      <c r="D1045" s="5">
        <v>0</v>
      </c>
      <c r="E1045" t="s">
        <v>20</v>
      </c>
      <c r="F1045" s="3" t="s">
        <v>22</v>
      </c>
      <c r="G1045" s="3">
        <v>2</v>
      </c>
      <c r="H1045" s="3">
        <v>11590514</v>
      </c>
      <c r="I1045" t="s">
        <v>13</v>
      </c>
      <c r="J1045">
        <v>133</v>
      </c>
      <c r="K1045">
        <v>165</v>
      </c>
      <c r="L1045">
        <v>21</v>
      </c>
      <c r="M1045" t="s">
        <v>17</v>
      </c>
      <c r="N1045" t="s">
        <v>31</v>
      </c>
      <c r="O1045">
        <v>100</v>
      </c>
      <c r="P1045" t="s">
        <v>1103</v>
      </c>
      <c r="Q1045" t="s">
        <v>999</v>
      </c>
    </row>
    <row r="1046" spans="1:17" x14ac:dyDescent="0.3">
      <c r="A1046" t="s">
        <v>262</v>
      </c>
      <c r="B1046" t="s">
        <v>22</v>
      </c>
      <c r="C1046" s="3" t="s">
        <v>396</v>
      </c>
      <c r="D1046" s="5">
        <v>0</v>
      </c>
      <c r="E1046" t="s">
        <v>19</v>
      </c>
      <c r="F1046" s="3" t="s">
        <v>12</v>
      </c>
      <c r="G1046" s="3">
        <v>2</v>
      </c>
      <c r="H1046" s="3">
        <v>0</v>
      </c>
      <c r="I1046" t="s">
        <v>13</v>
      </c>
      <c r="J1046">
        <v>92</v>
      </c>
      <c r="K1046">
        <v>158</v>
      </c>
      <c r="L1046">
        <v>26</v>
      </c>
      <c r="M1046" t="s">
        <v>17</v>
      </c>
      <c r="N1046" t="s">
        <v>29</v>
      </c>
      <c r="O1046">
        <v>120</v>
      </c>
      <c r="P1046" t="s">
        <v>1230</v>
      </c>
      <c r="Q1046" t="s">
        <v>999</v>
      </c>
    </row>
    <row r="1047" spans="1:17" x14ac:dyDescent="0.3">
      <c r="A1047" t="s">
        <v>262</v>
      </c>
      <c r="B1047" t="s">
        <v>12</v>
      </c>
      <c r="C1047" s="3" t="s">
        <v>396</v>
      </c>
      <c r="D1047" s="5">
        <v>0</v>
      </c>
      <c r="E1047" t="s">
        <v>20</v>
      </c>
      <c r="F1047" s="3" t="s">
        <v>22</v>
      </c>
      <c r="G1047" s="3">
        <v>2</v>
      </c>
      <c r="H1047" s="3">
        <v>13150178</v>
      </c>
      <c r="I1047" t="s">
        <v>13</v>
      </c>
      <c r="J1047">
        <v>143</v>
      </c>
      <c r="K1047">
        <v>151</v>
      </c>
      <c r="L1047">
        <v>20</v>
      </c>
      <c r="M1047">
        <v>113</v>
      </c>
      <c r="N1047" t="s">
        <v>28</v>
      </c>
      <c r="O1047">
        <v>100</v>
      </c>
      <c r="P1047" t="s">
        <v>1106</v>
      </c>
      <c r="Q1047" t="s">
        <v>999</v>
      </c>
    </row>
    <row r="1048" spans="1:17" x14ac:dyDescent="0.3">
      <c r="A1048" t="s">
        <v>262</v>
      </c>
      <c r="B1048" t="s">
        <v>12</v>
      </c>
      <c r="C1048" s="3" t="s">
        <v>396</v>
      </c>
      <c r="D1048" s="5">
        <v>0</v>
      </c>
      <c r="E1048" t="s">
        <v>20</v>
      </c>
      <c r="F1048" s="3" t="s">
        <v>22</v>
      </c>
      <c r="G1048" s="3">
        <v>2</v>
      </c>
      <c r="H1048" s="3">
        <v>13257076</v>
      </c>
      <c r="I1048" t="s">
        <v>13</v>
      </c>
      <c r="J1048">
        <v>157</v>
      </c>
      <c r="K1048">
        <v>147</v>
      </c>
      <c r="L1048">
        <v>19</v>
      </c>
      <c r="M1048">
        <v>127</v>
      </c>
      <c r="N1048" t="s">
        <v>30</v>
      </c>
      <c r="O1048">
        <v>99</v>
      </c>
      <c r="P1048" t="s">
        <v>990</v>
      </c>
      <c r="Q1048" t="s">
        <v>999</v>
      </c>
    </row>
    <row r="1049" spans="1:17" x14ac:dyDescent="0.3">
      <c r="A1049" t="s">
        <v>262</v>
      </c>
      <c r="B1049" t="s">
        <v>12</v>
      </c>
      <c r="C1049" s="3" t="s">
        <v>396</v>
      </c>
      <c r="D1049" s="5">
        <v>0</v>
      </c>
      <c r="E1049" t="s">
        <v>20</v>
      </c>
      <c r="F1049" s="3" t="s">
        <v>22</v>
      </c>
      <c r="G1049" s="3">
        <v>2</v>
      </c>
      <c r="H1049" s="3">
        <v>12816075</v>
      </c>
      <c r="I1049" t="s">
        <v>13</v>
      </c>
      <c r="J1049">
        <v>85</v>
      </c>
      <c r="K1049">
        <v>136</v>
      </c>
      <c r="L1049">
        <v>32</v>
      </c>
      <c r="M1049" t="s">
        <v>17</v>
      </c>
      <c r="N1049" t="s">
        <v>31</v>
      </c>
      <c r="O1049">
        <v>99</v>
      </c>
      <c r="P1049" t="s">
        <v>989</v>
      </c>
      <c r="Q1049" t="s">
        <v>999</v>
      </c>
    </row>
    <row r="1050" spans="1:17" x14ac:dyDescent="0.3">
      <c r="A1050" t="s">
        <v>262</v>
      </c>
      <c r="B1050" t="s">
        <v>12</v>
      </c>
      <c r="C1050" s="3" t="s">
        <v>396</v>
      </c>
      <c r="D1050" s="5">
        <v>0</v>
      </c>
      <c r="E1050" t="s">
        <v>19</v>
      </c>
      <c r="F1050" s="3" t="s">
        <v>22</v>
      </c>
      <c r="G1050" s="3">
        <v>2</v>
      </c>
      <c r="H1050" s="3">
        <v>0</v>
      </c>
      <c r="I1050" t="s">
        <v>13</v>
      </c>
      <c r="J1050">
        <v>51</v>
      </c>
      <c r="K1050">
        <v>136</v>
      </c>
      <c r="L1050">
        <v>14</v>
      </c>
      <c r="M1050" t="s">
        <v>17</v>
      </c>
      <c r="N1050" t="s">
        <v>28</v>
      </c>
      <c r="O1050">
        <v>100</v>
      </c>
      <c r="P1050" t="s">
        <v>1101</v>
      </c>
      <c r="Q1050" t="s">
        <v>999</v>
      </c>
    </row>
    <row r="1051" spans="1:17" x14ac:dyDescent="0.3">
      <c r="A1051" t="s">
        <v>262</v>
      </c>
      <c r="B1051" t="s">
        <v>12</v>
      </c>
      <c r="C1051" s="3" t="s">
        <v>396</v>
      </c>
      <c r="D1051" s="5">
        <v>0</v>
      </c>
      <c r="E1051" t="s">
        <v>19</v>
      </c>
      <c r="F1051" s="3" t="s">
        <v>22</v>
      </c>
      <c r="G1051" s="3">
        <v>2</v>
      </c>
      <c r="H1051" s="3">
        <v>0</v>
      </c>
      <c r="I1051" t="s">
        <v>13</v>
      </c>
      <c r="J1051">
        <v>87</v>
      </c>
      <c r="K1051">
        <v>128</v>
      </c>
      <c r="L1051">
        <v>27</v>
      </c>
      <c r="M1051" t="s">
        <v>17</v>
      </c>
      <c r="N1051" t="s">
        <v>31</v>
      </c>
      <c r="O1051">
        <v>110</v>
      </c>
      <c r="P1051" t="s">
        <v>1185</v>
      </c>
      <c r="Q1051" t="s">
        <v>999</v>
      </c>
    </row>
    <row r="1052" spans="1:17" x14ac:dyDescent="0.3">
      <c r="A1052" t="s">
        <v>262</v>
      </c>
      <c r="B1052" t="s">
        <v>12</v>
      </c>
      <c r="C1052" s="3" t="s">
        <v>396</v>
      </c>
      <c r="D1052" s="5">
        <v>0</v>
      </c>
      <c r="E1052" t="s">
        <v>20</v>
      </c>
      <c r="F1052" s="3" t="s">
        <v>22</v>
      </c>
      <c r="G1052" s="3">
        <v>2</v>
      </c>
      <c r="H1052" s="3">
        <v>14363029</v>
      </c>
      <c r="I1052" t="s">
        <v>13</v>
      </c>
      <c r="J1052">
        <v>57</v>
      </c>
      <c r="K1052">
        <v>110</v>
      </c>
      <c r="L1052">
        <v>21</v>
      </c>
      <c r="M1052" t="s">
        <v>17</v>
      </c>
      <c r="N1052" t="s">
        <v>29</v>
      </c>
      <c r="O1052">
        <v>110</v>
      </c>
      <c r="P1052" t="s">
        <v>1192</v>
      </c>
      <c r="Q1052" t="s">
        <v>999</v>
      </c>
    </row>
    <row r="1053" spans="1:17" x14ac:dyDescent="0.3">
      <c r="A1053" t="s">
        <v>262</v>
      </c>
      <c r="B1053" t="s">
        <v>22</v>
      </c>
      <c r="C1053" s="3" t="s">
        <v>396</v>
      </c>
      <c r="D1053" s="5">
        <v>0</v>
      </c>
      <c r="E1053" t="s">
        <v>16</v>
      </c>
      <c r="F1053" s="3" t="s">
        <v>12</v>
      </c>
      <c r="G1053" s="3">
        <v>2</v>
      </c>
      <c r="H1053" s="3">
        <v>0</v>
      </c>
      <c r="I1053" t="s">
        <v>13</v>
      </c>
      <c r="J1053">
        <v>100</v>
      </c>
      <c r="K1053">
        <v>109</v>
      </c>
      <c r="L1053">
        <v>32</v>
      </c>
      <c r="M1053" t="s">
        <v>17</v>
      </c>
      <c r="N1053" t="s">
        <v>31</v>
      </c>
      <c r="O1053">
        <v>99</v>
      </c>
      <c r="P1053" t="s">
        <v>979</v>
      </c>
      <c r="Q1053" t="s">
        <v>999</v>
      </c>
    </row>
    <row r="1054" spans="1:17" x14ac:dyDescent="0.3">
      <c r="A1054" t="s">
        <v>262</v>
      </c>
      <c r="B1054" t="s">
        <v>12</v>
      </c>
      <c r="C1054" s="3" t="s">
        <v>396</v>
      </c>
      <c r="D1054" s="5">
        <v>0</v>
      </c>
      <c r="E1054" t="s">
        <v>19</v>
      </c>
      <c r="F1054" s="3" t="s">
        <v>22</v>
      </c>
      <c r="G1054" s="3">
        <v>2</v>
      </c>
      <c r="H1054" s="3">
        <v>0</v>
      </c>
      <c r="I1054" t="s">
        <v>13</v>
      </c>
      <c r="J1054">
        <v>69</v>
      </c>
      <c r="K1054">
        <v>97</v>
      </c>
      <c r="L1054">
        <v>21</v>
      </c>
      <c r="M1054" t="s">
        <v>17</v>
      </c>
      <c r="N1054" t="s">
        <v>30</v>
      </c>
      <c r="O1054">
        <v>110</v>
      </c>
      <c r="P1054" t="s">
        <v>1186</v>
      </c>
      <c r="Q1054" t="s">
        <v>999</v>
      </c>
    </row>
    <row r="1055" spans="1:17" x14ac:dyDescent="0.3">
      <c r="A1055" t="s">
        <v>262</v>
      </c>
      <c r="B1055" t="s">
        <v>12</v>
      </c>
      <c r="C1055" s="3" t="s">
        <v>396</v>
      </c>
      <c r="D1055" s="5">
        <v>0</v>
      </c>
      <c r="E1055" t="s">
        <v>19</v>
      </c>
      <c r="F1055" s="3" t="s">
        <v>22</v>
      </c>
      <c r="G1055" s="3">
        <v>2</v>
      </c>
      <c r="H1055" s="3">
        <v>0</v>
      </c>
      <c r="I1055" t="s">
        <v>13</v>
      </c>
      <c r="J1055">
        <v>151</v>
      </c>
      <c r="K1055">
        <v>91</v>
      </c>
      <c r="L1055">
        <v>32</v>
      </c>
      <c r="M1055">
        <v>149</v>
      </c>
      <c r="N1055" t="s">
        <v>28</v>
      </c>
      <c r="O1055">
        <v>99</v>
      </c>
      <c r="P1055" t="s">
        <v>987</v>
      </c>
      <c r="Q1055" t="s">
        <v>999</v>
      </c>
    </row>
    <row r="1056" spans="1:17" x14ac:dyDescent="0.3">
      <c r="A1056" t="s">
        <v>262</v>
      </c>
      <c r="B1056" t="s">
        <v>12</v>
      </c>
      <c r="C1056" s="3" t="s">
        <v>396</v>
      </c>
      <c r="D1056" s="5">
        <v>0</v>
      </c>
      <c r="E1056" t="s">
        <v>19</v>
      </c>
      <c r="F1056" s="3" t="s">
        <v>22</v>
      </c>
      <c r="G1056" s="3">
        <v>2</v>
      </c>
      <c r="H1056" s="3">
        <v>0</v>
      </c>
      <c r="I1056" t="s">
        <v>13</v>
      </c>
      <c r="J1056">
        <v>51</v>
      </c>
      <c r="K1056">
        <v>86</v>
      </c>
      <c r="L1056">
        <v>16</v>
      </c>
      <c r="M1056" t="s">
        <v>17</v>
      </c>
      <c r="N1056" t="s">
        <v>30</v>
      </c>
      <c r="O1056">
        <v>100</v>
      </c>
      <c r="P1056" t="s">
        <v>1099</v>
      </c>
      <c r="Q1056" t="s">
        <v>999</v>
      </c>
    </row>
    <row r="1057" spans="1:17" x14ac:dyDescent="0.3">
      <c r="A1057" t="s">
        <v>262</v>
      </c>
      <c r="B1057" t="s">
        <v>12</v>
      </c>
      <c r="C1057" s="3" t="s">
        <v>396</v>
      </c>
      <c r="D1057" s="5">
        <v>0</v>
      </c>
      <c r="E1057" t="s">
        <v>16</v>
      </c>
      <c r="F1057" s="3" t="s">
        <v>22</v>
      </c>
      <c r="G1057" s="3">
        <v>2</v>
      </c>
      <c r="H1057" s="3">
        <v>0</v>
      </c>
      <c r="I1057" t="s">
        <v>13</v>
      </c>
      <c r="J1057">
        <v>101</v>
      </c>
      <c r="K1057">
        <v>84</v>
      </c>
      <c r="L1057">
        <v>30</v>
      </c>
      <c r="M1057" t="s">
        <v>17</v>
      </c>
      <c r="N1057" t="s">
        <v>27</v>
      </c>
      <c r="O1057">
        <v>99</v>
      </c>
      <c r="P1057" t="s">
        <v>983</v>
      </c>
      <c r="Q1057" t="s">
        <v>999</v>
      </c>
    </row>
    <row r="1058" spans="1:17" x14ac:dyDescent="0.3">
      <c r="A1058" t="s">
        <v>262</v>
      </c>
      <c r="B1058" t="s">
        <v>12</v>
      </c>
      <c r="C1058" s="3" t="s">
        <v>396</v>
      </c>
      <c r="D1058" s="5">
        <v>0</v>
      </c>
      <c r="E1058" t="s">
        <v>20</v>
      </c>
      <c r="F1058" s="3" t="s">
        <v>22</v>
      </c>
      <c r="G1058" s="3">
        <v>2</v>
      </c>
      <c r="H1058" s="3">
        <v>13335895</v>
      </c>
      <c r="I1058" t="s">
        <v>13</v>
      </c>
      <c r="J1058">
        <v>97</v>
      </c>
      <c r="K1058">
        <v>84</v>
      </c>
      <c r="L1058">
        <v>17</v>
      </c>
      <c r="M1058" t="s">
        <v>17</v>
      </c>
      <c r="N1058" t="s">
        <v>27</v>
      </c>
      <c r="O1058">
        <v>100</v>
      </c>
      <c r="P1058" t="s">
        <v>1107</v>
      </c>
      <c r="Q1058" t="s">
        <v>999</v>
      </c>
    </row>
    <row r="1059" spans="1:17" x14ac:dyDescent="0.3">
      <c r="A1059" t="s">
        <v>262</v>
      </c>
      <c r="B1059" t="s">
        <v>12</v>
      </c>
      <c r="C1059" s="3" t="s">
        <v>396</v>
      </c>
      <c r="D1059" s="5">
        <v>0</v>
      </c>
      <c r="E1059" t="s">
        <v>19</v>
      </c>
      <c r="F1059" s="3" t="s">
        <v>22</v>
      </c>
      <c r="G1059" s="3">
        <v>2</v>
      </c>
      <c r="H1059" s="3">
        <v>0</v>
      </c>
      <c r="I1059" t="s">
        <v>13</v>
      </c>
      <c r="J1059">
        <v>63</v>
      </c>
      <c r="K1059">
        <v>80</v>
      </c>
      <c r="L1059">
        <v>17</v>
      </c>
      <c r="M1059" t="s">
        <v>17</v>
      </c>
      <c r="N1059" t="s">
        <v>27</v>
      </c>
      <c r="O1059">
        <v>110</v>
      </c>
      <c r="P1059" t="s">
        <v>1189</v>
      </c>
      <c r="Q1059" t="s">
        <v>999</v>
      </c>
    </row>
    <row r="1060" spans="1:17" x14ac:dyDescent="0.3">
      <c r="A1060" t="s">
        <v>262</v>
      </c>
      <c r="B1060" t="s">
        <v>12</v>
      </c>
      <c r="C1060" s="3" t="s">
        <v>396</v>
      </c>
      <c r="D1060" s="5">
        <v>0</v>
      </c>
      <c r="E1060" t="s">
        <v>20</v>
      </c>
      <c r="F1060" s="3" t="s">
        <v>22</v>
      </c>
      <c r="G1060" s="3">
        <v>2</v>
      </c>
      <c r="H1060" s="3">
        <v>14658733</v>
      </c>
      <c r="I1060" t="s">
        <v>13</v>
      </c>
      <c r="J1060">
        <v>127</v>
      </c>
      <c r="K1060">
        <v>79</v>
      </c>
      <c r="L1060">
        <v>32</v>
      </c>
      <c r="M1060">
        <v>116</v>
      </c>
      <c r="N1060" t="s">
        <v>27</v>
      </c>
      <c r="O1060">
        <v>99</v>
      </c>
      <c r="P1060" t="s">
        <v>993</v>
      </c>
      <c r="Q1060" t="s">
        <v>999</v>
      </c>
    </row>
    <row r="1061" spans="1:17" x14ac:dyDescent="0.3">
      <c r="A1061" t="s">
        <v>262</v>
      </c>
      <c r="B1061" t="s">
        <v>12</v>
      </c>
      <c r="C1061" s="3" t="s">
        <v>396</v>
      </c>
      <c r="D1061" s="5">
        <v>0</v>
      </c>
      <c r="E1061" t="s">
        <v>20</v>
      </c>
      <c r="F1061" s="3" t="s">
        <v>22</v>
      </c>
      <c r="G1061" s="3">
        <v>2</v>
      </c>
      <c r="H1061" s="3">
        <v>14437435</v>
      </c>
      <c r="I1061" t="s">
        <v>13</v>
      </c>
      <c r="J1061">
        <v>131</v>
      </c>
      <c r="K1061">
        <v>78</v>
      </c>
      <c r="L1061">
        <v>32</v>
      </c>
      <c r="M1061" t="s">
        <v>17</v>
      </c>
      <c r="N1061" t="s">
        <v>28</v>
      </c>
      <c r="O1061">
        <v>99</v>
      </c>
      <c r="P1061" t="s">
        <v>992</v>
      </c>
      <c r="Q1061" t="s">
        <v>999</v>
      </c>
    </row>
    <row r="1062" spans="1:17" x14ac:dyDescent="0.3">
      <c r="A1062" t="s">
        <v>262</v>
      </c>
      <c r="B1062" t="s">
        <v>12</v>
      </c>
      <c r="C1062" s="3" t="s">
        <v>396</v>
      </c>
      <c r="D1062" s="5">
        <v>0</v>
      </c>
      <c r="E1062" t="s">
        <v>20</v>
      </c>
      <c r="F1062" s="3" t="s">
        <v>22</v>
      </c>
      <c r="G1062" s="3">
        <v>2</v>
      </c>
      <c r="H1062" s="3">
        <v>14075601</v>
      </c>
      <c r="I1062" t="s">
        <v>13</v>
      </c>
      <c r="J1062">
        <v>59</v>
      </c>
      <c r="K1062">
        <v>78</v>
      </c>
      <c r="L1062">
        <v>21</v>
      </c>
      <c r="M1062" t="s">
        <v>17</v>
      </c>
      <c r="N1062" t="s">
        <v>30</v>
      </c>
      <c r="O1062">
        <v>110</v>
      </c>
      <c r="P1062" t="s">
        <v>1191</v>
      </c>
      <c r="Q1062" t="s">
        <v>999</v>
      </c>
    </row>
    <row r="1063" spans="1:17" x14ac:dyDescent="0.3">
      <c r="A1063" t="s">
        <v>262</v>
      </c>
      <c r="B1063" t="s">
        <v>12</v>
      </c>
      <c r="C1063" s="3" t="s">
        <v>396</v>
      </c>
      <c r="D1063" s="5">
        <v>0</v>
      </c>
      <c r="E1063" t="s">
        <v>19</v>
      </c>
      <c r="F1063" s="3" t="s">
        <v>22</v>
      </c>
      <c r="G1063" s="3">
        <v>2</v>
      </c>
      <c r="H1063" s="3">
        <v>0</v>
      </c>
      <c r="I1063" t="s">
        <v>13</v>
      </c>
      <c r="J1063">
        <v>49</v>
      </c>
      <c r="K1063">
        <v>70</v>
      </c>
      <c r="L1063">
        <v>10</v>
      </c>
      <c r="M1063" t="s">
        <v>17</v>
      </c>
      <c r="N1063" t="s">
        <v>29</v>
      </c>
      <c r="O1063">
        <v>99</v>
      </c>
      <c r="P1063" t="s">
        <v>986</v>
      </c>
      <c r="Q1063" t="s">
        <v>999</v>
      </c>
    </row>
    <row r="1064" spans="1:17" x14ac:dyDescent="0.3">
      <c r="A1064" t="s">
        <v>262</v>
      </c>
      <c r="B1064" t="s">
        <v>12</v>
      </c>
      <c r="C1064" s="3" t="s">
        <v>396</v>
      </c>
      <c r="D1064" s="5">
        <v>0</v>
      </c>
      <c r="E1064" t="s">
        <v>19</v>
      </c>
      <c r="F1064" s="3" t="s">
        <v>22</v>
      </c>
      <c r="G1064" s="3">
        <v>2</v>
      </c>
      <c r="H1064" s="3">
        <v>0</v>
      </c>
      <c r="I1064" t="s">
        <v>13</v>
      </c>
      <c r="J1064">
        <v>45</v>
      </c>
      <c r="K1064">
        <v>65</v>
      </c>
      <c r="L1064">
        <v>21</v>
      </c>
      <c r="M1064" t="s">
        <v>17</v>
      </c>
      <c r="N1064" t="s">
        <v>29</v>
      </c>
      <c r="O1064">
        <v>110</v>
      </c>
      <c r="P1064" t="s">
        <v>1187</v>
      </c>
      <c r="Q1064" t="s">
        <v>999</v>
      </c>
    </row>
    <row r="1065" spans="1:17" x14ac:dyDescent="0.3">
      <c r="A1065" t="s">
        <v>262</v>
      </c>
      <c r="B1065" t="s">
        <v>12</v>
      </c>
      <c r="C1065" s="3" t="s">
        <v>396</v>
      </c>
      <c r="D1065" s="5">
        <v>0</v>
      </c>
      <c r="E1065" t="s">
        <v>19</v>
      </c>
      <c r="F1065" s="3" t="s">
        <v>22</v>
      </c>
      <c r="G1065" s="3">
        <v>2</v>
      </c>
      <c r="H1065" s="3">
        <v>0</v>
      </c>
      <c r="I1065" t="s">
        <v>13</v>
      </c>
      <c r="J1065">
        <v>47</v>
      </c>
      <c r="K1065">
        <v>63</v>
      </c>
      <c r="L1065">
        <v>17</v>
      </c>
      <c r="M1065" t="s">
        <v>17</v>
      </c>
      <c r="N1065" t="s">
        <v>29</v>
      </c>
      <c r="O1065">
        <v>100</v>
      </c>
      <c r="P1065" t="s">
        <v>1100</v>
      </c>
      <c r="Q1065" t="s">
        <v>999</v>
      </c>
    </row>
    <row r="1066" spans="1:17" x14ac:dyDescent="0.3">
      <c r="A1066" t="s">
        <v>262</v>
      </c>
      <c r="B1066" t="s">
        <v>12</v>
      </c>
      <c r="C1066" s="3" t="s">
        <v>396</v>
      </c>
      <c r="D1066" s="5">
        <v>0</v>
      </c>
      <c r="E1066" t="s">
        <v>20</v>
      </c>
      <c r="F1066" s="3" t="s">
        <v>22</v>
      </c>
      <c r="G1066" s="3">
        <v>2</v>
      </c>
      <c r="H1066" s="3">
        <v>14524885</v>
      </c>
      <c r="I1066" t="s">
        <v>13</v>
      </c>
      <c r="J1066">
        <v>57</v>
      </c>
      <c r="K1066">
        <v>63</v>
      </c>
      <c r="L1066">
        <v>32</v>
      </c>
      <c r="M1066" t="s">
        <v>17</v>
      </c>
      <c r="N1066" t="s">
        <v>28</v>
      </c>
      <c r="O1066">
        <v>110</v>
      </c>
      <c r="P1066" t="s">
        <v>1193</v>
      </c>
      <c r="Q1066" t="s">
        <v>999</v>
      </c>
    </row>
    <row r="1067" spans="1:17" x14ac:dyDescent="0.3">
      <c r="A1067" t="s">
        <v>262</v>
      </c>
      <c r="B1067" t="s">
        <v>12</v>
      </c>
      <c r="C1067" s="3" t="s">
        <v>396</v>
      </c>
      <c r="D1067" s="5">
        <v>0</v>
      </c>
      <c r="E1067" t="s">
        <v>16</v>
      </c>
      <c r="F1067" s="3" t="s">
        <v>22</v>
      </c>
      <c r="G1067" s="3">
        <v>2</v>
      </c>
      <c r="H1067" s="3">
        <v>0</v>
      </c>
      <c r="I1067" t="s">
        <v>13</v>
      </c>
      <c r="J1067">
        <v>73</v>
      </c>
      <c r="K1067">
        <v>63</v>
      </c>
      <c r="L1067">
        <v>20</v>
      </c>
      <c r="M1067" t="s">
        <v>17</v>
      </c>
      <c r="N1067" t="s">
        <v>30</v>
      </c>
      <c r="O1067">
        <v>120</v>
      </c>
      <c r="P1067" t="s">
        <v>1224</v>
      </c>
      <c r="Q1067" t="s">
        <v>999</v>
      </c>
    </row>
    <row r="1068" spans="1:17" x14ac:dyDescent="0.3">
      <c r="A1068" t="s">
        <v>262</v>
      </c>
      <c r="B1068" t="s">
        <v>12</v>
      </c>
      <c r="C1068" s="3" t="s">
        <v>396</v>
      </c>
      <c r="D1068" s="5">
        <v>0</v>
      </c>
      <c r="E1068" t="s">
        <v>16</v>
      </c>
      <c r="F1068" s="3" t="s">
        <v>22</v>
      </c>
      <c r="G1068" s="3">
        <v>2</v>
      </c>
      <c r="H1068" s="3">
        <v>0</v>
      </c>
      <c r="I1068" t="s">
        <v>13</v>
      </c>
      <c r="J1068">
        <v>67</v>
      </c>
      <c r="K1068">
        <v>62</v>
      </c>
      <c r="L1068">
        <v>14</v>
      </c>
      <c r="M1068" t="s">
        <v>17</v>
      </c>
      <c r="N1068" t="s">
        <v>28</v>
      </c>
      <c r="O1068">
        <v>100</v>
      </c>
      <c r="P1068" t="s">
        <v>1096</v>
      </c>
      <c r="Q1068" t="s">
        <v>999</v>
      </c>
    </row>
    <row r="1069" spans="1:17" x14ac:dyDescent="0.3">
      <c r="A1069" t="s">
        <v>262</v>
      </c>
      <c r="B1069" t="s">
        <v>12</v>
      </c>
      <c r="C1069" s="3" t="s">
        <v>396</v>
      </c>
      <c r="D1069" s="5">
        <v>0</v>
      </c>
      <c r="E1069" t="s">
        <v>19</v>
      </c>
      <c r="F1069" s="3" t="s">
        <v>22</v>
      </c>
      <c r="G1069" s="3">
        <v>2</v>
      </c>
      <c r="H1069" s="3">
        <v>0</v>
      </c>
      <c r="I1069" t="s">
        <v>13</v>
      </c>
      <c r="J1069">
        <v>97</v>
      </c>
      <c r="K1069">
        <v>58</v>
      </c>
      <c r="L1069">
        <v>32</v>
      </c>
      <c r="M1069" t="s">
        <v>17</v>
      </c>
      <c r="N1069" t="s">
        <v>27</v>
      </c>
      <c r="O1069">
        <v>99</v>
      </c>
      <c r="P1069" t="s">
        <v>988</v>
      </c>
      <c r="Q1069" t="s">
        <v>999</v>
      </c>
    </row>
    <row r="1070" spans="1:17" x14ac:dyDescent="0.3">
      <c r="A1070" t="s">
        <v>262</v>
      </c>
      <c r="B1070" t="s">
        <v>12</v>
      </c>
      <c r="C1070" s="3" t="s">
        <v>396</v>
      </c>
      <c r="D1070" s="5">
        <v>0</v>
      </c>
      <c r="E1070" t="s">
        <v>16</v>
      </c>
      <c r="F1070" s="3" t="s">
        <v>22</v>
      </c>
      <c r="G1070" s="3">
        <v>2</v>
      </c>
      <c r="H1070" s="3">
        <v>0</v>
      </c>
      <c r="I1070" t="s">
        <v>13</v>
      </c>
      <c r="J1070">
        <v>75</v>
      </c>
      <c r="K1070">
        <v>56</v>
      </c>
      <c r="L1070">
        <v>16</v>
      </c>
      <c r="M1070" t="s">
        <v>17</v>
      </c>
      <c r="N1070" t="s">
        <v>30</v>
      </c>
      <c r="O1070">
        <v>100</v>
      </c>
      <c r="P1070" t="s">
        <v>1094</v>
      </c>
      <c r="Q1070" t="s">
        <v>999</v>
      </c>
    </row>
    <row r="1071" spans="1:17" x14ac:dyDescent="0.3">
      <c r="A1071" t="s">
        <v>262</v>
      </c>
      <c r="B1071" t="s">
        <v>12</v>
      </c>
      <c r="C1071" s="3" t="s">
        <v>396</v>
      </c>
      <c r="D1071" s="5">
        <v>0</v>
      </c>
      <c r="E1071" t="s">
        <v>16</v>
      </c>
      <c r="F1071" s="3" t="s">
        <v>22</v>
      </c>
      <c r="G1071" s="3">
        <v>2</v>
      </c>
      <c r="H1071" s="3">
        <v>0</v>
      </c>
      <c r="I1071" t="s">
        <v>13</v>
      </c>
      <c r="J1071">
        <v>55</v>
      </c>
      <c r="K1071">
        <v>54</v>
      </c>
      <c r="L1071">
        <v>23</v>
      </c>
      <c r="M1071" t="s">
        <v>17</v>
      </c>
      <c r="N1071" t="s">
        <v>27</v>
      </c>
      <c r="O1071">
        <v>100</v>
      </c>
      <c r="P1071" t="s">
        <v>1097</v>
      </c>
      <c r="Q1071" t="s">
        <v>999</v>
      </c>
    </row>
    <row r="1072" spans="1:17" x14ac:dyDescent="0.3">
      <c r="A1072" t="s">
        <v>262</v>
      </c>
      <c r="B1072" t="s">
        <v>12</v>
      </c>
      <c r="C1072" s="3" t="s">
        <v>396</v>
      </c>
      <c r="D1072" s="5">
        <v>0</v>
      </c>
      <c r="E1072" t="s">
        <v>16</v>
      </c>
      <c r="F1072" s="3" t="s">
        <v>22</v>
      </c>
      <c r="G1072" s="3">
        <v>2</v>
      </c>
      <c r="H1072" s="3">
        <v>0</v>
      </c>
      <c r="I1072" t="s">
        <v>13</v>
      </c>
      <c r="J1072">
        <v>67</v>
      </c>
      <c r="K1072">
        <v>54</v>
      </c>
      <c r="L1072">
        <v>27</v>
      </c>
      <c r="M1072" t="s">
        <v>17</v>
      </c>
      <c r="N1072" t="s">
        <v>31</v>
      </c>
      <c r="O1072">
        <v>110</v>
      </c>
      <c r="P1072" t="s">
        <v>1180</v>
      </c>
      <c r="Q1072" t="s">
        <v>999</v>
      </c>
    </row>
    <row r="1073" spans="1:17" x14ac:dyDescent="0.3">
      <c r="A1073" t="s">
        <v>262</v>
      </c>
      <c r="B1073" t="s">
        <v>12</v>
      </c>
      <c r="C1073" s="3" t="s">
        <v>396</v>
      </c>
      <c r="D1073" s="5">
        <v>0</v>
      </c>
      <c r="E1073" t="s">
        <v>16</v>
      </c>
      <c r="F1073" s="3" t="s">
        <v>22</v>
      </c>
      <c r="G1073" s="3">
        <v>2</v>
      </c>
      <c r="H1073" s="3">
        <v>0</v>
      </c>
      <c r="I1073" t="s">
        <v>13</v>
      </c>
      <c r="J1073">
        <v>63</v>
      </c>
      <c r="K1073">
        <v>50</v>
      </c>
      <c r="L1073">
        <v>26</v>
      </c>
      <c r="M1073" t="s">
        <v>17</v>
      </c>
      <c r="N1073" t="s">
        <v>28</v>
      </c>
      <c r="O1073">
        <v>99</v>
      </c>
      <c r="P1073" t="s">
        <v>982</v>
      </c>
      <c r="Q1073" t="s">
        <v>999</v>
      </c>
    </row>
    <row r="1074" spans="1:17" x14ac:dyDescent="0.3">
      <c r="A1074" t="s">
        <v>262</v>
      </c>
      <c r="B1074" t="s">
        <v>12</v>
      </c>
      <c r="C1074" s="3" t="s">
        <v>396</v>
      </c>
      <c r="D1074" s="5">
        <v>0</v>
      </c>
      <c r="E1074" t="s">
        <v>16</v>
      </c>
      <c r="F1074" s="3" t="s">
        <v>22</v>
      </c>
      <c r="G1074" s="3">
        <v>2</v>
      </c>
      <c r="H1074" s="3">
        <v>0</v>
      </c>
      <c r="I1074" t="s">
        <v>13</v>
      </c>
      <c r="J1074">
        <v>111</v>
      </c>
      <c r="K1074">
        <v>46</v>
      </c>
      <c r="L1074">
        <v>21</v>
      </c>
      <c r="M1074" t="s">
        <v>17</v>
      </c>
      <c r="N1074" t="s">
        <v>30</v>
      </c>
      <c r="O1074">
        <v>99</v>
      </c>
      <c r="P1074" t="s">
        <v>980</v>
      </c>
      <c r="Q1074" t="s">
        <v>999</v>
      </c>
    </row>
    <row r="1075" spans="1:17" x14ac:dyDescent="0.3">
      <c r="A1075" t="s">
        <v>262</v>
      </c>
      <c r="B1075" t="s">
        <v>12</v>
      </c>
      <c r="C1075" s="3" t="s">
        <v>396</v>
      </c>
      <c r="D1075" s="5">
        <v>0</v>
      </c>
      <c r="E1075" t="s">
        <v>16</v>
      </c>
      <c r="F1075" s="3" t="s">
        <v>22</v>
      </c>
      <c r="G1075" s="3">
        <v>2</v>
      </c>
      <c r="H1075" s="3">
        <v>0</v>
      </c>
      <c r="I1075" t="s">
        <v>13</v>
      </c>
      <c r="J1075">
        <v>69</v>
      </c>
      <c r="K1075">
        <v>45</v>
      </c>
      <c r="L1075">
        <v>21</v>
      </c>
      <c r="M1075" t="s">
        <v>17</v>
      </c>
      <c r="N1075" t="s">
        <v>30</v>
      </c>
      <c r="O1075">
        <v>110</v>
      </c>
      <c r="P1075" t="s">
        <v>1181</v>
      </c>
      <c r="Q1075" t="s">
        <v>999</v>
      </c>
    </row>
    <row r="1076" spans="1:17" x14ac:dyDescent="0.3">
      <c r="A1076" t="s">
        <v>262</v>
      </c>
      <c r="B1076" t="s">
        <v>12</v>
      </c>
      <c r="C1076" s="3" t="s">
        <v>396</v>
      </c>
      <c r="D1076" s="5">
        <v>0</v>
      </c>
      <c r="E1076" t="s">
        <v>16</v>
      </c>
      <c r="F1076" s="3" t="s">
        <v>22</v>
      </c>
      <c r="G1076" s="3">
        <v>2</v>
      </c>
      <c r="H1076" s="3">
        <v>0</v>
      </c>
      <c r="I1076" t="s">
        <v>13</v>
      </c>
      <c r="J1076">
        <v>81</v>
      </c>
      <c r="K1076">
        <v>43</v>
      </c>
      <c r="L1076">
        <v>17</v>
      </c>
      <c r="M1076" t="s">
        <v>17</v>
      </c>
      <c r="N1076" t="s">
        <v>29</v>
      </c>
      <c r="O1076">
        <v>100</v>
      </c>
      <c r="P1076" t="s">
        <v>1095</v>
      </c>
      <c r="Q1076" t="s">
        <v>999</v>
      </c>
    </row>
    <row r="1077" spans="1:17" x14ac:dyDescent="0.3">
      <c r="A1077" t="s">
        <v>262</v>
      </c>
      <c r="B1077" t="s">
        <v>12</v>
      </c>
      <c r="C1077" s="3" t="s">
        <v>396</v>
      </c>
      <c r="D1077" s="5">
        <v>0</v>
      </c>
      <c r="E1077" t="s">
        <v>20</v>
      </c>
      <c r="F1077" s="3" t="s">
        <v>22</v>
      </c>
      <c r="G1077" s="3">
        <v>2</v>
      </c>
      <c r="H1077" s="3">
        <v>11648876</v>
      </c>
      <c r="I1077" t="s">
        <v>13</v>
      </c>
      <c r="J1077">
        <v>35</v>
      </c>
      <c r="K1077">
        <v>34</v>
      </c>
      <c r="L1077">
        <v>17</v>
      </c>
      <c r="M1077" t="s">
        <v>17</v>
      </c>
      <c r="N1077" t="s">
        <v>27</v>
      </c>
      <c r="O1077">
        <v>120</v>
      </c>
      <c r="P1077" t="s">
        <v>1234</v>
      </c>
      <c r="Q1077" t="s">
        <v>999</v>
      </c>
    </row>
    <row r="1078" spans="1:17" x14ac:dyDescent="0.3">
      <c r="A1078" t="s">
        <v>262</v>
      </c>
      <c r="B1078" t="s">
        <v>12</v>
      </c>
      <c r="C1078" s="3" t="s">
        <v>396</v>
      </c>
      <c r="D1078" s="5">
        <v>0</v>
      </c>
      <c r="E1078" t="s">
        <v>16</v>
      </c>
      <c r="F1078" s="3" t="s">
        <v>22</v>
      </c>
      <c r="G1078" s="3">
        <v>2</v>
      </c>
      <c r="H1078" s="3">
        <v>0</v>
      </c>
      <c r="I1078" t="s">
        <v>13</v>
      </c>
      <c r="J1078">
        <v>49</v>
      </c>
      <c r="K1078">
        <v>32</v>
      </c>
      <c r="L1078">
        <v>26</v>
      </c>
      <c r="M1078" t="s">
        <v>17</v>
      </c>
      <c r="N1078" t="s">
        <v>29</v>
      </c>
      <c r="O1078">
        <v>120</v>
      </c>
      <c r="P1078" t="s">
        <v>1225</v>
      </c>
      <c r="Q1078" t="s">
        <v>999</v>
      </c>
    </row>
    <row r="1079" spans="1:17" x14ac:dyDescent="0.3">
      <c r="A1079" t="s">
        <v>262</v>
      </c>
      <c r="B1079" t="s">
        <v>12</v>
      </c>
      <c r="C1079" s="3" t="s">
        <v>396</v>
      </c>
      <c r="D1079" s="5">
        <v>0</v>
      </c>
      <c r="E1079" t="s">
        <v>16</v>
      </c>
      <c r="F1079" s="3" t="s">
        <v>22</v>
      </c>
      <c r="G1079" s="3">
        <v>2</v>
      </c>
      <c r="H1079" s="3">
        <v>0</v>
      </c>
      <c r="I1079" t="s">
        <v>13</v>
      </c>
      <c r="J1079">
        <v>59</v>
      </c>
      <c r="K1079">
        <v>27</v>
      </c>
      <c r="L1079">
        <v>21</v>
      </c>
      <c r="M1079" t="s">
        <v>17</v>
      </c>
      <c r="N1079" t="s">
        <v>31</v>
      </c>
      <c r="O1079">
        <v>100</v>
      </c>
      <c r="P1079" t="s">
        <v>1093</v>
      </c>
      <c r="Q1079" t="s">
        <v>999</v>
      </c>
    </row>
    <row r="1080" spans="1:17" x14ac:dyDescent="0.3">
      <c r="A1080" t="s">
        <v>262</v>
      </c>
      <c r="B1080" t="s">
        <v>12</v>
      </c>
      <c r="C1080" s="3" t="s">
        <v>396</v>
      </c>
      <c r="D1080" s="5">
        <v>0</v>
      </c>
      <c r="E1080" t="s">
        <v>19</v>
      </c>
      <c r="F1080" s="3" t="s">
        <v>22</v>
      </c>
      <c r="G1080" s="3">
        <v>2</v>
      </c>
      <c r="H1080" s="3">
        <v>0</v>
      </c>
      <c r="I1080" t="s">
        <v>13</v>
      </c>
      <c r="J1080">
        <v>37</v>
      </c>
      <c r="K1080">
        <v>27</v>
      </c>
      <c r="L1080">
        <v>17</v>
      </c>
      <c r="M1080" t="s">
        <v>17</v>
      </c>
      <c r="N1080" t="s">
        <v>27</v>
      </c>
      <c r="O1080">
        <v>120</v>
      </c>
      <c r="P1080" t="s">
        <v>1232</v>
      </c>
      <c r="Q1080" t="s">
        <v>999</v>
      </c>
    </row>
    <row r="1081" spans="1:17" x14ac:dyDescent="0.3">
      <c r="A1081" t="s">
        <v>262</v>
      </c>
      <c r="B1081" t="s">
        <v>12</v>
      </c>
      <c r="C1081" s="3" t="s">
        <v>396</v>
      </c>
      <c r="D1081" s="5">
        <v>0</v>
      </c>
      <c r="E1081" t="s">
        <v>16</v>
      </c>
      <c r="F1081" s="3" t="s">
        <v>22</v>
      </c>
      <c r="G1081" s="3">
        <v>2</v>
      </c>
      <c r="H1081" s="3">
        <v>0</v>
      </c>
      <c r="I1081" t="s">
        <v>13</v>
      </c>
      <c r="J1081">
        <v>53</v>
      </c>
      <c r="K1081">
        <v>25</v>
      </c>
      <c r="L1081">
        <v>21</v>
      </c>
      <c r="M1081" t="s">
        <v>17</v>
      </c>
      <c r="N1081" t="s">
        <v>29</v>
      </c>
      <c r="O1081">
        <v>110</v>
      </c>
      <c r="P1081" t="s">
        <v>1182</v>
      </c>
      <c r="Q1081" t="s">
        <v>999</v>
      </c>
    </row>
    <row r="1082" spans="1:17" x14ac:dyDescent="0.3">
      <c r="A1082" t="s">
        <v>262</v>
      </c>
      <c r="B1082" t="s">
        <v>12</v>
      </c>
      <c r="C1082" s="3" t="s">
        <v>396</v>
      </c>
      <c r="D1082" s="5">
        <v>0</v>
      </c>
      <c r="E1082" t="s">
        <v>19</v>
      </c>
      <c r="F1082" s="3" t="s">
        <v>22</v>
      </c>
      <c r="G1082" s="3">
        <v>2</v>
      </c>
      <c r="H1082" s="3">
        <v>0</v>
      </c>
      <c r="I1082" t="s">
        <v>13</v>
      </c>
      <c r="J1082">
        <v>31</v>
      </c>
      <c r="K1082">
        <v>24</v>
      </c>
      <c r="L1082">
        <v>17</v>
      </c>
      <c r="M1082" t="s">
        <v>17</v>
      </c>
      <c r="N1082" t="s">
        <v>28</v>
      </c>
      <c r="O1082">
        <v>120</v>
      </c>
      <c r="P1082" t="s">
        <v>1231</v>
      </c>
      <c r="Q1082" t="s">
        <v>999</v>
      </c>
    </row>
    <row r="1083" spans="1:17" x14ac:dyDescent="0.3">
      <c r="A1083" t="s">
        <v>262</v>
      </c>
      <c r="B1083" t="s">
        <v>12</v>
      </c>
      <c r="C1083" s="3" t="s">
        <v>396</v>
      </c>
      <c r="D1083" s="5">
        <v>0</v>
      </c>
      <c r="E1083" t="s">
        <v>19</v>
      </c>
      <c r="F1083" s="3" t="s">
        <v>22</v>
      </c>
      <c r="G1083" s="3">
        <v>2</v>
      </c>
      <c r="H1083" s="3">
        <v>0</v>
      </c>
      <c r="I1083" t="s">
        <v>13</v>
      </c>
      <c r="J1083">
        <v>29</v>
      </c>
      <c r="K1083">
        <v>21</v>
      </c>
      <c r="L1083">
        <v>17</v>
      </c>
      <c r="M1083" t="s">
        <v>17</v>
      </c>
      <c r="N1083" t="s">
        <v>31</v>
      </c>
      <c r="O1083">
        <v>120</v>
      </c>
      <c r="P1083" t="s">
        <v>1228</v>
      </c>
      <c r="Q1083" t="s">
        <v>999</v>
      </c>
    </row>
    <row r="1084" spans="1:17" x14ac:dyDescent="0.3">
      <c r="A1084" t="s">
        <v>262</v>
      </c>
      <c r="B1084" t="s">
        <v>14</v>
      </c>
      <c r="C1084" s="3" t="s">
        <v>396</v>
      </c>
      <c r="D1084" s="5">
        <v>0</v>
      </c>
      <c r="E1084" t="s">
        <v>21</v>
      </c>
      <c r="F1084" s="3" t="s">
        <v>14</v>
      </c>
      <c r="G1084" s="3" t="s">
        <v>396</v>
      </c>
      <c r="H1084" s="3">
        <v>0</v>
      </c>
      <c r="I1084" t="s">
        <v>15</v>
      </c>
      <c r="J1084">
        <v>179</v>
      </c>
      <c r="K1084">
        <v>18</v>
      </c>
      <c r="L1084">
        <v>10</v>
      </c>
      <c r="M1084" t="s">
        <v>17</v>
      </c>
      <c r="N1084" t="s">
        <v>29</v>
      </c>
      <c r="O1084">
        <v>99</v>
      </c>
      <c r="P1084" t="s">
        <v>996</v>
      </c>
      <c r="Q1084" t="s">
        <v>999</v>
      </c>
    </row>
    <row r="1085" spans="1:17" x14ac:dyDescent="0.3">
      <c r="A1085" t="s">
        <v>262</v>
      </c>
      <c r="B1085" t="s">
        <v>12</v>
      </c>
      <c r="C1085" s="3" t="s">
        <v>396</v>
      </c>
      <c r="D1085" s="5">
        <v>0</v>
      </c>
      <c r="E1085" t="s">
        <v>16</v>
      </c>
      <c r="F1085" s="3" t="s">
        <v>22</v>
      </c>
      <c r="G1085" s="3">
        <v>2</v>
      </c>
      <c r="H1085" s="3">
        <v>0</v>
      </c>
      <c r="I1085" t="s">
        <v>13</v>
      </c>
      <c r="J1085">
        <v>35</v>
      </c>
      <c r="K1085">
        <v>16</v>
      </c>
      <c r="L1085">
        <v>17</v>
      </c>
      <c r="M1085" t="s">
        <v>17</v>
      </c>
      <c r="N1085" t="s">
        <v>28</v>
      </c>
      <c r="O1085">
        <v>120</v>
      </c>
      <c r="P1085" t="s">
        <v>1226</v>
      </c>
      <c r="Q1085" t="s">
        <v>999</v>
      </c>
    </row>
    <row r="1086" spans="1:17" x14ac:dyDescent="0.3">
      <c r="A1086" t="s">
        <v>262</v>
      </c>
      <c r="B1086" t="s">
        <v>12</v>
      </c>
      <c r="C1086" s="3" t="s">
        <v>396</v>
      </c>
      <c r="D1086" s="5">
        <v>0</v>
      </c>
      <c r="E1086" t="s">
        <v>16</v>
      </c>
      <c r="F1086" s="3" t="s">
        <v>22</v>
      </c>
      <c r="G1086" s="3">
        <v>2</v>
      </c>
      <c r="H1086" s="3">
        <v>0</v>
      </c>
      <c r="I1086" t="s">
        <v>13</v>
      </c>
      <c r="J1086">
        <v>79</v>
      </c>
      <c r="K1086">
        <v>15</v>
      </c>
      <c r="L1086">
        <v>32</v>
      </c>
      <c r="M1086" t="s">
        <v>17</v>
      </c>
      <c r="N1086" t="s">
        <v>28</v>
      </c>
      <c r="O1086">
        <v>110</v>
      </c>
      <c r="P1086" t="s">
        <v>1183</v>
      </c>
      <c r="Q1086" t="s">
        <v>999</v>
      </c>
    </row>
    <row r="1087" spans="1:17" x14ac:dyDescent="0.3">
      <c r="A1087" t="s">
        <v>262</v>
      </c>
      <c r="B1087" t="s">
        <v>12</v>
      </c>
      <c r="C1087" s="3" t="s">
        <v>396</v>
      </c>
      <c r="D1087" s="5">
        <v>0</v>
      </c>
      <c r="E1087" t="s">
        <v>16</v>
      </c>
      <c r="F1087" s="3" t="s">
        <v>22</v>
      </c>
      <c r="G1087" s="3">
        <v>2</v>
      </c>
      <c r="H1087" s="3">
        <v>0</v>
      </c>
      <c r="I1087" t="s">
        <v>13</v>
      </c>
      <c r="J1087">
        <v>43</v>
      </c>
      <c r="K1087">
        <v>14</v>
      </c>
      <c r="L1087">
        <v>27</v>
      </c>
      <c r="M1087" t="s">
        <v>17</v>
      </c>
      <c r="N1087" t="s">
        <v>29</v>
      </c>
      <c r="O1087">
        <v>99</v>
      </c>
      <c r="P1087" t="s">
        <v>981</v>
      </c>
      <c r="Q1087" t="s">
        <v>999</v>
      </c>
    </row>
    <row r="1088" spans="1:17" x14ac:dyDescent="0.3">
      <c r="A1088" t="s">
        <v>262</v>
      </c>
      <c r="B1088" t="s">
        <v>12</v>
      </c>
      <c r="C1088" s="3" t="s">
        <v>396</v>
      </c>
      <c r="D1088" s="5">
        <v>0</v>
      </c>
      <c r="E1088" t="s">
        <v>21</v>
      </c>
      <c r="F1088" s="3" t="s">
        <v>22</v>
      </c>
      <c r="G1088" s="3" t="s">
        <v>396</v>
      </c>
      <c r="H1088" s="3">
        <v>0</v>
      </c>
      <c r="I1088" t="s">
        <v>13</v>
      </c>
      <c r="J1088">
        <v>161</v>
      </c>
      <c r="K1088">
        <v>14</v>
      </c>
      <c r="L1088">
        <v>21</v>
      </c>
      <c r="M1088" t="s">
        <v>17</v>
      </c>
      <c r="N1088" t="s">
        <v>31</v>
      </c>
      <c r="O1088">
        <v>100</v>
      </c>
      <c r="P1088" t="s">
        <v>1108</v>
      </c>
      <c r="Q1088" t="s">
        <v>999</v>
      </c>
    </row>
    <row r="1089" spans="1:17" x14ac:dyDescent="0.3">
      <c r="A1089" t="s">
        <v>262</v>
      </c>
      <c r="B1089" t="s">
        <v>12</v>
      </c>
      <c r="C1089" s="3" t="s">
        <v>396</v>
      </c>
      <c r="D1089" s="5">
        <v>0</v>
      </c>
      <c r="E1089" t="s">
        <v>21</v>
      </c>
      <c r="F1089" s="3" t="s">
        <v>22</v>
      </c>
      <c r="G1089" s="3" t="s">
        <v>396</v>
      </c>
      <c r="H1089" s="3">
        <v>0</v>
      </c>
      <c r="I1089" t="s">
        <v>13</v>
      </c>
      <c r="J1089">
        <v>131</v>
      </c>
      <c r="K1089">
        <v>11</v>
      </c>
      <c r="L1089">
        <v>19</v>
      </c>
      <c r="M1089" t="s">
        <v>17</v>
      </c>
      <c r="N1089" t="s">
        <v>30</v>
      </c>
      <c r="O1089">
        <v>99</v>
      </c>
      <c r="P1089" t="s">
        <v>995</v>
      </c>
      <c r="Q1089" t="s">
        <v>999</v>
      </c>
    </row>
    <row r="1090" spans="1:17" x14ac:dyDescent="0.3">
      <c r="A1090" t="s">
        <v>262</v>
      </c>
      <c r="B1090" t="s">
        <v>22</v>
      </c>
      <c r="C1090" s="3" t="s">
        <v>396</v>
      </c>
      <c r="D1090" s="5">
        <v>0</v>
      </c>
      <c r="E1090" t="s">
        <v>21</v>
      </c>
      <c r="F1090" s="3" t="s">
        <v>12</v>
      </c>
      <c r="G1090" s="3" t="s">
        <v>396</v>
      </c>
      <c r="H1090" s="3">
        <v>0</v>
      </c>
      <c r="I1090" t="s">
        <v>13</v>
      </c>
      <c r="J1090">
        <v>132</v>
      </c>
      <c r="K1090">
        <v>11</v>
      </c>
      <c r="L1090">
        <v>20</v>
      </c>
      <c r="M1090" t="s">
        <v>17</v>
      </c>
      <c r="N1090" t="s">
        <v>30</v>
      </c>
      <c r="O1090">
        <v>120</v>
      </c>
      <c r="P1090" t="s">
        <v>1236</v>
      </c>
      <c r="Q1090" t="s">
        <v>999</v>
      </c>
    </row>
    <row r="1091" spans="1:17" x14ac:dyDescent="0.3">
      <c r="A1091" t="s">
        <v>262</v>
      </c>
      <c r="B1091" t="s">
        <v>14</v>
      </c>
      <c r="C1091" s="3" t="s">
        <v>396</v>
      </c>
      <c r="D1091" s="5">
        <v>0</v>
      </c>
      <c r="E1091" t="s">
        <v>21</v>
      </c>
      <c r="F1091" s="3" t="s">
        <v>14</v>
      </c>
      <c r="G1091" s="3" t="s">
        <v>396</v>
      </c>
      <c r="H1091" s="3">
        <v>0</v>
      </c>
      <c r="I1091" t="s">
        <v>15</v>
      </c>
      <c r="J1091">
        <v>128</v>
      </c>
      <c r="K1091">
        <v>9</v>
      </c>
      <c r="L1091">
        <v>32</v>
      </c>
      <c r="M1091">
        <v>113</v>
      </c>
      <c r="N1091" t="s">
        <v>28</v>
      </c>
      <c r="O1091">
        <v>110</v>
      </c>
      <c r="P1091" t="s">
        <v>1198</v>
      </c>
      <c r="Q1091" t="s">
        <v>999</v>
      </c>
    </row>
    <row r="1092" spans="1:17" x14ac:dyDescent="0.3">
      <c r="A1092" t="s">
        <v>262</v>
      </c>
      <c r="B1092" t="s">
        <v>12</v>
      </c>
      <c r="C1092" s="3" t="s">
        <v>396</v>
      </c>
      <c r="D1092" s="5">
        <v>0</v>
      </c>
      <c r="E1092" t="s">
        <v>21</v>
      </c>
      <c r="F1092" s="3" t="s">
        <v>22</v>
      </c>
      <c r="G1092" s="3" t="s">
        <v>396</v>
      </c>
      <c r="H1092" s="3">
        <v>0</v>
      </c>
      <c r="I1092" t="s">
        <v>13</v>
      </c>
      <c r="J1092">
        <v>115</v>
      </c>
      <c r="K1092">
        <v>9</v>
      </c>
      <c r="L1092">
        <v>26</v>
      </c>
      <c r="M1092" t="s">
        <v>17</v>
      </c>
      <c r="N1092" t="s">
        <v>29</v>
      </c>
      <c r="O1092">
        <v>120</v>
      </c>
      <c r="P1092" t="s">
        <v>1237</v>
      </c>
      <c r="Q1092" t="s">
        <v>999</v>
      </c>
    </row>
    <row r="1093" spans="1:17" x14ac:dyDescent="0.3">
      <c r="A1093" t="s">
        <v>262</v>
      </c>
      <c r="B1093" t="s">
        <v>12</v>
      </c>
      <c r="C1093" s="3" t="s">
        <v>396</v>
      </c>
      <c r="D1093" s="5">
        <v>0</v>
      </c>
      <c r="E1093" t="s">
        <v>21</v>
      </c>
      <c r="F1093" s="3" t="s">
        <v>22</v>
      </c>
      <c r="G1093" s="3" t="s">
        <v>396</v>
      </c>
      <c r="H1093" s="3">
        <v>0</v>
      </c>
      <c r="I1093" t="s">
        <v>13</v>
      </c>
      <c r="J1093">
        <v>85</v>
      </c>
      <c r="K1093">
        <v>7</v>
      </c>
      <c r="L1093">
        <v>18</v>
      </c>
      <c r="M1093" t="s">
        <v>17</v>
      </c>
      <c r="N1093" t="s">
        <v>30</v>
      </c>
      <c r="O1093">
        <v>100</v>
      </c>
      <c r="P1093" t="s">
        <v>1109</v>
      </c>
      <c r="Q1093" t="s">
        <v>999</v>
      </c>
    </row>
    <row r="1094" spans="1:17" x14ac:dyDescent="0.3">
      <c r="A1094" t="s">
        <v>262</v>
      </c>
      <c r="B1094" t="s">
        <v>12</v>
      </c>
      <c r="C1094" s="3" t="s">
        <v>396</v>
      </c>
      <c r="D1094" s="5">
        <v>0</v>
      </c>
      <c r="E1094" t="s">
        <v>21</v>
      </c>
      <c r="F1094" s="3" t="s">
        <v>22</v>
      </c>
      <c r="G1094" s="3" t="s">
        <v>396</v>
      </c>
      <c r="H1094" s="3">
        <v>0</v>
      </c>
      <c r="I1094" t="s">
        <v>13</v>
      </c>
      <c r="J1094">
        <v>89</v>
      </c>
      <c r="K1094">
        <v>7</v>
      </c>
      <c r="L1094">
        <v>20</v>
      </c>
      <c r="M1094" t="s">
        <v>17</v>
      </c>
      <c r="N1094" t="s">
        <v>28</v>
      </c>
      <c r="O1094">
        <v>100</v>
      </c>
      <c r="P1094" t="s">
        <v>1111</v>
      </c>
      <c r="Q1094" t="s">
        <v>999</v>
      </c>
    </row>
    <row r="1095" spans="1:17" x14ac:dyDescent="0.3">
      <c r="A1095" t="s">
        <v>262</v>
      </c>
      <c r="B1095" t="s">
        <v>22</v>
      </c>
      <c r="C1095" s="3" t="s">
        <v>396</v>
      </c>
      <c r="D1095" s="5">
        <v>0</v>
      </c>
      <c r="E1095" t="s">
        <v>21</v>
      </c>
      <c r="F1095" s="3" t="s">
        <v>12</v>
      </c>
      <c r="G1095" s="3" t="s">
        <v>396</v>
      </c>
      <c r="H1095" s="3">
        <v>0</v>
      </c>
      <c r="I1095" t="s">
        <v>13</v>
      </c>
      <c r="J1095">
        <v>86</v>
      </c>
      <c r="K1095">
        <v>7</v>
      </c>
      <c r="L1095">
        <v>17</v>
      </c>
      <c r="M1095" t="s">
        <v>17</v>
      </c>
      <c r="N1095" t="s">
        <v>27</v>
      </c>
      <c r="O1095">
        <v>100</v>
      </c>
      <c r="P1095" t="s">
        <v>1112</v>
      </c>
      <c r="Q1095" t="s">
        <v>999</v>
      </c>
    </row>
    <row r="1096" spans="1:17" x14ac:dyDescent="0.3">
      <c r="A1096" t="s">
        <v>262</v>
      </c>
      <c r="B1096" t="s">
        <v>12</v>
      </c>
      <c r="C1096" s="3" t="s">
        <v>396</v>
      </c>
      <c r="D1096" s="5">
        <v>0</v>
      </c>
      <c r="E1096" t="s">
        <v>20</v>
      </c>
      <c r="F1096" s="3" t="s">
        <v>22</v>
      </c>
      <c r="G1096" s="3">
        <v>2</v>
      </c>
      <c r="H1096" s="3">
        <v>14534099</v>
      </c>
      <c r="I1096" t="s">
        <v>13</v>
      </c>
      <c r="J1096">
        <v>29</v>
      </c>
      <c r="K1096">
        <v>7</v>
      </c>
      <c r="L1096">
        <v>17</v>
      </c>
      <c r="M1096" t="s">
        <v>17</v>
      </c>
      <c r="N1096" t="s">
        <v>27</v>
      </c>
      <c r="O1096">
        <v>110</v>
      </c>
      <c r="P1096" t="s">
        <v>1194</v>
      </c>
      <c r="Q1096" t="s">
        <v>999</v>
      </c>
    </row>
    <row r="1097" spans="1:17" x14ac:dyDescent="0.3">
      <c r="A1097" t="s">
        <v>262</v>
      </c>
      <c r="B1097" t="s">
        <v>12</v>
      </c>
      <c r="C1097" s="3" t="s">
        <v>396</v>
      </c>
      <c r="D1097" s="5">
        <v>0</v>
      </c>
      <c r="E1097" t="s">
        <v>16</v>
      </c>
      <c r="F1097" s="3" t="s">
        <v>22</v>
      </c>
      <c r="G1097" s="3">
        <v>2</v>
      </c>
      <c r="H1097" s="3">
        <v>0</v>
      </c>
      <c r="I1097" t="s">
        <v>13</v>
      </c>
      <c r="J1097">
        <v>25</v>
      </c>
      <c r="K1097">
        <v>7</v>
      </c>
      <c r="L1097">
        <v>17</v>
      </c>
      <c r="M1097" t="s">
        <v>17</v>
      </c>
      <c r="N1097" t="s">
        <v>27</v>
      </c>
      <c r="O1097">
        <v>120</v>
      </c>
      <c r="P1097" t="s">
        <v>1227</v>
      </c>
      <c r="Q1097" t="s">
        <v>999</v>
      </c>
    </row>
    <row r="1098" spans="1:17" x14ac:dyDescent="0.3">
      <c r="A1098" t="s">
        <v>262</v>
      </c>
      <c r="B1098" t="s">
        <v>22</v>
      </c>
      <c r="C1098" s="3" t="s">
        <v>396</v>
      </c>
      <c r="D1098" s="5">
        <v>0</v>
      </c>
      <c r="E1098" t="s">
        <v>21</v>
      </c>
      <c r="F1098" s="3" t="s">
        <v>12</v>
      </c>
      <c r="G1098" s="3" t="s">
        <v>396</v>
      </c>
      <c r="H1098" s="3">
        <v>0</v>
      </c>
      <c r="I1098" t="s">
        <v>13</v>
      </c>
      <c r="J1098">
        <v>90</v>
      </c>
      <c r="K1098">
        <v>6</v>
      </c>
      <c r="L1098">
        <v>32</v>
      </c>
      <c r="M1098" t="s">
        <v>17</v>
      </c>
      <c r="N1098" t="s">
        <v>28</v>
      </c>
      <c r="O1098">
        <v>99</v>
      </c>
      <c r="P1098" t="s">
        <v>997</v>
      </c>
      <c r="Q1098" t="s">
        <v>999</v>
      </c>
    </row>
    <row r="1099" spans="1:17" x14ac:dyDescent="0.3">
      <c r="A1099" t="s">
        <v>262</v>
      </c>
      <c r="B1099" t="s">
        <v>12</v>
      </c>
      <c r="C1099" s="3" t="s">
        <v>396</v>
      </c>
      <c r="D1099" s="5">
        <v>0</v>
      </c>
      <c r="E1099" t="s">
        <v>21</v>
      </c>
      <c r="F1099" s="3" t="s">
        <v>22</v>
      </c>
      <c r="G1099" s="3" t="s">
        <v>396</v>
      </c>
      <c r="H1099" s="3">
        <v>0</v>
      </c>
      <c r="I1099" t="s">
        <v>13</v>
      </c>
      <c r="J1099">
        <v>93</v>
      </c>
      <c r="K1099">
        <v>6</v>
      </c>
      <c r="L1099">
        <v>32</v>
      </c>
      <c r="M1099" t="s">
        <v>17</v>
      </c>
      <c r="N1099" t="s">
        <v>27</v>
      </c>
      <c r="O1099">
        <v>99</v>
      </c>
      <c r="P1099" t="s">
        <v>998</v>
      </c>
      <c r="Q1099" t="s">
        <v>999</v>
      </c>
    </row>
    <row r="1100" spans="1:17" x14ac:dyDescent="0.3">
      <c r="A1100" t="s">
        <v>262</v>
      </c>
      <c r="B1100" t="s">
        <v>22</v>
      </c>
      <c r="C1100" s="3" t="s">
        <v>396</v>
      </c>
      <c r="D1100" s="5">
        <v>0</v>
      </c>
      <c r="E1100" t="s">
        <v>21</v>
      </c>
      <c r="F1100" s="3" t="s">
        <v>12</v>
      </c>
      <c r="G1100" s="3" t="s">
        <v>396</v>
      </c>
      <c r="H1100" s="3">
        <v>0</v>
      </c>
      <c r="I1100" t="s">
        <v>13</v>
      </c>
      <c r="J1100">
        <v>76</v>
      </c>
      <c r="K1100">
        <v>6</v>
      </c>
      <c r="L1100">
        <v>21</v>
      </c>
      <c r="M1100" t="s">
        <v>17</v>
      </c>
      <c r="N1100" t="s">
        <v>29</v>
      </c>
      <c r="O1100">
        <v>100</v>
      </c>
      <c r="P1100" t="s">
        <v>1110</v>
      </c>
      <c r="Q1100" t="s">
        <v>999</v>
      </c>
    </row>
    <row r="1101" spans="1:17" x14ac:dyDescent="0.3">
      <c r="A1101" t="s">
        <v>262</v>
      </c>
      <c r="B1101" t="s">
        <v>12</v>
      </c>
      <c r="C1101" s="3" t="s">
        <v>396</v>
      </c>
      <c r="D1101" s="5">
        <v>0</v>
      </c>
      <c r="E1101" t="s">
        <v>16</v>
      </c>
      <c r="F1101" s="3" t="s">
        <v>22</v>
      </c>
      <c r="G1101" s="3">
        <v>2</v>
      </c>
      <c r="H1101" s="3">
        <v>0</v>
      </c>
      <c r="I1101" t="s">
        <v>13</v>
      </c>
      <c r="J1101">
        <v>23</v>
      </c>
      <c r="K1101">
        <v>5</v>
      </c>
      <c r="L1101">
        <v>17</v>
      </c>
      <c r="M1101" t="s">
        <v>17</v>
      </c>
      <c r="N1101" t="s">
        <v>27</v>
      </c>
      <c r="O1101">
        <v>110</v>
      </c>
      <c r="P1101" t="s">
        <v>1184</v>
      </c>
      <c r="Q1101" t="s">
        <v>999</v>
      </c>
    </row>
    <row r="1102" spans="1:17" x14ac:dyDescent="0.3">
      <c r="A1102" t="s">
        <v>262</v>
      </c>
      <c r="B1102" t="s">
        <v>22</v>
      </c>
      <c r="C1102" s="3" t="s">
        <v>396</v>
      </c>
      <c r="D1102" s="5">
        <v>0</v>
      </c>
      <c r="E1102" t="s">
        <v>21</v>
      </c>
      <c r="F1102" s="3" t="s">
        <v>12</v>
      </c>
      <c r="G1102" s="3" t="s">
        <v>396</v>
      </c>
      <c r="H1102" s="3">
        <v>0</v>
      </c>
      <c r="I1102" t="s">
        <v>13</v>
      </c>
      <c r="J1102">
        <v>68</v>
      </c>
      <c r="K1102">
        <v>5</v>
      </c>
      <c r="L1102">
        <v>21</v>
      </c>
      <c r="M1102" t="s">
        <v>17</v>
      </c>
      <c r="N1102" t="s">
        <v>30</v>
      </c>
      <c r="O1102">
        <v>110</v>
      </c>
      <c r="P1102" t="s">
        <v>1196</v>
      </c>
      <c r="Q1102" t="s">
        <v>999</v>
      </c>
    </row>
    <row r="1103" spans="1:17" x14ac:dyDescent="0.3">
      <c r="A1103" t="s">
        <v>262</v>
      </c>
      <c r="B1103" t="s">
        <v>22</v>
      </c>
      <c r="C1103" s="3" t="s">
        <v>396</v>
      </c>
      <c r="D1103" s="5">
        <v>0</v>
      </c>
      <c r="E1103" t="s">
        <v>21</v>
      </c>
      <c r="F1103" s="3" t="s">
        <v>12</v>
      </c>
      <c r="G1103" s="3" t="s">
        <v>396</v>
      </c>
      <c r="H1103" s="3">
        <v>0</v>
      </c>
      <c r="I1103" t="s">
        <v>13</v>
      </c>
      <c r="J1103">
        <v>64</v>
      </c>
      <c r="K1103">
        <v>5</v>
      </c>
      <c r="L1103">
        <v>17</v>
      </c>
      <c r="M1103" t="s">
        <v>17</v>
      </c>
      <c r="N1103" t="s">
        <v>31</v>
      </c>
      <c r="O1103">
        <v>120</v>
      </c>
      <c r="P1103" t="s">
        <v>1235</v>
      </c>
      <c r="Q1103" t="s">
        <v>999</v>
      </c>
    </row>
    <row r="1104" spans="1:17" x14ac:dyDescent="0.3">
      <c r="A1104" t="s">
        <v>262</v>
      </c>
      <c r="B1104" t="s">
        <v>12</v>
      </c>
      <c r="C1104" s="3" t="s">
        <v>396</v>
      </c>
      <c r="D1104" s="5">
        <v>0</v>
      </c>
      <c r="E1104" t="s">
        <v>21</v>
      </c>
      <c r="F1104" s="3" t="s">
        <v>22</v>
      </c>
      <c r="G1104" s="3" t="s">
        <v>396</v>
      </c>
      <c r="H1104" s="3">
        <v>0</v>
      </c>
      <c r="I1104" t="s">
        <v>13</v>
      </c>
      <c r="J1104">
        <v>71</v>
      </c>
      <c r="K1104">
        <v>4</v>
      </c>
      <c r="L1104">
        <v>32</v>
      </c>
      <c r="M1104" t="s">
        <v>17</v>
      </c>
      <c r="N1104" t="s">
        <v>31</v>
      </c>
      <c r="O1104">
        <v>99</v>
      </c>
      <c r="P1104" t="s">
        <v>994</v>
      </c>
      <c r="Q1104" t="s">
        <v>999</v>
      </c>
    </row>
    <row r="1105" spans="1:17" x14ac:dyDescent="0.3">
      <c r="A1105" t="s">
        <v>262</v>
      </c>
      <c r="B1105" t="s">
        <v>12</v>
      </c>
      <c r="C1105" s="3" t="s">
        <v>396</v>
      </c>
      <c r="D1105" s="5">
        <v>0</v>
      </c>
      <c r="E1105" t="s">
        <v>11</v>
      </c>
      <c r="F1105" s="3" t="s">
        <v>22</v>
      </c>
      <c r="G1105" s="3" t="s">
        <v>396</v>
      </c>
      <c r="H1105" s="3">
        <v>0</v>
      </c>
      <c r="I1105" t="s">
        <v>13</v>
      </c>
      <c r="J1105">
        <v>79</v>
      </c>
      <c r="K1105">
        <v>4</v>
      </c>
      <c r="L1105">
        <v>11</v>
      </c>
      <c r="M1105" t="s">
        <v>17</v>
      </c>
      <c r="N1105" t="s">
        <v>29</v>
      </c>
      <c r="O1105">
        <v>100</v>
      </c>
      <c r="P1105" t="s">
        <v>1090</v>
      </c>
      <c r="Q1105" t="s">
        <v>999</v>
      </c>
    </row>
    <row r="1106" spans="1:17" x14ac:dyDescent="0.3">
      <c r="A1106" t="s">
        <v>262</v>
      </c>
      <c r="B1106" t="s">
        <v>12</v>
      </c>
      <c r="C1106" s="3" t="s">
        <v>396</v>
      </c>
      <c r="D1106" s="5">
        <v>0</v>
      </c>
      <c r="E1106" t="s">
        <v>21</v>
      </c>
      <c r="F1106" s="3" t="s">
        <v>22</v>
      </c>
      <c r="G1106" s="3" t="s">
        <v>396</v>
      </c>
      <c r="H1106" s="3">
        <v>0</v>
      </c>
      <c r="I1106" t="s">
        <v>13</v>
      </c>
      <c r="J1106">
        <v>71</v>
      </c>
      <c r="K1106">
        <v>4</v>
      </c>
      <c r="L1106">
        <v>27</v>
      </c>
      <c r="M1106" t="s">
        <v>17</v>
      </c>
      <c r="N1106" t="s">
        <v>31</v>
      </c>
      <c r="O1106">
        <v>110</v>
      </c>
      <c r="P1106" t="s">
        <v>1195</v>
      </c>
      <c r="Q1106" t="s">
        <v>999</v>
      </c>
    </row>
    <row r="1107" spans="1:17" x14ac:dyDescent="0.3">
      <c r="A1107" t="s">
        <v>262</v>
      </c>
      <c r="B1107" t="s">
        <v>22</v>
      </c>
      <c r="C1107" s="3" t="s">
        <v>396</v>
      </c>
      <c r="D1107" s="5">
        <v>0</v>
      </c>
      <c r="E1107" t="s">
        <v>21</v>
      </c>
      <c r="F1107" s="3" t="s">
        <v>12</v>
      </c>
      <c r="G1107" s="3" t="s">
        <v>396</v>
      </c>
      <c r="H1107" s="3">
        <v>0</v>
      </c>
      <c r="I1107" t="s">
        <v>13</v>
      </c>
      <c r="J1107">
        <v>60</v>
      </c>
      <c r="K1107">
        <v>4</v>
      </c>
      <c r="L1107">
        <v>17</v>
      </c>
      <c r="M1107" t="s">
        <v>17</v>
      </c>
      <c r="N1107" t="s">
        <v>28</v>
      </c>
      <c r="O1107">
        <v>120</v>
      </c>
      <c r="P1107" t="s">
        <v>1238</v>
      </c>
      <c r="Q1107" t="s">
        <v>999</v>
      </c>
    </row>
    <row r="1108" spans="1:17" x14ac:dyDescent="0.3">
      <c r="A1108" t="s">
        <v>262</v>
      </c>
      <c r="B1108" t="s">
        <v>12</v>
      </c>
      <c r="C1108" s="3" t="s">
        <v>396</v>
      </c>
      <c r="D1108" s="5">
        <v>0</v>
      </c>
      <c r="E1108" t="s">
        <v>11</v>
      </c>
      <c r="F1108" s="3" t="s">
        <v>22</v>
      </c>
      <c r="G1108" s="3" t="s">
        <v>396</v>
      </c>
      <c r="H1108" s="3">
        <v>0</v>
      </c>
      <c r="I1108" t="s">
        <v>13</v>
      </c>
      <c r="J1108">
        <v>59</v>
      </c>
      <c r="K1108">
        <v>2</v>
      </c>
      <c r="L1108">
        <v>21</v>
      </c>
      <c r="M1108" t="s">
        <v>17</v>
      </c>
      <c r="N1108" t="s">
        <v>31</v>
      </c>
      <c r="O1108">
        <v>100</v>
      </c>
      <c r="P1108" t="s">
        <v>1088</v>
      </c>
      <c r="Q1108" t="s">
        <v>999</v>
      </c>
    </row>
    <row r="1109" spans="1:17" x14ac:dyDescent="0.3">
      <c r="A1109" t="s">
        <v>262</v>
      </c>
      <c r="B1109" t="s">
        <v>12</v>
      </c>
      <c r="C1109" s="3" t="s">
        <v>396</v>
      </c>
      <c r="D1109" s="5">
        <v>0</v>
      </c>
      <c r="E1109" t="s">
        <v>21</v>
      </c>
      <c r="F1109" s="3" t="s">
        <v>22</v>
      </c>
      <c r="G1109" s="3" t="s">
        <v>396</v>
      </c>
      <c r="H1109" s="3">
        <v>0</v>
      </c>
      <c r="I1109" t="s">
        <v>13</v>
      </c>
      <c r="J1109">
        <v>43</v>
      </c>
      <c r="K1109">
        <v>2</v>
      </c>
      <c r="L1109">
        <v>21</v>
      </c>
      <c r="M1109" t="s">
        <v>17</v>
      </c>
      <c r="N1109" t="s">
        <v>29</v>
      </c>
      <c r="O1109">
        <v>110</v>
      </c>
      <c r="P1109" t="s">
        <v>1197</v>
      </c>
      <c r="Q1109" t="s">
        <v>999</v>
      </c>
    </row>
    <row r="1110" spans="1:17" x14ac:dyDescent="0.3">
      <c r="A1110" t="s">
        <v>262</v>
      </c>
      <c r="B1110" t="s">
        <v>12</v>
      </c>
      <c r="C1110" s="3" t="s">
        <v>396</v>
      </c>
      <c r="D1110" s="5">
        <v>0</v>
      </c>
      <c r="E1110" t="s">
        <v>11</v>
      </c>
      <c r="F1110" s="3" t="s">
        <v>22</v>
      </c>
      <c r="G1110" s="3" t="s">
        <v>396</v>
      </c>
      <c r="H1110" s="3">
        <v>0</v>
      </c>
      <c r="I1110" t="s">
        <v>13</v>
      </c>
      <c r="J1110">
        <v>61</v>
      </c>
      <c r="K1110">
        <v>1</v>
      </c>
      <c r="L1110">
        <v>32</v>
      </c>
      <c r="M1110" t="s">
        <v>17</v>
      </c>
      <c r="N1110" t="s">
        <v>31</v>
      </c>
      <c r="O1110">
        <v>99</v>
      </c>
      <c r="P1110" t="s">
        <v>975</v>
      </c>
      <c r="Q1110" t="s">
        <v>999</v>
      </c>
    </row>
    <row r="1111" spans="1:17" x14ac:dyDescent="0.3">
      <c r="A1111" t="s">
        <v>262</v>
      </c>
      <c r="B1111" t="s">
        <v>12</v>
      </c>
      <c r="C1111" s="3" t="s">
        <v>396</v>
      </c>
      <c r="D1111" s="5">
        <v>0</v>
      </c>
      <c r="E1111" t="s">
        <v>11</v>
      </c>
      <c r="F1111" s="3" t="s">
        <v>22</v>
      </c>
      <c r="G1111" s="3" t="s">
        <v>396</v>
      </c>
      <c r="H1111" s="3">
        <v>0</v>
      </c>
      <c r="I1111" t="s">
        <v>13</v>
      </c>
      <c r="J1111">
        <v>35</v>
      </c>
      <c r="K1111">
        <v>1</v>
      </c>
      <c r="L1111">
        <v>10</v>
      </c>
      <c r="M1111" t="s">
        <v>17</v>
      </c>
      <c r="N1111" t="s">
        <v>29</v>
      </c>
      <c r="O1111">
        <v>99</v>
      </c>
      <c r="P1111" t="s">
        <v>976</v>
      </c>
      <c r="Q1111" t="s">
        <v>999</v>
      </c>
    </row>
    <row r="1112" spans="1:17" x14ac:dyDescent="0.3">
      <c r="A1112" t="s">
        <v>262</v>
      </c>
      <c r="B1112" t="s">
        <v>12</v>
      </c>
      <c r="C1112" s="3" t="s">
        <v>396</v>
      </c>
      <c r="D1112" s="5">
        <v>0</v>
      </c>
      <c r="E1112" t="s">
        <v>11</v>
      </c>
      <c r="F1112" s="3" t="s">
        <v>22</v>
      </c>
      <c r="G1112" s="3" t="s">
        <v>396</v>
      </c>
      <c r="H1112" s="3">
        <v>0</v>
      </c>
      <c r="I1112" t="s">
        <v>13</v>
      </c>
      <c r="J1112">
        <v>41</v>
      </c>
      <c r="K1112">
        <v>1</v>
      </c>
      <c r="L1112">
        <v>21</v>
      </c>
      <c r="M1112" t="s">
        <v>17</v>
      </c>
      <c r="N1112" t="s">
        <v>28</v>
      </c>
      <c r="O1112">
        <v>99</v>
      </c>
      <c r="P1112" t="s">
        <v>977</v>
      </c>
      <c r="Q1112" t="s">
        <v>999</v>
      </c>
    </row>
    <row r="1113" spans="1:17" x14ac:dyDescent="0.3">
      <c r="A1113" t="s">
        <v>262</v>
      </c>
      <c r="B1113" t="s">
        <v>12</v>
      </c>
      <c r="C1113" s="3" t="s">
        <v>396</v>
      </c>
      <c r="D1113" s="5">
        <v>0</v>
      </c>
      <c r="E1113" t="s">
        <v>11</v>
      </c>
      <c r="F1113" s="3" t="s">
        <v>22</v>
      </c>
      <c r="G1113" s="3" t="s">
        <v>396</v>
      </c>
      <c r="H1113" s="3">
        <v>0</v>
      </c>
      <c r="I1113" t="s">
        <v>13</v>
      </c>
      <c r="J1113">
        <v>51</v>
      </c>
      <c r="K1113">
        <v>1</v>
      </c>
      <c r="L1113">
        <v>32</v>
      </c>
      <c r="M1113" t="s">
        <v>17</v>
      </c>
      <c r="N1113" t="s">
        <v>27</v>
      </c>
      <c r="O1113">
        <v>99</v>
      </c>
      <c r="P1113" t="s">
        <v>978</v>
      </c>
      <c r="Q1113" t="s">
        <v>999</v>
      </c>
    </row>
    <row r="1114" spans="1:17" x14ac:dyDescent="0.3">
      <c r="A1114" t="s">
        <v>262</v>
      </c>
      <c r="B1114" t="s">
        <v>12</v>
      </c>
      <c r="C1114" s="3" t="s">
        <v>396</v>
      </c>
      <c r="D1114" s="5">
        <v>0</v>
      </c>
      <c r="E1114" t="s">
        <v>11</v>
      </c>
      <c r="F1114" s="3" t="s">
        <v>22</v>
      </c>
      <c r="G1114" s="3" t="s">
        <v>396</v>
      </c>
      <c r="H1114" s="3">
        <v>0</v>
      </c>
      <c r="I1114" t="s">
        <v>13</v>
      </c>
      <c r="J1114">
        <v>39</v>
      </c>
      <c r="K1114">
        <v>1</v>
      </c>
      <c r="L1114">
        <v>10</v>
      </c>
      <c r="M1114" t="s">
        <v>17</v>
      </c>
      <c r="N1114" t="s">
        <v>30</v>
      </c>
      <c r="O1114">
        <v>100</v>
      </c>
      <c r="P1114" t="s">
        <v>1089</v>
      </c>
      <c r="Q1114" t="s">
        <v>999</v>
      </c>
    </row>
    <row r="1115" spans="1:17" x14ac:dyDescent="0.3">
      <c r="A1115" t="s">
        <v>262</v>
      </c>
      <c r="B1115" t="s">
        <v>12</v>
      </c>
      <c r="C1115" s="3" t="s">
        <v>396</v>
      </c>
      <c r="D1115" s="5">
        <v>0</v>
      </c>
      <c r="E1115" t="s">
        <v>11</v>
      </c>
      <c r="F1115" s="3" t="s">
        <v>22</v>
      </c>
      <c r="G1115" s="3" t="s">
        <v>396</v>
      </c>
      <c r="H1115" s="3">
        <v>0</v>
      </c>
      <c r="I1115" t="s">
        <v>13</v>
      </c>
      <c r="J1115">
        <v>45</v>
      </c>
      <c r="K1115">
        <v>1</v>
      </c>
      <c r="L1115">
        <v>17</v>
      </c>
      <c r="M1115" t="s">
        <v>17</v>
      </c>
      <c r="N1115" t="s">
        <v>28</v>
      </c>
      <c r="O1115">
        <v>100</v>
      </c>
      <c r="P1115" t="s">
        <v>1091</v>
      </c>
      <c r="Q1115" t="s">
        <v>999</v>
      </c>
    </row>
    <row r="1116" spans="1:17" x14ac:dyDescent="0.3">
      <c r="A1116" t="s">
        <v>262</v>
      </c>
      <c r="B1116" t="s">
        <v>12</v>
      </c>
      <c r="C1116" s="3" t="s">
        <v>396</v>
      </c>
      <c r="D1116" s="5">
        <v>0</v>
      </c>
      <c r="E1116" t="s">
        <v>11</v>
      </c>
      <c r="F1116" s="3" t="s">
        <v>22</v>
      </c>
      <c r="G1116" s="3" t="s">
        <v>396</v>
      </c>
      <c r="H1116" s="3">
        <v>0</v>
      </c>
      <c r="I1116" t="s">
        <v>13</v>
      </c>
      <c r="J1116">
        <v>53</v>
      </c>
      <c r="K1116">
        <v>1</v>
      </c>
      <c r="L1116">
        <v>28</v>
      </c>
      <c r="M1116" t="s">
        <v>17</v>
      </c>
      <c r="N1116" t="s">
        <v>27</v>
      </c>
      <c r="O1116">
        <v>100</v>
      </c>
      <c r="P1116" t="s">
        <v>1092</v>
      </c>
      <c r="Q1116" t="s">
        <v>999</v>
      </c>
    </row>
    <row r="1117" spans="1:17" x14ac:dyDescent="0.3">
      <c r="A1117" t="s">
        <v>262</v>
      </c>
      <c r="B1117" t="s">
        <v>12</v>
      </c>
      <c r="C1117" s="3" t="s">
        <v>396</v>
      </c>
      <c r="D1117" s="5">
        <v>0</v>
      </c>
      <c r="E1117" t="s">
        <v>11</v>
      </c>
      <c r="F1117" s="3" t="s">
        <v>22</v>
      </c>
      <c r="G1117" s="3" t="s">
        <v>396</v>
      </c>
      <c r="H1117" s="3">
        <v>0</v>
      </c>
      <c r="I1117" t="s">
        <v>13</v>
      </c>
      <c r="J1117">
        <v>47</v>
      </c>
      <c r="K1117">
        <v>1</v>
      </c>
      <c r="L1117">
        <v>27</v>
      </c>
      <c r="M1117" t="s">
        <v>17</v>
      </c>
      <c r="N1117" t="s">
        <v>31</v>
      </c>
      <c r="O1117">
        <v>110</v>
      </c>
      <c r="P1117" t="s">
        <v>1175</v>
      </c>
      <c r="Q1117" t="s">
        <v>999</v>
      </c>
    </row>
    <row r="1118" spans="1:17" x14ac:dyDescent="0.3">
      <c r="A1118" t="s">
        <v>262</v>
      </c>
      <c r="B1118" t="s">
        <v>12</v>
      </c>
      <c r="C1118" s="3" t="s">
        <v>396</v>
      </c>
      <c r="D1118" s="5">
        <v>0</v>
      </c>
      <c r="E1118" t="s">
        <v>11</v>
      </c>
      <c r="F1118" s="3" t="s">
        <v>22</v>
      </c>
      <c r="G1118" s="3" t="s">
        <v>396</v>
      </c>
      <c r="H1118" s="3">
        <v>0</v>
      </c>
      <c r="I1118" t="s">
        <v>13</v>
      </c>
      <c r="J1118">
        <v>43</v>
      </c>
      <c r="K1118">
        <v>1</v>
      </c>
      <c r="L1118">
        <v>19</v>
      </c>
      <c r="M1118" t="s">
        <v>17</v>
      </c>
      <c r="N1118" t="s">
        <v>30</v>
      </c>
      <c r="O1118">
        <v>110</v>
      </c>
      <c r="P1118" t="s">
        <v>1176</v>
      </c>
      <c r="Q1118" t="s">
        <v>999</v>
      </c>
    </row>
    <row r="1119" spans="1:17" x14ac:dyDescent="0.3">
      <c r="A1119" t="s">
        <v>262</v>
      </c>
      <c r="B1119" t="s">
        <v>12</v>
      </c>
      <c r="C1119" s="3" t="s">
        <v>396</v>
      </c>
      <c r="D1119" s="5">
        <v>0</v>
      </c>
      <c r="E1119" t="s">
        <v>11</v>
      </c>
      <c r="F1119" s="3" t="s">
        <v>22</v>
      </c>
      <c r="G1119" s="3" t="s">
        <v>396</v>
      </c>
      <c r="H1119" s="3">
        <v>0</v>
      </c>
      <c r="I1119" t="s">
        <v>13</v>
      </c>
      <c r="J1119">
        <v>47</v>
      </c>
      <c r="K1119">
        <v>1</v>
      </c>
      <c r="L1119">
        <v>32</v>
      </c>
      <c r="M1119" t="s">
        <v>17</v>
      </c>
      <c r="N1119" t="s">
        <v>29</v>
      </c>
      <c r="O1119">
        <v>110</v>
      </c>
      <c r="P1119" t="s">
        <v>1177</v>
      </c>
      <c r="Q1119" t="s">
        <v>999</v>
      </c>
    </row>
    <row r="1120" spans="1:17" x14ac:dyDescent="0.3">
      <c r="A1120" t="s">
        <v>262</v>
      </c>
      <c r="B1120" t="s">
        <v>12</v>
      </c>
      <c r="C1120" s="3" t="s">
        <v>396</v>
      </c>
      <c r="D1120" s="5">
        <v>0</v>
      </c>
      <c r="E1120" t="s">
        <v>11</v>
      </c>
      <c r="F1120" s="3" t="s">
        <v>22</v>
      </c>
      <c r="G1120" s="3" t="s">
        <v>396</v>
      </c>
      <c r="H1120" s="3">
        <v>0</v>
      </c>
      <c r="I1120" t="s">
        <v>13</v>
      </c>
      <c r="J1120">
        <v>57</v>
      </c>
      <c r="K1120">
        <v>1</v>
      </c>
      <c r="L1120">
        <v>32</v>
      </c>
      <c r="M1120" t="s">
        <v>17</v>
      </c>
      <c r="N1120" t="s">
        <v>28</v>
      </c>
      <c r="O1120">
        <v>110</v>
      </c>
      <c r="P1120" t="s">
        <v>1178</v>
      </c>
      <c r="Q1120" t="s">
        <v>999</v>
      </c>
    </row>
    <row r="1121" spans="1:17" x14ac:dyDescent="0.3">
      <c r="A1121" t="s">
        <v>262</v>
      </c>
      <c r="B1121" t="s">
        <v>12</v>
      </c>
      <c r="C1121" s="3" t="s">
        <v>396</v>
      </c>
      <c r="D1121" s="5">
        <v>0</v>
      </c>
      <c r="E1121" t="s">
        <v>11</v>
      </c>
      <c r="F1121" s="3" t="s">
        <v>22</v>
      </c>
      <c r="G1121" s="3" t="s">
        <v>396</v>
      </c>
      <c r="H1121" s="3">
        <v>0</v>
      </c>
      <c r="I1121" t="s">
        <v>13</v>
      </c>
      <c r="J1121">
        <v>41</v>
      </c>
      <c r="K1121">
        <v>1</v>
      </c>
      <c r="L1121">
        <v>19</v>
      </c>
      <c r="M1121" t="s">
        <v>17</v>
      </c>
      <c r="N1121" t="s">
        <v>27</v>
      </c>
      <c r="O1121">
        <v>110</v>
      </c>
      <c r="P1121" t="s">
        <v>1179</v>
      </c>
      <c r="Q1121" t="s">
        <v>999</v>
      </c>
    </row>
    <row r="1122" spans="1:17" x14ac:dyDescent="0.3">
      <c r="A1122" t="s">
        <v>262</v>
      </c>
      <c r="B1122" t="s">
        <v>12</v>
      </c>
      <c r="C1122" s="3" t="s">
        <v>396</v>
      </c>
      <c r="D1122" s="5">
        <v>0</v>
      </c>
      <c r="E1122" t="s">
        <v>21</v>
      </c>
      <c r="F1122" s="3" t="s">
        <v>22</v>
      </c>
      <c r="G1122" s="3" t="s">
        <v>396</v>
      </c>
      <c r="H1122" s="3">
        <v>0</v>
      </c>
      <c r="I1122" t="s">
        <v>13</v>
      </c>
      <c r="J1122">
        <v>31</v>
      </c>
      <c r="K1122">
        <v>1</v>
      </c>
      <c r="L1122">
        <v>17</v>
      </c>
      <c r="M1122" t="s">
        <v>17</v>
      </c>
      <c r="N1122" t="s">
        <v>27</v>
      </c>
      <c r="O1122">
        <v>110</v>
      </c>
      <c r="P1122" t="s">
        <v>1199</v>
      </c>
      <c r="Q1122" t="s">
        <v>999</v>
      </c>
    </row>
    <row r="1123" spans="1:17" x14ac:dyDescent="0.3">
      <c r="A1123" t="s">
        <v>262</v>
      </c>
      <c r="B1123" t="s">
        <v>12</v>
      </c>
      <c r="C1123" s="3" t="s">
        <v>396</v>
      </c>
      <c r="D1123" s="5">
        <v>0</v>
      </c>
      <c r="E1123" t="s">
        <v>11</v>
      </c>
      <c r="F1123" s="3" t="s">
        <v>22</v>
      </c>
      <c r="G1123" s="3" t="s">
        <v>396</v>
      </c>
      <c r="H1123" s="3">
        <v>0</v>
      </c>
      <c r="I1123" t="s">
        <v>13</v>
      </c>
      <c r="J1123">
        <v>41</v>
      </c>
      <c r="K1123">
        <v>1</v>
      </c>
      <c r="L1123">
        <v>17</v>
      </c>
      <c r="M1123" t="s">
        <v>17</v>
      </c>
      <c r="N1123" t="s">
        <v>31</v>
      </c>
      <c r="O1123">
        <v>120</v>
      </c>
      <c r="P1123" t="s">
        <v>1222</v>
      </c>
      <c r="Q1123" t="s">
        <v>999</v>
      </c>
    </row>
    <row r="1124" spans="1:17" x14ac:dyDescent="0.3">
      <c r="A1124" t="s">
        <v>262</v>
      </c>
      <c r="B1124" t="s">
        <v>12</v>
      </c>
      <c r="C1124" s="3" t="s">
        <v>396</v>
      </c>
      <c r="D1124" s="5">
        <v>0</v>
      </c>
      <c r="E1124" t="s">
        <v>21</v>
      </c>
      <c r="F1124" s="3" t="s">
        <v>22</v>
      </c>
      <c r="G1124" s="3" t="s">
        <v>396</v>
      </c>
      <c r="H1124" s="3">
        <v>0</v>
      </c>
      <c r="I1124" t="s">
        <v>13</v>
      </c>
      <c r="J1124">
        <v>29</v>
      </c>
      <c r="K1124">
        <v>1</v>
      </c>
      <c r="L1124">
        <v>17</v>
      </c>
      <c r="M1124" t="s">
        <v>17</v>
      </c>
      <c r="N1124" t="s">
        <v>27</v>
      </c>
      <c r="O1124">
        <v>120</v>
      </c>
      <c r="P1124" t="s">
        <v>1239</v>
      </c>
      <c r="Q1124" t="s">
        <v>999</v>
      </c>
    </row>
    <row r="1125" spans="1:17" x14ac:dyDescent="0.3">
      <c r="A1125" t="s">
        <v>262</v>
      </c>
      <c r="B1125" t="s">
        <v>12</v>
      </c>
      <c r="C1125" s="3" t="s">
        <v>396</v>
      </c>
      <c r="D1125" s="5">
        <v>0</v>
      </c>
      <c r="E1125" t="s">
        <v>11</v>
      </c>
      <c r="F1125" s="3" t="s">
        <v>22</v>
      </c>
      <c r="G1125" s="3" t="s">
        <v>396</v>
      </c>
      <c r="H1125" s="3">
        <v>0</v>
      </c>
      <c r="I1125" t="s">
        <v>13</v>
      </c>
      <c r="J1125">
        <v>21</v>
      </c>
      <c r="K1125">
        <v>0</v>
      </c>
      <c r="L1125">
        <v>17</v>
      </c>
      <c r="M1125" t="s">
        <v>17</v>
      </c>
      <c r="N1125" t="s">
        <v>28</v>
      </c>
      <c r="O1125">
        <v>120</v>
      </c>
      <c r="P1125" t="s">
        <v>1223</v>
      </c>
      <c r="Q1125" t="s">
        <v>999</v>
      </c>
    </row>
    <row r="1126" spans="1:17" x14ac:dyDescent="0.3">
      <c r="A1126" t="s">
        <v>262</v>
      </c>
      <c r="B1126" t="s">
        <v>12</v>
      </c>
      <c r="C1126" s="3" t="s">
        <v>396</v>
      </c>
      <c r="D1126" s="5">
        <v>0</v>
      </c>
      <c r="E1126" t="s">
        <v>20</v>
      </c>
      <c r="F1126" s="3" t="s">
        <v>22</v>
      </c>
      <c r="G1126" s="3">
        <v>2</v>
      </c>
      <c r="H1126" s="3">
        <v>2203794</v>
      </c>
      <c r="I1126" t="s">
        <v>13</v>
      </c>
      <c r="J1126">
        <v>89</v>
      </c>
      <c r="K1126">
        <v>567</v>
      </c>
      <c r="L1126">
        <v>19</v>
      </c>
      <c r="M1126" t="s">
        <v>17</v>
      </c>
      <c r="N1126" t="s">
        <v>593</v>
      </c>
      <c r="O1126">
        <v>69</v>
      </c>
      <c r="P1126" t="s">
        <v>700</v>
      </c>
    </row>
    <row r="1127" spans="1:17" x14ac:dyDescent="0.3">
      <c r="A1127" t="s">
        <v>262</v>
      </c>
      <c r="B1127" t="s">
        <v>12</v>
      </c>
      <c r="C1127" s="3" t="s">
        <v>396</v>
      </c>
      <c r="D1127" s="5">
        <v>0</v>
      </c>
      <c r="E1127" t="s">
        <v>19</v>
      </c>
      <c r="F1127" s="3" t="s">
        <v>22</v>
      </c>
      <c r="G1127" s="3">
        <v>2</v>
      </c>
      <c r="H1127" s="3">
        <v>0</v>
      </c>
      <c r="I1127" t="s">
        <v>13</v>
      </c>
      <c r="J1127">
        <v>103</v>
      </c>
      <c r="K1127">
        <v>562</v>
      </c>
      <c r="L1127">
        <v>19</v>
      </c>
      <c r="M1127" t="s">
        <v>17</v>
      </c>
      <c r="N1127" t="s">
        <v>593</v>
      </c>
      <c r="O1127">
        <v>69</v>
      </c>
      <c r="P1127" t="s">
        <v>694</v>
      </c>
    </row>
    <row r="1128" spans="1:17" x14ac:dyDescent="0.3">
      <c r="A1128" t="s">
        <v>262</v>
      </c>
      <c r="B1128" t="s">
        <v>22</v>
      </c>
      <c r="C1128" s="3" t="s">
        <v>396</v>
      </c>
      <c r="D1128" s="5">
        <v>0</v>
      </c>
      <c r="E1128" t="s">
        <v>20</v>
      </c>
      <c r="F1128" s="3" t="s">
        <v>12</v>
      </c>
      <c r="G1128" s="3">
        <v>2</v>
      </c>
      <c r="H1128" s="3">
        <v>2972036</v>
      </c>
      <c r="I1128" t="s">
        <v>13</v>
      </c>
      <c r="J1128">
        <v>72</v>
      </c>
      <c r="K1128">
        <v>496</v>
      </c>
      <c r="L1128">
        <v>19</v>
      </c>
      <c r="M1128" t="s">
        <v>17</v>
      </c>
      <c r="N1128" t="s">
        <v>597</v>
      </c>
      <c r="O1128">
        <v>69</v>
      </c>
      <c r="P1128" t="s">
        <v>702</v>
      </c>
    </row>
    <row r="1129" spans="1:17" x14ac:dyDescent="0.3">
      <c r="A1129" t="s">
        <v>262</v>
      </c>
      <c r="B1129" t="s">
        <v>12</v>
      </c>
      <c r="C1129" s="3" t="s">
        <v>396</v>
      </c>
      <c r="D1129" s="5">
        <v>0</v>
      </c>
      <c r="E1129" t="s">
        <v>20</v>
      </c>
      <c r="F1129" s="3" t="s">
        <v>22</v>
      </c>
      <c r="G1129" s="3">
        <v>2</v>
      </c>
      <c r="H1129" s="3">
        <v>2527532</v>
      </c>
      <c r="I1129" t="s">
        <v>13</v>
      </c>
      <c r="J1129">
        <v>185</v>
      </c>
      <c r="K1129">
        <v>408</v>
      </c>
      <c r="L1129">
        <v>27</v>
      </c>
      <c r="M1129">
        <v>176</v>
      </c>
      <c r="N1129" t="s">
        <v>595</v>
      </c>
      <c r="O1129">
        <v>69</v>
      </c>
      <c r="P1129" t="s">
        <v>701</v>
      </c>
    </row>
    <row r="1130" spans="1:17" x14ac:dyDescent="0.3">
      <c r="A1130" t="s">
        <v>262</v>
      </c>
      <c r="B1130" t="s">
        <v>12</v>
      </c>
      <c r="C1130" s="3" t="s">
        <v>396</v>
      </c>
      <c r="D1130" s="5">
        <v>0</v>
      </c>
      <c r="E1130" t="s">
        <v>20</v>
      </c>
      <c r="F1130" s="3" t="s">
        <v>22</v>
      </c>
      <c r="G1130" s="3">
        <v>2</v>
      </c>
      <c r="H1130" s="3">
        <v>289304</v>
      </c>
      <c r="I1130" t="s">
        <v>13</v>
      </c>
      <c r="J1130">
        <v>131</v>
      </c>
      <c r="K1130">
        <v>388</v>
      </c>
      <c r="L1130">
        <v>17</v>
      </c>
      <c r="M1130" t="s">
        <v>17</v>
      </c>
      <c r="N1130" t="s">
        <v>579</v>
      </c>
      <c r="O1130">
        <v>69</v>
      </c>
      <c r="P1130" t="s">
        <v>697</v>
      </c>
    </row>
    <row r="1131" spans="1:17" x14ac:dyDescent="0.3">
      <c r="A1131" t="s">
        <v>262</v>
      </c>
      <c r="B1131" t="s">
        <v>12</v>
      </c>
      <c r="C1131" s="3" t="s">
        <v>396</v>
      </c>
      <c r="D1131" s="5">
        <v>0</v>
      </c>
      <c r="E1131" t="s">
        <v>19</v>
      </c>
      <c r="F1131" s="3" t="s">
        <v>22</v>
      </c>
      <c r="G1131" s="3">
        <v>2</v>
      </c>
      <c r="H1131" s="3">
        <v>0</v>
      </c>
      <c r="I1131" t="s">
        <v>13</v>
      </c>
      <c r="J1131">
        <v>181</v>
      </c>
      <c r="K1131">
        <v>342</v>
      </c>
      <c r="L1131">
        <v>27</v>
      </c>
      <c r="M1131" t="s">
        <v>17</v>
      </c>
      <c r="N1131" t="s">
        <v>29</v>
      </c>
      <c r="O1131">
        <v>70</v>
      </c>
      <c r="P1131" t="s">
        <v>497</v>
      </c>
    </row>
    <row r="1132" spans="1:17" x14ac:dyDescent="0.3">
      <c r="A1132" t="s">
        <v>262</v>
      </c>
      <c r="B1132" t="s">
        <v>12</v>
      </c>
      <c r="C1132" s="3" t="s">
        <v>396</v>
      </c>
      <c r="D1132" s="5">
        <v>0</v>
      </c>
      <c r="E1132" t="s">
        <v>19</v>
      </c>
      <c r="F1132" s="3" t="s">
        <v>22</v>
      </c>
      <c r="G1132" s="3">
        <v>2</v>
      </c>
      <c r="H1132" s="3">
        <v>0</v>
      </c>
      <c r="I1132" t="s">
        <v>13</v>
      </c>
      <c r="J1132">
        <v>167</v>
      </c>
      <c r="K1132">
        <v>290</v>
      </c>
      <c r="L1132">
        <v>19</v>
      </c>
      <c r="M1132">
        <v>147</v>
      </c>
      <c r="N1132" t="s">
        <v>31</v>
      </c>
      <c r="O1132">
        <v>80</v>
      </c>
      <c r="P1132" t="s">
        <v>563</v>
      </c>
    </row>
    <row r="1133" spans="1:17" x14ac:dyDescent="0.3">
      <c r="A1133" t="s">
        <v>262</v>
      </c>
      <c r="B1133" t="s">
        <v>12</v>
      </c>
      <c r="C1133" s="3" t="s">
        <v>396</v>
      </c>
      <c r="D1133" s="5">
        <v>0</v>
      </c>
      <c r="E1133" t="s">
        <v>20</v>
      </c>
      <c r="F1133" s="3" t="s">
        <v>22</v>
      </c>
      <c r="G1133" s="3">
        <v>2</v>
      </c>
      <c r="H1133" s="3">
        <v>1079555</v>
      </c>
      <c r="I1133" t="s">
        <v>13</v>
      </c>
      <c r="J1133">
        <v>81</v>
      </c>
      <c r="K1133">
        <v>288</v>
      </c>
      <c r="L1133">
        <v>17</v>
      </c>
      <c r="M1133" t="s">
        <v>17</v>
      </c>
      <c r="N1133" t="s">
        <v>589</v>
      </c>
      <c r="O1133">
        <v>69</v>
      </c>
      <c r="P1133" t="s">
        <v>699</v>
      </c>
    </row>
    <row r="1134" spans="1:17" x14ac:dyDescent="0.3">
      <c r="A1134" t="s">
        <v>262</v>
      </c>
      <c r="B1134" t="s">
        <v>12</v>
      </c>
      <c r="C1134" s="3" t="s">
        <v>396</v>
      </c>
      <c r="D1134" s="5">
        <v>0</v>
      </c>
      <c r="E1134" t="s">
        <v>19</v>
      </c>
      <c r="F1134" s="3" t="s">
        <v>22</v>
      </c>
      <c r="G1134" s="3">
        <v>2</v>
      </c>
      <c r="H1134" s="3">
        <v>0</v>
      </c>
      <c r="I1134" t="s">
        <v>13</v>
      </c>
      <c r="J1134">
        <v>147</v>
      </c>
      <c r="K1134">
        <v>282</v>
      </c>
      <c r="L1134">
        <v>17</v>
      </c>
      <c r="M1134" t="s">
        <v>17</v>
      </c>
      <c r="N1134" t="s">
        <v>589</v>
      </c>
      <c r="O1134">
        <v>69</v>
      </c>
      <c r="P1134" t="s">
        <v>692</v>
      </c>
    </row>
    <row r="1135" spans="1:17" x14ac:dyDescent="0.3">
      <c r="A1135" t="s">
        <v>262</v>
      </c>
      <c r="B1135" t="s">
        <v>12</v>
      </c>
      <c r="C1135" s="3" t="s">
        <v>396</v>
      </c>
      <c r="D1135" s="5">
        <v>0</v>
      </c>
      <c r="E1135" t="s">
        <v>20</v>
      </c>
      <c r="F1135" s="3" t="s">
        <v>22</v>
      </c>
      <c r="G1135" s="3">
        <v>2</v>
      </c>
      <c r="H1135" s="3">
        <v>9619644</v>
      </c>
      <c r="I1135" t="s">
        <v>13</v>
      </c>
      <c r="J1135">
        <v>129</v>
      </c>
      <c r="K1135">
        <v>273</v>
      </c>
      <c r="L1135">
        <v>11</v>
      </c>
      <c r="M1135" t="s">
        <v>17</v>
      </c>
      <c r="N1135" t="s">
        <v>30</v>
      </c>
      <c r="O1135">
        <v>70</v>
      </c>
      <c r="P1135" t="s">
        <v>501</v>
      </c>
    </row>
    <row r="1136" spans="1:17" x14ac:dyDescent="0.3">
      <c r="A1136" t="s">
        <v>262</v>
      </c>
      <c r="B1136" t="s">
        <v>12</v>
      </c>
      <c r="C1136" s="3" t="s">
        <v>396</v>
      </c>
      <c r="D1136" s="5">
        <v>0</v>
      </c>
      <c r="E1136" t="s">
        <v>19</v>
      </c>
      <c r="F1136" s="3" t="s">
        <v>22</v>
      </c>
      <c r="G1136" s="3">
        <v>2</v>
      </c>
      <c r="H1136" s="3">
        <v>0</v>
      </c>
      <c r="I1136" t="s">
        <v>13</v>
      </c>
      <c r="J1136">
        <v>67</v>
      </c>
      <c r="K1136">
        <v>270</v>
      </c>
      <c r="L1136">
        <v>19</v>
      </c>
      <c r="M1136" t="s">
        <v>17</v>
      </c>
      <c r="N1136" t="s">
        <v>597</v>
      </c>
      <c r="O1136">
        <v>69</v>
      </c>
      <c r="P1136" t="s">
        <v>696</v>
      </c>
    </row>
    <row r="1137" spans="1:16" x14ac:dyDescent="0.3">
      <c r="A1137" t="s">
        <v>262</v>
      </c>
      <c r="B1137" t="s">
        <v>12</v>
      </c>
      <c r="C1137" s="3" t="s">
        <v>396</v>
      </c>
      <c r="D1137" s="5">
        <v>0</v>
      </c>
      <c r="E1137" t="s">
        <v>20</v>
      </c>
      <c r="F1137" s="3" t="s">
        <v>22</v>
      </c>
      <c r="G1137">
        <v>2</v>
      </c>
      <c r="H1137">
        <v>9084582</v>
      </c>
      <c r="I1137" t="s">
        <v>13</v>
      </c>
      <c r="J1137">
        <v>91</v>
      </c>
      <c r="K1137">
        <v>262</v>
      </c>
      <c r="L1137">
        <v>20</v>
      </c>
      <c r="M1137" t="s">
        <v>17</v>
      </c>
      <c r="N1137" t="s">
        <v>224</v>
      </c>
      <c r="O1137">
        <v>5</v>
      </c>
      <c r="P1137" t="s">
        <v>277</v>
      </c>
    </row>
    <row r="1138" spans="1:16" x14ac:dyDescent="0.3">
      <c r="A1138" t="s">
        <v>262</v>
      </c>
      <c r="B1138" t="s">
        <v>12</v>
      </c>
      <c r="C1138" s="3" t="s">
        <v>396</v>
      </c>
      <c r="D1138" s="5">
        <v>0</v>
      </c>
      <c r="E1138" t="s">
        <v>19</v>
      </c>
      <c r="F1138" s="3" t="s">
        <v>22</v>
      </c>
      <c r="G1138" s="3">
        <v>2</v>
      </c>
      <c r="H1138" s="3">
        <v>0</v>
      </c>
      <c r="I1138" t="s">
        <v>13</v>
      </c>
      <c r="J1138">
        <v>149</v>
      </c>
      <c r="K1138">
        <v>259</v>
      </c>
      <c r="L1138">
        <v>27</v>
      </c>
      <c r="M1138">
        <v>113</v>
      </c>
      <c r="N1138" t="s">
        <v>595</v>
      </c>
      <c r="O1138">
        <v>69</v>
      </c>
      <c r="P1138" t="s">
        <v>695</v>
      </c>
    </row>
    <row r="1139" spans="1:16" x14ac:dyDescent="0.3">
      <c r="A1139" t="s">
        <v>262</v>
      </c>
      <c r="B1139" t="s">
        <v>12</v>
      </c>
      <c r="C1139" s="3" t="s">
        <v>396</v>
      </c>
      <c r="D1139" s="5">
        <v>0</v>
      </c>
      <c r="E1139" t="s">
        <v>20</v>
      </c>
      <c r="F1139" s="3" t="s">
        <v>22</v>
      </c>
      <c r="G1139">
        <v>2</v>
      </c>
      <c r="H1139">
        <v>8314907</v>
      </c>
      <c r="I1139" t="s">
        <v>13</v>
      </c>
      <c r="J1139">
        <v>123</v>
      </c>
      <c r="K1139">
        <v>234</v>
      </c>
      <c r="L1139">
        <v>26</v>
      </c>
      <c r="M1139" t="s">
        <v>17</v>
      </c>
      <c r="N1139" t="s">
        <v>218</v>
      </c>
      <c r="O1139">
        <v>5</v>
      </c>
      <c r="P1139" t="s">
        <v>274</v>
      </c>
    </row>
    <row r="1140" spans="1:16" x14ac:dyDescent="0.3">
      <c r="A1140" t="s">
        <v>262</v>
      </c>
      <c r="B1140" t="s">
        <v>12</v>
      </c>
      <c r="C1140" s="3" t="s">
        <v>396</v>
      </c>
      <c r="D1140" s="5">
        <v>0</v>
      </c>
      <c r="E1140" t="s">
        <v>20</v>
      </c>
      <c r="F1140" s="3" t="s">
        <v>22</v>
      </c>
      <c r="G1140">
        <v>2</v>
      </c>
      <c r="H1140">
        <v>5418449</v>
      </c>
      <c r="I1140" t="s">
        <v>13</v>
      </c>
      <c r="J1140">
        <v>79</v>
      </c>
      <c r="K1140">
        <v>230</v>
      </c>
      <c r="L1140">
        <v>16</v>
      </c>
      <c r="M1140" t="s">
        <v>17</v>
      </c>
      <c r="N1140" t="s">
        <v>222</v>
      </c>
      <c r="O1140">
        <v>6</v>
      </c>
      <c r="P1140" t="s">
        <v>336</v>
      </c>
    </row>
    <row r="1141" spans="1:16" x14ac:dyDescent="0.3">
      <c r="A1141" t="s">
        <v>262</v>
      </c>
      <c r="B1141" t="s">
        <v>12</v>
      </c>
      <c r="C1141" s="3" t="s">
        <v>396</v>
      </c>
      <c r="D1141" s="5">
        <v>0</v>
      </c>
      <c r="E1141" t="s">
        <v>20</v>
      </c>
      <c r="F1141" s="3" t="s">
        <v>22</v>
      </c>
      <c r="G1141" s="3">
        <v>2</v>
      </c>
      <c r="H1141" s="3">
        <v>9238731</v>
      </c>
      <c r="I1141" t="s">
        <v>13</v>
      </c>
      <c r="J1141">
        <v>107</v>
      </c>
      <c r="K1141">
        <v>222</v>
      </c>
      <c r="L1141">
        <v>21</v>
      </c>
      <c r="M1141" t="s">
        <v>17</v>
      </c>
      <c r="N1141" t="s">
        <v>31</v>
      </c>
      <c r="O1141">
        <v>70</v>
      </c>
      <c r="P1141" t="s">
        <v>500</v>
      </c>
    </row>
    <row r="1142" spans="1:16" x14ac:dyDescent="0.3">
      <c r="A1142" t="s">
        <v>262</v>
      </c>
      <c r="B1142" t="s">
        <v>12</v>
      </c>
      <c r="C1142" s="3" t="s">
        <v>396</v>
      </c>
      <c r="D1142" s="5">
        <v>0</v>
      </c>
      <c r="E1142" t="s">
        <v>20</v>
      </c>
      <c r="F1142" s="3" t="s">
        <v>22</v>
      </c>
      <c r="G1142" s="3">
        <v>2</v>
      </c>
      <c r="H1142" s="3">
        <v>452599</v>
      </c>
      <c r="I1142" t="s">
        <v>13</v>
      </c>
      <c r="J1142">
        <v>73</v>
      </c>
      <c r="K1142">
        <v>217</v>
      </c>
      <c r="L1142">
        <v>32</v>
      </c>
      <c r="M1142" t="s">
        <v>17</v>
      </c>
      <c r="N1142" t="s">
        <v>581</v>
      </c>
      <c r="O1142">
        <v>69</v>
      </c>
      <c r="P1142" t="s">
        <v>698</v>
      </c>
    </row>
    <row r="1143" spans="1:16" x14ac:dyDescent="0.3">
      <c r="A1143" t="s">
        <v>262</v>
      </c>
      <c r="B1143" t="s">
        <v>12</v>
      </c>
      <c r="C1143" s="3" t="s">
        <v>396</v>
      </c>
      <c r="D1143" s="5">
        <v>0</v>
      </c>
      <c r="E1143" t="s">
        <v>19</v>
      </c>
      <c r="F1143" s="3" t="s">
        <v>22</v>
      </c>
      <c r="G1143">
        <v>2</v>
      </c>
      <c r="H1143">
        <v>0</v>
      </c>
      <c r="I1143" t="s">
        <v>13</v>
      </c>
      <c r="J1143">
        <v>135</v>
      </c>
      <c r="K1143">
        <v>214</v>
      </c>
      <c r="L1143">
        <v>26</v>
      </c>
      <c r="M1143" t="s">
        <v>17</v>
      </c>
      <c r="N1143" t="s">
        <v>218</v>
      </c>
      <c r="O1143">
        <v>5</v>
      </c>
      <c r="P1143" t="s">
        <v>270</v>
      </c>
    </row>
    <row r="1144" spans="1:16" x14ac:dyDescent="0.3">
      <c r="A1144" t="s">
        <v>262</v>
      </c>
      <c r="B1144" t="s">
        <v>12</v>
      </c>
      <c r="C1144" s="3" t="s">
        <v>396</v>
      </c>
      <c r="D1144" s="5">
        <v>0</v>
      </c>
      <c r="E1144" t="s">
        <v>20</v>
      </c>
      <c r="F1144" s="3" t="s">
        <v>22</v>
      </c>
      <c r="G1144" s="3">
        <v>2</v>
      </c>
      <c r="H1144" s="3">
        <v>11326478</v>
      </c>
      <c r="I1144" t="s">
        <v>13</v>
      </c>
      <c r="J1144">
        <v>69</v>
      </c>
      <c r="K1144">
        <v>214</v>
      </c>
      <c r="L1144">
        <v>28</v>
      </c>
      <c r="M1144" t="s">
        <v>17</v>
      </c>
      <c r="N1144" t="s">
        <v>29</v>
      </c>
      <c r="O1144">
        <v>80</v>
      </c>
      <c r="P1144" t="s">
        <v>569</v>
      </c>
    </row>
    <row r="1145" spans="1:16" x14ac:dyDescent="0.3">
      <c r="A1145" t="s">
        <v>262</v>
      </c>
      <c r="B1145" t="s">
        <v>12</v>
      </c>
      <c r="C1145" s="3" t="s">
        <v>396</v>
      </c>
      <c r="D1145" s="5">
        <v>0</v>
      </c>
      <c r="E1145" t="s">
        <v>20</v>
      </c>
      <c r="F1145" s="3" t="s">
        <v>22</v>
      </c>
      <c r="G1145" s="3">
        <v>2</v>
      </c>
      <c r="H1145" s="3">
        <v>11549241</v>
      </c>
      <c r="I1145" t="s">
        <v>13</v>
      </c>
      <c r="J1145">
        <v>85</v>
      </c>
      <c r="K1145">
        <v>186</v>
      </c>
      <c r="L1145">
        <v>13</v>
      </c>
      <c r="M1145" t="s">
        <v>17</v>
      </c>
      <c r="N1145" t="s">
        <v>28</v>
      </c>
      <c r="O1145">
        <v>80</v>
      </c>
      <c r="P1145" t="s">
        <v>570</v>
      </c>
    </row>
    <row r="1146" spans="1:16" x14ac:dyDescent="0.3">
      <c r="A1146" t="s">
        <v>262</v>
      </c>
      <c r="B1146" t="s">
        <v>12</v>
      </c>
      <c r="C1146" s="3" t="s">
        <v>396</v>
      </c>
      <c r="D1146" s="5">
        <v>0</v>
      </c>
      <c r="E1146" t="s">
        <v>19</v>
      </c>
      <c r="F1146" s="3" t="s">
        <v>22</v>
      </c>
      <c r="G1146" s="3">
        <v>2</v>
      </c>
      <c r="H1146" s="3">
        <v>0</v>
      </c>
      <c r="I1146" t="s">
        <v>13</v>
      </c>
      <c r="J1146">
        <v>81</v>
      </c>
      <c r="K1146">
        <v>184</v>
      </c>
      <c r="L1146">
        <v>13</v>
      </c>
      <c r="M1146" t="s">
        <v>17</v>
      </c>
      <c r="N1146" t="s">
        <v>28</v>
      </c>
      <c r="O1146">
        <v>80</v>
      </c>
      <c r="P1146" t="s">
        <v>565</v>
      </c>
    </row>
    <row r="1147" spans="1:16" x14ac:dyDescent="0.3">
      <c r="A1147" t="s">
        <v>262</v>
      </c>
      <c r="B1147" t="s">
        <v>12</v>
      </c>
      <c r="C1147" s="3" t="s">
        <v>396</v>
      </c>
      <c r="D1147" s="5">
        <v>0</v>
      </c>
      <c r="E1147" t="s">
        <v>19</v>
      </c>
      <c r="F1147" s="3" t="s">
        <v>22</v>
      </c>
      <c r="G1147">
        <v>2</v>
      </c>
      <c r="H1147">
        <v>0</v>
      </c>
      <c r="I1147" t="s">
        <v>13</v>
      </c>
      <c r="J1147">
        <v>89</v>
      </c>
      <c r="K1147">
        <v>175</v>
      </c>
      <c r="L1147">
        <v>20</v>
      </c>
      <c r="M1147" t="s">
        <v>17</v>
      </c>
      <c r="N1147" t="s">
        <v>224</v>
      </c>
      <c r="O1147">
        <v>5</v>
      </c>
      <c r="P1147" t="s">
        <v>273</v>
      </c>
    </row>
    <row r="1148" spans="1:16" x14ac:dyDescent="0.3">
      <c r="A1148" t="s">
        <v>262</v>
      </c>
      <c r="B1148" t="s">
        <v>14</v>
      </c>
      <c r="C1148" s="3" t="s">
        <v>396</v>
      </c>
      <c r="D1148" s="5">
        <v>0</v>
      </c>
      <c r="E1148" t="s">
        <v>20</v>
      </c>
      <c r="F1148" s="3" t="s">
        <v>14</v>
      </c>
      <c r="G1148">
        <v>2</v>
      </c>
      <c r="H1148">
        <v>4874295</v>
      </c>
      <c r="I1148" t="s">
        <v>15</v>
      </c>
      <c r="J1148">
        <v>85</v>
      </c>
      <c r="K1148">
        <v>173</v>
      </c>
      <c r="L1148">
        <v>17</v>
      </c>
      <c r="M1148" t="s">
        <v>17</v>
      </c>
      <c r="N1148" t="s">
        <v>218</v>
      </c>
      <c r="O1148">
        <v>6</v>
      </c>
      <c r="P1148" t="s">
        <v>334</v>
      </c>
    </row>
    <row r="1149" spans="1:16" x14ac:dyDescent="0.3">
      <c r="A1149" t="s">
        <v>262</v>
      </c>
      <c r="B1149" t="s">
        <v>12</v>
      </c>
      <c r="C1149" s="3" t="s">
        <v>396</v>
      </c>
      <c r="D1149" s="5">
        <v>0</v>
      </c>
      <c r="E1149" t="s">
        <v>16</v>
      </c>
      <c r="F1149" s="3" t="s">
        <v>22</v>
      </c>
      <c r="G1149" s="3">
        <v>2</v>
      </c>
      <c r="H1149" s="3">
        <v>0</v>
      </c>
      <c r="I1149" t="s">
        <v>13</v>
      </c>
      <c r="J1149">
        <v>67</v>
      </c>
      <c r="K1149">
        <v>173</v>
      </c>
      <c r="L1149">
        <v>17</v>
      </c>
      <c r="M1149" t="s">
        <v>17</v>
      </c>
      <c r="N1149" t="s">
        <v>589</v>
      </c>
      <c r="O1149">
        <v>69</v>
      </c>
      <c r="P1149" t="s">
        <v>685</v>
      </c>
    </row>
    <row r="1150" spans="1:16" x14ac:dyDescent="0.3">
      <c r="A1150" t="s">
        <v>262</v>
      </c>
      <c r="B1150" t="s">
        <v>12</v>
      </c>
      <c r="C1150" s="3" t="s">
        <v>396</v>
      </c>
      <c r="D1150" s="5">
        <v>0</v>
      </c>
      <c r="E1150" t="s">
        <v>19</v>
      </c>
      <c r="F1150" s="3" t="s">
        <v>22</v>
      </c>
      <c r="G1150" s="3">
        <v>2</v>
      </c>
      <c r="H1150" s="3">
        <v>0</v>
      </c>
      <c r="I1150" t="s">
        <v>13</v>
      </c>
      <c r="J1150">
        <v>125</v>
      </c>
      <c r="K1150">
        <v>172</v>
      </c>
      <c r="L1150">
        <v>11</v>
      </c>
      <c r="M1150" t="s">
        <v>17</v>
      </c>
      <c r="N1150" t="s">
        <v>30</v>
      </c>
      <c r="O1150">
        <v>70</v>
      </c>
      <c r="P1150" t="s">
        <v>496</v>
      </c>
    </row>
    <row r="1151" spans="1:16" x14ac:dyDescent="0.3">
      <c r="A1151" t="s">
        <v>262</v>
      </c>
      <c r="B1151" t="s">
        <v>12</v>
      </c>
      <c r="C1151" s="3" t="s">
        <v>396</v>
      </c>
      <c r="D1151" s="5">
        <v>0</v>
      </c>
      <c r="E1151" t="s">
        <v>20</v>
      </c>
      <c r="F1151" s="3" t="s">
        <v>22</v>
      </c>
      <c r="G1151" s="3">
        <v>2</v>
      </c>
      <c r="H1151" s="3">
        <v>10861313</v>
      </c>
      <c r="I1151" t="s">
        <v>13</v>
      </c>
      <c r="J1151">
        <v>107</v>
      </c>
      <c r="K1151">
        <v>170</v>
      </c>
      <c r="L1151">
        <v>19</v>
      </c>
      <c r="M1151" t="s">
        <v>17</v>
      </c>
      <c r="N1151" t="s">
        <v>31</v>
      </c>
      <c r="O1151">
        <v>80</v>
      </c>
      <c r="P1151" t="s">
        <v>567</v>
      </c>
    </row>
    <row r="1152" spans="1:16" x14ac:dyDescent="0.3">
      <c r="A1152" t="s">
        <v>262</v>
      </c>
      <c r="B1152" t="s">
        <v>12</v>
      </c>
      <c r="C1152" s="3" t="s">
        <v>396</v>
      </c>
      <c r="D1152" s="5">
        <v>0</v>
      </c>
      <c r="E1152" t="s">
        <v>20</v>
      </c>
      <c r="F1152" s="3" t="s">
        <v>22</v>
      </c>
      <c r="G1152">
        <v>2</v>
      </c>
      <c r="H1152">
        <v>7611965</v>
      </c>
      <c r="I1152" t="s">
        <v>13</v>
      </c>
      <c r="J1152">
        <v>135</v>
      </c>
      <c r="K1152">
        <v>169</v>
      </c>
      <c r="L1152">
        <v>21</v>
      </c>
      <c r="M1152" t="s">
        <v>17</v>
      </c>
      <c r="N1152" t="s">
        <v>220</v>
      </c>
      <c r="O1152">
        <v>7</v>
      </c>
      <c r="P1152" t="s">
        <v>390</v>
      </c>
    </row>
    <row r="1153" spans="1:16" x14ac:dyDescent="0.3">
      <c r="A1153" t="s">
        <v>262</v>
      </c>
      <c r="B1153" t="s">
        <v>12</v>
      </c>
      <c r="C1153" s="3" t="s">
        <v>396</v>
      </c>
      <c r="D1153" s="5">
        <v>0</v>
      </c>
      <c r="E1153" t="s">
        <v>20</v>
      </c>
      <c r="F1153" s="3" t="s">
        <v>22</v>
      </c>
      <c r="G1153">
        <v>2</v>
      </c>
      <c r="H1153">
        <v>8119655</v>
      </c>
      <c r="I1153" t="s">
        <v>13</v>
      </c>
      <c r="J1153">
        <v>61</v>
      </c>
      <c r="K1153">
        <v>162</v>
      </c>
      <c r="L1153">
        <v>26</v>
      </c>
      <c r="M1153" t="s">
        <v>17</v>
      </c>
      <c r="N1153" t="s">
        <v>224</v>
      </c>
      <c r="O1153">
        <v>7</v>
      </c>
      <c r="P1153" t="s">
        <v>392</v>
      </c>
    </row>
    <row r="1154" spans="1:16" x14ac:dyDescent="0.3">
      <c r="A1154" t="s">
        <v>262</v>
      </c>
      <c r="B1154" t="s">
        <v>12</v>
      </c>
      <c r="C1154" s="3" t="s">
        <v>396</v>
      </c>
      <c r="D1154" s="5">
        <v>0</v>
      </c>
      <c r="E1154" t="s">
        <v>20</v>
      </c>
      <c r="F1154" s="3" t="s">
        <v>22</v>
      </c>
      <c r="G1154">
        <v>2</v>
      </c>
      <c r="H1154">
        <v>7370587</v>
      </c>
      <c r="I1154" t="s">
        <v>13</v>
      </c>
      <c r="J1154">
        <v>139</v>
      </c>
      <c r="K1154">
        <v>160</v>
      </c>
      <c r="L1154">
        <v>19</v>
      </c>
      <c r="M1154" t="s">
        <v>17</v>
      </c>
      <c r="N1154" t="s">
        <v>218</v>
      </c>
      <c r="O1154">
        <v>7</v>
      </c>
      <c r="P1154" t="s">
        <v>389</v>
      </c>
    </row>
    <row r="1155" spans="1:16" x14ac:dyDescent="0.3">
      <c r="A1155" t="s">
        <v>262</v>
      </c>
      <c r="B1155" t="s">
        <v>12</v>
      </c>
      <c r="C1155" s="3" t="s">
        <v>396</v>
      </c>
      <c r="D1155" s="5">
        <v>0</v>
      </c>
      <c r="E1155" t="s">
        <v>19</v>
      </c>
      <c r="F1155" s="3" t="s">
        <v>22</v>
      </c>
      <c r="G1155" s="3">
        <v>2</v>
      </c>
      <c r="H1155" s="3">
        <v>0</v>
      </c>
      <c r="I1155" t="s">
        <v>13</v>
      </c>
      <c r="J1155">
        <v>157</v>
      </c>
      <c r="K1155">
        <v>157</v>
      </c>
      <c r="L1155">
        <v>32</v>
      </c>
      <c r="M1155">
        <v>137</v>
      </c>
      <c r="N1155" t="s">
        <v>581</v>
      </c>
      <c r="O1155">
        <v>69</v>
      </c>
      <c r="P1155" t="s">
        <v>690</v>
      </c>
    </row>
    <row r="1156" spans="1:16" x14ac:dyDescent="0.3">
      <c r="A1156" t="s">
        <v>262</v>
      </c>
      <c r="B1156" t="s">
        <v>12</v>
      </c>
      <c r="C1156" s="3" t="s">
        <v>396</v>
      </c>
      <c r="D1156" s="5">
        <v>0</v>
      </c>
      <c r="E1156" t="s">
        <v>19</v>
      </c>
      <c r="F1156" s="3" t="s">
        <v>22</v>
      </c>
      <c r="G1156">
        <v>2</v>
      </c>
      <c r="H1156">
        <v>0</v>
      </c>
      <c r="I1156" t="s">
        <v>13</v>
      </c>
      <c r="J1156">
        <v>157</v>
      </c>
      <c r="K1156">
        <v>152</v>
      </c>
      <c r="L1156">
        <v>26</v>
      </c>
      <c r="M1156">
        <v>130</v>
      </c>
      <c r="N1156" t="s">
        <v>224</v>
      </c>
      <c r="O1156">
        <v>7</v>
      </c>
      <c r="P1156" t="s">
        <v>388</v>
      </c>
    </row>
    <row r="1157" spans="1:16" x14ac:dyDescent="0.3">
      <c r="A1157" t="s">
        <v>262</v>
      </c>
      <c r="B1157" t="s">
        <v>12</v>
      </c>
      <c r="C1157" s="3" t="s">
        <v>396</v>
      </c>
      <c r="D1157" s="5">
        <v>0</v>
      </c>
      <c r="E1157" t="s">
        <v>19</v>
      </c>
      <c r="F1157" s="3" t="s">
        <v>22</v>
      </c>
      <c r="G1157" s="3">
        <v>2</v>
      </c>
      <c r="H1157" s="3">
        <v>0</v>
      </c>
      <c r="I1157" t="s">
        <v>13</v>
      </c>
      <c r="J1157">
        <v>179</v>
      </c>
      <c r="K1157">
        <v>152</v>
      </c>
      <c r="L1157">
        <v>28</v>
      </c>
      <c r="M1157" t="s">
        <v>17</v>
      </c>
      <c r="N1157" t="s">
        <v>29</v>
      </c>
      <c r="O1157">
        <v>80</v>
      </c>
      <c r="P1157" t="s">
        <v>564</v>
      </c>
    </row>
    <row r="1158" spans="1:16" x14ac:dyDescent="0.3">
      <c r="A1158" t="s">
        <v>262</v>
      </c>
      <c r="B1158" t="s">
        <v>12</v>
      </c>
      <c r="C1158" s="3" t="s">
        <v>396</v>
      </c>
      <c r="D1158" s="5">
        <v>0</v>
      </c>
      <c r="E1158" t="s">
        <v>20</v>
      </c>
      <c r="F1158" s="3" t="s">
        <v>22</v>
      </c>
      <c r="G1158">
        <v>2</v>
      </c>
      <c r="H1158">
        <v>8701847</v>
      </c>
      <c r="I1158" t="s">
        <v>13</v>
      </c>
      <c r="J1158">
        <v>113</v>
      </c>
      <c r="K1158">
        <v>150</v>
      </c>
      <c r="L1158">
        <v>17</v>
      </c>
      <c r="M1158" t="s">
        <v>17</v>
      </c>
      <c r="N1158" t="s">
        <v>222</v>
      </c>
      <c r="O1158">
        <v>5</v>
      </c>
      <c r="P1158" t="s">
        <v>276</v>
      </c>
    </row>
    <row r="1159" spans="1:16" x14ac:dyDescent="0.3">
      <c r="A1159" t="s">
        <v>262</v>
      </c>
      <c r="B1159" t="s">
        <v>12</v>
      </c>
      <c r="C1159" s="3" t="s">
        <v>396</v>
      </c>
      <c r="D1159" s="5">
        <v>0</v>
      </c>
      <c r="E1159" t="s">
        <v>19</v>
      </c>
      <c r="F1159" s="3" t="s">
        <v>22</v>
      </c>
      <c r="G1159" s="3">
        <v>2</v>
      </c>
      <c r="H1159" s="3">
        <v>0</v>
      </c>
      <c r="I1159" t="s">
        <v>13</v>
      </c>
      <c r="J1159">
        <v>85</v>
      </c>
      <c r="K1159">
        <v>142</v>
      </c>
      <c r="L1159">
        <v>21</v>
      </c>
      <c r="M1159" t="s">
        <v>17</v>
      </c>
      <c r="N1159" t="s">
        <v>31</v>
      </c>
      <c r="O1159">
        <v>70</v>
      </c>
      <c r="P1159" t="s">
        <v>495</v>
      </c>
    </row>
    <row r="1160" spans="1:16" x14ac:dyDescent="0.3">
      <c r="A1160" t="s">
        <v>262</v>
      </c>
      <c r="B1160" t="s">
        <v>12</v>
      </c>
      <c r="C1160" s="3" t="s">
        <v>396</v>
      </c>
      <c r="D1160" s="5">
        <v>0</v>
      </c>
      <c r="E1160" t="s">
        <v>19</v>
      </c>
      <c r="F1160" s="3" t="s">
        <v>22</v>
      </c>
      <c r="G1160" s="3">
        <v>2</v>
      </c>
      <c r="H1160" s="3">
        <v>0</v>
      </c>
      <c r="I1160" t="s">
        <v>13</v>
      </c>
      <c r="J1160">
        <v>77</v>
      </c>
      <c r="K1160">
        <v>141</v>
      </c>
      <c r="L1160">
        <v>32</v>
      </c>
      <c r="M1160" t="s">
        <v>17</v>
      </c>
      <c r="N1160" t="s">
        <v>585</v>
      </c>
      <c r="O1160">
        <v>69</v>
      </c>
      <c r="P1160" t="s">
        <v>691</v>
      </c>
    </row>
    <row r="1161" spans="1:16" x14ac:dyDescent="0.3">
      <c r="A1161" t="s">
        <v>262</v>
      </c>
      <c r="B1161" t="s">
        <v>22</v>
      </c>
      <c r="C1161" s="3" t="s">
        <v>396</v>
      </c>
      <c r="D1161" s="5">
        <v>0</v>
      </c>
      <c r="E1161" t="s">
        <v>19</v>
      </c>
      <c r="F1161" s="3" t="s">
        <v>12</v>
      </c>
      <c r="G1161">
        <v>2</v>
      </c>
      <c r="H1161">
        <v>0</v>
      </c>
      <c r="I1161" t="s">
        <v>13</v>
      </c>
      <c r="J1161">
        <v>72</v>
      </c>
      <c r="K1161">
        <v>137</v>
      </c>
      <c r="L1161">
        <v>21</v>
      </c>
      <c r="M1161" t="s">
        <v>17</v>
      </c>
      <c r="N1161" t="s">
        <v>222</v>
      </c>
      <c r="O1161">
        <v>7</v>
      </c>
      <c r="P1161" t="s">
        <v>387</v>
      </c>
    </row>
    <row r="1162" spans="1:16" x14ac:dyDescent="0.3">
      <c r="A1162" t="s">
        <v>262</v>
      </c>
      <c r="B1162" t="s">
        <v>12</v>
      </c>
      <c r="C1162" s="3" t="s">
        <v>396</v>
      </c>
      <c r="D1162" s="5">
        <v>0</v>
      </c>
      <c r="E1162" t="s">
        <v>20</v>
      </c>
      <c r="F1162" s="3" t="s">
        <v>22</v>
      </c>
      <c r="G1162">
        <v>2</v>
      </c>
      <c r="H1162">
        <v>7855048</v>
      </c>
      <c r="I1162" t="s">
        <v>13</v>
      </c>
      <c r="J1162">
        <v>79</v>
      </c>
      <c r="K1162">
        <v>136</v>
      </c>
      <c r="L1162">
        <v>21</v>
      </c>
      <c r="M1162" t="s">
        <v>17</v>
      </c>
      <c r="N1162" t="s">
        <v>222</v>
      </c>
      <c r="O1162">
        <v>7</v>
      </c>
      <c r="P1162" t="s">
        <v>391</v>
      </c>
    </row>
    <row r="1163" spans="1:16" x14ac:dyDescent="0.3">
      <c r="A1163" t="s">
        <v>262</v>
      </c>
      <c r="B1163" t="s">
        <v>12</v>
      </c>
      <c r="C1163" s="3" t="s">
        <v>396</v>
      </c>
      <c r="D1163" s="5">
        <v>0</v>
      </c>
      <c r="E1163" t="s">
        <v>20</v>
      </c>
      <c r="F1163" s="3" t="s">
        <v>22</v>
      </c>
      <c r="G1163" s="3">
        <v>2</v>
      </c>
      <c r="H1163" s="3">
        <v>11726847</v>
      </c>
      <c r="I1163" t="s">
        <v>13</v>
      </c>
      <c r="J1163">
        <v>127</v>
      </c>
      <c r="K1163">
        <v>133</v>
      </c>
      <c r="L1163">
        <v>24</v>
      </c>
      <c r="M1163" t="s">
        <v>17</v>
      </c>
      <c r="N1163" t="s">
        <v>27</v>
      </c>
      <c r="O1163">
        <v>80</v>
      </c>
      <c r="P1163" t="s">
        <v>571</v>
      </c>
    </row>
    <row r="1164" spans="1:16" x14ac:dyDescent="0.3">
      <c r="A1164" t="s">
        <v>262</v>
      </c>
      <c r="B1164" t="s">
        <v>22</v>
      </c>
      <c r="C1164" s="3" t="s">
        <v>396</v>
      </c>
      <c r="D1164" s="5">
        <v>0</v>
      </c>
      <c r="E1164" t="s">
        <v>20</v>
      </c>
      <c r="F1164" s="3" t="s">
        <v>12</v>
      </c>
      <c r="G1164">
        <v>2</v>
      </c>
      <c r="H1164">
        <v>5077858</v>
      </c>
      <c r="I1164" t="s">
        <v>13</v>
      </c>
      <c r="J1164">
        <v>226</v>
      </c>
      <c r="K1164">
        <v>131</v>
      </c>
      <c r="L1164">
        <v>17</v>
      </c>
      <c r="M1164" t="s">
        <v>17</v>
      </c>
      <c r="N1164" t="s">
        <v>220</v>
      </c>
      <c r="O1164">
        <v>6</v>
      </c>
      <c r="P1164" t="s">
        <v>335</v>
      </c>
    </row>
    <row r="1165" spans="1:16" x14ac:dyDescent="0.3">
      <c r="A1165" t="s">
        <v>262</v>
      </c>
      <c r="B1165" t="s">
        <v>12</v>
      </c>
      <c r="C1165" s="3" t="s">
        <v>396</v>
      </c>
      <c r="D1165" s="5">
        <v>0</v>
      </c>
      <c r="E1165" t="s">
        <v>19</v>
      </c>
      <c r="F1165" s="3" t="s">
        <v>22</v>
      </c>
      <c r="G1165">
        <v>2</v>
      </c>
      <c r="H1165">
        <v>0</v>
      </c>
      <c r="I1165" t="s">
        <v>13</v>
      </c>
      <c r="J1165">
        <v>63</v>
      </c>
      <c r="K1165">
        <v>128</v>
      </c>
      <c r="L1165">
        <v>16</v>
      </c>
      <c r="M1165" t="s">
        <v>17</v>
      </c>
      <c r="N1165" t="s">
        <v>222</v>
      </c>
      <c r="O1165">
        <v>6</v>
      </c>
      <c r="P1165" t="s">
        <v>333</v>
      </c>
    </row>
    <row r="1166" spans="1:16" x14ac:dyDescent="0.3">
      <c r="A1166" t="s">
        <v>262</v>
      </c>
      <c r="B1166" t="s">
        <v>12</v>
      </c>
      <c r="C1166" s="3" t="s">
        <v>396</v>
      </c>
      <c r="D1166" s="5">
        <v>0</v>
      </c>
      <c r="E1166" t="s">
        <v>20</v>
      </c>
      <c r="F1166" s="3" t="s">
        <v>22</v>
      </c>
      <c r="G1166" s="3">
        <v>2</v>
      </c>
      <c r="H1166" s="3">
        <v>11024570</v>
      </c>
      <c r="I1166" t="s">
        <v>13</v>
      </c>
      <c r="J1166">
        <v>131</v>
      </c>
      <c r="K1166">
        <v>126</v>
      </c>
      <c r="L1166">
        <v>17</v>
      </c>
      <c r="M1166">
        <v>130</v>
      </c>
      <c r="N1166" t="s">
        <v>30</v>
      </c>
      <c r="O1166">
        <v>80</v>
      </c>
      <c r="P1166" t="s">
        <v>568</v>
      </c>
    </row>
    <row r="1167" spans="1:16" x14ac:dyDescent="0.3">
      <c r="A1167" t="s">
        <v>262</v>
      </c>
      <c r="B1167" t="s">
        <v>12</v>
      </c>
      <c r="C1167" s="3" t="s">
        <v>396</v>
      </c>
      <c r="D1167" s="5">
        <v>0</v>
      </c>
      <c r="E1167" t="s">
        <v>20</v>
      </c>
      <c r="F1167" s="3" t="s">
        <v>22</v>
      </c>
      <c r="G1167">
        <v>2</v>
      </c>
      <c r="H1167">
        <v>8451277</v>
      </c>
      <c r="I1167" t="s">
        <v>13</v>
      </c>
      <c r="J1167">
        <v>63</v>
      </c>
      <c r="K1167">
        <v>125</v>
      </c>
      <c r="L1167">
        <v>17</v>
      </c>
      <c r="M1167" t="s">
        <v>17</v>
      </c>
      <c r="N1167" t="s">
        <v>220</v>
      </c>
      <c r="O1167">
        <v>5</v>
      </c>
      <c r="P1167" t="s">
        <v>275</v>
      </c>
    </row>
    <row r="1168" spans="1:16" x14ac:dyDescent="0.3">
      <c r="A1168" t="s">
        <v>262</v>
      </c>
      <c r="B1168" t="s">
        <v>12</v>
      </c>
      <c r="C1168" s="3" t="s">
        <v>396</v>
      </c>
      <c r="D1168" s="5">
        <v>0</v>
      </c>
      <c r="E1168" t="s">
        <v>19</v>
      </c>
      <c r="F1168" s="3" t="s">
        <v>22</v>
      </c>
      <c r="G1168" s="3">
        <v>2</v>
      </c>
      <c r="H1168" s="3">
        <v>0</v>
      </c>
      <c r="I1168" t="s">
        <v>13</v>
      </c>
      <c r="J1168">
        <v>71</v>
      </c>
      <c r="K1168">
        <v>120</v>
      </c>
      <c r="L1168">
        <v>17</v>
      </c>
      <c r="M1168" t="s">
        <v>17</v>
      </c>
      <c r="N1168" t="s">
        <v>28</v>
      </c>
      <c r="O1168">
        <v>70</v>
      </c>
      <c r="P1168" t="s">
        <v>498</v>
      </c>
    </row>
    <row r="1169" spans="1:16" x14ac:dyDescent="0.3">
      <c r="A1169" t="s">
        <v>262</v>
      </c>
      <c r="B1169" t="s">
        <v>12</v>
      </c>
      <c r="C1169" s="3" t="s">
        <v>396</v>
      </c>
      <c r="D1169" s="5">
        <v>0</v>
      </c>
      <c r="E1169" t="s">
        <v>20</v>
      </c>
      <c r="F1169" s="3" t="s">
        <v>22</v>
      </c>
      <c r="G1169" s="3">
        <v>2</v>
      </c>
      <c r="H1169" s="3">
        <v>9752585</v>
      </c>
      <c r="I1169" t="s">
        <v>13</v>
      </c>
      <c r="J1169">
        <v>57</v>
      </c>
      <c r="K1169">
        <v>116</v>
      </c>
      <c r="L1169">
        <v>27</v>
      </c>
      <c r="M1169" t="s">
        <v>17</v>
      </c>
      <c r="N1169" t="s">
        <v>29</v>
      </c>
      <c r="O1169">
        <v>70</v>
      </c>
      <c r="P1169" t="s">
        <v>502</v>
      </c>
    </row>
    <row r="1170" spans="1:16" x14ac:dyDescent="0.3">
      <c r="A1170" t="s">
        <v>262</v>
      </c>
      <c r="B1170" t="s">
        <v>12</v>
      </c>
      <c r="C1170" s="3" t="s">
        <v>396</v>
      </c>
      <c r="D1170" s="5">
        <v>0</v>
      </c>
      <c r="E1170" t="s">
        <v>19</v>
      </c>
      <c r="F1170" s="3" t="s">
        <v>22</v>
      </c>
      <c r="G1170" s="3">
        <v>2</v>
      </c>
      <c r="H1170" s="3">
        <v>0</v>
      </c>
      <c r="I1170" t="s">
        <v>13</v>
      </c>
      <c r="J1170">
        <v>81</v>
      </c>
      <c r="K1170">
        <v>108</v>
      </c>
      <c r="L1170">
        <v>24</v>
      </c>
      <c r="M1170" t="s">
        <v>17</v>
      </c>
      <c r="N1170" t="s">
        <v>27</v>
      </c>
      <c r="O1170">
        <v>80</v>
      </c>
      <c r="P1170" t="s">
        <v>566</v>
      </c>
    </row>
    <row r="1171" spans="1:16" x14ac:dyDescent="0.3">
      <c r="A1171" t="s">
        <v>262</v>
      </c>
      <c r="B1171" t="s">
        <v>12</v>
      </c>
      <c r="C1171" s="3" t="s">
        <v>396</v>
      </c>
      <c r="D1171" s="5">
        <v>0</v>
      </c>
      <c r="E1171" t="s">
        <v>20</v>
      </c>
      <c r="F1171" s="3" t="s">
        <v>22</v>
      </c>
      <c r="G1171">
        <v>2</v>
      </c>
      <c r="H1171">
        <v>5573731</v>
      </c>
      <c r="I1171" t="s">
        <v>13</v>
      </c>
      <c r="J1171">
        <v>145</v>
      </c>
      <c r="K1171">
        <v>102</v>
      </c>
      <c r="L1171">
        <v>17</v>
      </c>
      <c r="M1171">
        <v>127</v>
      </c>
      <c r="N1171" t="s">
        <v>224</v>
      </c>
      <c r="O1171">
        <v>6</v>
      </c>
      <c r="P1171" t="s">
        <v>337</v>
      </c>
    </row>
    <row r="1172" spans="1:16" x14ac:dyDescent="0.3">
      <c r="A1172" t="s">
        <v>262</v>
      </c>
      <c r="B1172" t="s">
        <v>12</v>
      </c>
      <c r="C1172" s="3" t="s">
        <v>396</v>
      </c>
      <c r="D1172" s="5">
        <v>0</v>
      </c>
      <c r="E1172" t="s">
        <v>16</v>
      </c>
      <c r="F1172" s="3" t="s">
        <v>22</v>
      </c>
      <c r="G1172" s="3">
        <v>2</v>
      </c>
      <c r="H1172" s="3">
        <v>0</v>
      </c>
      <c r="I1172" t="s">
        <v>13</v>
      </c>
      <c r="J1172">
        <v>97</v>
      </c>
      <c r="K1172">
        <v>93</v>
      </c>
      <c r="L1172">
        <v>30</v>
      </c>
      <c r="M1172" t="s">
        <v>17</v>
      </c>
      <c r="N1172" t="s">
        <v>597</v>
      </c>
      <c r="O1172">
        <v>69</v>
      </c>
      <c r="P1172" t="s">
        <v>688</v>
      </c>
    </row>
    <row r="1173" spans="1:16" x14ac:dyDescent="0.3">
      <c r="A1173" t="s">
        <v>262</v>
      </c>
      <c r="B1173" t="s">
        <v>12</v>
      </c>
      <c r="C1173" s="3" t="s">
        <v>396</v>
      </c>
      <c r="D1173" s="5">
        <v>0</v>
      </c>
      <c r="E1173" t="s">
        <v>19</v>
      </c>
      <c r="F1173" s="3" t="s">
        <v>22</v>
      </c>
      <c r="G1173" s="3">
        <v>2</v>
      </c>
      <c r="H1173" s="3">
        <v>0</v>
      </c>
      <c r="I1173" t="s">
        <v>13</v>
      </c>
      <c r="J1173">
        <v>45</v>
      </c>
      <c r="K1173">
        <v>93</v>
      </c>
      <c r="L1173">
        <v>17</v>
      </c>
      <c r="M1173" t="s">
        <v>17</v>
      </c>
      <c r="N1173" t="s">
        <v>579</v>
      </c>
      <c r="O1173">
        <v>69</v>
      </c>
      <c r="P1173" t="s">
        <v>689</v>
      </c>
    </row>
    <row r="1174" spans="1:16" x14ac:dyDescent="0.3">
      <c r="A1174" t="s">
        <v>262</v>
      </c>
      <c r="B1174" t="s">
        <v>12</v>
      </c>
      <c r="C1174" s="3" t="s">
        <v>396</v>
      </c>
      <c r="D1174" s="5">
        <v>0</v>
      </c>
      <c r="E1174" t="s">
        <v>19</v>
      </c>
      <c r="F1174" s="3" t="s">
        <v>22</v>
      </c>
      <c r="G1174">
        <v>2</v>
      </c>
      <c r="H1174">
        <v>0</v>
      </c>
      <c r="I1174" t="s">
        <v>13</v>
      </c>
      <c r="J1174">
        <v>47</v>
      </c>
      <c r="K1174">
        <v>87</v>
      </c>
      <c r="L1174">
        <v>21</v>
      </c>
      <c r="M1174" t="s">
        <v>17</v>
      </c>
      <c r="N1174" t="s">
        <v>220</v>
      </c>
      <c r="O1174">
        <v>7</v>
      </c>
      <c r="P1174" t="s">
        <v>386</v>
      </c>
    </row>
    <row r="1175" spans="1:16" x14ac:dyDescent="0.3">
      <c r="A1175" t="s">
        <v>262</v>
      </c>
      <c r="B1175" t="s">
        <v>12</v>
      </c>
      <c r="C1175" s="3" t="s">
        <v>396</v>
      </c>
      <c r="D1175" s="5">
        <v>0</v>
      </c>
      <c r="E1175" t="s">
        <v>16</v>
      </c>
      <c r="F1175" s="3" t="s">
        <v>22</v>
      </c>
      <c r="G1175">
        <v>2</v>
      </c>
      <c r="H1175">
        <v>0</v>
      </c>
      <c r="I1175" t="s">
        <v>13</v>
      </c>
      <c r="J1175">
        <v>101</v>
      </c>
      <c r="K1175">
        <v>86</v>
      </c>
      <c r="L1175">
        <v>16</v>
      </c>
      <c r="M1175" t="s">
        <v>17</v>
      </c>
      <c r="N1175" t="s">
        <v>222</v>
      </c>
      <c r="O1175">
        <v>6</v>
      </c>
      <c r="P1175" t="s">
        <v>330</v>
      </c>
    </row>
    <row r="1176" spans="1:16" x14ac:dyDescent="0.3">
      <c r="A1176" t="s">
        <v>262</v>
      </c>
      <c r="B1176" t="s">
        <v>12</v>
      </c>
      <c r="C1176" s="3" t="s">
        <v>396</v>
      </c>
      <c r="D1176" s="5">
        <v>0</v>
      </c>
      <c r="E1176" t="s">
        <v>19</v>
      </c>
      <c r="F1176" s="3" t="s">
        <v>22</v>
      </c>
      <c r="G1176" s="3">
        <v>2</v>
      </c>
      <c r="H1176" s="3">
        <v>0</v>
      </c>
      <c r="I1176" t="s">
        <v>13</v>
      </c>
      <c r="J1176">
        <v>55</v>
      </c>
      <c r="K1176">
        <v>86</v>
      </c>
      <c r="L1176">
        <v>32</v>
      </c>
      <c r="M1176" t="s">
        <v>17</v>
      </c>
      <c r="N1176" t="s">
        <v>591</v>
      </c>
      <c r="O1176">
        <v>69</v>
      </c>
      <c r="P1176" t="s">
        <v>693</v>
      </c>
    </row>
    <row r="1177" spans="1:16" x14ac:dyDescent="0.3">
      <c r="A1177" t="s">
        <v>262</v>
      </c>
      <c r="B1177" t="s">
        <v>12</v>
      </c>
      <c r="C1177" s="3" t="s">
        <v>396</v>
      </c>
      <c r="D1177" s="5">
        <v>0</v>
      </c>
      <c r="E1177" t="s">
        <v>16</v>
      </c>
      <c r="F1177" s="3" t="s">
        <v>22</v>
      </c>
      <c r="G1177" s="3">
        <v>2</v>
      </c>
      <c r="H1177" s="3">
        <v>0</v>
      </c>
      <c r="I1177" t="s">
        <v>13</v>
      </c>
      <c r="J1177">
        <v>71</v>
      </c>
      <c r="K1177">
        <v>85</v>
      </c>
      <c r="L1177">
        <v>17</v>
      </c>
      <c r="M1177" t="s">
        <v>17</v>
      </c>
      <c r="N1177" t="s">
        <v>583</v>
      </c>
      <c r="O1177">
        <v>69</v>
      </c>
      <c r="P1177" t="s">
        <v>683</v>
      </c>
    </row>
    <row r="1178" spans="1:16" x14ac:dyDescent="0.3">
      <c r="A1178" t="s">
        <v>262</v>
      </c>
      <c r="B1178" t="s">
        <v>12</v>
      </c>
      <c r="C1178" s="3" t="s">
        <v>396</v>
      </c>
      <c r="D1178" s="5">
        <v>0</v>
      </c>
      <c r="E1178" t="s">
        <v>19</v>
      </c>
      <c r="F1178" s="3" t="s">
        <v>22</v>
      </c>
      <c r="G1178">
        <v>2</v>
      </c>
      <c r="H1178">
        <v>0</v>
      </c>
      <c r="I1178" t="s">
        <v>13</v>
      </c>
      <c r="J1178">
        <v>69</v>
      </c>
      <c r="K1178">
        <v>80</v>
      </c>
      <c r="L1178">
        <v>19</v>
      </c>
      <c r="M1178" t="s">
        <v>17</v>
      </c>
      <c r="N1178" t="s">
        <v>218</v>
      </c>
      <c r="O1178">
        <v>7</v>
      </c>
      <c r="P1178" t="s">
        <v>385</v>
      </c>
    </row>
    <row r="1179" spans="1:16" x14ac:dyDescent="0.3">
      <c r="A1179" t="s">
        <v>262</v>
      </c>
      <c r="B1179" t="s">
        <v>12</v>
      </c>
      <c r="C1179" s="3" t="s">
        <v>396</v>
      </c>
      <c r="D1179" s="5">
        <v>0</v>
      </c>
      <c r="E1179" t="s">
        <v>19</v>
      </c>
      <c r="F1179" s="3" t="s">
        <v>22</v>
      </c>
      <c r="G1179">
        <v>2</v>
      </c>
      <c r="H1179">
        <v>0</v>
      </c>
      <c r="I1179" t="s">
        <v>13</v>
      </c>
      <c r="J1179">
        <v>91</v>
      </c>
      <c r="K1179">
        <v>69</v>
      </c>
      <c r="L1179">
        <v>17</v>
      </c>
      <c r="M1179" t="s">
        <v>17</v>
      </c>
      <c r="N1179" t="s">
        <v>220</v>
      </c>
      <c r="O1179">
        <v>5</v>
      </c>
      <c r="P1179" t="s">
        <v>271</v>
      </c>
    </row>
    <row r="1180" spans="1:16" x14ac:dyDescent="0.3">
      <c r="A1180" t="s">
        <v>262</v>
      </c>
      <c r="B1180" t="s">
        <v>12</v>
      </c>
      <c r="C1180" s="3" t="s">
        <v>396</v>
      </c>
      <c r="D1180" s="5">
        <v>0</v>
      </c>
      <c r="E1180" t="s">
        <v>16</v>
      </c>
      <c r="F1180" s="3" t="s">
        <v>22</v>
      </c>
      <c r="G1180" s="3">
        <v>2</v>
      </c>
      <c r="H1180" s="3">
        <v>0</v>
      </c>
      <c r="I1180" t="s">
        <v>13</v>
      </c>
      <c r="J1180">
        <v>75</v>
      </c>
      <c r="K1180">
        <v>66</v>
      </c>
      <c r="L1180">
        <v>32</v>
      </c>
      <c r="M1180" t="s">
        <v>17</v>
      </c>
      <c r="N1180" t="s">
        <v>581</v>
      </c>
      <c r="O1180">
        <v>69</v>
      </c>
      <c r="P1180" t="s">
        <v>682</v>
      </c>
    </row>
    <row r="1181" spans="1:16" x14ac:dyDescent="0.3">
      <c r="A1181" t="s">
        <v>262</v>
      </c>
      <c r="B1181" t="s">
        <v>12</v>
      </c>
      <c r="C1181" s="3" t="s">
        <v>396</v>
      </c>
      <c r="D1181" s="5">
        <v>0</v>
      </c>
      <c r="E1181" t="s">
        <v>16</v>
      </c>
      <c r="F1181" s="3" t="s">
        <v>22</v>
      </c>
      <c r="G1181" s="3">
        <v>2</v>
      </c>
      <c r="H1181" s="3">
        <v>0</v>
      </c>
      <c r="I1181" t="s">
        <v>13</v>
      </c>
      <c r="J1181">
        <v>123</v>
      </c>
      <c r="K1181">
        <v>58</v>
      </c>
      <c r="L1181">
        <v>32</v>
      </c>
      <c r="M1181" t="s">
        <v>17</v>
      </c>
      <c r="N1181" t="s">
        <v>591</v>
      </c>
      <c r="O1181">
        <v>69</v>
      </c>
      <c r="P1181" t="s">
        <v>686</v>
      </c>
    </row>
    <row r="1182" spans="1:16" x14ac:dyDescent="0.3">
      <c r="A1182" t="s">
        <v>262</v>
      </c>
      <c r="B1182" t="s">
        <v>12</v>
      </c>
      <c r="C1182" s="3" t="s">
        <v>396</v>
      </c>
      <c r="D1182" s="5">
        <v>0</v>
      </c>
      <c r="E1182" t="s">
        <v>16</v>
      </c>
      <c r="F1182" s="3" t="s">
        <v>22</v>
      </c>
      <c r="G1182" s="3">
        <v>2</v>
      </c>
      <c r="H1182" s="3">
        <v>0</v>
      </c>
      <c r="I1182" t="s">
        <v>13</v>
      </c>
      <c r="J1182">
        <v>73</v>
      </c>
      <c r="K1182">
        <v>57</v>
      </c>
      <c r="L1182">
        <v>11</v>
      </c>
      <c r="M1182" t="s">
        <v>17</v>
      </c>
      <c r="N1182" t="s">
        <v>30</v>
      </c>
      <c r="O1182">
        <v>70</v>
      </c>
      <c r="P1182" t="s">
        <v>492</v>
      </c>
    </row>
    <row r="1183" spans="1:16" x14ac:dyDescent="0.3">
      <c r="A1183" t="s">
        <v>262</v>
      </c>
      <c r="B1183" t="s">
        <v>12</v>
      </c>
      <c r="C1183" s="3" t="s">
        <v>396</v>
      </c>
      <c r="D1183" s="5">
        <v>0</v>
      </c>
      <c r="E1183" t="s">
        <v>16</v>
      </c>
      <c r="F1183" s="3" t="s">
        <v>22</v>
      </c>
      <c r="G1183" s="3">
        <v>2</v>
      </c>
      <c r="H1183" s="3">
        <v>0</v>
      </c>
      <c r="I1183" t="s">
        <v>13</v>
      </c>
      <c r="J1183">
        <v>81</v>
      </c>
      <c r="K1183">
        <v>56</v>
      </c>
      <c r="L1183">
        <v>18</v>
      </c>
      <c r="M1183" t="s">
        <v>17</v>
      </c>
      <c r="N1183" t="s">
        <v>27</v>
      </c>
      <c r="O1183">
        <v>80</v>
      </c>
      <c r="P1183" t="s">
        <v>562</v>
      </c>
    </row>
    <row r="1184" spans="1:16" x14ac:dyDescent="0.3">
      <c r="A1184" t="s">
        <v>262</v>
      </c>
      <c r="B1184" t="s">
        <v>12</v>
      </c>
      <c r="C1184" s="3" t="s">
        <v>396</v>
      </c>
      <c r="D1184" s="5">
        <v>0</v>
      </c>
      <c r="E1184" t="s">
        <v>16</v>
      </c>
      <c r="F1184" s="3" t="s">
        <v>22</v>
      </c>
      <c r="G1184">
        <v>2</v>
      </c>
      <c r="H1184">
        <v>0</v>
      </c>
      <c r="I1184" t="s">
        <v>13</v>
      </c>
      <c r="J1184">
        <v>65</v>
      </c>
      <c r="K1184">
        <v>47</v>
      </c>
      <c r="L1184">
        <v>20</v>
      </c>
      <c r="M1184" t="s">
        <v>17</v>
      </c>
      <c r="N1184" t="s">
        <v>224</v>
      </c>
      <c r="O1184">
        <v>5</v>
      </c>
      <c r="P1184" t="s">
        <v>269</v>
      </c>
    </row>
    <row r="1185" spans="1:16" x14ac:dyDescent="0.3">
      <c r="A1185" t="s">
        <v>262</v>
      </c>
      <c r="B1185" t="s">
        <v>12</v>
      </c>
      <c r="C1185" s="3" t="s">
        <v>396</v>
      </c>
      <c r="D1185" s="5">
        <v>0</v>
      </c>
      <c r="E1185" t="s">
        <v>16</v>
      </c>
      <c r="F1185" s="3" t="s">
        <v>22</v>
      </c>
      <c r="G1185">
        <v>2</v>
      </c>
      <c r="H1185">
        <v>0</v>
      </c>
      <c r="I1185" t="s">
        <v>13</v>
      </c>
      <c r="J1185">
        <v>63</v>
      </c>
      <c r="K1185">
        <v>36</v>
      </c>
      <c r="L1185">
        <v>21</v>
      </c>
      <c r="M1185" t="s">
        <v>17</v>
      </c>
      <c r="N1185" t="s">
        <v>222</v>
      </c>
      <c r="O1185">
        <v>7</v>
      </c>
      <c r="P1185" t="s">
        <v>383</v>
      </c>
    </row>
    <row r="1186" spans="1:16" x14ac:dyDescent="0.3">
      <c r="A1186" t="s">
        <v>262</v>
      </c>
      <c r="B1186" t="s">
        <v>12</v>
      </c>
      <c r="C1186" s="3" t="s">
        <v>396</v>
      </c>
      <c r="D1186" s="5">
        <v>0</v>
      </c>
      <c r="E1186" t="s">
        <v>16</v>
      </c>
      <c r="F1186" s="3" t="s">
        <v>22</v>
      </c>
      <c r="G1186" s="3">
        <v>2</v>
      </c>
      <c r="H1186" s="3">
        <v>0</v>
      </c>
      <c r="I1186" t="s">
        <v>13</v>
      </c>
      <c r="J1186">
        <v>65</v>
      </c>
      <c r="K1186">
        <v>36</v>
      </c>
      <c r="L1186">
        <v>21</v>
      </c>
      <c r="M1186" t="s">
        <v>17</v>
      </c>
      <c r="N1186" t="s">
        <v>31</v>
      </c>
      <c r="O1186">
        <v>70</v>
      </c>
      <c r="P1186" t="s">
        <v>491</v>
      </c>
    </row>
    <row r="1187" spans="1:16" x14ac:dyDescent="0.3">
      <c r="A1187" t="s">
        <v>262</v>
      </c>
      <c r="B1187" t="s">
        <v>12</v>
      </c>
      <c r="C1187" s="3" t="s">
        <v>396</v>
      </c>
      <c r="D1187" s="5">
        <v>0</v>
      </c>
      <c r="E1187" t="s">
        <v>16</v>
      </c>
      <c r="F1187" s="3" t="s">
        <v>22</v>
      </c>
      <c r="G1187" s="3">
        <v>2</v>
      </c>
      <c r="H1187" s="3">
        <v>0</v>
      </c>
      <c r="I1187" t="s">
        <v>13</v>
      </c>
      <c r="J1187">
        <v>89</v>
      </c>
      <c r="K1187">
        <v>34</v>
      </c>
      <c r="L1187">
        <v>32</v>
      </c>
      <c r="M1187" t="s">
        <v>17</v>
      </c>
      <c r="N1187" t="s">
        <v>29</v>
      </c>
      <c r="O1187">
        <v>80</v>
      </c>
      <c r="P1187" t="s">
        <v>560</v>
      </c>
    </row>
    <row r="1188" spans="1:16" x14ac:dyDescent="0.3">
      <c r="A1188" t="s">
        <v>262</v>
      </c>
      <c r="B1188" t="s">
        <v>12</v>
      </c>
      <c r="C1188" s="3" t="s">
        <v>396</v>
      </c>
      <c r="D1188" s="5">
        <v>0</v>
      </c>
      <c r="E1188" t="s">
        <v>16</v>
      </c>
      <c r="F1188" s="3" t="s">
        <v>22</v>
      </c>
      <c r="G1188">
        <v>2</v>
      </c>
      <c r="H1188">
        <v>0</v>
      </c>
      <c r="I1188" t="s">
        <v>13</v>
      </c>
      <c r="J1188">
        <v>51</v>
      </c>
      <c r="K1188">
        <v>33</v>
      </c>
      <c r="L1188">
        <v>26</v>
      </c>
      <c r="M1188" t="s">
        <v>17</v>
      </c>
      <c r="N1188" t="s">
        <v>218</v>
      </c>
      <c r="O1188">
        <v>5</v>
      </c>
      <c r="P1188" t="s">
        <v>266</v>
      </c>
    </row>
    <row r="1189" spans="1:16" x14ac:dyDescent="0.3">
      <c r="A1189" t="s">
        <v>262</v>
      </c>
      <c r="B1189" t="s">
        <v>12</v>
      </c>
      <c r="C1189" s="3" t="s">
        <v>396</v>
      </c>
      <c r="D1189" s="5">
        <v>0</v>
      </c>
      <c r="E1189" t="s">
        <v>16</v>
      </c>
      <c r="F1189" s="3" t="s">
        <v>22</v>
      </c>
      <c r="G1189" s="3">
        <v>2</v>
      </c>
      <c r="H1189" s="3">
        <v>0</v>
      </c>
      <c r="I1189" t="s">
        <v>13</v>
      </c>
      <c r="J1189">
        <v>63</v>
      </c>
      <c r="K1189">
        <v>33</v>
      </c>
      <c r="L1189">
        <v>27</v>
      </c>
      <c r="M1189" t="s">
        <v>17</v>
      </c>
      <c r="N1189" t="s">
        <v>29</v>
      </c>
      <c r="O1189">
        <v>70</v>
      </c>
      <c r="P1189" t="s">
        <v>493</v>
      </c>
    </row>
    <row r="1190" spans="1:16" x14ac:dyDescent="0.3">
      <c r="A1190" t="s">
        <v>262</v>
      </c>
      <c r="B1190" t="s">
        <v>12</v>
      </c>
      <c r="C1190" s="3" t="s">
        <v>396</v>
      </c>
      <c r="D1190" s="5">
        <v>0</v>
      </c>
      <c r="E1190" t="s">
        <v>16</v>
      </c>
      <c r="F1190" s="3" t="s">
        <v>22</v>
      </c>
      <c r="G1190" s="3">
        <v>2</v>
      </c>
      <c r="H1190" s="3">
        <v>0</v>
      </c>
      <c r="I1190" t="s">
        <v>13</v>
      </c>
      <c r="J1190">
        <v>43</v>
      </c>
      <c r="K1190">
        <v>32</v>
      </c>
      <c r="L1190">
        <v>21</v>
      </c>
      <c r="M1190" t="s">
        <v>17</v>
      </c>
      <c r="N1190" t="s">
        <v>593</v>
      </c>
      <c r="O1190">
        <v>69</v>
      </c>
      <c r="P1190" t="s">
        <v>687</v>
      </c>
    </row>
    <row r="1191" spans="1:16" x14ac:dyDescent="0.3">
      <c r="A1191" t="s">
        <v>262</v>
      </c>
      <c r="B1191" t="s">
        <v>12</v>
      </c>
      <c r="C1191" s="3" t="s">
        <v>396</v>
      </c>
      <c r="D1191" s="5">
        <v>0</v>
      </c>
      <c r="E1191" t="s">
        <v>16</v>
      </c>
      <c r="F1191" s="3" t="s">
        <v>22</v>
      </c>
      <c r="G1191" s="3">
        <v>2</v>
      </c>
      <c r="H1191" s="3">
        <v>0</v>
      </c>
      <c r="I1191" t="s">
        <v>13</v>
      </c>
      <c r="J1191">
        <v>81</v>
      </c>
      <c r="K1191">
        <v>31</v>
      </c>
      <c r="L1191">
        <v>32</v>
      </c>
      <c r="M1191" t="s">
        <v>17</v>
      </c>
      <c r="N1191" t="s">
        <v>28</v>
      </c>
      <c r="O1191">
        <v>80</v>
      </c>
      <c r="P1191" t="s">
        <v>561</v>
      </c>
    </row>
    <row r="1192" spans="1:16" x14ac:dyDescent="0.3">
      <c r="A1192" t="s">
        <v>262</v>
      </c>
      <c r="B1192" t="s">
        <v>12</v>
      </c>
      <c r="C1192" s="3" t="s">
        <v>396</v>
      </c>
      <c r="D1192" s="5">
        <v>0</v>
      </c>
      <c r="E1192" t="s">
        <v>16</v>
      </c>
      <c r="F1192" s="3" t="s">
        <v>22</v>
      </c>
      <c r="G1192" s="3">
        <v>2</v>
      </c>
      <c r="H1192" s="3">
        <v>0</v>
      </c>
      <c r="I1192" t="s">
        <v>13</v>
      </c>
      <c r="J1192">
        <v>53</v>
      </c>
      <c r="K1192">
        <v>29</v>
      </c>
      <c r="L1192">
        <v>32</v>
      </c>
      <c r="M1192" t="s">
        <v>17</v>
      </c>
      <c r="N1192" t="s">
        <v>585</v>
      </c>
      <c r="O1192">
        <v>69</v>
      </c>
      <c r="P1192" t="s">
        <v>684</v>
      </c>
    </row>
    <row r="1193" spans="1:16" x14ac:dyDescent="0.3">
      <c r="A1193" t="s">
        <v>262</v>
      </c>
      <c r="B1193" t="s">
        <v>12</v>
      </c>
      <c r="C1193" s="3" t="s">
        <v>396</v>
      </c>
      <c r="D1193" s="5">
        <v>0</v>
      </c>
      <c r="E1193" t="s">
        <v>19</v>
      </c>
      <c r="F1193" s="3" t="s">
        <v>22</v>
      </c>
      <c r="G1193">
        <v>2</v>
      </c>
      <c r="H1193">
        <v>0</v>
      </c>
      <c r="I1193" t="s">
        <v>13</v>
      </c>
      <c r="J1193">
        <v>33</v>
      </c>
      <c r="K1193">
        <v>28</v>
      </c>
      <c r="L1193">
        <v>17</v>
      </c>
      <c r="M1193" t="s">
        <v>17</v>
      </c>
      <c r="N1193" t="s">
        <v>218</v>
      </c>
      <c r="O1193">
        <v>6</v>
      </c>
      <c r="P1193" t="s">
        <v>331</v>
      </c>
    </row>
    <row r="1194" spans="1:16" x14ac:dyDescent="0.3">
      <c r="A1194" t="s">
        <v>262</v>
      </c>
      <c r="B1194" t="s">
        <v>12</v>
      </c>
      <c r="C1194" s="3" t="s">
        <v>396</v>
      </c>
      <c r="D1194" s="5">
        <v>0</v>
      </c>
      <c r="E1194" t="s">
        <v>16</v>
      </c>
      <c r="F1194" s="3" t="s">
        <v>22</v>
      </c>
      <c r="G1194">
        <v>2</v>
      </c>
      <c r="H1194">
        <v>0</v>
      </c>
      <c r="I1194" t="s">
        <v>13</v>
      </c>
      <c r="J1194">
        <v>53</v>
      </c>
      <c r="K1194">
        <v>28</v>
      </c>
      <c r="L1194">
        <v>17</v>
      </c>
      <c r="M1194" t="s">
        <v>17</v>
      </c>
      <c r="N1194" t="s">
        <v>220</v>
      </c>
      <c r="O1194">
        <v>5</v>
      </c>
      <c r="P1194" t="s">
        <v>267</v>
      </c>
    </row>
    <row r="1195" spans="1:16" x14ac:dyDescent="0.3">
      <c r="A1195" t="s">
        <v>262</v>
      </c>
      <c r="B1195" t="s">
        <v>12</v>
      </c>
      <c r="C1195" s="3" t="s">
        <v>396</v>
      </c>
      <c r="D1195" s="5">
        <v>0</v>
      </c>
      <c r="E1195" t="s">
        <v>19</v>
      </c>
      <c r="F1195" s="3" t="s">
        <v>22</v>
      </c>
      <c r="G1195">
        <v>2</v>
      </c>
      <c r="H1195">
        <v>0</v>
      </c>
      <c r="I1195" t="s">
        <v>13</v>
      </c>
      <c r="J1195">
        <v>41</v>
      </c>
      <c r="K1195">
        <v>28</v>
      </c>
      <c r="L1195">
        <v>17</v>
      </c>
      <c r="M1195" t="s">
        <v>17</v>
      </c>
      <c r="N1195" t="s">
        <v>222</v>
      </c>
      <c r="O1195">
        <v>5</v>
      </c>
      <c r="P1195" t="s">
        <v>272</v>
      </c>
    </row>
    <row r="1196" spans="1:16" x14ac:dyDescent="0.3">
      <c r="A1196" t="s">
        <v>262</v>
      </c>
      <c r="B1196" t="s">
        <v>12</v>
      </c>
      <c r="C1196" s="3" t="s">
        <v>396</v>
      </c>
      <c r="D1196" s="5">
        <v>0</v>
      </c>
      <c r="E1196" t="s">
        <v>16</v>
      </c>
      <c r="F1196" s="3" t="s">
        <v>22</v>
      </c>
      <c r="G1196">
        <v>2</v>
      </c>
      <c r="H1196">
        <v>0</v>
      </c>
      <c r="I1196" t="s">
        <v>13</v>
      </c>
      <c r="J1196">
        <v>47</v>
      </c>
      <c r="K1196">
        <v>24</v>
      </c>
      <c r="L1196">
        <v>17</v>
      </c>
      <c r="M1196" t="s">
        <v>17</v>
      </c>
      <c r="N1196" t="s">
        <v>220</v>
      </c>
      <c r="O1196">
        <v>6</v>
      </c>
      <c r="P1196" t="s">
        <v>329</v>
      </c>
    </row>
    <row r="1197" spans="1:16" x14ac:dyDescent="0.3">
      <c r="A1197" t="s">
        <v>262</v>
      </c>
      <c r="B1197" t="s">
        <v>12</v>
      </c>
      <c r="C1197" s="3" t="s">
        <v>396</v>
      </c>
      <c r="D1197" s="5">
        <v>0</v>
      </c>
      <c r="E1197" t="s">
        <v>19</v>
      </c>
      <c r="F1197" s="3" t="s">
        <v>22</v>
      </c>
      <c r="G1197">
        <v>2</v>
      </c>
      <c r="H1197">
        <v>0</v>
      </c>
      <c r="I1197" t="s">
        <v>13</v>
      </c>
      <c r="J1197">
        <v>27</v>
      </c>
      <c r="K1197">
        <v>20</v>
      </c>
      <c r="L1197">
        <v>17</v>
      </c>
      <c r="M1197" t="s">
        <v>17</v>
      </c>
      <c r="N1197" t="s">
        <v>220</v>
      </c>
      <c r="O1197">
        <v>6</v>
      </c>
      <c r="P1197" t="s">
        <v>332</v>
      </c>
    </row>
    <row r="1198" spans="1:16" x14ac:dyDescent="0.3">
      <c r="A1198" t="s">
        <v>262</v>
      </c>
      <c r="B1198" t="s">
        <v>12</v>
      </c>
      <c r="C1198" s="3" t="s">
        <v>396</v>
      </c>
      <c r="D1198" s="5">
        <v>0</v>
      </c>
      <c r="E1198" t="s">
        <v>20</v>
      </c>
      <c r="F1198" s="3" t="s">
        <v>22</v>
      </c>
      <c r="G1198" s="3">
        <v>2</v>
      </c>
      <c r="H1198" s="3">
        <v>9772316</v>
      </c>
      <c r="I1198" t="s">
        <v>13</v>
      </c>
      <c r="J1198">
        <v>49</v>
      </c>
      <c r="K1198">
        <v>20</v>
      </c>
      <c r="L1198">
        <v>17</v>
      </c>
      <c r="M1198" t="s">
        <v>17</v>
      </c>
      <c r="N1198" t="s">
        <v>27</v>
      </c>
      <c r="O1198">
        <v>70</v>
      </c>
      <c r="P1198" t="s">
        <v>503</v>
      </c>
    </row>
    <row r="1199" spans="1:16" x14ac:dyDescent="0.3">
      <c r="A1199" t="s">
        <v>262</v>
      </c>
      <c r="B1199" t="s">
        <v>12</v>
      </c>
      <c r="C1199" s="3" t="s">
        <v>396</v>
      </c>
      <c r="D1199" s="5">
        <v>0</v>
      </c>
      <c r="E1199" t="s">
        <v>16</v>
      </c>
      <c r="F1199" s="3" t="s">
        <v>22</v>
      </c>
      <c r="G1199" s="3">
        <v>2</v>
      </c>
      <c r="H1199" s="3">
        <v>0</v>
      </c>
      <c r="I1199" t="s">
        <v>13</v>
      </c>
      <c r="J1199">
        <v>33</v>
      </c>
      <c r="K1199">
        <v>20</v>
      </c>
      <c r="L1199">
        <v>17</v>
      </c>
      <c r="M1199" t="s">
        <v>17</v>
      </c>
      <c r="N1199" t="s">
        <v>579</v>
      </c>
      <c r="O1199">
        <v>69</v>
      </c>
      <c r="P1199" t="s">
        <v>681</v>
      </c>
    </row>
    <row r="1200" spans="1:16" x14ac:dyDescent="0.3">
      <c r="A1200" t="s">
        <v>262</v>
      </c>
      <c r="B1200" t="s">
        <v>14</v>
      </c>
      <c r="C1200" s="3" t="s">
        <v>396</v>
      </c>
      <c r="D1200" s="5">
        <v>0</v>
      </c>
      <c r="E1200" t="s">
        <v>21</v>
      </c>
      <c r="F1200" s="3" t="s">
        <v>14</v>
      </c>
      <c r="G1200" s="3" t="s">
        <v>396</v>
      </c>
      <c r="H1200" s="3">
        <v>0</v>
      </c>
      <c r="I1200" t="s">
        <v>15</v>
      </c>
      <c r="J1200">
        <v>195</v>
      </c>
      <c r="K1200">
        <v>19</v>
      </c>
      <c r="L1200">
        <v>17</v>
      </c>
      <c r="M1200">
        <v>176</v>
      </c>
      <c r="N1200" t="s">
        <v>583</v>
      </c>
      <c r="O1200">
        <v>69</v>
      </c>
      <c r="P1200" t="s">
        <v>704</v>
      </c>
    </row>
    <row r="1201" spans="1:16" x14ac:dyDescent="0.3">
      <c r="A1201" t="s">
        <v>262</v>
      </c>
      <c r="B1201" t="s">
        <v>12</v>
      </c>
      <c r="C1201" s="3" t="s">
        <v>396</v>
      </c>
      <c r="D1201" s="5">
        <v>0</v>
      </c>
      <c r="E1201" t="s">
        <v>21</v>
      </c>
      <c r="F1201" s="3" t="s">
        <v>22</v>
      </c>
      <c r="G1201" t="s">
        <v>396</v>
      </c>
      <c r="H1201">
        <v>0</v>
      </c>
      <c r="I1201" t="s">
        <v>13</v>
      </c>
      <c r="J1201">
        <v>205</v>
      </c>
      <c r="K1201">
        <v>17</v>
      </c>
      <c r="L1201">
        <v>23</v>
      </c>
      <c r="M1201">
        <v>176</v>
      </c>
      <c r="N1201" t="s">
        <v>218</v>
      </c>
      <c r="O1201">
        <v>7</v>
      </c>
      <c r="P1201" t="s">
        <v>393</v>
      </c>
    </row>
    <row r="1202" spans="1:16" x14ac:dyDescent="0.3">
      <c r="A1202" t="s">
        <v>262</v>
      </c>
      <c r="B1202" t="s">
        <v>12</v>
      </c>
      <c r="C1202" s="3" t="s">
        <v>396</v>
      </c>
      <c r="D1202" s="5">
        <v>0</v>
      </c>
      <c r="E1202" t="s">
        <v>21</v>
      </c>
      <c r="F1202" s="3" t="s">
        <v>22</v>
      </c>
      <c r="G1202" s="3" t="s">
        <v>396</v>
      </c>
      <c r="H1202" s="3">
        <v>0</v>
      </c>
      <c r="I1202" t="s">
        <v>13</v>
      </c>
      <c r="J1202">
        <v>175</v>
      </c>
      <c r="K1202">
        <v>17</v>
      </c>
      <c r="L1202">
        <v>15</v>
      </c>
      <c r="M1202" t="s">
        <v>17</v>
      </c>
      <c r="N1202" t="s">
        <v>28</v>
      </c>
      <c r="O1202">
        <v>80</v>
      </c>
      <c r="P1202" t="s">
        <v>574</v>
      </c>
    </row>
    <row r="1203" spans="1:16" x14ac:dyDescent="0.3">
      <c r="A1203" t="s">
        <v>262</v>
      </c>
      <c r="B1203" t="s">
        <v>12</v>
      </c>
      <c r="C1203" s="3" t="s">
        <v>396</v>
      </c>
      <c r="D1203" s="5">
        <v>0</v>
      </c>
      <c r="E1203" t="s">
        <v>16</v>
      </c>
      <c r="F1203" s="3" t="s">
        <v>22</v>
      </c>
      <c r="G1203">
        <v>2</v>
      </c>
      <c r="H1203">
        <v>0</v>
      </c>
      <c r="I1203" t="s">
        <v>13</v>
      </c>
      <c r="J1203">
        <v>59</v>
      </c>
      <c r="K1203">
        <v>16</v>
      </c>
      <c r="L1203">
        <v>27</v>
      </c>
      <c r="M1203" t="s">
        <v>17</v>
      </c>
      <c r="N1203" t="s">
        <v>224</v>
      </c>
      <c r="O1203">
        <v>7</v>
      </c>
      <c r="P1203" t="s">
        <v>384</v>
      </c>
    </row>
    <row r="1204" spans="1:16" x14ac:dyDescent="0.3">
      <c r="A1204" t="s">
        <v>262</v>
      </c>
      <c r="B1204" t="s">
        <v>12</v>
      </c>
      <c r="C1204" s="3" t="s">
        <v>396</v>
      </c>
      <c r="D1204" s="5">
        <v>0</v>
      </c>
      <c r="E1204" t="s">
        <v>16</v>
      </c>
      <c r="F1204" s="3" t="s">
        <v>22</v>
      </c>
      <c r="G1204" s="3">
        <v>2</v>
      </c>
      <c r="H1204" s="3">
        <v>0</v>
      </c>
      <c r="I1204" t="s">
        <v>13</v>
      </c>
      <c r="J1204">
        <v>43</v>
      </c>
      <c r="K1204">
        <v>16</v>
      </c>
      <c r="L1204">
        <v>17</v>
      </c>
      <c r="M1204" t="s">
        <v>17</v>
      </c>
      <c r="N1204" t="s">
        <v>27</v>
      </c>
      <c r="O1204">
        <v>70</v>
      </c>
      <c r="P1204" t="s">
        <v>494</v>
      </c>
    </row>
    <row r="1205" spans="1:16" x14ac:dyDescent="0.3">
      <c r="A1205" t="s">
        <v>262</v>
      </c>
      <c r="B1205" t="s">
        <v>22</v>
      </c>
      <c r="C1205" s="3" t="s">
        <v>396</v>
      </c>
      <c r="D1205" s="5">
        <v>0</v>
      </c>
      <c r="E1205" t="s">
        <v>21</v>
      </c>
      <c r="F1205" s="3" t="s">
        <v>12</v>
      </c>
      <c r="G1205" s="3" t="s">
        <v>396</v>
      </c>
      <c r="H1205" s="3">
        <v>0</v>
      </c>
      <c r="I1205" t="s">
        <v>13</v>
      </c>
      <c r="J1205">
        <v>170</v>
      </c>
      <c r="K1205">
        <v>16</v>
      </c>
      <c r="L1205">
        <v>19</v>
      </c>
      <c r="M1205" t="s">
        <v>17</v>
      </c>
      <c r="N1205" t="s">
        <v>31</v>
      </c>
      <c r="O1205">
        <v>80</v>
      </c>
      <c r="P1205" t="s">
        <v>572</v>
      </c>
    </row>
    <row r="1206" spans="1:16" x14ac:dyDescent="0.3">
      <c r="A1206" t="s">
        <v>262</v>
      </c>
      <c r="B1206" t="s">
        <v>12</v>
      </c>
      <c r="C1206" s="3" t="s">
        <v>396</v>
      </c>
      <c r="D1206" s="5">
        <v>0</v>
      </c>
      <c r="E1206" t="s">
        <v>19</v>
      </c>
      <c r="F1206" s="3" t="s">
        <v>22</v>
      </c>
      <c r="G1206" s="3">
        <v>2</v>
      </c>
      <c r="H1206" s="3">
        <v>0</v>
      </c>
      <c r="I1206" t="s">
        <v>13</v>
      </c>
      <c r="J1206">
        <v>25</v>
      </c>
      <c r="K1206">
        <v>14</v>
      </c>
      <c r="L1206">
        <v>17</v>
      </c>
      <c r="M1206" t="s">
        <v>17</v>
      </c>
      <c r="N1206" t="s">
        <v>27</v>
      </c>
      <c r="O1206">
        <v>70</v>
      </c>
      <c r="P1206" t="s">
        <v>499</v>
      </c>
    </row>
    <row r="1207" spans="1:16" x14ac:dyDescent="0.3">
      <c r="A1207" t="s">
        <v>262</v>
      </c>
      <c r="B1207" t="s">
        <v>14</v>
      </c>
      <c r="C1207" s="3" t="s">
        <v>396</v>
      </c>
      <c r="D1207" s="5">
        <v>0</v>
      </c>
      <c r="E1207" t="s">
        <v>21</v>
      </c>
      <c r="F1207" s="3" t="s">
        <v>14</v>
      </c>
      <c r="G1207" s="3" t="s">
        <v>396</v>
      </c>
      <c r="H1207" s="3">
        <v>0</v>
      </c>
      <c r="I1207" t="s">
        <v>15</v>
      </c>
      <c r="J1207">
        <v>191</v>
      </c>
      <c r="K1207">
        <v>14</v>
      </c>
      <c r="L1207">
        <v>32</v>
      </c>
      <c r="M1207">
        <v>161</v>
      </c>
      <c r="N1207" t="s">
        <v>27</v>
      </c>
      <c r="O1207">
        <v>80</v>
      </c>
      <c r="P1207" t="s">
        <v>575</v>
      </c>
    </row>
    <row r="1208" spans="1:16" x14ac:dyDescent="0.3">
      <c r="A1208" t="s">
        <v>262</v>
      </c>
      <c r="B1208" t="s">
        <v>22</v>
      </c>
      <c r="C1208" s="3" t="s">
        <v>396</v>
      </c>
      <c r="D1208" s="5">
        <v>0</v>
      </c>
      <c r="E1208" t="s">
        <v>21</v>
      </c>
      <c r="F1208" s="3" t="s">
        <v>12</v>
      </c>
      <c r="G1208" s="3" t="s">
        <v>396</v>
      </c>
      <c r="H1208" s="3">
        <v>0</v>
      </c>
      <c r="I1208" t="s">
        <v>13</v>
      </c>
      <c r="J1208">
        <v>130</v>
      </c>
      <c r="K1208">
        <v>13</v>
      </c>
      <c r="L1208">
        <v>11</v>
      </c>
      <c r="M1208" t="s">
        <v>17</v>
      </c>
      <c r="N1208" t="s">
        <v>30</v>
      </c>
      <c r="O1208">
        <v>70</v>
      </c>
      <c r="P1208" t="s">
        <v>505</v>
      </c>
    </row>
    <row r="1209" spans="1:16" x14ac:dyDescent="0.3">
      <c r="A1209" t="s">
        <v>262</v>
      </c>
      <c r="B1209" t="s">
        <v>12</v>
      </c>
      <c r="C1209" s="3" t="s">
        <v>396</v>
      </c>
      <c r="D1209" s="5">
        <v>0</v>
      </c>
      <c r="E1209" t="s">
        <v>21</v>
      </c>
      <c r="F1209" s="3" t="s">
        <v>22</v>
      </c>
      <c r="G1209" s="3" t="s">
        <v>396</v>
      </c>
      <c r="H1209" s="3">
        <v>0</v>
      </c>
      <c r="I1209" t="s">
        <v>13</v>
      </c>
      <c r="J1209">
        <v>141</v>
      </c>
      <c r="K1209">
        <v>13</v>
      </c>
      <c r="L1209">
        <v>32</v>
      </c>
      <c r="M1209" t="s">
        <v>17</v>
      </c>
      <c r="N1209" t="s">
        <v>581</v>
      </c>
      <c r="O1209">
        <v>69</v>
      </c>
      <c r="P1209" t="s">
        <v>703</v>
      </c>
    </row>
    <row r="1210" spans="1:16" x14ac:dyDescent="0.3">
      <c r="A1210" t="s">
        <v>262</v>
      </c>
      <c r="B1210" t="s">
        <v>12</v>
      </c>
      <c r="C1210" s="3" t="s">
        <v>396</v>
      </c>
      <c r="D1210" s="5">
        <v>0</v>
      </c>
      <c r="E1210" t="s">
        <v>21</v>
      </c>
      <c r="F1210" s="3" t="s">
        <v>22</v>
      </c>
      <c r="G1210" s="3" t="s">
        <v>396</v>
      </c>
      <c r="H1210" s="3">
        <v>0</v>
      </c>
      <c r="I1210" t="s">
        <v>13</v>
      </c>
      <c r="J1210">
        <v>135</v>
      </c>
      <c r="K1210">
        <v>13</v>
      </c>
      <c r="L1210">
        <v>17</v>
      </c>
      <c r="M1210" t="s">
        <v>17</v>
      </c>
      <c r="N1210" t="s">
        <v>587</v>
      </c>
      <c r="O1210">
        <v>69</v>
      </c>
      <c r="P1210" t="s">
        <v>706</v>
      </c>
    </row>
    <row r="1211" spans="1:16" x14ac:dyDescent="0.3">
      <c r="A1211" t="s">
        <v>262</v>
      </c>
      <c r="B1211" t="s">
        <v>12</v>
      </c>
      <c r="C1211" s="3" t="s">
        <v>396</v>
      </c>
      <c r="D1211" s="5">
        <v>0</v>
      </c>
      <c r="E1211" t="s">
        <v>21</v>
      </c>
      <c r="F1211" s="3" t="s">
        <v>22</v>
      </c>
      <c r="G1211" t="s">
        <v>396</v>
      </c>
      <c r="H1211">
        <v>0</v>
      </c>
      <c r="I1211" t="s">
        <v>13</v>
      </c>
      <c r="J1211">
        <v>135</v>
      </c>
      <c r="K1211">
        <v>12</v>
      </c>
      <c r="L1211">
        <v>14</v>
      </c>
      <c r="M1211" t="s">
        <v>17</v>
      </c>
      <c r="N1211" t="s">
        <v>224</v>
      </c>
      <c r="O1211">
        <v>7</v>
      </c>
      <c r="P1211" t="s">
        <v>395</v>
      </c>
    </row>
    <row r="1212" spans="1:16" x14ac:dyDescent="0.3">
      <c r="A1212" t="s">
        <v>262</v>
      </c>
      <c r="B1212" t="s">
        <v>22</v>
      </c>
      <c r="C1212" s="3" t="s">
        <v>396</v>
      </c>
      <c r="D1212" s="5">
        <v>0</v>
      </c>
      <c r="E1212" t="s">
        <v>21</v>
      </c>
      <c r="F1212" s="3" t="s">
        <v>12</v>
      </c>
      <c r="G1212" s="3" t="s">
        <v>396</v>
      </c>
      <c r="H1212" s="3">
        <v>0</v>
      </c>
      <c r="I1212" t="s">
        <v>13</v>
      </c>
      <c r="J1212">
        <v>134</v>
      </c>
      <c r="K1212">
        <v>12</v>
      </c>
      <c r="L1212">
        <v>17</v>
      </c>
      <c r="M1212" t="s">
        <v>17</v>
      </c>
      <c r="N1212" t="s">
        <v>417</v>
      </c>
      <c r="O1212">
        <v>13</v>
      </c>
      <c r="P1212" t="s">
        <v>418</v>
      </c>
    </row>
    <row r="1213" spans="1:16" x14ac:dyDescent="0.3">
      <c r="A1213" t="s">
        <v>262</v>
      </c>
      <c r="B1213" t="s">
        <v>22</v>
      </c>
      <c r="C1213" s="3" t="s">
        <v>396</v>
      </c>
      <c r="D1213" s="5">
        <v>0</v>
      </c>
      <c r="E1213" t="s">
        <v>21</v>
      </c>
      <c r="F1213" s="3" t="s">
        <v>12</v>
      </c>
      <c r="G1213" s="3" t="s">
        <v>396</v>
      </c>
      <c r="H1213" s="3">
        <v>0</v>
      </c>
      <c r="I1213" t="s">
        <v>13</v>
      </c>
      <c r="J1213">
        <v>140</v>
      </c>
      <c r="K1213">
        <v>12</v>
      </c>
      <c r="L1213">
        <v>28</v>
      </c>
      <c r="M1213" t="s">
        <v>17</v>
      </c>
      <c r="N1213" t="s">
        <v>29</v>
      </c>
      <c r="O1213">
        <v>80</v>
      </c>
      <c r="P1213" t="s">
        <v>573</v>
      </c>
    </row>
    <row r="1214" spans="1:16" x14ac:dyDescent="0.3">
      <c r="A1214" t="s">
        <v>262</v>
      </c>
      <c r="B1214" t="s">
        <v>12</v>
      </c>
      <c r="C1214" s="3" t="s">
        <v>396</v>
      </c>
      <c r="D1214" s="5">
        <v>0</v>
      </c>
      <c r="E1214" t="s">
        <v>21</v>
      </c>
      <c r="F1214" s="3" t="s">
        <v>22</v>
      </c>
      <c r="G1214" s="3" t="s">
        <v>396</v>
      </c>
      <c r="H1214" s="3">
        <v>0</v>
      </c>
      <c r="I1214" t="s">
        <v>13</v>
      </c>
      <c r="J1214">
        <v>129</v>
      </c>
      <c r="K1214">
        <v>11</v>
      </c>
      <c r="L1214">
        <v>17</v>
      </c>
      <c r="M1214" t="s">
        <v>17</v>
      </c>
      <c r="N1214" t="s">
        <v>28</v>
      </c>
      <c r="O1214">
        <v>70</v>
      </c>
      <c r="P1214" t="s">
        <v>507</v>
      </c>
    </row>
    <row r="1215" spans="1:16" x14ac:dyDescent="0.3">
      <c r="A1215" t="s">
        <v>262</v>
      </c>
      <c r="B1215" t="s">
        <v>12</v>
      </c>
      <c r="C1215" s="3" t="s">
        <v>396</v>
      </c>
      <c r="D1215" s="5">
        <v>0</v>
      </c>
      <c r="E1215" t="s">
        <v>21</v>
      </c>
      <c r="F1215" s="3" t="s">
        <v>22</v>
      </c>
      <c r="G1215" t="s">
        <v>396</v>
      </c>
      <c r="H1215">
        <v>0</v>
      </c>
      <c r="I1215" t="s">
        <v>13</v>
      </c>
      <c r="J1215">
        <v>113</v>
      </c>
      <c r="K1215">
        <v>10</v>
      </c>
      <c r="L1215">
        <v>16</v>
      </c>
      <c r="M1215" t="s">
        <v>17</v>
      </c>
      <c r="N1215" t="s">
        <v>222</v>
      </c>
      <c r="O1215">
        <v>6</v>
      </c>
      <c r="P1215" t="s">
        <v>340</v>
      </c>
    </row>
    <row r="1216" spans="1:16" x14ac:dyDescent="0.3">
      <c r="A1216" t="s">
        <v>262</v>
      </c>
      <c r="B1216" t="s">
        <v>12</v>
      </c>
      <c r="C1216" s="3" t="s">
        <v>396</v>
      </c>
      <c r="D1216" s="5">
        <v>0</v>
      </c>
      <c r="E1216" t="s">
        <v>21</v>
      </c>
      <c r="F1216" s="3" t="s">
        <v>22</v>
      </c>
      <c r="G1216" t="s">
        <v>396</v>
      </c>
      <c r="H1216">
        <v>0</v>
      </c>
      <c r="I1216" t="s">
        <v>13</v>
      </c>
      <c r="J1216">
        <v>129</v>
      </c>
      <c r="K1216">
        <v>10</v>
      </c>
      <c r="L1216">
        <v>21</v>
      </c>
      <c r="M1216" t="s">
        <v>17</v>
      </c>
      <c r="N1216" t="s">
        <v>220</v>
      </c>
      <c r="O1216">
        <v>7</v>
      </c>
      <c r="P1216" t="s">
        <v>394</v>
      </c>
    </row>
    <row r="1217" spans="1:16" x14ac:dyDescent="0.3">
      <c r="A1217" t="s">
        <v>262</v>
      </c>
      <c r="B1217" t="s">
        <v>12</v>
      </c>
      <c r="C1217" s="3" t="s">
        <v>396</v>
      </c>
      <c r="D1217" s="5">
        <v>0</v>
      </c>
      <c r="E1217" t="s">
        <v>16</v>
      </c>
      <c r="F1217" s="3" t="s">
        <v>22</v>
      </c>
      <c r="G1217">
        <v>2</v>
      </c>
      <c r="H1217">
        <v>0</v>
      </c>
      <c r="I1217" t="s">
        <v>13</v>
      </c>
      <c r="J1217">
        <v>29</v>
      </c>
      <c r="K1217">
        <v>10</v>
      </c>
      <c r="L1217">
        <v>17</v>
      </c>
      <c r="M1217" t="s">
        <v>17</v>
      </c>
      <c r="N1217" t="s">
        <v>222</v>
      </c>
      <c r="O1217">
        <v>5</v>
      </c>
      <c r="P1217" t="s">
        <v>268</v>
      </c>
    </row>
    <row r="1218" spans="1:16" x14ac:dyDescent="0.3">
      <c r="A1218" t="s">
        <v>262</v>
      </c>
      <c r="B1218" t="s">
        <v>12</v>
      </c>
      <c r="C1218" s="3" t="s">
        <v>396</v>
      </c>
      <c r="D1218" s="5">
        <v>0</v>
      </c>
      <c r="E1218" t="s">
        <v>21</v>
      </c>
      <c r="F1218" s="3" t="s">
        <v>22</v>
      </c>
      <c r="G1218" s="3" t="s">
        <v>396</v>
      </c>
      <c r="H1218" s="3">
        <v>0</v>
      </c>
      <c r="I1218" t="s">
        <v>13</v>
      </c>
      <c r="J1218">
        <v>125</v>
      </c>
      <c r="K1218">
        <v>10</v>
      </c>
      <c r="L1218">
        <v>19</v>
      </c>
      <c r="M1218" t="s">
        <v>17</v>
      </c>
      <c r="N1218" t="s">
        <v>413</v>
      </c>
      <c r="O1218">
        <v>13</v>
      </c>
      <c r="P1218" t="s">
        <v>414</v>
      </c>
    </row>
    <row r="1219" spans="1:16" x14ac:dyDescent="0.3">
      <c r="A1219" t="s">
        <v>262</v>
      </c>
      <c r="B1219" t="s">
        <v>12</v>
      </c>
      <c r="C1219" s="3" t="s">
        <v>396</v>
      </c>
      <c r="D1219" s="5">
        <v>0</v>
      </c>
      <c r="E1219" t="s">
        <v>21</v>
      </c>
      <c r="F1219" s="3" t="s">
        <v>22</v>
      </c>
      <c r="G1219" s="3" t="s">
        <v>396</v>
      </c>
      <c r="H1219" s="3">
        <v>0</v>
      </c>
      <c r="I1219" t="s">
        <v>13</v>
      </c>
      <c r="J1219">
        <v>115</v>
      </c>
      <c r="K1219">
        <v>10</v>
      </c>
      <c r="L1219">
        <v>14</v>
      </c>
      <c r="M1219" t="s">
        <v>17</v>
      </c>
      <c r="N1219" t="s">
        <v>431</v>
      </c>
      <c r="O1219">
        <v>13</v>
      </c>
      <c r="P1219" t="s">
        <v>432</v>
      </c>
    </row>
    <row r="1220" spans="1:16" x14ac:dyDescent="0.3">
      <c r="A1220" t="s">
        <v>262</v>
      </c>
      <c r="B1220" t="s">
        <v>22</v>
      </c>
      <c r="C1220" s="3" t="s">
        <v>396</v>
      </c>
      <c r="D1220" s="5">
        <v>0</v>
      </c>
      <c r="E1220" t="s">
        <v>21</v>
      </c>
      <c r="F1220" s="3" t="s">
        <v>12</v>
      </c>
      <c r="G1220" s="3" t="s">
        <v>396</v>
      </c>
      <c r="H1220" s="3">
        <v>0</v>
      </c>
      <c r="I1220" t="s">
        <v>13</v>
      </c>
      <c r="J1220">
        <v>134</v>
      </c>
      <c r="K1220">
        <v>10</v>
      </c>
      <c r="L1220">
        <v>32</v>
      </c>
      <c r="M1220" t="s">
        <v>17</v>
      </c>
      <c r="N1220" t="s">
        <v>585</v>
      </c>
      <c r="O1220">
        <v>69</v>
      </c>
      <c r="P1220" t="s">
        <v>705</v>
      </c>
    </row>
    <row r="1221" spans="1:16" x14ac:dyDescent="0.3">
      <c r="A1221" t="s">
        <v>262</v>
      </c>
      <c r="B1221" t="s">
        <v>12</v>
      </c>
      <c r="C1221" s="3" t="s">
        <v>396</v>
      </c>
      <c r="D1221" s="5">
        <v>0</v>
      </c>
      <c r="E1221" t="s">
        <v>21</v>
      </c>
      <c r="F1221" s="3" t="s">
        <v>22</v>
      </c>
      <c r="G1221" s="3" t="s">
        <v>396</v>
      </c>
      <c r="H1221" s="3">
        <v>0</v>
      </c>
      <c r="I1221" t="s">
        <v>13</v>
      </c>
      <c r="J1221">
        <v>111</v>
      </c>
      <c r="K1221">
        <v>10</v>
      </c>
      <c r="L1221">
        <v>27</v>
      </c>
      <c r="M1221" t="s">
        <v>17</v>
      </c>
      <c r="N1221" t="s">
        <v>595</v>
      </c>
      <c r="O1221">
        <v>69</v>
      </c>
      <c r="P1221" t="s">
        <v>710</v>
      </c>
    </row>
    <row r="1222" spans="1:16" x14ac:dyDescent="0.3">
      <c r="A1222" t="s">
        <v>262</v>
      </c>
      <c r="B1222" t="s">
        <v>12</v>
      </c>
      <c r="C1222" s="3" t="s">
        <v>396</v>
      </c>
      <c r="D1222" s="5">
        <v>0</v>
      </c>
      <c r="E1222" t="s">
        <v>21</v>
      </c>
      <c r="F1222" s="3" t="s">
        <v>22</v>
      </c>
      <c r="G1222" s="3" t="s">
        <v>396</v>
      </c>
      <c r="H1222" s="3">
        <v>0</v>
      </c>
      <c r="I1222" t="s">
        <v>13</v>
      </c>
      <c r="J1222">
        <v>111</v>
      </c>
      <c r="K1222">
        <v>9</v>
      </c>
      <c r="L1222">
        <v>17</v>
      </c>
      <c r="M1222" t="s">
        <v>17</v>
      </c>
      <c r="N1222" t="s">
        <v>403</v>
      </c>
      <c r="O1222">
        <v>13</v>
      </c>
      <c r="P1222" t="s">
        <v>404</v>
      </c>
    </row>
    <row r="1223" spans="1:16" x14ac:dyDescent="0.3">
      <c r="A1223" t="s">
        <v>262</v>
      </c>
      <c r="B1223" t="s">
        <v>12</v>
      </c>
      <c r="C1223" s="3" t="s">
        <v>396</v>
      </c>
      <c r="D1223" s="5">
        <v>0</v>
      </c>
      <c r="E1223" t="s">
        <v>21</v>
      </c>
      <c r="F1223" s="3" t="s">
        <v>22</v>
      </c>
      <c r="G1223" s="3" t="s">
        <v>396</v>
      </c>
      <c r="H1223" s="3">
        <v>0</v>
      </c>
      <c r="I1223" t="s">
        <v>13</v>
      </c>
      <c r="J1223">
        <v>111</v>
      </c>
      <c r="K1223">
        <v>9</v>
      </c>
      <c r="L1223">
        <v>21</v>
      </c>
      <c r="M1223" t="s">
        <v>17</v>
      </c>
      <c r="N1223" t="s">
        <v>407</v>
      </c>
      <c r="O1223">
        <v>13</v>
      </c>
      <c r="P1223" t="s">
        <v>408</v>
      </c>
    </row>
    <row r="1224" spans="1:16" x14ac:dyDescent="0.3">
      <c r="A1224" t="s">
        <v>262</v>
      </c>
      <c r="B1224" t="s">
        <v>22</v>
      </c>
      <c r="C1224" s="3" t="s">
        <v>396</v>
      </c>
      <c r="D1224" s="5">
        <v>0</v>
      </c>
      <c r="E1224" t="s">
        <v>21</v>
      </c>
      <c r="F1224" s="3" t="s">
        <v>12</v>
      </c>
      <c r="G1224" s="3" t="s">
        <v>396</v>
      </c>
      <c r="H1224" s="3">
        <v>0</v>
      </c>
      <c r="I1224" t="s">
        <v>13</v>
      </c>
      <c r="J1224">
        <v>116</v>
      </c>
      <c r="K1224">
        <v>9</v>
      </c>
      <c r="L1224">
        <v>24</v>
      </c>
      <c r="M1224" t="s">
        <v>17</v>
      </c>
      <c r="N1224" t="s">
        <v>409</v>
      </c>
      <c r="O1224">
        <v>13</v>
      </c>
      <c r="P1224" t="s">
        <v>410</v>
      </c>
    </row>
    <row r="1225" spans="1:16" x14ac:dyDescent="0.3">
      <c r="A1225" t="s">
        <v>262</v>
      </c>
      <c r="B1225" t="s">
        <v>22</v>
      </c>
      <c r="C1225" s="3" t="s">
        <v>396</v>
      </c>
      <c r="D1225" s="5">
        <v>0</v>
      </c>
      <c r="E1225" t="s">
        <v>21</v>
      </c>
      <c r="F1225" s="3" t="s">
        <v>12</v>
      </c>
      <c r="G1225" s="3" t="s">
        <v>396</v>
      </c>
      <c r="H1225" s="3">
        <v>0</v>
      </c>
      <c r="I1225" t="s">
        <v>13</v>
      </c>
      <c r="J1225">
        <v>102</v>
      </c>
      <c r="K1225">
        <v>9</v>
      </c>
      <c r="L1225">
        <v>17</v>
      </c>
      <c r="M1225" t="s">
        <v>17</v>
      </c>
      <c r="N1225" t="s">
        <v>429</v>
      </c>
      <c r="O1225">
        <v>13</v>
      </c>
      <c r="P1225" t="s">
        <v>430</v>
      </c>
    </row>
    <row r="1226" spans="1:16" x14ac:dyDescent="0.3">
      <c r="A1226" t="s">
        <v>262</v>
      </c>
      <c r="B1226" t="s">
        <v>12</v>
      </c>
      <c r="C1226" s="3" t="s">
        <v>396</v>
      </c>
      <c r="D1226" s="5">
        <v>0</v>
      </c>
      <c r="E1226" t="s">
        <v>21</v>
      </c>
      <c r="F1226" s="3" t="s">
        <v>22</v>
      </c>
      <c r="G1226" s="3" t="s">
        <v>396</v>
      </c>
      <c r="H1226" s="3">
        <v>0</v>
      </c>
      <c r="I1226" t="s">
        <v>13</v>
      </c>
      <c r="J1226">
        <v>113</v>
      </c>
      <c r="K1226">
        <v>9</v>
      </c>
      <c r="L1226">
        <v>32</v>
      </c>
      <c r="M1226" t="s">
        <v>17</v>
      </c>
      <c r="N1226" t="s">
        <v>591</v>
      </c>
      <c r="O1226">
        <v>69</v>
      </c>
      <c r="P1226" t="s">
        <v>708</v>
      </c>
    </row>
    <row r="1227" spans="1:16" x14ac:dyDescent="0.3">
      <c r="A1227" t="s">
        <v>262</v>
      </c>
      <c r="B1227" t="s">
        <v>22</v>
      </c>
      <c r="C1227" s="3" t="s">
        <v>396</v>
      </c>
      <c r="D1227" s="5">
        <v>0</v>
      </c>
      <c r="E1227" t="s">
        <v>21</v>
      </c>
      <c r="F1227" s="3" t="s">
        <v>12</v>
      </c>
      <c r="G1227" t="s">
        <v>396</v>
      </c>
      <c r="H1227">
        <v>0</v>
      </c>
      <c r="I1227" t="s">
        <v>13</v>
      </c>
      <c r="J1227">
        <v>100</v>
      </c>
      <c r="K1227">
        <v>8</v>
      </c>
      <c r="L1227">
        <v>19</v>
      </c>
      <c r="M1227" t="s">
        <v>17</v>
      </c>
      <c r="N1227" t="s">
        <v>220</v>
      </c>
      <c r="O1227">
        <v>5</v>
      </c>
      <c r="P1227" t="s">
        <v>279</v>
      </c>
    </row>
    <row r="1228" spans="1:16" x14ac:dyDescent="0.3">
      <c r="A1228" t="s">
        <v>262</v>
      </c>
      <c r="B1228" t="s">
        <v>12</v>
      </c>
      <c r="C1228" s="3" t="s">
        <v>396</v>
      </c>
      <c r="D1228" s="5">
        <v>0</v>
      </c>
      <c r="E1228" t="s">
        <v>21</v>
      </c>
      <c r="F1228" s="3" t="s">
        <v>22</v>
      </c>
      <c r="G1228" t="s">
        <v>396</v>
      </c>
      <c r="H1228">
        <v>0</v>
      </c>
      <c r="I1228" t="s">
        <v>13</v>
      </c>
      <c r="J1228">
        <v>107</v>
      </c>
      <c r="K1228">
        <v>8</v>
      </c>
      <c r="L1228">
        <v>32</v>
      </c>
      <c r="M1228" t="s">
        <v>17</v>
      </c>
      <c r="N1228" t="s">
        <v>222</v>
      </c>
      <c r="O1228">
        <v>5</v>
      </c>
      <c r="P1228" t="s">
        <v>280</v>
      </c>
    </row>
    <row r="1229" spans="1:16" x14ac:dyDescent="0.3">
      <c r="A1229" t="s">
        <v>262</v>
      </c>
      <c r="B1229" t="s">
        <v>12</v>
      </c>
      <c r="C1229" s="3" t="s">
        <v>396</v>
      </c>
      <c r="D1229" s="5">
        <v>0</v>
      </c>
      <c r="E1229" t="s">
        <v>21</v>
      </c>
      <c r="F1229" s="3" t="s">
        <v>22</v>
      </c>
      <c r="G1229" s="3" t="s">
        <v>396</v>
      </c>
      <c r="H1229" s="3">
        <v>0</v>
      </c>
      <c r="I1229" t="s">
        <v>13</v>
      </c>
      <c r="J1229">
        <v>117</v>
      </c>
      <c r="K1229">
        <v>8</v>
      </c>
      <c r="L1229">
        <v>32</v>
      </c>
      <c r="M1229" t="s">
        <v>17</v>
      </c>
      <c r="N1229" t="s">
        <v>405</v>
      </c>
      <c r="O1229">
        <v>13</v>
      </c>
      <c r="P1229" t="s">
        <v>406</v>
      </c>
    </row>
    <row r="1230" spans="1:16" x14ac:dyDescent="0.3">
      <c r="A1230" t="s">
        <v>262</v>
      </c>
      <c r="B1230" t="s">
        <v>12</v>
      </c>
      <c r="C1230" s="3" t="s">
        <v>396</v>
      </c>
      <c r="D1230" s="5">
        <v>0</v>
      </c>
      <c r="E1230" t="s">
        <v>21</v>
      </c>
      <c r="F1230" s="3" t="s">
        <v>22</v>
      </c>
      <c r="G1230" s="3" t="s">
        <v>396</v>
      </c>
      <c r="H1230" s="3">
        <v>0</v>
      </c>
      <c r="I1230" t="s">
        <v>13</v>
      </c>
      <c r="J1230">
        <v>101</v>
      </c>
      <c r="K1230">
        <v>8</v>
      </c>
      <c r="L1230">
        <v>27</v>
      </c>
      <c r="M1230" t="s">
        <v>17</v>
      </c>
      <c r="N1230" t="s">
        <v>425</v>
      </c>
      <c r="O1230">
        <v>13</v>
      </c>
      <c r="P1230" t="s">
        <v>426</v>
      </c>
    </row>
    <row r="1231" spans="1:16" x14ac:dyDescent="0.3">
      <c r="A1231" t="s">
        <v>262</v>
      </c>
      <c r="B1231" t="s">
        <v>12</v>
      </c>
      <c r="C1231" s="3" t="s">
        <v>396</v>
      </c>
      <c r="D1231" s="5">
        <v>0</v>
      </c>
      <c r="E1231" t="s">
        <v>21</v>
      </c>
      <c r="F1231" s="3" t="s">
        <v>22</v>
      </c>
      <c r="G1231" s="3" t="s">
        <v>396</v>
      </c>
      <c r="H1231" s="3">
        <v>0</v>
      </c>
      <c r="I1231" t="s">
        <v>13</v>
      </c>
      <c r="J1231">
        <v>95</v>
      </c>
      <c r="K1231">
        <v>8</v>
      </c>
      <c r="L1231">
        <v>16</v>
      </c>
      <c r="M1231" t="s">
        <v>17</v>
      </c>
      <c r="N1231" t="s">
        <v>427</v>
      </c>
      <c r="O1231">
        <v>13</v>
      </c>
      <c r="P1231" t="s">
        <v>428</v>
      </c>
    </row>
    <row r="1232" spans="1:16" x14ac:dyDescent="0.3">
      <c r="A1232" t="s">
        <v>262</v>
      </c>
      <c r="B1232" t="s">
        <v>22</v>
      </c>
      <c r="C1232" s="3" t="s">
        <v>396</v>
      </c>
      <c r="D1232" s="5">
        <v>0</v>
      </c>
      <c r="E1232" t="s">
        <v>21</v>
      </c>
      <c r="F1232" s="3" t="s">
        <v>12</v>
      </c>
      <c r="G1232" s="3" t="s">
        <v>396</v>
      </c>
      <c r="H1232" s="3">
        <v>0</v>
      </c>
      <c r="I1232" t="s">
        <v>13</v>
      </c>
      <c r="J1232">
        <v>94</v>
      </c>
      <c r="K1232">
        <v>8</v>
      </c>
      <c r="L1232">
        <v>17</v>
      </c>
      <c r="M1232" t="s">
        <v>17</v>
      </c>
      <c r="N1232" t="s">
        <v>589</v>
      </c>
      <c r="O1232">
        <v>69</v>
      </c>
      <c r="P1232" t="s">
        <v>707</v>
      </c>
    </row>
    <row r="1233" spans="1:16" x14ac:dyDescent="0.3">
      <c r="A1233" t="s">
        <v>262</v>
      </c>
      <c r="B1233" t="s">
        <v>12</v>
      </c>
      <c r="C1233" s="3" t="s">
        <v>396</v>
      </c>
      <c r="D1233" s="5">
        <v>0</v>
      </c>
      <c r="E1233" t="s">
        <v>21</v>
      </c>
      <c r="F1233" s="3" t="s">
        <v>22</v>
      </c>
      <c r="G1233" s="3" t="s">
        <v>396</v>
      </c>
      <c r="H1233" s="3">
        <v>0</v>
      </c>
      <c r="I1233" t="s">
        <v>13</v>
      </c>
      <c r="J1233">
        <v>87</v>
      </c>
      <c r="K1233">
        <v>7</v>
      </c>
      <c r="L1233">
        <v>14</v>
      </c>
      <c r="M1233" t="s">
        <v>17</v>
      </c>
      <c r="N1233" t="s">
        <v>423</v>
      </c>
      <c r="O1233">
        <v>13</v>
      </c>
      <c r="P1233" t="s">
        <v>424</v>
      </c>
    </row>
    <row r="1234" spans="1:16" x14ac:dyDescent="0.3">
      <c r="A1234" t="s">
        <v>262</v>
      </c>
      <c r="B1234" t="s">
        <v>22</v>
      </c>
      <c r="C1234" s="3" t="s">
        <v>396</v>
      </c>
      <c r="D1234" s="5">
        <v>0</v>
      </c>
      <c r="E1234" t="s">
        <v>21</v>
      </c>
      <c r="F1234" s="3" t="s">
        <v>12</v>
      </c>
      <c r="G1234" s="3" t="s">
        <v>396</v>
      </c>
      <c r="H1234" s="3">
        <v>0</v>
      </c>
      <c r="I1234" t="s">
        <v>13</v>
      </c>
      <c r="J1234">
        <v>78</v>
      </c>
      <c r="K1234">
        <v>7</v>
      </c>
      <c r="L1234">
        <v>17</v>
      </c>
      <c r="M1234" t="s">
        <v>17</v>
      </c>
      <c r="N1234" t="s">
        <v>27</v>
      </c>
      <c r="O1234">
        <v>70</v>
      </c>
      <c r="P1234" t="s">
        <v>508</v>
      </c>
    </row>
    <row r="1235" spans="1:16" x14ac:dyDescent="0.3">
      <c r="A1235" t="s">
        <v>262</v>
      </c>
      <c r="B1235" t="s">
        <v>22</v>
      </c>
      <c r="C1235" s="3" t="s">
        <v>396</v>
      </c>
      <c r="D1235" s="5">
        <v>0</v>
      </c>
      <c r="E1235" t="s">
        <v>21</v>
      </c>
      <c r="F1235" s="3" t="s">
        <v>12</v>
      </c>
      <c r="G1235" s="3" t="s">
        <v>396</v>
      </c>
      <c r="H1235" s="3">
        <v>0</v>
      </c>
      <c r="I1235" t="s">
        <v>13</v>
      </c>
      <c r="J1235">
        <v>86</v>
      </c>
      <c r="K1235">
        <v>7</v>
      </c>
      <c r="L1235">
        <v>19</v>
      </c>
      <c r="M1235" t="s">
        <v>17</v>
      </c>
      <c r="N1235" t="s">
        <v>593</v>
      </c>
      <c r="O1235">
        <v>69</v>
      </c>
      <c r="P1235" t="s">
        <v>709</v>
      </c>
    </row>
    <row r="1236" spans="1:16" x14ac:dyDescent="0.3">
      <c r="A1236" t="s">
        <v>262</v>
      </c>
      <c r="B1236" t="s">
        <v>12</v>
      </c>
      <c r="C1236" s="3" t="s">
        <v>396</v>
      </c>
      <c r="D1236" s="5">
        <v>0</v>
      </c>
      <c r="E1236" t="s">
        <v>21</v>
      </c>
      <c r="F1236" s="3" t="s">
        <v>22</v>
      </c>
      <c r="G1236" s="3" t="s">
        <v>396</v>
      </c>
      <c r="H1236" s="3">
        <v>0</v>
      </c>
      <c r="I1236" t="s">
        <v>13</v>
      </c>
      <c r="J1236">
        <v>77</v>
      </c>
      <c r="K1236">
        <v>7</v>
      </c>
      <c r="L1236">
        <v>19</v>
      </c>
      <c r="M1236" t="s">
        <v>17</v>
      </c>
      <c r="N1236" t="s">
        <v>597</v>
      </c>
      <c r="O1236">
        <v>69</v>
      </c>
      <c r="P1236" t="s">
        <v>711</v>
      </c>
    </row>
    <row r="1237" spans="1:16" x14ac:dyDescent="0.3">
      <c r="A1237" t="s">
        <v>262</v>
      </c>
      <c r="B1237" t="s">
        <v>12</v>
      </c>
      <c r="C1237" s="3" t="s">
        <v>396</v>
      </c>
      <c r="D1237" s="5">
        <v>0</v>
      </c>
      <c r="E1237" t="s">
        <v>21</v>
      </c>
      <c r="F1237" s="3" t="s">
        <v>22</v>
      </c>
      <c r="G1237" t="s">
        <v>396</v>
      </c>
      <c r="H1237">
        <v>0</v>
      </c>
      <c r="I1237" t="s">
        <v>13</v>
      </c>
      <c r="J1237">
        <v>83</v>
      </c>
      <c r="K1237">
        <v>6</v>
      </c>
      <c r="L1237">
        <v>17</v>
      </c>
      <c r="M1237" t="s">
        <v>17</v>
      </c>
      <c r="N1237" t="s">
        <v>220</v>
      </c>
      <c r="O1237">
        <v>6</v>
      </c>
      <c r="P1237" t="s">
        <v>339</v>
      </c>
    </row>
    <row r="1238" spans="1:16" x14ac:dyDescent="0.3">
      <c r="A1238" t="s">
        <v>262</v>
      </c>
      <c r="B1238" t="s">
        <v>22</v>
      </c>
      <c r="C1238" s="3" t="s">
        <v>396</v>
      </c>
      <c r="D1238" s="5">
        <v>0</v>
      </c>
      <c r="E1238" t="s">
        <v>21</v>
      </c>
      <c r="F1238" s="3" t="s">
        <v>12</v>
      </c>
      <c r="G1238" t="s">
        <v>396</v>
      </c>
      <c r="H1238">
        <v>0</v>
      </c>
      <c r="I1238" t="s">
        <v>13</v>
      </c>
      <c r="J1238">
        <v>82</v>
      </c>
      <c r="K1238">
        <v>6</v>
      </c>
      <c r="L1238">
        <v>26</v>
      </c>
      <c r="M1238" t="s">
        <v>17</v>
      </c>
      <c r="N1238" t="s">
        <v>218</v>
      </c>
      <c r="O1238">
        <v>5</v>
      </c>
      <c r="P1238" t="s">
        <v>278</v>
      </c>
    </row>
    <row r="1239" spans="1:16" x14ac:dyDescent="0.3">
      <c r="A1239" t="s">
        <v>262</v>
      </c>
      <c r="B1239" t="s">
        <v>22</v>
      </c>
      <c r="C1239" s="3" t="s">
        <v>396</v>
      </c>
      <c r="D1239" s="5">
        <v>0</v>
      </c>
      <c r="E1239" t="s">
        <v>21</v>
      </c>
      <c r="F1239" s="3" t="s">
        <v>12</v>
      </c>
      <c r="G1239" s="3" t="s">
        <v>396</v>
      </c>
      <c r="H1239" s="3">
        <v>0</v>
      </c>
      <c r="I1239" t="s">
        <v>13</v>
      </c>
      <c r="J1239">
        <v>90</v>
      </c>
      <c r="K1239">
        <v>6</v>
      </c>
      <c r="L1239">
        <v>26</v>
      </c>
      <c r="M1239" t="s">
        <v>17</v>
      </c>
      <c r="N1239" t="s">
        <v>411</v>
      </c>
      <c r="O1239">
        <v>13</v>
      </c>
      <c r="P1239" t="s">
        <v>412</v>
      </c>
    </row>
    <row r="1240" spans="1:16" x14ac:dyDescent="0.3">
      <c r="A1240" t="s">
        <v>262</v>
      </c>
      <c r="B1240" t="s">
        <v>12</v>
      </c>
      <c r="C1240" s="3" t="s">
        <v>396</v>
      </c>
      <c r="D1240" s="5">
        <v>0</v>
      </c>
      <c r="E1240" t="s">
        <v>21</v>
      </c>
      <c r="F1240" s="3" t="s">
        <v>22</v>
      </c>
      <c r="G1240" s="3" t="s">
        <v>396</v>
      </c>
      <c r="H1240" s="3">
        <v>0</v>
      </c>
      <c r="I1240" t="s">
        <v>13</v>
      </c>
      <c r="J1240">
        <v>75</v>
      </c>
      <c r="K1240">
        <v>6</v>
      </c>
      <c r="L1240">
        <v>21</v>
      </c>
      <c r="M1240" t="s">
        <v>17</v>
      </c>
      <c r="N1240" t="s">
        <v>31</v>
      </c>
      <c r="O1240">
        <v>70</v>
      </c>
      <c r="P1240" t="s">
        <v>504</v>
      </c>
    </row>
    <row r="1241" spans="1:16" x14ac:dyDescent="0.3">
      <c r="A1241" t="s">
        <v>262</v>
      </c>
      <c r="B1241" t="s">
        <v>22</v>
      </c>
      <c r="C1241" s="3" t="s">
        <v>396</v>
      </c>
      <c r="D1241" s="5">
        <v>0</v>
      </c>
      <c r="E1241" t="s">
        <v>21</v>
      </c>
      <c r="F1241" s="3" t="s">
        <v>12</v>
      </c>
      <c r="G1241" t="s">
        <v>396</v>
      </c>
      <c r="H1241">
        <v>0</v>
      </c>
      <c r="I1241" t="s">
        <v>13</v>
      </c>
      <c r="J1241">
        <v>66</v>
      </c>
      <c r="K1241">
        <v>5</v>
      </c>
      <c r="L1241">
        <v>17</v>
      </c>
      <c r="M1241" t="s">
        <v>17</v>
      </c>
      <c r="N1241" t="s">
        <v>218</v>
      </c>
      <c r="O1241">
        <v>6</v>
      </c>
      <c r="P1241" t="s">
        <v>338</v>
      </c>
    </row>
    <row r="1242" spans="1:16" x14ac:dyDescent="0.3">
      <c r="A1242" t="s">
        <v>262</v>
      </c>
      <c r="B1242" t="s">
        <v>12</v>
      </c>
      <c r="C1242" s="3" t="s">
        <v>396</v>
      </c>
      <c r="D1242" s="5">
        <v>0</v>
      </c>
      <c r="E1242" t="s">
        <v>21</v>
      </c>
      <c r="F1242" s="3" t="s">
        <v>22</v>
      </c>
      <c r="G1242" s="3" t="s">
        <v>396</v>
      </c>
      <c r="H1242" s="3">
        <v>0</v>
      </c>
      <c r="I1242" t="s">
        <v>13</v>
      </c>
      <c r="J1242">
        <v>77</v>
      </c>
      <c r="K1242">
        <v>5</v>
      </c>
      <c r="L1242">
        <v>26</v>
      </c>
      <c r="M1242" t="s">
        <v>17</v>
      </c>
      <c r="N1242" t="s">
        <v>415</v>
      </c>
      <c r="O1242">
        <v>13</v>
      </c>
      <c r="P1242" t="s">
        <v>416</v>
      </c>
    </row>
    <row r="1243" spans="1:16" x14ac:dyDescent="0.3">
      <c r="A1243" t="s">
        <v>262</v>
      </c>
      <c r="B1243" t="s">
        <v>22</v>
      </c>
      <c r="C1243" s="3" t="s">
        <v>396</v>
      </c>
      <c r="D1243" s="5">
        <v>0</v>
      </c>
      <c r="E1243" t="s">
        <v>21</v>
      </c>
      <c r="F1243" s="3" t="s">
        <v>12</v>
      </c>
      <c r="G1243" s="3" t="s">
        <v>396</v>
      </c>
      <c r="H1243" s="3">
        <v>0</v>
      </c>
      <c r="I1243" t="s">
        <v>13</v>
      </c>
      <c r="J1243">
        <v>72</v>
      </c>
      <c r="K1243">
        <v>5</v>
      </c>
      <c r="L1243">
        <v>22</v>
      </c>
      <c r="M1243" t="s">
        <v>17</v>
      </c>
      <c r="N1243" t="s">
        <v>433</v>
      </c>
      <c r="O1243">
        <v>13</v>
      </c>
      <c r="P1243" t="s">
        <v>434</v>
      </c>
    </row>
    <row r="1244" spans="1:16" x14ac:dyDescent="0.3">
      <c r="A1244" t="s">
        <v>262</v>
      </c>
      <c r="B1244" t="s">
        <v>22</v>
      </c>
      <c r="C1244" s="3" t="s">
        <v>396</v>
      </c>
      <c r="D1244" s="5">
        <v>0</v>
      </c>
      <c r="E1244" t="s">
        <v>21</v>
      </c>
      <c r="F1244" s="3" t="s">
        <v>12</v>
      </c>
      <c r="G1244" t="s">
        <v>396</v>
      </c>
      <c r="H1244">
        <v>0</v>
      </c>
      <c r="I1244" t="s">
        <v>13</v>
      </c>
      <c r="J1244">
        <v>80</v>
      </c>
      <c r="K1244">
        <v>4</v>
      </c>
      <c r="L1244">
        <v>32</v>
      </c>
      <c r="M1244" t="s">
        <v>17</v>
      </c>
      <c r="N1244" t="s">
        <v>224</v>
      </c>
      <c r="O1244">
        <v>5</v>
      </c>
      <c r="P1244" t="s">
        <v>281</v>
      </c>
    </row>
    <row r="1245" spans="1:16" x14ac:dyDescent="0.3">
      <c r="A1245" t="s">
        <v>262</v>
      </c>
      <c r="B1245" t="s">
        <v>12</v>
      </c>
      <c r="C1245" s="3" t="s">
        <v>396</v>
      </c>
      <c r="D1245" s="5">
        <v>0</v>
      </c>
      <c r="E1245" t="s">
        <v>21</v>
      </c>
      <c r="F1245" s="3" t="s">
        <v>22</v>
      </c>
      <c r="G1245" s="3" t="s">
        <v>396</v>
      </c>
      <c r="H1245" s="3">
        <v>0</v>
      </c>
      <c r="I1245" t="s">
        <v>13</v>
      </c>
      <c r="J1245">
        <v>57</v>
      </c>
      <c r="K1245">
        <v>4</v>
      </c>
      <c r="L1245">
        <v>17</v>
      </c>
      <c r="M1245" t="s">
        <v>17</v>
      </c>
      <c r="N1245" t="s">
        <v>419</v>
      </c>
      <c r="O1245">
        <v>13</v>
      </c>
      <c r="P1245" t="s">
        <v>420</v>
      </c>
    </row>
    <row r="1246" spans="1:16" x14ac:dyDescent="0.3">
      <c r="A1246" t="s">
        <v>262</v>
      </c>
      <c r="B1246" t="s">
        <v>12</v>
      </c>
      <c r="C1246" s="3" t="s">
        <v>396</v>
      </c>
      <c r="D1246" s="5">
        <v>0</v>
      </c>
      <c r="E1246" t="s">
        <v>21</v>
      </c>
      <c r="F1246" s="3" t="s">
        <v>22</v>
      </c>
      <c r="G1246" s="3" t="s">
        <v>396</v>
      </c>
      <c r="H1246" s="3">
        <v>0</v>
      </c>
      <c r="I1246" t="s">
        <v>13</v>
      </c>
      <c r="J1246">
        <v>67</v>
      </c>
      <c r="K1246">
        <v>4</v>
      </c>
      <c r="L1246">
        <v>24</v>
      </c>
      <c r="M1246" t="s">
        <v>17</v>
      </c>
      <c r="N1246" t="s">
        <v>421</v>
      </c>
      <c r="O1246">
        <v>13</v>
      </c>
      <c r="P1246" t="s">
        <v>422</v>
      </c>
    </row>
    <row r="1247" spans="1:16" x14ac:dyDescent="0.3">
      <c r="A1247" t="s">
        <v>262</v>
      </c>
      <c r="B1247" t="s">
        <v>12</v>
      </c>
      <c r="C1247" s="3" t="s">
        <v>396</v>
      </c>
      <c r="D1247" s="5">
        <v>0</v>
      </c>
      <c r="E1247" t="s">
        <v>21</v>
      </c>
      <c r="F1247" s="3" t="s">
        <v>22</v>
      </c>
      <c r="G1247" s="3" t="s">
        <v>396</v>
      </c>
      <c r="H1247" s="3">
        <v>0</v>
      </c>
      <c r="I1247" t="s">
        <v>13</v>
      </c>
      <c r="J1247">
        <v>69</v>
      </c>
      <c r="K1247">
        <v>4</v>
      </c>
      <c r="L1247">
        <v>27</v>
      </c>
      <c r="M1247" t="s">
        <v>17</v>
      </c>
      <c r="N1247" t="s">
        <v>29</v>
      </c>
      <c r="O1247">
        <v>70</v>
      </c>
      <c r="P1247" t="s">
        <v>506</v>
      </c>
    </row>
    <row r="1248" spans="1:16" x14ac:dyDescent="0.3">
      <c r="A1248" t="s">
        <v>262</v>
      </c>
      <c r="B1248" t="s">
        <v>12</v>
      </c>
      <c r="C1248" s="3" t="s">
        <v>396</v>
      </c>
      <c r="D1248" s="5">
        <v>0</v>
      </c>
      <c r="E1248" t="s">
        <v>11</v>
      </c>
      <c r="F1248" s="3" t="s">
        <v>22</v>
      </c>
      <c r="G1248" s="3" t="s">
        <v>396</v>
      </c>
      <c r="H1248" s="3">
        <v>0</v>
      </c>
      <c r="I1248" t="s">
        <v>13</v>
      </c>
      <c r="J1248">
        <v>79</v>
      </c>
      <c r="K1248">
        <v>4</v>
      </c>
      <c r="L1248">
        <v>27</v>
      </c>
      <c r="M1248" t="s">
        <v>17</v>
      </c>
      <c r="N1248" t="s">
        <v>589</v>
      </c>
      <c r="O1248">
        <v>69</v>
      </c>
      <c r="P1248" t="s">
        <v>678</v>
      </c>
    </row>
    <row r="1249" spans="1:16" x14ac:dyDescent="0.3">
      <c r="A1249" t="s">
        <v>262</v>
      </c>
      <c r="B1249" t="s">
        <v>12</v>
      </c>
      <c r="C1249" s="3" t="s">
        <v>396</v>
      </c>
      <c r="D1249" s="5">
        <v>0</v>
      </c>
      <c r="E1249" t="s">
        <v>11</v>
      </c>
      <c r="F1249" s="3" t="s">
        <v>22</v>
      </c>
      <c r="G1249" s="3" t="s">
        <v>396</v>
      </c>
      <c r="H1249" s="3">
        <v>0</v>
      </c>
      <c r="I1249" t="s">
        <v>13</v>
      </c>
      <c r="J1249">
        <v>59</v>
      </c>
      <c r="K1249">
        <v>3</v>
      </c>
      <c r="L1249">
        <v>10</v>
      </c>
      <c r="M1249" t="s">
        <v>17</v>
      </c>
      <c r="N1249" t="s">
        <v>581</v>
      </c>
      <c r="O1249">
        <v>69</v>
      </c>
      <c r="P1249" t="s">
        <v>677</v>
      </c>
    </row>
    <row r="1250" spans="1:16" x14ac:dyDescent="0.3">
      <c r="A1250" t="s">
        <v>262</v>
      </c>
      <c r="B1250" t="s">
        <v>12</v>
      </c>
      <c r="C1250" s="3" t="s">
        <v>396</v>
      </c>
      <c r="D1250" s="5">
        <v>0</v>
      </c>
      <c r="E1250" t="s">
        <v>11</v>
      </c>
      <c r="F1250" s="3" t="s">
        <v>22</v>
      </c>
      <c r="G1250" s="3" t="s">
        <v>396</v>
      </c>
      <c r="H1250" s="3">
        <v>0</v>
      </c>
      <c r="I1250" t="s">
        <v>13</v>
      </c>
      <c r="J1250">
        <v>71</v>
      </c>
      <c r="K1250">
        <v>2</v>
      </c>
      <c r="L1250">
        <v>32</v>
      </c>
      <c r="M1250" t="s">
        <v>17</v>
      </c>
      <c r="N1250" t="s">
        <v>29</v>
      </c>
      <c r="O1250">
        <v>80</v>
      </c>
      <c r="P1250" t="s">
        <v>558</v>
      </c>
    </row>
    <row r="1251" spans="1:16" x14ac:dyDescent="0.3">
      <c r="A1251" t="s">
        <v>262</v>
      </c>
      <c r="B1251" t="s">
        <v>12</v>
      </c>
      <c r="C1251" s="3" t="s">
        <v>396</v>
      </c>
      <c r="D1251" s="5">
        <v>0</v>
      </c>
      <c r="E1251" t="s">
        <v>11</v>
      </c>
      <c r="F1251" s="3" t="s">
        <v>22</v>
      </c>
      <c r="G1251" s="3" t="s">
        <v>396</v>
      </c>
      <c r="H1251" s="3">
        <v>0</v>
      </c>
      <c r="I1251" t="s">
        <v>13</v>
      </c>
      <c r="J1251">
        <v>67</v>
      </c>
      <c r="K1251">
        <v>2</v>
      </c>
      <c r="L1251">
        <v>30</v>
      </c>
      <c r="M1251" t="s">
        <v>17</v>
      </c>
      <c r="N1251" t="s">
        <v>28</v>
      </c>
      <c r="O1251">
        <v>70</v>
      </c>
      <c r="P1251" t="s">
        <v>490</v>
      </c>
    </row>
    <row r="1252" spans="1:16" x14ac:dyDescent="0.3">
      <c r="A1252" t="s">
        <v>262</v>
      </c>
      <c r="B1252" t="s">
        <v>12</v>
      </c>
      <c r="C1252" s="3" t="s">
        <v>396</v>
      </c>
      <c r="D1252" s="5">
        <v>0</v>
      </c>
      <c r="E1252" t="s">
        <v>11</v>
      </c>
      <c r="F1252" s="3" t="s">
        <v>22</v>
      </c>
      <c r="G1252" s="3" t="s">
        <v>396</v>
      </c>
      <c r="H1252" s="3">
        <v>0</v>
      </c>
      <c r="I1252" t="s">
        <v>13</v>
      </c>
      <c r="J1252">
        <v>55</v>
      </c>
      <c r="K1252">
        <v>2</v>
      </c>
      <c r="L1252">
        <v>27</v>
      </c>
      <c r="M1252" t="s">
        <v>17</v>
      </c>
      <c r="N1252" t="s">
        <v>591</v>
      </c>
      <c r="O1252">
        <v>69</v>
      </c>
      <c r="P1252" t="s">
        <v>679</v>
      </c>
    </row>
    <row r="1253" spans="1:16" x14ac:dyDescent="0.3">
      <c r="A1253" t="s">
        <v>262</v>
      </c>
      <c r="B1253" t="s">
        <v>12</v>
      </c>
      <c r="C1253" s="3" t="s">
        <v>396</v>
      </c>
      <c r="D1253" s="5">
        <v>0</v>
      </c>
      <c r="E1253" t="s">
        <v>11</v>
      </c>
      <c r="F1253" s="3" t="s">
        <v>22</v>
      </c>
      <c r="G1253" s="3" t="s">
        <v>396</v>
      </c>
      <c r="H1253" s="3">
        <v>0</v>
      </c>
      <c r="I1253" t="s">
        <v>13</v>
      </c>
      <c r="J1253">
        <v>49</v>
      </c>
      <c r="K1253">
        <v>2</v>
      </c>
      <c r="L1253">
        <v>17</v>
      </c>
      <c r="M1253" t="s">
        <v>17</v>
      </c>
      <c r="N1253" t="s">
        <v>593</v>
      </c>
      <c r="O1253">
        <v>69</v>
      </c>
      <c r="P1253" t="s">
        <v>680</v>
      </c>
    </row>
    <row r="1254" spans="1:16" x14ac:dyDescent="0.3">
      <c r="A1254" t="s">
        <v>262</v>
      </c>
      <c r="B1254" t="s">
        <v>12</v>
      </c>
      <c r="C1254" s="3" t="s">
        <v>396</v>
      </c>
      <c r="D1254" s="5">
        <v>0</v>
      </c>
      <c r="E1254" t="s">
        <v>11</v>
      </c>
      <c r="F1254" s="3" t="s">
        <v>22</v>
      </c>
      <c r="G1254" t="s">
        <v>396</v>
      </c>
      <c r="H1254">
        <v>0</v>
      </c>
      <c r="I1254" t="s">
        <v>13</v>
      </c>
      <c r="J1254">
        <v>33</v>
      </c>
      <c r="K1254">
        <v>1</v>
      </c>
      <c r="L1254">
        <v>15</v>
      </c>
      <c r="M1254" t="s">
        <v>17</v>
      </c>
      <c r="N1254" t="s">
        <v>220</v>
      </c>
      <c r="O1254">
        <v>6</v>
      </c>
      <c r="P1254" t="s">
        <v>327</v>
      </c>
    </row>
    <row r="1255" spans="1:16" x14ac:dyDescent="0.3">
      <c r="A1255" t="s">
        <v>262</v>
      </c>
      <c r="B1255" t="s">
        <v>12</v>
      </c>
      <c r="C1255" s="3" t="s">
        <v>396</v>
      </c>
      <c r="D1255" s="5">
        <v>0</v>
      </c>
      <c r="E1255" t="s">
        <v>11</v>
      </c>
      <c r="F1255" s="3" t="s">
        <v>22</v>
      </c>
      <c r="G1255" t="s">
        <v>396</v>
      </c>
      <c r="H1255">
        <v>0</v>
      </c>
      <c r="I1255" t="s">
        <v>13</v>
      </c>
      <c r="J1255">
        <v>57</v>
      </c>
      <c r="K1255">
        <v>1</v>
      </c>
      <c r="L1255">
        <v>19</v>
      </c>
      <c r="M1255" t="s">
        <v>17</v>
      </c>
      <c r="N1255" t="s">
        <v>218</v>
      </c>
      <c r="O1255">
        <v>7</v>
      </c>
      <c r="P1255" t="s">
        <v>380</v>
      </c>
    </row>
    <row r="1256" spans="1:16" x14ac:dyDescent="0.3">
      <c r="A1256" t="s">
        <v>262</v>
      </c>
      <c r="B1256" t="s">
        <v>12</v>
      </c>
      <c r="C1256" s="3" t="s">
        <v>396</v>
      </c>
      <c r="D1256" s="5">
        <v>0</v>
      </c>
      <c r="E1256" t="s">
        <v>11</v>
      </c>
      <c r="F1256" s="3" t="s">
        <v>22</v>
      </c>
      <c r="G1256" t="s">
        <v>396</v>
      </c>
      <c r="H1256">
        <v>0</v>
      </c>
      <c r="I1256" t="s">
        <v>13</v>
      </c>
      <c r="J1256">
        <v>35</v>
      </c>
      <c r="K1256">
        <v>1</v>
      </c>
      <c r="L1256">
        <v>21</v>
      </c>
      <c r="M1256" t="s">
        <v>17</v>
      </c>
      <c r="N1256" t="s">
        <v>220</v>
      </c>
      <c r="O1256">
        <v>7</v>
      </c>
      <c r="P1256" t="s">
        <v>381</v>
      </c>
    </row>
    <row r="1257" spans="1:16" x14ac:dyDescent="0.3">
      <c r="A1257" t="s">
        <v>262</v>
      </c>
      <c r="B1257" t="s">
        <v>12</v>
      </c>
      <c r="C1257" s="3" t="s">
        <v>396</v>
      </c>
      <c r="D1257" s="5">
        <v>0</v>
      </c>
      <c r="E1257" t="s">
        <v>11</v>
      </c>
      <c r="F1257" s="3" t="s">
        <v>22</v>
      </c>
      <c r="G1257" t="s">
        <v>396</v>
      </c>
      <c r="H1257">
        <v>0</v>
      </c>
      <c r="I1257" t="s">
        <v>13</v>
      </c>
      <c r="J1257">
        <v>41</v>
      </c>
      <c r="K1257">
        <v>1</v>
      </c>
      <c r="L1257">
        <v>11</v>
      </c>
      <c r="M1257" t="s">
        <v>17</v>
      </c>
      <c r="N1257" t="s">
        <v>224</v>
      </c>
      <c r="O1257">
        <v>7</v>
      </c>
      <c r="P1257" t="s">
        <v>382</v>
      </c>
    </row>
    <row r="1258" spans="1:16" x14ac:dyDescent="0.3">
      <c r="A1258" t="s">
        <v>262</v>
      </c>
      <c r="B1258" t="s">
        <v>12</v>
      </c>
      <c r="C1258" s="3" t="s">
        <v>396</v>
      </c>
      <c r="D1258" s="5">
        <v>0</v>
      </c>
      <c r="E1258" t="s">
        <v>11</v>
      </c>
      <c r="F1258" s="3" t="s">
        <v>22</v>
      </c>
      <c r="G1258" t="s">
        <v>396</v>
      </c>
      <c r="H1258">
        <v>0</v>
      </c>
      <c r="I1258" t="s">
        <v>13</v>
      </c>
      <c r="J1258">
        <v>51</v>
      </c>
      <c r="K1258">
        <v>1</v>
      </c>
      <c r="L1258">
        <v>26</v>
      </c>
      <c r="M1258" t="s">
        <v>17</v>
      </c>
      <c r="N1258" t="s">
        <v>218</v>
      </c>
      <c r="O1258">
        <v>5</v>
      </c>
      <c r="P1258" t="s">
        <v>263</v>
      </c>
    </row>
    <row r="1259" spans="1:16" x14ac:dyDescent="0.3">
      <c r="A1259" t="s">
        <v>262</v>
      </c>
      <c r="B1259" t="s">
        <v>12</v>
      </c>
      <c r="C1259" s="3" t="s">
        <v>396</v>
      </c>
      <c r="D1259" s="5">
        <v>0</v>
      </c>
      <c r="E1259" t="s">
        <v>11</v>
      </c>
      <c r="F1259" s="3" t="s">
        <v>22</v>
      </c>
      <c r="G1259" t="s">
        <v>396</v>
      </c>
      <c r="H1259">
        <v>0</v>
      </c>
      <c r="I1259" t="s">
        <v>13</v>
      </c>
      <c r="J1259">
        <v>39</v>
      </c>
      <c r="K1259">
        <v>1</v>
      </c>
      <c r="L1259">
        <v>24</v>
      </c>
      <c r="M1259" t="s">
        <v>17</v>
      </c>
      <c r="N1259" t="s">
        <v>220</v>
      </c>
      <c r="O1259">
        <v>5</v>
      </c>
      <c r="P1259" t="s">
        <v>264</v>
      </c>
    </row>
    <row r="1260" spans="1:16" x14ac:dyDescent="0.3">
      <c r="A1260" t="s">
        <v>262</v>
      </c>
      <c r="B1260" t="s">
        <v>12</v>
      </c>
      <c r="C1260" s="3" t="s">
        <v>396</v>
      </c>
      <c r="D1260" s="5">
        <v>0</v>
      </c>
      <c r="E1260" t="s">
        <v>11</v>
      </c>
      <c r="F1260" s="3" t="s">
        <v>22</v>
      </c>
      <c r="G1260" t="s">
        <v>396</v>
      </c>
      <c r="H1260">
        <v>0</v>
      </c>
      <c r="I1260" t="s">
        <v>13</v>
      </c>
      <c r="J1260">
        <v>49</v>
      </c>
      <c r="K1260">
        <v>1</v>
      </c>
      <c r="L1260">
        <v>28</v>
      </c>
      <c r="M1260" t="s">
        <v>17</v>
      </c>
      <c r="N1260" t="s">
        <v>224</v>
      </c>
      <c r="O1260">
        <v>5</v>
      </c>
      <c r="P1260" t="s">
        <v>265</v>
      </c>
    </row>
    <row r="1261" spans="1:16" x14ac:dyDescent="0.3">
      <c r="A1261" t="s">
        <v>262</v>
      </c>
      <c r="B1261" t="s">
        <v>12</v>
      </c>
      <c r="C1261" s="3" t="s">
        <v>396</v>
      </c>
      <c r="D1261" s="5">
        <v>0</v>
      </c>
      <c r="E1261" t="s">
        <v>11</v>
      </c>
      <c r="F1261" s="3" t="s">
        <v>22</v>
      </c>
      <c r="G1261" s="3" t="s">
        <v>396</v>
      </c>
      <c r="H1261" s="3">
        <v>0</v>
      </c>
      <c r="I1261" t="s">
        <v>13</v>
      </c>
      <c r="J1261">
        <v>35</v>
      </c>
      <c r="K1261">
        <v>1</v>
      </c>
      <c r="L1261">
        <v>19</v>
      </c>
      <c r="M1261" t="s">
        <v>17</v>
      </c>
      <c r="N1261" t="s">
        <v>31</v>
      </c>
      <c r="O1261">
        <v>80</v>
      </c>
      <c r="P1261" t="s">
        <v>556</v>
      </c>
    </row>
    <row r="1262" spans="1:16" x14ac:dyDescent="0.3">
      <c r="A1262" t="s">
        <v>262</v>
      </c>
      <c r="B1262" t="s">
        <v>12</v>
      </c>
      <c r="C1262" s="3" t="s">
        <v>396</v>
      </c>
      <c r="D1262" s="5">
        <v>0</v>
      </c>
      <c r="E1262" t="s">
        <v>11</v>
      </c>
      <c r="F1262" s="3" t="s">
        <v>22</v>
      </c>
      <c r="G1262" s="3" t="s">
        <v>396</v>
      </c>
      <c r="H1262" s="3">
        <v>0</v>
      </c>
      <c r="I1262" t="s">
        <v>13</v>
      </c>
      <c r="J1262">
        <v>39</v>
      </c>
      <c r="K1262">
        <v>1</v>
      </c>
      <c r="L1262">
        <v>20</v>
      </c>
      <c r="M1262" t="s">
        <v>17</v>
      </c>
      <c r="N1262" t="s">
        <v>27</v>
      </c>
      <c r="O1262">
        <v>80</v>
      </c>
      <c r="P1262" t="s">
        <v>559</v>
      </c>
    </row>
    <row r="1263" spans="1:16" x14ac:dyDescent="0.3">
      <c r="A1263" t="s">
        <v>262</v>
      </c>
      <c r="B1263" t="s">
        <v>12</v>
      </c>
      <c r="C1263" s="3" t="s">
        <v>396</v>
      </c>
      <c r="D1263" s="5">
        <v>0</v>
      </c>
      <c r="E1263" t="s">
        <v>11</v>
      </c>
      <c r="F1263" s="3" t="s">
        <v>22</v>
      </c>
      <c r="G1263" s="3" t="s">
        <v>396</v>
      </c>
      <c r="H1263" s="3">
        <v>0</v>
      </c>
      <c r="I1263" t="s">
        <v>13</v>
      </c>
      <c r="J1263">
        <v>45</v>
      </c>
      <c r="K1263">
        <v>1</v>
      </c>
      <c r="L1263">
        <v>21</v>
      </c>
      <c r="M1263" t="s">
        <v>17</v>
      </c>
      <c r="N1263" t="s">
        <v>31</v>
      </c>
      <c r="O1263">
        <v>70</v>
      </c>
      <c r="P1263" t="s">
        <v>487</v>
      </c>
    </row>
    <row r="1264" spans="1:16" x14ac:dyDescent="0.3">
      <c r="A1264" t="s">
        <v>262</v>
      </c>
      <c r="B1264" t="s">
        <v>12</v>
      </c>
      <c r="C1264" s="3" t="s">
        <v>396</v>
      </c>
      <c r="D1264" s="5">
        <v>0</v>
      </c>
      <c r="E1264" t="s">
        <v>11</v>
      </c>
      <c r="F1264" s="3" t="s">
        <v>22</v>
      </c>
      <c r="G1264" s="3" t="s">
        <v>396</v>
      </c>
      <c r="H1264" s="3">
        <v>0</v>
      </c>
      <c r="I1264" t="s">
        <v>13</v>
      </c>
      <c r="J1264">
        <v>55</v>
      </c>
      <c r="K1264">
        <v>1</v>
      </c>
      <c r="L1264">
        <v>32</v>
      </c>
      <c r="M1264" t="s">
        <v>17</v>
      </c>
      <c r="N1264" t="s">
        <v>29</v>
      </c>
      <c r="O1264">
        <v>70</v>
      </c>
      <c r="P1264" t="s">
        <v>489</v>
      </c>
    </row>
    <row r="1265" spans="1:16" x14ac:dyDescent="0.3">
      <c r="A1265" t="s">
        <v>262</v>
      </c>
      <c r="B1265" t="s">
        <v>12</v>
      </c>
      <c r="C1265" s="3" t="s">
        <v>396</v>
      </c>
      <c r="D1265" s="5">
        <v>0</v>
      </c>
      <c r="E1265" t="s">
        <v>11</v>
      </c>
      <c r="F1265" s="3" t="s">
        <v>22</v>
      </c>
      <c r="G1265" t="s">
        <v>396</v>
      </c>
      <c r="H1265">
        <v>0</v>
      </c>
      <c r="I1265" t="s">
        <v>13</v>
      </c>
      <c r="J1265">
        <v>27</v>
      </c>
      <c r="K1265">
        <v>0</v>
      </c>
      <c r="L1265">
        <v>17</v>
      </c>
      <c r="M1265" t="s">
        <v>17</v>
      </c>
      <c r="N1265" t="s">
        <v>224</v>
      </c>
      <c r="O1265">
        <v>6</v>
      </c>
      <c r="P1265" t="s">
        <v>328</v>
      </c>
    </row>
    <row r="1266" spans="1:16" x14ac:dyDescent="0.3">
      <c r="A1266" t="s">
        <v>262</v>
      </c>
      <c r="B1266" t="s">
        <v>12</v>
      </c>
      <c r="C1266" s="3" t="s">
        <v>396</v>
      </c>
      <c r="D1266" s="5">
        <v>0</v>
      </c>
      <c r="E1266" t="s">
        <v>11</v>
      </c>
      <c r="F1266" s="3" t="s">
        <v>22</v>
      </c>
      <c r="G1266" s="3" t="s">
        <v>396</v>
      </c>
      <c r="H1266" s="3">
        <v>0</v>
      </c>
      <c r="I1266" t="s">
        <v>13</v>
      </c>
      <c r="J1266">
        <v>39</v>
      </c>
      <c r="K1266">
        <v>0</v>
      </c>
      <c r="L1266">
        <v>32</v>
      </c>
      <c r="M1266" t="s">
        <v>17</v>
      </c>
      <c r="N1266" t="s">
        <v>30</v>
      </c>
      <c r="O1266">
        <v>80</v>
      </c>
      <c r="P1266" t="s">
        <v>557</v>
      </c>
    </row>
    <row r="1267" spans="1:16" x14ac:dyDescent="0.3">
      <c r="A1267" t="s">
        <v>262</v>
      </c>
      <c r="B1267" t="s">
        <v>12</v>
      </c>
      <c r="C1267" s="3" t="s">
        <v>396</v>
      </c>
      <c r="D1267" s="5">
        <v>0</v>
      </c>
      <c r="E1267" t="s">
        <v>11</v>
      </c>
      <c r="F1267" s="3" t="s">
        <v>22</v>
      </c>
      <c r="G1267" s="3" t="s">
        <v>396</v>
      </c>
      <c r="H1267" s="3">
        <v>0</v>
      </c>
      <c r="I1267" t="s">
        <v>13</v>
      </c>
      <c r="J1267">
        <v>25</v>
      </c>
      <c r="K1267">
        <v>0</v>
      </c>
      <c r="L1267">
        <v>19</v>
      </c>
      <c r="M1267" t="s">
        <v>17</v>
      </c>
      <c r="N1267" t="s">
        <v>30</v>
      </c>
      <c r="O1267">
        <v>70</v>
      </c>
      <c r="P1267" t="s">
        <v>488</v>
      </c>
    </row>
    <row r="1268" spans="1:16" x14ac:dyDescent="0.3">
      <c r="A1268" t="s">
        <v>262</v>
      </c>
      <c r="B1268" t="s">
        <v>12</v>
      </c>
      <c r="C1268" s="3" t="s">
        <v>396</v>
      </c>
      <c r="D1268" s="5">
        <v>0</v>
      </c>
      <c r="E1268" t="s">
        <v>11</v>
      </c>
      <c r="F1268" s="3" t="s">
        <v>22</v>
      </c>
      <c r="G1268" s="3" t="s">
        <v>396</v>
      </c>
      <c r="H1268" s="3">
        <v>0</v>
      </c>
      <c r="I1268" t="s">
        <v>13</v>
      </c>
      <c r="J1268">
        <v>23</v>
      </c>
      <c r="K1268">
        <v>0</v>
      </c>
      <c r="L1268">
        <v>17</v>
      </c>
      <c r="M1268" t="s">
        <v>17</v>
      </c>
      <c r="N1268" t="s">
        <v>579</v>
      </c>
      <c r="O1268">
        <v>69</v>
      </c>
      <c r="P1268" t="s">
        <v>676</v>
      </c>
    </row>
    <row r="1269" spans="1:16" x14ac:dyDescent="0.3">
      <c r="C1269"/>
      <c r="M1269"/>
    </row>
    <row r="1270" spans="1:16" x14ac:dyDescent="0.3">
      <c r="C1270"/>
      <c r="M1270"/>
    </row>
    <row r="1271" spans="1:16" x14ac:dyDescent="0.3">
      <c r="C1271"/>
      <c r="M1271"/>
    </row>
    <row r="1272" spans="1:16" x14ac:dyDescent="0.3">
      <c r="C1272"/>
      <c r="M1272"/>
    </row>
    <row r="1273" spans="1:16" x14ac:dyDescent="0.3">
      <c r="C1273"/>
      <c r="M1273"/>
    </row>
    <row r="1274" spans="1:16" x14ac:dyDescent="0.3">
      <c r="C1274"/>
      <c r="M1274"/>
    </row>
    <row r="1275" spans="1:16" x14ac:dyDescent="0.3">
      <c r="C1275"/>
      <c r="M1275"/>
    </row>
    <row r="1276" spans="1:16" x14ac:dyDescent="0.3">
      <c r="C1276"/>
      <c r="M1276"/>
    </row>
    <row r="1277" spans="1:16" x14ac:dyDescent="0.3">
      <c r="C1277"/>
      <c r="M1277"/>
    </row>
    <row r="1278" spans="1:16" x14ac:dyDescent="0.3">
      <c r="C1278"/>
      <c r="M1278"/>
    </row>
    <row r="1279" spans="1:16" x14ac:dyDescent="0.3">
      <c r="C1279"/>
      <c r="M1279"/>
    </row>
    <row r="1280" spans="1:16" x14ac:dyDescent="0.3">
      <c r="C1280"/>
      <c r="M1280"/>
    </row>
    <row r="1281" spans="3:13" x14ac:dyDescent="0.3">
      <c r="C1281"/>
      <c r="M1281"/>
    </row>
    <row r="1282" spans="3:13" x14ac:dyDescent="0.3">
      <c r="C1282"/>
      <c r="M1282"/>
    </row>
    <row r="1283" spans="3:13" x14ac:dyDescent="0.3">
      <c r="C1283"/>
      <c r="M1283"/>
    </row>
    <row r="1284" spans="3:13" x14ac:dyDescent="0.3">
      <c r="C1284"/>
      <c r="M1284"/>
    </row>
    <row r="1285" spans="3:13" x14ac:dyDescent="0.3">
      <c r="C1285"/>
      <c r="M1285"/>
    </row>
    <row r="1286" spans="3:13" x14ac:dyDescent="0.3">
      <c r="C1286"/>
      <c r="M1286"/>
    </row>
    <row r="1287" spans="3:13" x14ac:dyDescent="0.3">
      <c r="C1287"/>
      <c r="M1287"/>
    </row>
    <row r="1288" spans="3:13" x14ac:dyDescent="0.3">
      <c r="C1288"/>
      <c r="M1288"/>
    </row>
    <row r="1289" spans="3:13" x14ac:dyDescent="0.3">
      <c r="C1289"/>
      <c r="M1289"/>
    </row>
    <row r="1290" spans="3:13" x14ac:dyDescent="0.3">
      <c r="C1290"/>
      <c r="M1290"/>
    </row>
    <row r="1291" spans="3:13" x14ac:dyDescent="0.3">
      <c r="C1291"/>
      <c r="M1291"/>
    </row>
    <row r="1292" spans="3:13" x14ac:dyDescent="0.3">
      <c r="C1292"/>
      <c r="M1292"/>
    </row>
    <row r="1293" spans="3:13" x14ac:dyDescent="0.3">
      <c r="C1293"/>
      <c r="M1293"/>
    </row>
    <row r="1294" spans="3:13" x14ac:dyDescent="0.3">
      <c r="C1294"/>
      <c r="M1294"/>
    </row>
    <row r="1295" spans="3:13" x14ac:dyDescent="0.3">
      <c r="C1295"/>
      <c r="M1295"/>
    </row>
    <row r="1296" spans="3:13" x14ac:dyDescent="0.3">
      <c r="C1296"/>
      <c r="M1296"/>
    </row>
    <row r="1297" spans="3:13" x14ac:dyDescent="0.3">
      <c r="C1297"/>
      <c r="M1297"/>
    </row>
    <row r="1298" spans="3:13" x14ac:dyDescent="0.3">
      <c r="C1298"/>
      <c r="M1298"/>
    </row>
    <row r="1299" spans="3:13" x14ac:dyDescent="0.3">
      <c r="C1299"/>
      <c r="M1299"/>
    </row>
    <row r="1300" spans="3:13" x14ac:dyDescent="0.3">
      <c r="C1300"/>
      <c r="M1300"/>
    </row>
    <row r="1301" spans="3:13" x14ac:dyDescent="0.3">
      <c r="C1301"/>
      <c r="M1301"/>
    </row>
    <row r="1302" spans="3:13" x14ac:dyDescent="0.3">
      <c r="C1302"/>
      <c r="M1302"/>
    </row>
    <row r="1303" spans="3:13" x14ac:dyDescent="0.3">
      <c r="C1303"/>
      <c r="M1303"/>
    </row>
    <row r="1304" spans="3:13" x14ac:dyDescent="0.3">
      <c r="C1304"/>
      <c r="M1304"/>
    </row>
    <row r="1305" spans="3:13" x14ac:dyDescent="0.3">
      <c r="C1305"/>
      <c r="M1305"/>
    </row>
    <row r="1306" spans="3:13" x14ac:dyDescent="0.3">
      <c r="C1306"/>
      <c r="M1306"/>
    </row>
    <row r="1307" spans="3:13" x14ac:dyDescent="0.3">
      <c r="C1307"/>
      <c r="M1307"/>
    </row>
    <row r="1308" spans="3:13" x14ac:dyDescent="0.3">
      <c r="C1308"/>
      <c r="M1308"/>
    </row>
    <row r="1309" spans="3:13" x14ac:dyDescent="0.3">
      <c r="C1309"/>
      <c r="M1309"/>
    </row>
    <row r="1310" spans="3:13" x14ac:dyDescent="0.3">
      <c r="C1310"/>
      <c r="M1310"/>
    </row>
    <row r="1311" spans="3:13" x14ac:dyDescent="0.3">
      <c r="C1311"/>
      <c r="M1311"/>
    </row>
    <row r="1312" spans="3:13" x14ac:dyDescent="0.3">
      <c r="C1312"/>
      <c r="M1312"/>
    </row>
    <row r="1313" spans="3:13" x14ac:dyDescent="0.3">
      <c r="C1313"/>
      <c r="M1313"/>
    </row>
    <row r="1314" spans="3:13" x14ac:dyDescent="0.3">
      <c r="C1314"/>
      <c r="M1314"/>
    </row>
    <row r="1315" spans="3:13" x14ac:dyDescent="0.3">
      <c r="C1315"/>
      <c r="M1315"/>
    </row>
    <row r="1316" spans="3:13" x14ac:dyDescent="0.3">
      <c r="C1316"/>
      <c r="M1316"/>
    </row>
    <row r="1317" spans="3:13" x14ac:dyDescent="0.3">
      <c r="C1317"/>
      <c r="M1317"/>
    </row>
    <row r="1318" spans="3:13" x14ac:dyDescent="0.3">
      <c r="C1318"/>
      <c r="M1318"/>
    </row>
    <row r="1319" spans="3:13" x14ac:dyDescent="0.3">
      <c r="C1319"/>
      <c r="M1319"/>
    </row>
    <row r="1320" spans="3:13" x14ac:dyDescent="0.3">
      <c r="C1320"/>
      <c r="M1320"/>
    </row>
    <row r="1321" spans="3:13" x14ac:dyDescent="0.3">
      <c r="C1321"/>
      <c r="M1321"/>
    </row>
    <row r="1322" spans="3:13" x14ac:dyDescent="0.3">
      <c r="C1322"/>
      <c r="M1322"/>
    </row>
    <row r="1323" spans="3:13" x14ac:dyDescent="0.3">
      <c r="C1323"/>
      <c r="M1323"/>
    </row>
    <row r="1324" spans="3:13" x14ac:dyDescent="0.3">
      <c r="C1324"/>
      <c r="M1324"/>
    </row>
    <row r="1325" spans="3:13" x14ac:dyDescent="0.3">
      <c r="C1325"/>
      <c r="M1325"/>
    </row>
    <row r="1326" spans="3:13" x14ac:dyDescent="0.3">
      <c r="C1326"/>
      <c r="M1326"/>
    </row>
    <row r="1327" spans="3:13" x14ac:dyDescent="0.3">
      <c r="C1327"/>
      <c r="M1327"/>
    </row>
    <row r="1328" spans="3:13" x14ac:dyDescent="0.3">
      <c r="C1328"/>
      <c r="M1328"/>
    </row>
    <row r="1329" spans="3:13" x14ac:dyDescent="0.3">
      <c r="C1329"/>
      <c r="M1329"/>
    </row>
    <row r="1330" spans="3:13" x14ac:dyDescent="0.3">
      <c r="C1330"/>
      <c r="M1330"/>
    </row>
    <row r="1331" spans="3:13" x14ac:dyDescent="0.3">
      <c r="C1331"/>
      <c r="M1331"/>
    </row>
    <row r="1332" spans="3:13" x14ac:dyDescent="0.3">
      <c r="C1332"/>
      <c r="M1332"/>
    </row>
    <row r="1333" spans="3:13" x14ac:dyDescent="0.3">
      <c r="C1333"/>
      <c r="M1333"/>
    </row>
    <row r="1334" spans="3:13" x14ac:dyDescent="0.3">
      <c r="C1334"/>
      <c r="M1334"/>
    </row>
    <row r="1335" spans="3:13" x14ac:dyDescent="0.3">
      <c r="C1335"/>
      <c r="M1335"/>
    </row>
    <row r="1336" spans="3:13" x14ac:dyDescent="0.3">
      <c r="C1336"/>
      <c r="M1336"/>
    </row>
    <row r="1337" spans="3:13" x14ac:dyDescent="0.3">
      <c r="C1337"/>
      <c r="M1337"/>
    </row>
    <row r="1338" spans="3:13" x14ac:dyDescent="0.3">
      <c r="C1338"/>
      <c r="M1338"/>
    </row>
    <row r="1339" spans="3:13" x14ac:dyDescent="0.3">
      <c r="C1339"/>
      <c r="M1339"/>
    </row>
    <row r="1340" spans="3:13" x14ac:dyDescent="0.3">
      <c r="C1340"/>
      <c r="M1340"/>
    </row>
    <row r="1341" spans="3:13" x14ac:dyDescent="0.3">
      <c r="C1341"/>
      <c r="M1341"/>
    </row>
    <row r="1342" spans="3:13" x14ac:dyDescent="0.3">
      <c r="C1342"/>
      <c r="M1342"/>
    </row>
    <row r="1343" spans="3:13" x14ac:dyDescent="0.3">
      <c r="C1343"/>
      <c r="M1343"/>
    </row>
    <row r="1344" spans="3:13" x14ac:dyDescent="0.3">
      <c r="C1344"/>
      <c r="M1344"/>
    </row>
    <row r="1345" spans="3:13" x14ac:dyDescent="0.3">
      <c r="C1345"/>
      <c r="M1345"/>
    </row>
    <row r="1346" spans="3:13" x14ac:dyDescent="0.3">
      <c r="C1346"/>
      <c r="M1346"/>
    </row>
    <row r="1347" spans="3:13" x14ac:dyDescent="0.3">
      <c r="C1347"/>
      <c r="M1347"/>
    </row>
    <row r="1348" spans="3:13" x14ac:dyDescent="0.3">
      <c r="C1348"/>
      <c r="M1348"/>
    </row>
    <row r="1349" spans="3:13" x14ac:dyDescent="0.3">
      <c r="C1349"/>
      <c r="M1349"/>
    </row>
    <row r="1350" spans="3:13" x14ac:dyDescent="0.3">
      <c r="C1350"/>
      <c r="M1350"/>
    </row>
    <row r="1351" spans="3:13" x14ac:dyDescent="0.3">
      <c r="C1351"/>
      <c r="M1351"/>
    </row>
    <row r="1352" spans="3:13" x14ac:dyDescent="0.3">
      <c r="C1352"/>
      <c r="M1352"/>
    </row>
    <row r="1353" spans="3:13" x14ac:dyDescent="0.3">
      <c r="C1353"/>
      <c r="M1353"/>
    </row>
    <row r="1354" spans="3:13" x14ac:dyDescent="0.3">
      <c r="C1354"/>
      <c r="M1354"/>
    </row>
    <row r="1355" spans="3:13" x14ac:dyDescent="0.3">
      <c r="C1355"/>
      <c r="M1355"/>
    </row>
    <row r="1356" spans="3:13" x14ac:dyDescent="0.3">
      <c r="C1356"/>
      <c r="M1356"/>
    </row>
    <row r="1357" spans="3:13" x14ac:dyDescent="0.3">
      <c r="C1357"/>
      <c r="M1357"/>
    </row>
    <row r="1358" spans="3:13" x14ac:dyDescent="0.3">
      <c r="C1358"/>
      <c r="M1358"/>
    </row>
    <row r="1359" spans="3:13" x14ac:dyDescent="0.3">
      <c r="C1359"/>
      <c r="M1359"/>
    </row>
    <row r="1360" spans="3:13" x14ac:dyDescent="0.3">
      <c r="C1360"/>
      <c r="M1360"/>
    </row>
    <row r="1361" spans="3:13" x14ac:dyDescent="0.3">
      <c r="C1361"/>
      <c r="M1361"/>
    </row>
    <row r="1362" spans="3:13" x14ac:dyDescent="0.3">
      <c r="C1362"/>
      <c r="M1362"/>
    </row>
    <row r="1363" spans="3:13" x14ac:dyDescent="0.3">
      <c r="C1363"/>
      <c r="M1363"/>
    </row>
    <row r="1364" spans="3:13" x14ac:dyDescent="0.3">
      <c r="C1364"/>
      <c r="M1364"/>
    </row>
    <row r="1365" spans="3:13" x14ac:dyDescent="0.3">
      <c r="C1365"/>
      <c r="M1365"/>
    </row>
    <row r="1366" spans="3:13" x14ac:dyDescent="0.3">
      <c r="C1366"/>
      <c r="M1366"/>
    </row>
    <row r="1367" spans="3:13" x14ac:dyDescent="0.3">
      <c r="C1367"/>
      <c r="M1367"/>
    </row>
    <row r="1368" spans="3:13" x14ac:dyDescent="0.3">
      <c r="C1368"/>
      <c r="M1368"/>
    </row>
    <row r="1369" spans="3:13" x14ac:dyDescent="0.3">
      <c r="C1369"/>
      <c r="M1369"/>
    </row>
    <row r="1370" spans="3:13" x14ac:dyDescent="0.3">
      <c r="C1370"/>
      <c r="M1370"/>
    </row>
    <row r="1371" spans="3:13" x14ac:dyDescent="0.3">
      <c r="C1371"/>
      <c r="M1371"/>
    </row>
    <row r="1372" spans="3:13" x14ac:dyDescent="0.3">
      <c r="C1372"/>
      <c r="M1372"/>
    </row>
    <row r="1373" spans="3:13" x14ac:dyDescent="0.3">
      <c r="C1373"/>
      <c r="M1373"/>
    </row>
    <row r="1374" spans="3:13" x14ac:dyDescent="0.3">
      <c r="C1374"/>
      <c r="M1374"/>
    </row>
    <row r="1375" spans="3:13" x14ac:dyDescent="0.3">
      <c r="C1375"/>
      <c r="M1375"/>
    </row>
    <row r="1376" spans="3:13" x14ac:dyDescent="0.3">
      <c r="C1376"/>
      <c r="M1376"/>
    </row>
    <row r="1377" spans="3:13" x14ac:dyDescent="0.3">
      <c r="C1377"/>
      <c r="M1377"/>
    </row>
    <row r="1378" spans="3:13" x14ac:dyDescent="0.3">
      <c r="C1378"/>
      <c r="M1378"/>
    </row>
    <row r="1379" spans="3:13" x14ac:dyDescent="0.3">
      <c r="C1379"/>
      <c r="M1379"/>
    </row>
    <row r="1380" spans="3:13" x14ac:dyDescent="0.3">
      <c r="C1380"/>
      <c r="M1380"/>
    </row>
    <row r="1381" spans="3:13" x14ac:dyDescent="0.3">
      <c r="C1381"/>
      <c r="M1381"/>
    </row>
    <row r="1382" spans="3:13" x14ac:dyDescent="0.3">
      <c r="C1382"/>
      <c r="M1382"/>
    </row>
    <row r="1383" spans="3:13" x14ac:dyDescent="0.3">
      <c r="C1383"/>
      <c r="M1383"/>
    </row>
    <row r="1384" spans="3:13" x14ac:dyDescent="0.3">
      <c r="C1384"/>
      <c r="M1384"/>
    </row>
    <row r="1385" spans="3:13" x14ac:dyDescent="0.3">
      <c r="C1385"/>
      <c r="M1385"/>
    </row>
    <row r="1386" spans="3:13" x14ac:dyDescent="0.3">
      <c r="C1386"/>
      <c r="M1386"/>
    </row>
    <row r="1387" spans="3:13" x14ac:dyDescent="0.3">
      <c r="C1387"/>
      <c r="M1387"/>
    </row>
    <row r="1388" spans="3:13" x14ac:dyDescent="0.3">
      <c r="C1388"/>
      <c r="M1388"/>
    </row>
    <row r="1389" spans="3:13" x14ac:dyDescent="0.3">
      <c r="C1389"/>
      <c r="M1389"/>
    </row>
    <row r="1390" spans="3:13" x14ac:dyDescent="0.3">
      <c r="C1390"/>
      <c r="M1390"/>
    </row>
    <row r="1391" spans="3:13" x14ac:dyDescent="0.3">
      <c r="C1391"/>
      <c r="M1391"/>
    </row>
    <row r="1392" spans="3:13" x14ac:dyDescent="0.3">
      <c r="C1392"/>
      <c r="M1392"/>
    </row>
    <row r="1393" spans="3:13" x14ac:dyDescent="0.3">
      <c r="C1393"/>
      <c r="M1393"/>
    </row>
    <row r="1394" spans="3:13" x14ac:dyDescent="0.3">
      <c r="C1394"/>
      <c r="M1394"/>
    </row>
    <row r="1395" spans="3:13" x14ac:dyDescent="0.3">
      <c r="C1395"/>
      <c r="M1395"/>
    </row>
    <row r="1396" spans="3:13" x14ac:dyDescent="0.3">
      <c r="C1396"/>
      <c r="M1396"/>
    </row>
    <row r="1397" spans="3:13" x14ac:dyDescent="0.3">
      <c r="C1397"/>
      <c r="M1397"/>
    </row>
    <row r="1398" spans="3:13" x14ac:dyDescent="0.3">
      <c r="C1398"/>
      <c r="M1398"/>
    </row>
    <row r="1399" spans="3:13" x14ac:dyDescent="0.3">
      <c r="C1399"/>
      <c r="M1399"/>
    </row>
    <row r="1400" spans="3:13" x14ac:dyDescent="0.3">
      <c r="C1400"/>
      <c r="M1400"/>
    </row>
    <row r="1401" spans="3:13" x14ac:dyDescent="0.3">
      <c r="C1401"/>
      <c r="M1401"/>
    </row>
    <row r="1402" spans="3:13" x14ac:dyDescent="0.3">
      <c r="C1402"/>
      <c r="M1402"/>
    </row>
    <row r="1403" spans="3:13" x14ac:dyDescent="0.3">
      <c r="C1403"/>
      <c r="M1403"/>
    </row>
    <row r="1404" spans="3:13" x14ac:dyDescent="0.3">
      <c r="C1404"/>
      <c r="M1404"/>
    </row>
    <row r="1405" spans="3:13" x14ac:dyDescent="0.3">
      <c r="C1405"/>
      <c r="M1405"/>
    </row>
    <row r="1406" spans="3:13" x14ac:dyDescent="0.3">
      <c r="C1406"/>
      <c r="M1406"/>
    </row>
    <row r="1407" spans="3:13" x14ac:dyDescent="0.3">
      <c r="C1407"/>
      <c r="M1407"/>
    </row>
    <row r="1408" spans="3:13" x14ac:dyDescent="0.3">
      <c r="C1408"/>
      <c r="M1408"/>
    </row>
    <row r="1409" spans="3:13" x14ac:dyDescent="0.3">
      <c r="C1409"/>
      <c r="M1409"/>
    </row>
    <row r="1410" spans="3:13" x14ac:dyDescent="0.3">
      <c r="C1410"/>
      <c r="M1410"/>
    </row>
    <row r="1411" spans="3:13" x14ac:dyDescent="0.3">
      <c r="C1411"/>
      <c r="M1411"/>
    </row>
    <row r="1412" spans="3:13" x14ac:dyDescent="0.3">
      <c r="C1412"/>
      <c r="M1412"/>
    </row>
    <row r="1413" spans="3:13" x14ac:dyDescent="0.3">
      <c r="C1413"/>
      <c r="M1413"/>
    </row>
    <row r="1414" spans="3:13" x14ac:dyDescent="0.3">
      <c r="C1414"/>
      <c r="M1414"/>
    </row>
    <row r="1415" spans="3:13" x14ac:dyDescent="0.3">
      <c r="C1415"/>
      <c r="M1415"/>
    </row>
    <row r="1416" spans="3:13" x14ac:dyDescent="0.3">
      <c r="C1416"/>
      <c r="M1416"/>
    </row>
    <row r="1417" spans="3:13" x14ac:dyDescent="0.3">
      <c r="C1417"/>
      <c r="M1417"/>
    </row>
    <row r="1418" spans="3:13" x14ac:dyDescent="0.3">
      <c r="C1418"/>
      <c r="M1418"/>
    </row>
    <row r="1419" spans="3:13" x14ac:dyDescent="0.3">
      <c r="C1419"/>
      <c r="M1419"/>
    </row>
    <row r="1420" spans="3:13" x14ac:dyDescent="0.3">
      <c r="C1420"/>
      <c r="M1420"/>
    </row>
    <row r="1421" spans="3:13" x14ac:dyDescent="0.3">
      <c r="C1421"/>
      <c r="M1421"/>
    </row>
    <row r="1422" spans="3:13" x14ac:dyDescent="0.3">
      <c r="C1422"/>
      <c r="M1422"/>
    </row>
    <row r="1423" spans="3:13" x14ac:dyDescent="0.3">
      <c r="C1423"/>
      <c r="M1423"/>
    </row>
    <row r="1424" spans="3:13" x14ac:dyDescent="0.3">
      <c r="C1424"/>
      <c r="M1424"/>
    </row>
    <row r="1425" spans="3:13" x14ac:dyDescent="0.3">
      <c r="C1425"/>
      <c r="M1425"/>
    </row>
    <row r="1426" spans="3:13" x14ac:dyDescent="0.3">
      <c r="C1426"/>
      <c r="M1426"/>
    </row>
    <row r="1427" spans="3:13" x14ac:dyDescent="0.3">
      <c r="C1427"/>
      <c r="M1427"/>
    </row>
    <row r="1428" spans="3:13" x14ac:dyDescent="0.3">
      <c r="C1428"/>
      <c r="M1428"/>
    </row>
    <row r="1429" spans="3:13" x14ac:dyDescent="0.3">
      <c r="C1429"/>
      <c r="M1429"/>
    </row>
    <row r="1430" spans="3:13" x14ac:dyDescent="0.3">
      <c r="C1430"/>
      <c r="M1430"/>
    </row>
    <row r="1431" spans="3:13" x14ac:dyDescent="0.3">
      <c r="C1431"/>
      <c r="M1431"/>
    </row>
    <row r="1432" spans="3:13" x14ac:dyDescent="0.3">
      <c r="C1432"/>
      <c r="M1432"/>
    </row>
    <row r="1433" spans="3:13" x14ac:dyDescent="0.3">
      <c r="C1433"/>
      <c r="M1433"/>
    </row>
    <row r="1434" spans="3:13" x14ac:dyDescent="0.3">
      <c r="C1434"/>
      <c r="M1434"/>
    </row>
    <row r="1435" spans="3:13" x14ac:dyDescent="0.3">
      <c r="C1435"/>
      <c r="M1435"/>
    </row>
    <row r="1436" spans="3:13" x14ac:dyDescent="0.3">
      <c r="C1436"/>
      <c r="M1436"/>
    </row>
    <row r="1437" spans="3:13" x14ac:dyDescent="0.3">
      <c r="C1437"/>
      <c r="M1437"/>
    </row>
    <row r="1438" spans="3:13" x14ac:dyDescent="0.3">
      <c r="C1438"/>
      <c r="M1438"/>
    </row>
    <row r="1439" spans="3:13" x14ac:dyDescent="0.3">
      <c r="C1439"/>
      <c r="M1439"/>
    </row>
    <row r="1440" spans="3:13" x14ac:dyDescent="0.3">
      <c r="C1440"/>
      <c r="M1440"/>
    </row>
    <row r="1441" spans="3:13" x14ac:dyDescent="0.3">
      <c r="C1441"/>
      <c r="M1441"/>
    </row>
    <row r="1442" spans="3:13" x14ac:dyDescent="0.3">
      <c r="C1442"/>
      <c r="M1442"/>
    </row>
    <row r="1443" spans="3:13" x14ac:dyDescent="0.3">
      <c r="C1443"/>
      <c r="M1443"/>
    </row>
    <row r="1444" spans="3:13" x14ac:dyDescent="0.3">
      <c r="C1444"/>
      <c r="M1444"/>
    </row>
    <row r="1445" spans="3:13" x14ac:dyDescent="0.3">
      <c r="C1445"/>
      <c r="M1445"/>
    </row>
    <row r="1446" spans="3:13" x14ac:dyDescent="0.3">
      <c r="C1446"/>
      <c r="M1446"/>
    </row>
    <row r="1447" spans="3:13" x14ac:dyDescent="0.3">
      <c r="C1447"/>
      <c r="M1447"/>
    </row>
    <row r="1448" spans="3:13" x14ac:dyDescent="0.3">
      <c r="C1448"/>
      <c r="M1448"/>
    </row>
    <row r="1449" spans="3:13" x14ac:dyDescent="0.3">
      <c r="C1449"/>
      <c r="M1449"/>
    </row>
    <row r="1450" spans="3:13" x14ac:dyDescent="0.3">
      <c r="C1450"/>
      <c r="M1450"/>
    </row>
    <row r="1451" spans="3:13" x14ac:dyDescent="0.3">
      <c r="C1451"/>
      <c r="M1451"/>
    </row>
    <row r="1452" spans="3:13" x14ac:dyDescent="0.3">
      <c r="C1452"/>
      <c r="M1452"/>
    </row>
    <row r="1453" spans="3:13" x14ac:dyDescent="0.3">
      <c r="C1453"/>
      <c r="M1453"/>
    </row>
    <row r="1454" spans="3:13" x14ac:dyDescent="0.3">
      <c r="C1454"/>
      <c r="M1454"/>
    </row>
    <row r="1455" spans="3:13" x14ac:dyDescent="0.3">
      <c r="C1455"/>
      <c r="M1455"/>
    </row>
    <row r="1456" spans="3:13" x14ac:dyDescent="0.3">
      <c r="C1456"/>
      <c r="M1456"/>
    </row>
    <row r="1457" spans="3:13" x14ac:dyDescent="0.3">
      <c r="C1457"/>
      <c r="M1457"/>
    </row>
    <row r="1458" spans="3:13" x14ac:dyDescent="0.3">
      <c r="C1458"/>
      <c r="M1458"/>
    </row>
    <row r="1459" spans="3:13" x14ac:dyDescent="0.3">
      <c r="C1459"/>
      <c r="M1459"/>
    </row>
    <row r="1460" spans="3:13" x14ac:dyDescent="0.3">
      <c r="C1460"/>
      <c r="M1460"/>
    </row>
    <row r="1461" spans="3:13" x14ac:dyDescent="0.3">
      <c r="C1461"/>
      <c r="M1461"/>
    </row>
    <row r="1462" spans="3:13" x14ac:dyDescent="0.3">
      <c r="C1462"/>
      <c r="M1462"/>
    </row>
    <row r="1463" spans="3:13" x14ac:dyDescent="0.3">
      <c r="C1463"/>
      <c r="M1463"/>
    </row>
    <row r="1464" spans="3:13" x14ac:dyDescent="0.3">
      <c r="C1464"/>
      <c r="M1464"/>
    </row>
    <row r="1465" spans="3:13" x14ac:dyDescent="0.3">
      <c r="C1465"/>
      <c r="M1465"/>
    </row>
    <row r="1466" spans="3:13" x14ac:dyDescent="0.3">
      <c r="C1466"/>
      <c r="M1466"/>
    </row>
    <row r="1467" spans="3:13" x14ac:dyDescent="0.3">
      <c r="C1467"/>
      <c r="M1467"/>
    </row>
    <row r="1468" spans="3:13" x14ac:dyDescent="0.3">
      <c r="C1468"/>
      <c r="M1468"/>
    </row>
    <row r="1469" spans="3:13" x14ac:dyDescent="0.3">
      <c r="C1469"/>
      <c r="M1469"/>
    </row>
    <row r="1470" spans="3:13" x14ac:dyDescent="0.3">
      <c r="C1470"/>
      <c r="M1470"/>
    </row>
    <row r="1471" spans="3:13" x14ac:dyDescent="0.3">
      <c r="C1471"/>
      <c r="M1471"/>
    </row>
    <row r="1472" spans="3:13" x14ac:dyDescent="0.3">
      <c r="C1472"/>
      <c r="M1472"/>
    </row>
    <row r="1473" spans="3:13" x14ac:dyDescent="0.3">
      <c r="C1473"/>
      <c r="M1473"/>
    </row>
    <row r="1474" spans="3:13" x14ac:dyDescent="0.3">
      <c r="C1474"/>
      <c r="M1474"/>
    </row>
    <row r="1475" spans="3:13" x14ac:dyDescent="0.3">
      <c r="C1475"/>
      <c r="M1475"/>
    </row>
    <row r="1476" spans="3:13" x14ac:dyDescent="0.3">
      <c r="C1476"/>
      <c r="M1476"/>
    </row>
    <row r="1477" spans="3:13" x14ac:dyDescent="0.3">
      <c r="C1477"/>
      <c r="M1477"/>
    </row>
    <row r="1478" spans="3:13" x14ac:dyDescent="0.3">
      <c r="C1478"/>
      <c r="M1478"/>
    </row>
    <row r="1479" spans="3:13" x14ac:dyDescent="0.3">
      <c r="C1479"/>
      <c r="M1479"/>
    </row>
    <row r="1480" spans="3:13" x14ac:dyDescent="0.3">
      <c r="C1480"/>
      <c r="M1480"/>
    </row>
    <row r="1481" spans="3:13" x14ac:dyDescent="0.3">
      <c r="C1481"/>
      <c r="M1481"/>
    </row>
    <row r="1482" spans="3:13" x14ac:dyDescent="0.3">
      <c r="C1482"/>
      <c r="M1482"/>
    </row>
    <row r="1483" spans="3:13" x14ac:dyDescent="0.3">
      <c r="C1483"/>
      <c r="M1483"/>
    </row>
    <row r="1484" spans="3:13" x14ac:dyDescent="0.3">
      <c r="C1484"/>
      <c r="M1484"/>
    </row>
    <row r="1485" spans="3:13" x14ac:dyDescent="0.3">
      <c r="C1485"/>
      <c r="M1485"/>
    </row>
    <row r="1486" spans="3:13" x14ac:dyDescent="0.3">
      <c r="C1486"/>
      <c r="M1486"/>
    </row>
    <row r="1487" spans="3:13" x14ac:dyDescent="0.3">
      <c r="C1487"/>
      <c r="M1487"/>
    </row>
    <row r="1488" spans="3:13" x14ac:dyDescent="0.3">
      <c r="C1488"/>
      <c r="M1488"/>
    </row>
    <row r="1489" spans="3:13" x14ac:dyDescent="0.3">
      <c r="C1489"/>
      <c r="M1489"/>
    </row>
    <row r="1490" spans="3:13" x14ac:dyDescent="0.3">
      <c r="C1490"/>
      <c r="M1490"/>
    </row>
    <row r="1491" spans="3:13" x14ac:dyDescent="0.3">
      <c r="C1491"/>
      <c r="M1491"/>
    </row>
    <row r="1492" spans="3:13" x14ac:dyDescent="0.3">
      <c r="C1492"/>
      <c r="M1492"/>
    </row>
    <row r="1493" spans="3:13" x14ac:dyDescent="0.3">
      <c r="C1493"/>
      <c r="M1493"/>
    </row>
    <row r="1494" spans="3:13" x14ac:dyDescent="0.3">
      <c r="C1494"/>
      <c r="M1494"/>
    </row>
    <row r="1495" spans="3:13" x14ac:dyDescent="0.3">
      <c r="C1495"/>
      <c r="M1495"/>
    </row>
    <row r="1496" spans="3:13" x14ac:dyDescent="0.3">
      <c r="C1496"/>
      <c r="M1496"/>
    </row>
    <row r="1497" spans="3:13" x14ac:dyDescent="0.3">
      <c r="C1497"/>
      <c r="M1497"/>
    </row>
    <row r="1498" spans="3:13" x14ac:dyDescent="0.3">
      <c r="C1498"/>
      <c r="M1498"/>
    </row>
    <row r="1499" spans="3:13" x14ac:dyDescent="0.3">
      <c r="C1499"/>
      <c r="M1499"/>
    </row>
    <row r="1500" spans="3:13" x14ac:dyDescent="0.3">
      <c r="C1500"/>
      <c r="M1500"/>
    </row>
    <row r="1501" spans="3:13" x14ac:dyDescent="0.3">
      <c r="C1501"/>
      <c r="M1501"/>
    </row>
    <row r="1502" spans="3:13" x14ac:dyDescent="0.3">
      <c r="C1502"/>
      <c r="M1502"/>
    </row>
    <row r="1503" spans="3:13" x14ac:dyDescent="0.3">
      <c r="C1503"/>
      <c r="M1503"/>
    </row>
    <row r="1504" spans="3:13" x14ac:dyDescent="0.3">
      <c r="C1504"/>
      <c r="M1504"/>
    </row>
    <row r="1505" spans="3:13" x14ac:dyDescent="0.3">
      <c r="C1505"/>
      <c r="M1505"/>
    </row>
    <row r="1506" spans="3:13" x14ac:dyDescent="0.3">
      <c r="C1506"/>
      <c r="M1506"/>
    </row>
    <row r="1507" spans="3:13" x14ac:dyDescent="0.3">
      <c r="C1507"/>
      <c r="M1507"/>
    </row>
    <row r="1508" spans="3:13" x14ac:dyDescent="0.3">
      <c r="C1508"/>
      <c r="M1508"/>
    </row>
    <row r="1509" spans="3:13" x14ac:dyDescent="0.3">
      <c r="C1509"/>
      <c r="M1509"/>
    </row>
    <row r="1510" spans="3:13" x14ac:dyDescent="0.3">
      <c r="C1510"/>
      <c r="M1510"/>
    </row>
    <row r="1511" spans="3:13" x14ac:dyDescent="0.3">
      <c r="C1511"/>
      <c r="M1511"/>
    </row>
    <row r="1512" spans="3:13" x14ac:dyDescent="0.3">
      <c r="C1512"/>
      <c r="M1512"/>
    </row>
    <row r="1513" spans="3:13" x14ac:dyDescent="0.3">
      <c r="C1513"/>
      <c r="M1513"/>
    </row>
    <row r="1514" spans="3:13" x14ac:dyDescent="0.3">
      <c r="C1514"/>
      <c r="M1514"/>
    </row>
    <row r="1515" spans="3:13" x14ac:dyDescent="0.3">
      <c r="C1515"/>
      <c r="M1515"/>
    </row>
    <row r="1516" spans="3:13" x14ac:dyDescent="0.3">
      <c r="C1516"/>
      <c r="M1516"/>
    </row>
    <row r="1517" spans="3:13" x14ac:dyDescent="0.3">
      <c r="C1517"/>
      <c r="M1517"/>
    </row>
    <row r="1518" spans="3:13" x14ac:dyDescent="0.3">
      <c r="C1518"/>
      <c r="M1518"/>
    </row>
    <row r="1519" spans="3:13" x14ac:dyDescent="0.3">
      <c r="C1519"/>
      <c r="M1519"/>
    </row>
    <row r="1520" spans="3:13" x14ac:dyDescent="0.3">
      <c r="C1520"/>
      <c r="M1520"/>
    </row>
    <row r="1521" spans="3:13" x14ac:dyDescent="0.3">
      <c r="C1521"/>
      <c r="M1521"/>
    </row>
    <row r="1522" spans="3:13" x14ac:dyDescent="0.3">
      <c r="C1522"/>
      <c r="M1522"/>
    </row>
    <row r="1523" spans="3:13" x14ac:dyDescent="0.3">
      <c r="C1523"/>
      <c r="M1523"/>
    </row>
    <row r="1524" spans="3:13" x14ac:dyDescent="0.3">
      <c r="C1524"/>
      <c r="M1524"/>
    </row>
    <row r="1525" spans="3:13" x14ac:dyDescent="0.3">
      <c r="C1525"/>
      <c r="M1525"/>
    </row>
    <row r="1526" spans="3:13" x14ac:dyDescent="0.3">
      <c r="C1526"/>
      <c r="M1526"/>
    </row>
    <row r="1527" spans="3:13" x14ac:dyDescent="0.3">
      <c r="C1527"/>
      <c r="M1527"/>
    </row>
    <row r="1528" spans="3:13" x14ac:dyDescent="0.3">
      <c r="C1528"/>
      <c r="M1528"/>
    </row>
    <row r="1529" spans="3:13" x14ac:dyDescent="0.3">
      <c r="C1529"/>
      <c r="M1529"/>
    </row>
    <row r="1530" spans="3:13" x14ac:dyDescent="0.3">
      <c r="C1530"/>
      <c r="M1530"/>
    </row>
    <row r="1531" spans="3:13" x14ac:dyDescent="0.3">
      <c r="C1531"/>
      <c r="M1531"/>
    </row>
    <row r="1532" spans="3:13" x14ac:dyDescent="0.3">
      <c r="C1532"/>
      <c r="M1532"/>
    </row>
    <row r="1533" spans="3:13" x14ac:dyDescent="0.3">
      <c r="C1533"/>
      <c r="M1533"/>
    </row>
    <row r="1534" spans="3:13" x14ac:dyDescent="0.3">
      <c r="C1534"/>
      <c r="M1534"/>
    </row>
    <row r="1535" spans="3:13" x14ac:dyDescent="0.3">
      <c r="C1535"/>
      <c r="M1535"/>
    </row>
    <row r="1536" spans="3:13" x14ac:dyDescent="0.3">
      <c r="C1536"/>
      <c r="M1536"/>
    </row>
    <row r="1537" spans="3:13" x14ac:dyDescent="0.3">
      <c r="C1537"/>
      <c r="M1537"/>
    </row>
    <row r="1538" spans="3:13" x14ac:dyDescent="0.3">
      <c r="C1538"/>
      <c r="M1538"/>
    </row>
    <row r="1539" spans="3:13" x14ac:dyDescent="0.3">
      <c r="C1539"/>
      <c r="M1539"/>
    </row>
    <row r="1540" spans="3:13" x14ac:dyDescent="0.3">
      <c r="C1540"/>
      <c r="M1540"/>
    </row>
    <row r="1541" spans="3:13" x14ac:dyDescent="0.3">
      <c r="C1541"/>
      <c r="M1541"/>
    </row>
    <row r="1542" spans="3:13" x14ac:dyDescent="0.3">
      <c r="C1542"/>
      <c r="M1542"/>
    </row>
    <row r="1543" spans="3:13" x14ac:dyDescent="0.3">
      <c r="C1543"/>
      <c r="M1543"/>
    </row>
    <row r="1544" spans="3:13" x14ac:dyDescent="0.3">
      <c r="C1544"/>
      <c r="M1544"/>
    </row>
    <row r="1545" spans="3:13" x14ac:dyDescent="0.3">
      <c r="C1545"/>
      <c r="M1545"/>
    </row>
    <row r="1546" spans="3:13" x14ac:dyDescent="0.3">
      <c r="C1546"/>
      <c r="M1546"/>
    </row>
    <row r="1547" spans="3:13" x14ac:dyDescent="0.3">
      <c r="C1547"/>
      <c r="M1547"/>
    </row>
    <row r="1548" spans="3:13" x14ac:dyDescent="0.3">
      <c r="C1548"/>
      <c r="M1548"/>
    </row>
    <row r="1549" spans="3:13" x14ac:dyDescent="0.3">
      <c r="C1549"/>
      <c r="M1549"/>
    </row>
    <row r="1550" spans="3:13" x14ac:dyDescent="0.3">
      <c r="C1550"/>
      <c r="M1550"/>
    </row>
    <row r="1551" spans="3:13" x14ac:dyDescent="0.3">
      <c r="C1551"/>
      <c r="M1551"/>
    </row>
    <row r="1552" spans="3:13" x14ac:dyDescent="0.3">
      <c r="C1552"/>
      <c r="M1552"/>
    </row>
    <row r="1553" spans="3:13" x14ac:dyDescent="0.3">
      <c r="C1553"/>
      <c r="M1553"/>
    </row>
    <row r="1554" spans="3:13" x14ac:dyDescent="0.3">
      <c r="C1554"/>
      <c r="M1554"/>
    </row>
    <row r="1555" spans="3:13" x14ac:dyDescent="0.3">
      <c r="C1555"/>
      <c r="M1555"/>
    </row>
    <row r="1556" spans="3:13" x14ac:dyDescent="0.3">
      <c r="C1556"/>
      <c r="M1556"/>
    </row>
    <row r="1557" spans="3:13" x14ac:dyDescent="0.3">
      <c r="C1557"/>
      <c r="M1557"/>
    </row>
    <row r="1558" spans="3:13" x14ac:dyDescent="0.3">
      <c r="C1558"/>
      <c r="M1558"/>
    </row>
    <row r="1559" spans="3:13" x14ac:dyDescent="0.3">
      <c r="C1559"/>
      <c r="M1559"/>
    </row>
    <row r="1560" spans="3:13" x14ac:dyDescent="0.3">
      <c r="C1560"/>
      <c r="M1560"/>
    </row>
    <row r="1561" spans="3:13" x14ac:dyDescent="0.3">
      <c r="C1561"/>
      <c r="M1561"/>
    </row>
    <row r="1562" spans="3:13" x14ac:dyDescent="0.3">
      <c r="C1562"/>
      <c r="M1562"/>
    </row>
    <row r="1563" spans="3:13" x14ac:dyDescent="0.3">
      <c r="C1563"/>
      <c r="M1563"/>
    </row>
    <row r="1564" spans="3:13" x14ac:dyDescent="0.3">
      <c r="C1564"/>
      <c r="M1564"/>
    </row>
    <row r="1565" spans="3:13" x14ac:dyDescent="0.3">
      <c r="C1565"/>
      <c r="M1565"/>
    </row>
    <row r="1566" spans="3:13" x14ac:dyDescent="0.3">
      <c r="C1566"/>
      <c r="M1566"/>
    </row>
    <row r="1567" spans="3:13" x14ac:dyDescent="0.3">
      <c r="C1567"/>
      <c r="M1567"/>
    </row>
    <row r="1568" spans="3:13" x14ac:dyDescent="0.3">
      <c r="C1568"/>
      <c r="M1568"/>
    </row>
    <row r="1569" spans="3:13" x14ac:dyDescent="0.3">
      <c r="C1569"/>
      <c r="M1569"/>
    </row>
    <row r="1570" spans="3:13" x14ac:dyDescent="0.3">
      <c r="C1570"/>
      <c r="M1570"/>
    </row>
    <row r="1571" spans="3:13" x14ac:dyDescent="0.3">
      <c r="C1571"/>
      <c r="M1571"/>
    </row>
    <row r="1572" spans="3:13" x14ac:dyDescent="0.3">
      <c r="C1572"/>
      <c r="M1572"/>
    </row>
    <row r="1573" spans="3:13" x14ac:dyDescent="0.3">
      <c r="C1573"/>
      <c r="M1573"/>
    </row>
    <row r="1574" spans="3:13" x14ac:dyDescent="0.3">
      <c r="C1574"/>
      <c r="M1574"/>
    </row>
    <row r="1575" spans="3:13" x14ac:dyDescent="0.3">
      <c r="C1575"/>
      <c r="M1575"/>
    </row>
    <row r="1576" spans="3:13" x14ac:dyDescent="0.3">
      <c r="C1576"/>
      <c r="M1576"/>
    </row>
    <row r="1577" spans="3:13" x14ac:dyDescent="0.3">
      <c r="C1577"/>
      <c r="M1577"/>
    </row>
    <row r="1578" spans="3:13" x14ac:dyDescent="0.3">
      <c r="C1578"/>
      <c r="M1578"/>
    </row>
    <row r="1579" spans="3:13" x14ac:dyDescent="0.3">
      <c r="C1579"/>
      <c r="M1579"/>
    </row>
    <row r="1580" spans="3:13" x14ac:dyDescent="0.3">
      <c r="C1580"/>
      <c r="M1580"/>
    </row>
    <row r="1581" spans="3:13" x14ac:dyDescent="0.3">
      <c r="C1581"/>
      <c r="M1581"/>
    </row>
    <row r="1582" spans="3:13" x14ac:dyDescent="0.3">
      <c r="C1582"/>
      <c r="M1582"/>
    </row>
    <row r="1583" spans="3:13" x14ac:dyDescent="0.3">
      <c r="C1583"/>
      <c r="M1583"/>
    </row>
    <row r="1584" spans="3:13" x14ac:dyDescent="0.3">
      <c r="C1584"/>
      <c r="M1584"/>
    </row>
    <row r="1585" spans="3:13" x14ac:dyDescent="0.3">
      <c r="C1585"/>
      <c r="M1585"/>
    </row>
    <row r="1586" spans="3:13" x14ac:dyDescent="0.3">
      <c r="C1586"/>
      <c r="M1586"/>
    </row>
    <row r="1587" spans="3:13" x14ac:dyDescent="0.3">
      <c r="C1587"/>
      <c r="M1587"/>
    </row>
    <row r="1588" spans="3:13" x14ac:dyDescent="0.3">
      <c r="C1588"/>
      <c r="M1588"/>
    </row>
    <row r="1589" spans="3:13" x14ac:dyDescent="0.3">
      <c r="C1589"/>
      <c r="M1589"/>
    </row>
    <row r="1590" spans="3:13" x14ac:dyDescent="0.3">
      <c r="C1590"/>
      <c r="M1590"/>
    </row>
    <row r="1591" spans="3:13" x14ac:dyDescent="0.3">
      <c r="C1591"/>
      <c r="M1591"/>
    </row>
    <row r="1592" spans="3:13" x14ac:dyDescent="0.3">
      <c r="C1592"/>
      <c r="M1592"/>
    </row>
    <row r="1593" spans="3:13" x14ac:dyDescent="0.3">
      <c r="C1593"/>
      <c r="M1593"/>
    </row>
    <row r="1594" spans="3:13" x14ac:dyDescent="0.3">
      <c r="C1594"/>
      <c r="M1594"/>
    </row>
    <row r="1595" spans="3:13" x14ac:dyDescent="0.3">
      <c r="C1595"/>
      <c r="M1595"/>
    </row>
    <row r="1596" spans="3:13" x14ac:dyDescent="0.3">
      <c r="C1596"/>
      <c r="M1596"/>
    </row>
    <row r="1597" spans="3:13" x14ac:dyDescent="0.3">
      <c r="C1597"/>
      <c r="M1597"/>
    </row>
    <row r="1598" spans="3:13" x14ac:dyDescent="0.3">
      <c r="C1598"/>
      <c r="M1598"/>
    </row>
    <row r="1599" spans="3:13" x14ac:dyDescent="0.3">
      <c r="C1599"/>
      <c r="M1599"/>
    </row>
    <row r="1600" spans="3:13" x14ac:dyDescent="0.3">
      <c r="C1600"/>
      <c r="M1600"/>
    </row>
    <row r="1601" spans="3:13" x14ac:dyDescent="0.3">
      <c r="C1601"/>
      <c r="M1601"/>
    </row>
    <row r="1602" spans="3:13" x14ac:dyDescent="0.3">
      <c r="C1602"/>
      <c r="M1602"/>
    </row>
    <row r="1603" spans="3:13" x14ac:dyDescent="0.3">
      <c r="C1603"/>
      <c r="M1603"/>
    </row>
    <row r="1604" spans="3:13" x14ac:dyDescent="0.3">
      <c r="C1604"/>
      <c r="M1604"/>
    </row>
    <row r="1605" spans="3:13" x14ac:dyDescent="0.3">
      <c r="C1605"/>
      <c r="M1605"/>
    </row>
    <row r="1606" spans="3:13" x14ac:dyDescent="0.3">
      <c r="C1606"/>
      <c r="M1606"/>
    </row>
    <row r="1607" spans="3:13" x14ac:dyDescent="0.3">
      <c r="C1607"/>
      <c r="M1607"/>
    </row>
    <row r="1608" spans="3:13" x14ac:dyDescent="0.3">
      <c r="C1608"/>
      <c r="M1608"/>
    </row>
    <row r="1609" spans="3:13" x14ac:dyDescent="0.3">
      <c r="C1609"/>
      <c r="M1609"/>
    </row>
    <row r="1610" spans="3:13" x14ac:dyDescent="0.3">
      <c r="C1610"/>
      <c r="M1610"/>
    </row>
    <row r="1611" spans="3:13" x14ac:dyDescent="0.3">
      <c r="C1611"/>
      <c r="M1611"/>
    </row>
    <row r="1612" spans="3:13" x14ac:dyDescent="0.3">
      <c r="C1612"/>
      <c r="M1612"/>
    </row>
    <row r="1613" spans="3:13" x14ac:dyDescent="0.3">
      <c r="C1613"/>
      <c r="M1613"/>
    </row>
    <row r="1614" spans="3:13" x14ac:dyDescent="0.3">
      <c r="C1614"/>
      <c r="M1614"/>
    </row>
    <row r="1615" spans="3:13" x14ac:dyDescent="0.3">
      <c r="C1615"/>
      <c r="M1615"/>
    </row>
    <row r="1616" spans="3:13" x14ac:dyDescent="0.3">
      <c r="C1616"/>
      <c r="M1616"/>
    </row>
    <row r="1617" spans="3:13" x14ac:dyDescent="0.3">
      <c r="C1617"/>
      <c r="M1617"/>
    </row>
    <row r="1618" spans="3:13" x14ac:dyDescent="0.3">
      <c r="C1618"/>
      <c r="M1618"/>
    </row>
    <row r="1619" spans="3:13" x14ac:dyDescent="0.3">
      <c r="C1619"/>
      <c r="M1619"/>
    </row>
    <row r="1620" spans="3:13" x14ac:dyDescent="0.3">
      <c r="C1620"/>
      <c r="M1620"/>
    </row>
    <row r="1621" spans="3:13" x14ac:dyDescent="0.3">
      <c r="C1621"/>
      <c r="M1621"/>
    </row>
    <row r="1622" spans="3:13" x14ac:dyDescent="0.3">
      <c r="C1622"/>
      <c r="M1622"/>
    </row>
    <row r="1623" spans="3:13" x14ac:dyDescent="0.3">
      <c r="C1623"/>
      <c r="M1623"/>
    </row>
    <row r="1624" spans="3:13" x14ac:dyDescent="0.3">
      <c r="C1624"/>
      <c r="M1624"/>
    </row>
    <row r="1625" spans="3:13" x14ac:dyDescent="0.3">
      <c r="C1625"/>
      <c r="M1625"/>
    </row>
    <row r="1626" spans="3:13" x14ac:dyDescent="0.3">
      <c r="C1626"/>
      <c r="M1626"/>
    </row>
    <row r="1627" spans="3:13" x14ac:dyDescent="0.3">
      <c r="C1627"/>
      <c r="M1627"/>
    </row>
    <row r="1628" spans="3:13" x14ac:dyDescent="0.3">
      <c r="C1628"/>
      <c r="M1628"/>
    </row>
    <row r="1629" spans="3:13" x14ac:dyDescent="0.3">
      <c r="C1629"/>
      <c r="M1629"/>
    </row>
    <row r="1630" spans="3:13" x14ac:dyDescent="0.3">
      <c r="C1630"/>
      <c r="M1630"/>
    </row>
    <row r="1631" spans="3:13" x14ac:dyDescent="0.3">
      <c r="C1631"/>
      <c r="M1631"/>
    </row>
    <row r="1632" spans="3:13" x14ac:dyDescent="0.3">
      <c r="C1632"/>
      <c r="M1632"/>
    </row>
    <row r="1633" spans="3:13" x14ac:dyDescent="0.3">
      <c r="C1633"/>
      <c r="M1633"/>
    </row>
    <row r="1634" spans="3:13" x14ac:dyDescent="0.3">
      <c r="C1634"/>
      <c r="M1634"/>
    </row>
    <row r="1635" spans="3:13" x14ac:dyDescent="0.3">
      <c r="C1635"/>
      <c r="M1635"/>
    </row>
    <row r="1636" spans="3:13" x14ac:dyDescent="0.3">
      <c r="C1636"/>
      <c r="M1636"/>
    </row>
    <row r="1637" spans="3:13" x14ac:dyDescent="0.3">
      <c r="C1637"/>
      <c r="M1637"/>
    </row>
    <row r="1638" spans="3:13" x14ac:dyDescent="0.3">
      <c r="C1638"/>
      <c r="M1638"/>
    </row>
    <row r="1639" spans="3:13" x14ac:dyDescent="0.3">
      <c r="C1639"/>
      <c r="M1639"/>
    </row>
    <row r="1640" spans="3:13" x14ac:dyDescent="0.3">
      <c r="C1640"/>
      <c r="M1640"/>
    </row>
    <row r="1641" spans="3:13" x14ac:dyDescent="0.3">
      <c r="C1641"/>
      <c r="M1641"/>
    </row>
    <row r="1642" spans="3:13" x14ac:dyDescent="0.3">
      <c r="C1642"/>
      <c r="M1642"/>
    </row>
    <row r="1643" spans="3:13" x14ac:dyDescent="0.3">
      <c r="C1643"/>
      <c r="M1643"/>
    </row>
    <row r="1644" spans="3:13" x14ac:dyDescent="0.3">
      <c r="C1644"/>
      <c r="M1644"/>
    </row>
    <row r="1645" spans="3:13" x14ac:dyDescent="0.3">
      <c r="C1645"/>
      <c r="M1645"/>
    </row>
    <row r="1646" spans="3:13" x14ac:dyDescent="0.3">
      <c r="C1646"/>
      <c r="M1646"/>
    </row>
    <row r="1647" spans="3:13" x14ac:dyDescent="0.3">
      <c r="C1647"/>
      <c r="M1647"/>
    </row>
    <row r="1648" spans="3:13" x14ac:dyDescent="0.3">
      <c r="C1648"/>
      <c r="M1648"/>
    </row>
    <row r="1649" spans="3:13" x14ac:dyDescent="0.3">
      <c r="C1649"/>
      <c r="M1649"/>
    </row>
    <row r="1650" spans="3:13" x14ac:dyDescent="0.3">
      <c r="C1650"/>
      <c r="M1650"/>
    </row>
    <row r="1651" spans="3:13" x14ac:dyDescent="0.3">
      <c r="C1651"/>
      <c r="M1651"/>
    </row>
    <row r="1652" spans="3:13" x14ac:dyDescent="0.3">
      <c r="C1652"/>
      <c r="M1652"/>
    </row>
    <row r="1653" spans="3:13" x14ac:dyDescent="0.3">
      <c r="C1653"/>
      <c r="M1653"/>
    </row>
    <row r="1654" spans="3:13" x14ac:dyDescent="0.3">
      <c r="C1654"/>
      <c r="M1654"/>
    </row>
    <row r="1655" spans="3:13" x14ac:dyDescent="0.3">
      <c r="C1655"/>
      <c r="M1655"/>
    </row>
    <row r="1656" spans="3:13" x14ac:dyDescent="0.3">
      <c r="C1656"/>
      <c r="M1656"/>
    </row>
    <row r="1657" spans="3:13" x14ac:dyDescent="0.3">
      <c r="C1657"/>
      <c r="M1657"/>
    </row>
    <row r="1658" spans="3:13" x14ac:dyDescent="0.3">
      <c r="C1658"/>
      <c r="M1658"/>
    </row>
    <row r="1659" spans="3:13" x14ac:dyDescent="0.3">
      <c r="C1659"/>
      <c r="M1659"/>
    </row>
    <row r="1660" spans="3:13" x14ac:dyDescent="0.3">
      <c r="C1660"/>
      <c r="M1660"/>
    </row>
    <row r="1661" spans="3:13" x14ac:dyDescent="0.3">
      <c r="C1661"/>
      <c r="M1661"/>
    </row>
    <row r="1662" spans="3:13" x14ac:dyDescent="0.3">
      <c r="C1662"/>
      <c r="M1662"/>
    </row>
    <row r="1663" spans="3:13" x14ac:dyDescent="0.3">
      <c r="C1663"/>
      <c r="M1663"/>
    </row>
    <row r="1664" spans="3:13" x14ac:dyDescent="0.3">
      <c r="C1664"/>
      <c r="M1664"/>
    </row>
    <row r="1665" spans="3:13" x14ac:dyDescent="0.3">
      <c r="C1665"/>
      <c r="M1665"/>
    </row>
    <row r="1666" spans="3:13" x14ac:dyDescent="0.3">
      <c r="C1666"/>
      <c r="M1666"/>
    </row>
    <row r="1667" spans="3:13" x14ac:dyDescent="0.3">
      <c r="C1667"/>
      <c r="M1667"/>
    </row>
    <row r="1668" spans="3:13" x14ac:dyDescent="0.3">
      <c r="C1668"/>
      <c r="M1668"/>
    </row>
    <row r="1669" spans="3:13" x14ac:dyDescent="0.3">
      <c r="C1669"/>
      <c r="M1669"/>
    </row>
    <row r="1670" spans="3:13" x14ac:dyDescent="0.3">
      <c r="C1670"/>
      <c r="M1670"/>
    </row>
    <row r="1671" spans="3:13" x14ac:dyDescent="0.3">
      <c r="C1671"/>
      <c r="M1671"/>
    </row>
    <row r="1672" spans="3:13" x14ac:dyDescent="0.3">
      <c r="C1672"/>
      <c r="M1672"/>
    </row>
    <row r="1673" spans="3:13" x14ac:dyDescent="0.3">
      <c r="C1673"/>
      <c r="M1673"/>
    </row>
    <row r="1674" spans="3:13" x14ac:dyDescent="0.3">
      <c r="C1674"/>
      <c r="M1674"/>
    </row>
    <row r="1675" spans="3:13" x14ac:dyDescent="0.3">
      <c r="C1675"/>
      <c r="M1675"/>
    </row>
    <row r="1676" spans="3:13" x14ac:dyDescent="0.3">
      <c r="C1676"/>
      <c r="M1676"/>
    </row>
    <row r="1677" spans="3:13" x14ac:dyDescent="0.3">
      <c r="C1677"/>
      <c r="M1677"/>
    </row>
    <row r="1678" spans="3:13" x14ac:dyDescent="0.3">
      <c r="C1678"/>
      <c r="M1678"/>
    </row>
    <row r="1679" spans="3:13" x14ac:dyDescent="0.3">
      <c r="C1679"/>
      <c r="M1679"/>
    </row>
    <row r="1680" spans="3:13" x14ac:dyDescent="0.3">
      <c r="C1680"/>
      <c r="M1680"/>
    </row>
    <row r="1681" spans="3:13" x14ac:dyDescent="0.3">
      <c r="C1681"/>
      <c r="M1681"/>
    </row>
    <row r="1682" spans="3:13" x14ac:dyDescent="0.3">
      <c r="C1682"/>
      <c r="M1682"/>
    </row>
    <row r="1683" spans="3:13" x14ac:dyDescent="0.3">
      <c r="C1683"/>
      <c r="M1683"/>
    </row>
    <row r="1684" spans="3:13" x14ac:dyDescent="0.3">
      <c r="C1684"/>
      <c r="M1684"/>
    </row>
    <row r="1685" spans="3:13" x14ac:dyDescent="0.3">
      <c r="C1685"/>
      <c r="M1685"/>
    </row>
    <row r="1686" spans="3:13" x14ac:dyDescent="0.3">
      <c r="C1686"/>
      <c r="M1686"/>
    </row>
    <row r="1687" spans="3:13" x14ac:dyDescent="0.3">
      <c r="C1687"/>
      <c r="M1687"/>
    </row>
    <row r="1688" spans="3:13" x14ac:dyDescent="0.3">
      <c r="C1688"/>
      <c r="M1688"/>
    </row>
    <row r="1689" spans="3:13" x14ac:dyDescent="0.3">
      <c r="C1689"/>
      <c r="M1689"/>
    </row>
    <row r="1690" spans="3:13" x14ac:dyDescent="0.3">
      <c r="C1690"/>
      <c r="M1690"/>
    </row>
    <row r="1691" spans="3:13" x14ac:dyDescent="0.3">
      <c r="C1691"/>
      <c r="M1691"/>
    </row>
    <row r="1692" spans="3:13" x14ac:dyDescent="0.3">
      <c r="C1692"/>
      <c r="M1692"/>
    </row>
    <row r="1693" spans="3:13" x14ac:dyDescent="0.3">
      <c r="C1693"/>
      <c r="M1693"/>
    </row>
    <row r="1694" spans="3:13" x14ac:dyDescent="0.3">
      <c r="C1694"/>
      <c r="M1694"/>
    </row>
    <row r="1695" spans="3:13" x14ac:dyDescent="0.3">
      <c r="C1695"/>
      <c r="M1695"/>
    </row>
    <row r="1696" spans="3:13" x14ac:dyDescent="0.3">
      <c r="C1696"/>
      <c r="M1696"/>
    </row>
    <row r="1697" spans="3:13" x14ac:dyDescent="0.3">
      <c r="C1697"/>
      <c r="M1697"/>
    </row>
    <row r="1698" spans="3:13" x14ac:dyDescent="0.3">
      <c r="C1698"/>
      <c r="M1698"/>
    </row>
    <row r="1699" spans="3:13" x14ac:dyDescent="0.3">
      <c r="C1699"/>
      <c r="M1699"/>
    </row>
    <row r="1700" spans="3:13" x14ac:dyDescent="0.3">
      <c r="C1700"/>
      <c r="M1700"/>
    </row>
    <row r="1701" spans="3:13" x14ac:dyDescent="0.3">
      <c r="C1701"/>
      <c r="M1701"/>
    </row>
    <row r="1702" spans="3:13" x14ac:dyDescent="0.3">
      <c r="C1702"/>
      <c r="M1702"/>
    </row>
    <row r="1703" spans="3:13" x14ac:dyDescent="0.3">
      <c r="C1703"/>
      <c r="M1703"/>
    </row>
    <row r="1704" spans="3:13" x14ac:dyDescent="0.3">
      <c r="C1704"/>
      <c r="M1704"/>
    </row>
    <row r="1705" spans="3:13" x14ac:dyDescent="0.3">
      <c r="C1705"/>
      <c r="M1705"/>
    </row>
    <row r="1706" spans="3:13" x14ac:dyDescent="0.3">
      <c r="C1706"/>
      <c r="M1706"/>
    </row>
    <row r="1707" spans="3:13" x14ac:dyDescent="0.3">
      <c r="C1707"/>
      <c r="M1707"/>
    </row>
    <row r="1708" spans="3:13" x14ac:dyDescent="0.3">
      <c r="C1708"/>
      <c r="M1708"/>
    </row>
    <row r="1709" spans="3:13" x14ac:dyDescent="0.3">
      <c r="C1709"/>
      <c r="M1709"/>
    </row>
    <row r="1710" spans="3:13" x14ac:dyDescent="0.3">
      <c r="C1710"/>
      <c r="M1710"/>
    </row>
    <row r="1711" spans="3:13" x14ac:dyDescent="0.3">
      <c r="C1711"/>
      <c r="M1711"/>
    </row>
    <row r="1712" spans="3:13" x14ac:dyDescent="0.3">
      <c r="C1712"/>
      <c r="M1712"/>
    </row>
    <row r="1713" spans="3:13" x14ac:dyDescent="0.3">
      <c r="C1713"/>
      <c r="M1713"/>
    </row>
    <row r="1714" spans="3:13" x14ac:dyDescent="0.3">
      <c r="C1714"/>
      <c r="M1714"/>
    </row>
    <row r="1715" spans="3:13" x14ac:dyDescent="0.3">
      <c r="C1715"/>
      <c r="M1715"/>
    </row>
    <row r="1716" spans="3:13" x14ac:dyDescent="0.3">
      <c r="C1716"/>
      <c r="M1716"/>
    </row>
    <row r="1717" spans="3:13" x14ac:dyDescent="0.3">
      <c r="C1717"/>
      <c r="M1717"/>
    </row>
    <row r="1718" spans="3:13" x14ac:dyDescent="0.3">
      <c r="C1718"/>
      <c r="M1718"/>
    </row>
    <row r="1719" spans="3:13" x14ac:dyDescent="0.3">
      <c r="C1719"/>
      <c r="M1719"/>
    </row>
    <row r="1720" spans="3:13" x14ac:dyDescent="0.3">
      <c r="C1720"/>
      <c r="M1720"/>
    </row>
    <row r="1721" spans="3:13" x14ac:dyDescent="0.3">
      <c r="C1721"/>
      <c r="M1721"/>
    </row>
    <row r="1722" spans="3:13" x14ac:dyDescent="0.3">
      <c r="C1722"/>
      <c r="M1722"/>
    </row>
    <row r="1723" spans="3:13" x14ac:dyDescent="0.3">
      <c r="C1723"/>
      <c r="M1723"/>
    </row>
    <row r="1724" spans="3:13" x14ac:dyDescent="0.3">
      <c r="C1724"/>
      <c r="M1724"/>
    </row>
    <row r="1725" spans="3:13" x14ac:dyDescent="0.3">
      <c r="C1725"/>
      <c r="M1725"/>
    </row>
    <row r="1726" spans="3:13" x14ac:dyDescent="0.3">
      <c r="C1726"/>
      <c r="M1726"/>
    </row>
    <row r="1727" spans="3:13" x14ac:dyDescent="0.3">
      <c r="C1727"/>
      <c r="M1727"/>
    </row>
    <row r="1728" spans="3:13" x14ac:dyDescent="0.3">
      <c r="C1728"/>
      <c r="M1728"/>
    </row>
    <row r="1729" spans="3:13" x14ac:dyDescent="0.3">
      <c r="C1729"/>
      <c r="M1729"/>
    </row>
    <row r="1730" spans="3:13" x14ac:dyDescent="0.3">
      <c r="C1730"/>
      <c r="M1730"/>
    </row>
    <row r="1731" spans="3:13" x14ac:dyDescent="0.3">
      <c r="C1731"/>
      <c r="M1731"/>
    </row>
    <row r="1732" spans="3:13" x14ac:dyDescent="0.3">
      <c r="C1732"/>
      <c r="M1732"/>
    </row>
    <row r="1733" spans="3:13" x14ac:dyDescent="0.3">
      <c r="C1733"/>
      <c r="M1733"/>
    </row>
    <row r="1734" spans="3:13" x14ac:dyDescent="0.3">
      <c r="C1734"/>
      <c r="M1734"/>
    </row>
    <row r="1735" spans="3:13" x14ac:dyDescent="0.3">
      <c r="C1735"/>
      <c r="M1735"/>
    </row>
    <row r="1736" spans="3:13" x14ac:dyDescent="0.3">
      <c r="C1736"/>
      <c r="M1736"/>
    </row>
    <row r="1737" spans="3:13" x14ac:dyDescent="0.3">
      <c r="C1737"/>
      <c r="M1737"/>
    </row>
    <row r="1738" spans="3:13" x14ac:dyDescent="0.3">
      <c r="C1738"/>
      <c r="M1738"/>
    </row>
    <row r="1739" spans="3:13" x14ac:dyDescent="0.3">
      <c r="C1739"/>
      <c r="M1739"/>
    </row>
    <row r="1740" spans="3:13" x14ac:dyDescent="0.3">
      <c r="C1740"/>
      <c r="M1740"/>
    </row>
    <row r="1741" spans="3:13" x14ac:dyDescent="0.3">
      <c r="C1741"/>
      <c r="M1741"/>
    </row>
    <row r="1742" spans="3:13" x14ac:dyDescent="0.3">
      <c r="C1742"/>
      <c r="M1742"/>
    </row>
    <row r="1743" spans="3:13" x14ac:dyDescent="0.3">
      <c r="C1743"/>
      <c r="M1743"/>
    </row>
    <row r="1744" spans="3:13" x14ac:dyDescent="0.3">
      <c r="C1744"/>
      <c r="M1744"/>
    </row>
    <row r="1745" spans="3:13" x14ac:dyDescent="0.3">
      <c r="C1745"/>
      <c r="M1745"/>
    </row>
    <row r="1746" spans="3:13" x14ac:dyDescent="0.3">
      <c r="C1746"/>
      <c r="M1746"/>
    </row>
    <row r="1747" spans="3:13" x14ac:dyDescent="0.3">
      <c r="C1747"/>
      <c r="M1747"/>
    </row>
    <row r="1748" spans="3:13" x14ac:dyDescent="0.3">
      <c r="C1748"/>
      <c r="M1748"/>
    </row>
    <row r="1749" spans="3:13" x14ac:dyDescent="0.3">
      <c r="C1749"/>
      <c r="M1749"/>
    </row>
    <row r="1750" spans="3:13" x14ac:dyDescent="0.3">
      <c r="C1750"/>
      <c r="M1750"/>
    </row>
    <row r="1751" spans="3:13" x14ac:dyDescent="0.3">
      <c r="C1751"/>
      <c r="M1751"/>
    </row>
    <row r="1752" spans="3:13" x14ac:dyDescent="0.3">
      <c r="C1752"/>
      <c r="M1752"/>
    </row>
    <row r="1753" spans="3:13" x14ac:dyDescent="0.3">
      <c r="C1753"/>
      <c r="M1753"/>
    </row>
    <row r="1754" spans="3:13" x14ac:dyDescent="0.3">
      <c r="C1754"/>
      <c r="M1754"/>
    </row>
    <row r="1755" spans="3:13" x14ac:dyDescent="0.3">
      <c r="C1755"/>
      <c r="M1755"/>
    </row>
    <row r="1756" spans="3:13" x14ac:dyDescent="0.3">
      <c r="C1756"/>
      <c r="M1756"/>
    </row>
    <row r="1757" spans="3:13" x14ac:dyDescent="0.3">
      <c r="C1757"/>
      <c r="M1757"/>
    </row>
    <row r="1758" spans="3:13" x14ac:dyDescent="0.3">
      <c r="C1758"/>
      <c r="M1758"/>
    </row>
    <row r="1759" spans="3:13" x14ac:dyDescent="0.3">
      <c r="C1759"/>
      <c r="M1759"/>
    </row>
    <row r="1760" spans="3:13" x14ac:dyDescent="0.3">
      <c r="C1760"/>
      <c r="M1760"/>
    </row>
    <row r="1761" spans="3:13" x14ac:dyDescent="0.3">
      <c r="C1761"/>
      <c r="M1761"/>
    </row>
    <row r="1762" spans="3:13" x14ac:dyDescent="0.3">
      <c r="C1762"/>
      <c r="M1762"/>
    </row>
    <row r="1763" spans="3:13" x14ac:dyDescent="0.3">
      <c r="C1763"/>
      <c r="M1763"/>
    </row>
    <row r="1764" spans="3:13" x14ac:dyDescent="0.3">
      <c r="C1764"/>
      <c r="M1764"/>
    </row>
    <row r="1765" spans="3:13" x14ac:dyDescent="0.3">
      <c r="C1765"/>
      <c r="M1765"/>
    </row>
    <row r="1766" spans="3:13" x14ac:dyDescent="0.3">
      <c r="C1766"/>
      <c r="M1766"/>
    </row>
    <row r="1767" spans="3:13" x14ac:dyDescent="0.3">
      <c r="C1767"/>
      <c r="M1767"/>
    </row>
    <row r="1768" spans="3:13" x14ac:dyDescent="0.3">
      <c r="C1768"/>
      <c r="M1768"/>
    </row>
    <row r="1769" spans="3:13" x14ac:dyDescent="0.3">
      <c r="C1769"/>
      <c r="M1769"/>
    </row>
    <row r="1770" spans="3:13" x14ac:dyDescent="0.3">
      <c r="C1770"/>
      <c r="M1770"/>
    </row>
    <row r="1771" spans="3:13" x14ac:dyDescent="0.3">
      <c r="C1771"/>
      <c r="M1771"/>
    </row>
    <row r="1772" spans="3:13" x14ac:dyDescent="0.3">
      <c r="C1772"/>
      <c r="M1772"/>
    </row>
    <row r="1773" spans="3:13" x14ac:dyDescent="0.3">
      <c r="C1773"/>
      <c r="M1773"/>
    </row>
    <row r="1774" spans="3:13" x14ac:dyDescent="0.3">
      <c r="C1774"/>
      <c r="M1774"/>
    </row>
    <row r="1775" spans="3:13" x14ac:dyDescent="0.3">
      <c r="C1775"/>
      <c r="M1775"/>
    </row>
    <row r="1776" spans="3:13" x14ac:dyDescent="0.3">
      <c r="C1776"/>
      <c r="M1776"/>
    </row>
    <row r="1777" spans="3:13" x14ac:dyDescent="0.3">
      <c r="C1777"/>
      <c r="M1777"/>
    </row>
    <row r="1778" spans="3:13" x14ac:dyDescent="0.3">
      <c r="C1778"/>
      <c r="M1778"/>
    </row>
    <row r="1779" spans="3:13" x14ac:dyDescent="0.3">
      <c r="C1779"/>
      <c r="M1779"/>
    </row>
    <row r="1780" spans="3:13" x14ac:dyDescent="0.3">
      <c r="C1780"/>
      <c r="M1780"/>
    </row>
    <row r="1781" spans="3:13" x14ac:dyDescent="0.3">
      <c r="C1781"/>
      <c r="M1781"/>
    </row>
    <row r="1782" spans="3:13" x14ac:dyDescent="0.3">
      <c r="C1782"/>
      <c r="M1782"/>
    </row>
    <row r="1783" spans="3:13" x14ac:dyDescent="0.3">
      <c r="C1783"/>
      <c r="M1783"/>
    </row>
    <row r="1784" spans="3:13" x14ac:dyDescent="0.3">
      <c r="C1784"/>
      <c r="M1784"/>
    </row>
    <row r="1785" spans="3:13" x14ac:dyDescent="0.3">
      <c r="C1785"/>
      <c r="M1785"/>
    </row>
    <row r="1786" spans="3:13" x14ac:dyDescent="0.3">
      <c r="C1786"/>
      <c r="M1786"/>
    </row>
    <row r="1787" spans="3:13" x14ac:dyDescent="0.3">
      <c r="C1787"/>
      <c r="M1787"/>
    </row>
    <row r="1788" spans="3:13" x14ac:dyDescent="0.3">
      <c r="C1788"/>
      <c r="M1788"/>
    </row>
    <row r="1789" spans="3:13" x14ac:dyDescent="0.3">
      <c r="C1789"/>
      <c r="M1789"/>
    </row>
    <row r="1790" spans="3:13" x14ac:dyDescent="0.3">
      <c r="C1790"/>
      <c r="M1790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8155-2449-42B5-BFB8-FB386D9A4209}">
  <dimension ref="A1"/>
  <sheetViews>
    <sheetView zoomScale="115" zoomScaleNormal="115" workbookViewId="0">
      <selection activeCell="H29" sqref="H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2B07-C448-4C49-8074-DC3FCB3AE0B4}">
  <dimension ref="A1:D12"/>
  <sheetViews>
    <sheetView workbookViewId="0">
      <selection activeCell="K21" sqref="K21"/>
    </sheetView>
  </sheetViews>
  <sheetFormatPr defaultRowHeight="14.4" x14ac:dyDescent="0.3"/>
  <cols>
    <col min="1" max="1" width="20.44140625" bestFit="1" customWidth="1"/>
    <col min="2" max="2" width="21.109375" bestFit="1" customWidth="1"/>
    <col min="3" max="5" width="18" bestFit="1" customWidth="1"/>
    <col min="6" max="6" width="20.44140625" bestFit="1" customWidth="1"/>
    <col min="7" max="7" width="11" bestFit="1" customWidth="1"/>
    <col min="8" max="8" width="19.77734375" bestFit="1" customWidth="1"/>
    <col min="9" max="39" width="7" bestFit="1" customWidth="1"/>
    <col min="40" max="121" width="8" bestFit="1" customWidth="1"/>
    <col min="122" max="126" width="9" bestFit="1" customWidth="1"/>
    <col min="127" max="127" width="22.88671875" bestFit="1" customWidth="1"/>
    <col min="128" max="128" width="22.21875" bestFit="1" customWidth="1"/>
    <col min="129" max="129" width="25.44140625" bestFit="1" customWidth="1"/>
    <col min="130" max="130" width="11" bestFit="1" customWidth="1"/>
  </cols>
  <sheetData>
    <row r="1" spans="1:4" x14ac:dyDescent="0.3">
      <c r="A1" s="1" t="s">
        <v>397</v>
      </c>
      <c r="B1" t="s">
        <v>1348</v>
      </c>
    </row>
    <row r="2" spans="1:4" x14ac:dyDescent="0.3">
      <c r="A2" s="1" t="s">
        <v>398</v>
      </c>
      <c r="B2" t="s">
        <v>1348</v>
      </c>
      <c r="D2" t="str">
        <f>"Spieldauer aller Spiele gegen "&amp;B4</f>
        <v>Spieldauer aller Spiele gegen Exercise01AI - White</v>
      </c>
    </row>
    <row r="3" spans="1:4" x14ac:dyDescent="0.3">
      <c r="A3" s="1" t="s">
        <v>101</v>
      </c>
      <c r="B3" t="s">
        <v>1347</v>
      </c>
    </row>
    <row r="4" spans="1:4" x14ac:dyDescent="0.3">
      <c r="A4" s="1" t="s">
        <v>0</v>
      </c>
      <c r="B4" t="s">
        <v>10</v>
      </c>
    </row>
    <row r="6" spans="1:4" x14ac:dyDescent="0.3">
      <c r="A6" s="1" t="s">
        <v>578</v>
      </c>
      <c r="B6" t="s">
        <v>577</v>
      </c>
    </row>
    <row r="7" spans="1:4" x14ac:dyDescent="0.3">
      <c r="A7" s="2" t="s">
        <v>11</v>
      </c>
      <c r="B7" s="5">
        <v>1.6</v>
      </c>
    </row>
    <row r="8" spans="1:4" x14ac:dyDescent="0.3">
      <c r="A8" s="2" t="s">
        <v>16</v>
      </c>
      <c r="B8" s="5">
        <v>37.200000000000003</v>
      </c>
    </row>
    <row r="9" spans="1:4" x14ac:dyDescent="0.3">
      <c r="A9" s="2" t="s">
        <v>19</v>
      </c>
      <c r="B9" s="5">
        <v>114.8</v>
      </c>
    </row>
    <row r="10" spans="1:4" x14ac:dyDescent="0.3">
      <c r="A10" s="2" t="s">
        <v>20</v>
      </c>
      <c r="B10" s="5">
        <v>119.8</v>
      </c>
    </row>
    <row r="11" spans="1:4" x14ac:dyDescent="0.3">
      <c r="A11" s="2" t="s">
        <v>21</v>
      </c>
      <c r="B11" s="5">
        <v>1</v>
      </c>
    </row>
    <row r="12" spans="1:4" x14ac:dyDescent="0.3">
      <c r="A12" s="2" t="s">
        <v>576</v>
      </c>
      <c r="B12" s="5">
        <v>54.88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6F4E-2E20-455E-AAAE-4DF40C671960}">
  <dimension ref="A1:J13"/>
  <sheetViews>
    <sheetView workbookViewId="0">
      <selection activeCell="B7" sqref="B7"/>
    </sheetView>
  </sheetViews>
  <sheetFormatPr defaultRowHeight="14.4" x14ac:dyDescent="0.3"/>
  <cols>
    <col min="1" max="1" width="20.44140625" bestFit="1" customWidth="1"/>
    <col min="2" max="2" width="21.109375" bestFit="1" customWidth="1"/>
    <col min="3" max="3" width="6.21875" bestFit="1" customWidth="1"/>
    <col min="4" max="4" width="5.109375" bestFit="1" customWidth="1"/>
    <col min="5" max="6" width="11.6640625" bestFit="1" customWidth="1"/>
    <col min="7" max="7" width="9.88671875" bestFit="1" customWidth="1"/>
    <col min="8" max="8" width="11" bestFit="1" customWidth="1"/>
    <col min="9" max="10" width="19" bestFit="1" customWidth="1"/>
    <col min="11" max="11" width="11" bestFit="1" customWidth="1"/>
    <col min="12" max="15" width="19" bestFit="1" customWidth="1"/>
    <col min="16" max="16" width="9.88671875" bestFit="1" customWidth="1"/>
    <col min="17" max="17" width="11" bestFit="1" customWidth="1"/>
    <col min="18" max="18" width="22.21875" bestFit="1" customWidth="1"/>
    <col min="19" max="19" width="5.109375" bestFit="1" customWidth="1"/>
    <col min="20" max="20" width="25.44140625" bestFit="1" customWidth="1"/>
    <col min="21" max="21" width="11" bestFit="1" customWidth="1"/>
  </cols>
  <sheetData>
    <row r="1" spans="1:10" x14ac:dyDescent="0.3">
      <c r="A1" s="1" t="s">
        <v>0</v>
      </c>
      <c r="B1" t="s">
        <v>10</v>
      </c>
      <c r="J1" t="s">
        <v>103</v>
      </c>
    </row>
    <row r="3" spans="1:10" x14ac:dyDescent="0.3">
      <c r="A3" s="1" t="s">
        <v>102</v>
      </c>
      <c r="B3" s="1" t="s">
        <v>1</v>
      </c>
    </row>
    <row r="4" spans="1:10" x14ac:dyDescent="0.3">
      <c r="A4" s="1" t="s">
        <v>0</v>
      </c>
      <c r="B4" t="s">
        <v>22</v>
      </c>
      <c r="C4" t="s">
        <v>14</v>
      </c>
      <c r="D4" t="s">
        <v>12</v>
      </c>
      <c r="E4" t="s">
        <v>104</v>
      </c>
    </row>
    <row r="5" spans="1:10" x14ac:dyDescent="0.3">
      <c r="A5" s="2" t="s">
        <v>11</v>
      </c>
      <c r="B5" s="3">
        <v>25</v>
      </c>
      <c r="C5" s="3">
        <v>17</v>
      </c>
      <c r="D5" s="3">
        <v>25</v>
      </c>
      <c r="E5" s="3">
        <v>67</v>
      </c>
    </row>
    <row r="6" spans="1:10" x14ac:dyDescent="0.3">
      <c r="A6" s="2" t="s">
        <v>16</v>
      </c>
      <c r="B6" s="3">
        <v>57</v>
      </c>
      <c r="C6" s="3"/>
      <c r="D6" s="3"/>
      <c r="E6" s="3">
        <v>57</v>
      </c>
    </row>
    <row r="7" spans="1:10" x14ac:dyDescent="0.3">
      <c r="A7" s="2" t="s">
        <v>19</v>
      </c>
      <c r="B7" s="3">
        <v>57</v>
      </c>
      <c r="C7" s="3"/>
      <c r="D7" s="3"/>
      <c r="E7" s="3">
        <v>57</v>
      </c>
    </row>
    <row r="8" spans="1:10" x14ac:dyDescent="0.3">
      <c r="A8" s="2" t="s">
        <v>20</v>
      </c>
      <c r="B8" s="3">
        <v>62</v>
      </c>
      <c r="C8" s="3"/>
      <c r="D8" s="3"/>
      <c r="E8" s="3">
        <v>62</v>
      </c>
    </row>
    <row r="9" spans="1:10" x14ac:dyDescent="0.3">
      <c r="A9" s="2" t="s">
        <v>21</v>
      </c>
      <c r="B9" s="3">
        <v>73</v>
      </c>
      <c r="C9" s="3"/>
      <c r="D9" s="3"/>
      <c r="E9" s="3">
        <v>73</v>
      </c>
    </row>
    <row r="10" spans="1:10" x14ac:dyDescent="0.3">
      <c r="A10" s="2" t="s">
        <v>104</v>
      </c>
      <c r="B10" s="3">
        <v>274</v>
      </c>
      <c r="C10" s="3">
        <v>17</v>
      </c>
      <c r="D10" s="3">
        <v>25</v>
      </c>
      <c r="E10" s="3">
        <v>316</v>
      </c>
    </row>
    <row r="13" spans="1:10" x14ac:dyDescent="0.3">
      <c r="A13" t="str">
        <f>"Ergebnisse von "&amp;B1&amp;" ("&amp;GETPIVOTDATA("Result white",$A$3)&amp;" Spiele)"</f>
        <v>Ergebnisse von Exercise01AI - White (316 Spiele)</v>
      </c>
    </row>
  </sheetData>
  <conditionalFormatting sqref="J7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DB3B-7D4A-40A4-A267-F5A0477BF091}">
  <dimension ref="A1:G13"/>
  <sheetViews>
    <sheetView workbookViewId="0">
      <selection activeCell="B6" sqref="B6"/>
    </sheetView>
  </sheetViews>
  <sheetFormatPr defaultRowHeight="14.4" x14ac:dyDescent="0.3"/>
  <cols>
    <col min="1" max="1" width="21.33203125" bestFit="1" customWidth="1"/>
    <col min="2" max="2" width="20.21875" bestFit="1" customWidth="1"/>
    <col min="3" max="3" width="6.21875" bestFit="1" customWidth="1"/>
    <col min="4" max="4" width="5.109375" bestFit="1" customWidth="1"/>
    <col min="5" max="6" width="11.6640625" bestFit="1" customWidth="1"/>
    <col min="7" max="7" width="9.88671875" bestFit="1" customWidth="1"/>
    <col min="8" max="8" width="11" bestFit="1" customWidth="1"/>
    <col min="9" max="10" width="19" bestFit="1" customWidth="1"/>
    <col min="11" max="11" width="11" bestFit="1" customWidth="1"/>
    <col min="12" max="15" width="19" bestFit="1" customWidth="1"/>
    <col min="16" max="16" width="9.88671875" bestFit="1" customWidth="1"/>
    <col min="17" max="17" width="11" bestFit="1" customWidth="1"/>
    <col min="18" max="18" width="22.21875" bestFit="1" customWidth="1"/>
    <col min="19" max="19" width="5.109375" bestFit="1" customWidth="1"/>
    <col min="20" max="20" width="25.44140625" bestFit="1" customWidth="1"/>
    <col min="21" max="21" width="11" bestFit="1" customWidth="1"/>
  </cols>
  <sheetData>
    <row r="1" spans="1:7" x14ac:dyDescent="0.3">
      <c r="A1" s="1" t="s">
        <v>1</v>
      </c>
      <c r="B1" t="s">
        <v>11</v>
      </c>
      <c r="G1" t="s">
        <v>103</v>
      </c>
    </row>
    <row r="3" spans="1:7" x14ac:dyDescent="0.3">
      <c r="A3" s="1" t="s">
        <v>102</v>
      </c>
      <c r="B3" s="1" t="s">
        <v>1</v>
      </c>
    </row>
    <row r="4" spans="1:7" x14ac:dyDescent="0.3">
      <c r="A4" s="1" t="s">
        <v>0</v>
      </c>
      <c r="B4" t="s">
        <v>22</v>
      </c>
      <c r="C4" t="s">
        <v>14</v>
      </c>
      <c r="D4" t="s">
        <v>12</v>
      </c>
      <c r="E4" t="s">
        <v>104</v>
      </c>
    </row>
    <row r="5" spans="1:7" x14ac:dyDescent="0.3">
      <c r="A5" s="2" t="s">
        <v>10</v>
      </c>
      <c r="B5" s="3">
        <v>25</v>
      </c>
      <c r="C5" s="3">
        <v>17</v>
      </c>
      <c r="D5" s="3">
        <v>25</v>
      </c>
      <c r="E5" s="3">
        <v>67</v>
      </c>
    </row>
    <row r="6" spans="1:7" x14ac:dyDescent="0.3">
      <c r="A6" s="2" t="s">
        <v>23</v>
      </c>
      <c r="B6" s="3">
        <v>52</v>
      </c>
      <c r="C6" s="3"/>
      <c r="D6" s="3"/>
      <c r="E6" s="3">
        <v>52</v>
      </c>
    </row>
    <row r="7" spans="1:7" x14ac:dyDescent="0.3">
      <c r="A7" s="2" t="s">
        <v>24</v>
      </c>
      <c r="B7" s="3">
        <v>50</v>
      </c>
      <c r="C7" s="3"/>
      <c r="D7" s="3"/>
      <c r="E7" s="3">
        <v>50</v>
      </c>
    </row>
    <row r="8" spans="1:7" x14ac:dyDescent="0.3">
      <c r="A8" s="2" t="s">
        <v>25</v>
      </c>
      <c r="B8" s="3">
        <v>50</v>
      </c>
      <c r="C8" s="3"/>
      <c r="D8" s="3"/>
      <c r="E8" s="3">
        <v>50</v>
      </c>
    </row>
    <row r="9" spans="1:7" x14ac:dyDescent="0.3">
      <c r="A9" s="2" t="s">
        <v>262</v>
      </c>
      <c r="B9" s="3">
        <v>53</v>
      </c>
      <c r="C9" s="3"/>
      <c r="D9" s="3"/>
      <c r="E9" s="3">
        <v>53</v>
      </c>
    </row>
    <row r="10" spans="1:7" x14ac:dyDescent="0.3">
      <c r="A10" s="2" t="s">
        <v>104</v>
      </c>
      <c r="B10" s="3">
        <v>230</v>
      </c>
      <c r="C10" s="3">
        <v>17</v>
      </c>
      <c r="D10" s="3">
        <v>25</v>
      </c>
      <c r="E10" s="3">
        <v>272</v>
      </c>
    </row>
    <row r="13" spans="1:7" x14ac:dyDescent="0.3">
      <c r="A13" t="str">
        <f>"Ergebnisse von "&amp;B1&amp;" ("&amp;GETPIVOTDATA("Result black",$A$3)&amp;" Spiele)"</f>
        <v>Ergebnisse von Exercise01AI - Black (272 Spiele)</v>
      </c>
    </row>
  </sheetData>
  <conditionalFormatting sqref="J7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results</vt:lpstr>
      <vt:lpstr>duration</vt:lpstr>
      <vt:lpstr>results_white</vt:lpstr>
      <vt:lpstr>results_black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Plagemann</cp:lastModifiedBy>
  <dcterms:created xsi:type="dcterms:W3CDTF">2022-01-18T12:27:39Z</dcterms:created>
  <dcterms:modified xsi:type="dcterms:W3CDTF">2022-01-25T16:20:48Z</dcterms:modified>
</cp:coreProperties>
</file>