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escriptive Statistics" sheetId="2" r:id="rId5"/>
    <sheet state="visible" name="Questions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<sst xmlns="http://schemas.openxmlformats.org/spreadsheetml/2006/main" count="1776" uniqueCount="1170">
  <si>
    <t xml:space="preserve"> </t>
  </si>
  <si>
    <t>name</t>
  </si>
  <si>
    <t>artist_id</t>
  </si>
  <si>
    <t>track_id</t>
  </si>
  <si>
    <t>track_name</t>
  </si>
  <si>
    <t>popularity</t>
  </si>
  <si>
    <t>id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</si>
  <si>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</si>
  <si>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</si>
  <si>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</si>
  <si>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</si>
  <si>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</si>
  <si>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</si>
  <si>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</si>
  <si>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</si>
  <si>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</si>
  <si>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</si>
  <si>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</si>
  <si>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</si>
  <si>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time_signature</t>
  </si>
  <si>
    <t>Genre 1</t>
  </si>
  <si>
    <t>Genre 2</t>
  </si>
  <si>
    <t>Genre 3</t>
  </si>
  <si>
    <t>Genre 4</t>
  </si>
  <si>
    <t>Genre 5</t>
  </si>
  <si>
    <t>Genre 6</t>
  </si>
  <si>
    <t>Genre 7</t>
  </si>
  <si>
    <t>GENRE 7</t>
  </si>
  <si>
    <t>Gunna</t>
  </si>
  <si>
    <t>2hlmm7s2ICUX0LVIhVFlZQ</t>
  </si>
  <si>
    <t>4rXLjWdF2ZZpXCVTfWcshS</t>
  </si>
  <si>
    <t>fukumean</t>
  </si>
  <si>
    <t>atl hip hop</t>
  </si>
  <si>
    <t>melodic rap</t>
  </si>
  <si>
    <t>rap</t>
  </si>
  <si>
    <t>trap</t>
  </si>
  <si>
    <t>Olivia Rodrigo</t>
  </si>
  <si>
    <t>1McMsnEElThX1knmY4oliG</t>
  </si>
  <si>
    <t>3k79jB4aGmMDUQzEwa46Rz</t>
  </si>
  <si>
    <t>vampire</t>
  </si>
  <si>
    <t>pop</t>
  </si>
  <si>
    <t>Jung Kook</t>
  </si>
  <si>
    <t>6HaGTQPmzraVmaVxvz6EUc</t>
  </si>
  <si>
    <t>7x9aauaA9cu6tyfpHnqDLo</t>
  </si>
  <si>
    <t>Seven (feat. Latto) (Explicit Ver.)</t>
  </si>
  <si>
    <t>k-pop</t>
  </si>
  <si>
    <t>Morgan Wallen</t>
  </si>
  <si>
    <t>4oUHIQIBe0LHzYfvXNW4QM</t>
  </si>
  <si>
    <t>7K3BhSpAxZBznislvUMVtn</t>
  </si>
  <si>
    <t>Last Night</t>
  </si>
  <si>
    <t>contemporary country</t>
  </si>
  <si>
    <t>Taylor Swift</t>
  </si>
  <si>
    <t>06HL4z0CvFAxyc27GXpf02</t>
  </si>
  <si>
    <t>1BxfuPKGuaTgP7aM0Bbdwr</t>
  </si>
  <si>
    <t>Cruel Summer</t>
  </si>
  <si>
    <t>Eslabon Armado</t>
  </si>
  <si>
    <t>0XeEobZplHxzM9QzFQWLiR</t>
  </si>
  <si>
    <t>3qQbCzHBycnDpGskqOWY0E</t>
  </si>
  <si>
    <t>Ella Baila Sola</t>
  </si>
  <si>
    <t>corrido</t>
  </si>
  <si>
    <t>corridos tumbados</t>
  </si>
  <si>
    <t>sad sierreno</t>
  </si>
  <si>
    <t>sierreno</t>
  </si>
  <si>
    <t>Luke Combs</t>
  </si>
  <si>
    <t>718COspgdWOnwOFpJHRZHS</t>
  </si>
  <si>
    <t>1Lo0QY9cvc8sUB2vnIOxDT</t>
  </si>
  <si>
    <t>Fast Car</t>
  </si>
  <si>
    <t>country</t>
  </si>
  <si>
    <t>SZA</t>
  </si>
  <si>
    <t>7tYKF4w9nC0nq9CsPZTHyP</t>
  </si>
  <si>
    <t>1Qrg8KqiBpW07V7PNxwwwL</t>
  </si>
  <si>
    <t>Kill Bill</t>
  </si>
  <si>
    <t>r&amp;b</t>
  </si>
  <si>
    <t>Billie Eilish</t>
  </si>
  <si>
    <t>6qqNVTkY8uBg9cP3Jd7DAH</t>
  </si>
  <si>
    <t>6wf7Yu7cxBSPrRlWeSeK0Q</t>
  </si>
  <si>
    <t>What Was I Made For? [From The Motion Picture "Barbie"]</t>
  </si>
  <si>
    <t>art pop</t>
  </si>
  <si>
    <t>electropop</t>
  </si>
  <si>
    <t>Nicki Minaj</t>
  </si>
  <si>
    <t>0hCNtLu0JehylgoiP8L4Gh</t>
  </si>
  <si>
    <t>741UUVE2kuITl0c6zuqqbO</t>
  </si>
  <si>
    <t>Barbie World (with Aqua) [From Barbie The Album]</t>
  </si>
  <si>
    <t>hip pop</t>
  </si>
  <si>
    <t>queens hip hop</t>
  </si>
  <si>
    <t>Grupo Frontera</t>
  </si>
  <si>
    <t>6XkjpgcEsYab502Vr1bBeW</t>
  </si>
  <si>
    <t>6pD0ufEQq0xdHSsRbg9LBK</t>
  </si>
  <si>
    <t>un x100to</t>
  </si>
  <si>
    <t>musica chihuahuense</t>
  </si>
  <si>
    <t>Tyler, The Creator</t>
  </si>
  <si>
    <t>4V8LLVI7PbaPR0K2TGSxFF</t>
  </si>
  <si>
    <t>7KA4W4McWYRpgf0fWsJZWB</t>
  </si>
  <si>
    <t>See You Again (feat. Kali Uchis)</t>
  </si>
  <si>
    <t>hip hop</t>
  </si>
  <si>
    <t>NewJeans</t>
  </si>
  <si>
    <t>6HvZYsbFfjnjFrWF950C9d</t>
  </si>
  <si>
    <t>5sdQOyqq2IDhvmx2lHOpwd</t>
  </si>
  <si>
    <t>Super Shy</t>
  </si>
  <si>
    <t>k-pop girl group</t>
  </si>
  <si>
    <t>Yng Lvcas</t>
  </si>
  <si>
    <t>1NNRWkhwmcXRimFYSBpB1y</t>
  </si>
  <si>
    <t>2UW7JaomAMuX9pZrjVpHAU</t>
  </si>
  <si>
    <t>La Bebe - Remix</t>
  </si>
  <si>
    <t>reggaeton</t>
  </si>
  <si>
    <t>Post Malone</t>
  </si>
  <si>
    <t>246dkjvS1zLTtiykXe5h60</t>
  </si>
  <si>
    <t>3t0ic4mkhvhamrKDkulB8v</t>
  </si>
  <si>
    <t>Overdrive</t>
  </si>
  <si>
    <t>dfw rap</t>
  </si>
  <si>
    <t>Zach Bryan</t>
  </si>
  <si>
    <t>40ZNYROS4zLfyyBSs2PGe2</t>
  </si>
  <si>
    <t>3WMj8moIAXJhHsyLaqIIHI</t>
  </si>
  <si>
    <t>Something in the Orange</t>
  </si>
  <si>
    <t>classic oklahoma country</t>
  </si>
  <si>
    <t>modern country pop</t>
  </si>
  <si>
    <t>Bad Bunny</t>
  </si>
  <si>
    <t>4q3ewBCX7sLwd24euuV69X</t>
  </si>
  <si>
    <t>7ro0hRteUMfnOioTFI5TG1</t>
  </si>
  <si>
    <t>WHERE SHE GOES</t>
  </si>
  <si>
    <t>trap latino</t>
  </si>
  <si>
    <t>urbano latino</t>
  </si>
  <si>
    <t>Lil Durk</t>
  </si>
  <si>
    <t>3hcs9uc56yIGFCSy9leWe7</t>
  </si>
  <si>
    <t>6T7FXSuXykeGktMLGp8WgE</t>
  </si>
  <si>
    <t>All My Life (feat. J. Cole)</t>
  </si>
  <si>
    <t>chicago drill</t>
  </si>
  <si>
    <t>chicago rap</t>
  </si>
  <si>
    <t>drill</t>
  </si>
  <si>
    <t>PinkPantheress</t>
  </si>
  <si>
    <t>78rUTD7y6Cy67W1RVzYs7t</t>
  </si>
  <si>
    <t>6AQbmUe0Qwf5PZnt4HmTXv</t>
  </si>
  <si>
    <t>Boy's a Liar Pt. 2</t>
  </si>
  <si>
    <t>bedroom pop</t>
  </si>
  <si>
    <t>Peso Pluma</t>
  </si>
  <si>
    <t>12GqGscKJx3aE4t07u7eVZ</t>
  </si>
  <si>
    <t>7mXuWTczZNxG5EDcjFEuJR</t>
  </si>
  <si>
    <t>LADY GAGA</t>
  </si>
  <si>
    <t>Fuerza Regida</t>
  </si>
  <si>
    <t>0ys2OFYzWYB5hRDLCsBqxt</t>
  </si>
  <si>
    <t>1UMm1Qs3u59Wvk53zBUE8r</t>
  </si>
  <si>
    <t>SABOR FRESA</t>
  </si>
  <si>
    <t>Junior H</t>
  </si>
  <si>
    <t>7Gi6gjaWy3DxyilpF1a8Is</t>
  </si>
  <si>
    <t>1haJsMtoBhHfvuM7XWuT3W</t>
  </si>
  <si>
    <t>El Azul</t>
  </si>
  <si>
    <t>musica mexicana</t>
  </si>
  <si>
    <t>J. Cole</t>
  </si>
  <si>
    <t>6l3HvQ5sa6mXTsMTB19rO5</t>
  </si>
  <si>
    <t>68Dni7IE4VyPkTOH9mRWHr</t>
  </si>
  <si>
    <t>No Role Modelz</t>
  </si>
  <si>
    <t>conscious hip hop</t>
  </si>
  <si>
    <t>north carolina hip hop</t>
  </si>
  <si>
    <t>Harry Styles</t>
  </si>
  <si>
    <t>6KImCVD70vtIoJWnq6nGn3</t>
  </si>
  <si>
    <t>4Dvkj6JhhA12EX05fT7y2e</t>
  </si>
  <si>
    <t>As It Was</t>
  </si>
  <si>
    <t>FIFTY FIFTY</t>
  </si>
  <si>
    <t>4GJ6xDCF5jaUqD6avOuQT6</t>
  </si>
  <si>
    <t>7FbrGaHYVDmfr7KoLIZnQ7</t>
  </si>
  <si>
    <t>Cupid - Twin Ver.</t>
  </si>
  <si>
    <t>Lil Uzi Vert</t>
  </si>
  <si>
    <t>4O15NlyKLIASxsJ0PrXPfz</t>
  </si>
  <si>
    <t>4daEMLSZCgZ2Mt7gNm2SRa</t>
  </si>
  <si>
    <t>Flooded The Face</t>
  </si>
  <si>
    <t>philly rap</t>
  </si>
  <si>
    <t>rage rap</t>
  </si>
  <si>
    <t>Miley Cyrus</t>
  </si>
  <si>
    <t>5YGY8feqx7naU7z4HrwZM6</t>
  </si>
  <si>
    <t>4DHcnVTT87F0zZhRPYmZ3B</t>
  </si>
  <si>
    <t>Flowers</t>
  </si>
  <si>
    <t>Drake</t>
  </si>
  <si>
    <t>3TVXtAsR1Inumwj472S9r4</t>
  </si>
  <si>
    <t>7aRCf5cLOFN1U7kvtChY1G</t>
  </si>
  <si>
    <t>Search &amp; Rescue</t>
  </si>
  <si>
    <t>canadian hip hop</t>
  </si>
  <si>
    <t>canadian pop</t>
  </si>
  <si>
    <t>toronto rap</t>
  </si>
  <si>
    <t>Myke Towers</t>
  </si>
  <si>
    <t>7iK8PXO48WeuP03g8YR51W</t>
  </si>
  <si>
    <t>7ABLbnD53cQK00mhcaOUVG</t>
  </si>
  <si>
    <t>LALA</t>
  </si>
  <si>
    <t>Bizarrap</t>
  </si>
  <si>
    <t>716NhGYqD1jl2wI1Qkgq36</t>
  </si>
  <si>
    <t>5AqiaZwhmC6dIbgWrD5SzV</t>
  </si>
  <si>
    <t>Peso Pluma: Bzrp Music Sessions, Vol. 55</t>
  </si>
  <si>
    <t>argentine hip hop</t>
  </si>
  <si>
    <t>pop venezolano</t>
  </si>
  <si>
    <t>trap argentino</t>
  </si>
  <si>
    <t>Troye Sivan</t>
  </si>
  <si>
    <t>3WGpXCj9YhhfX11TToZcXP</t>
  </si>
  <si>
    <t>3xIMkM5LgbVDkpO74O3Np3</t>
  </si>
  <si>
    <t>Rush</t>
  </si>
  <si>
    <t>australian pop</t>
  </si>
  <si>
    <t>viral pop</t>
  </si>
  <si>
    <t>Kali Uchis</t>
  </si>
  <si>
    <t>1U1el3k54VvEUzo3ybLPlM</t>
  </si>
  <si>
    <t>0JmnkIqdlnUzPaf8sqBRs3</t>
  </si>
  <si>
    <t>Moonlight</t>
  </si>
  <si>
    <t>colombian pop</t>
  </si>
  <si>
    <t>Noah Kahan</t>
  </si>
  <si>
    <t>2RQXRUsr4IW1f3mKyKsy4B</t>
  </si>
  <si>
    <t>0caJ2wkqp4UmXBwdR2JvB5</t>
  </si>
  <si>
    <t>Dial Drunk</t>
  </si>
  <si>
    <t>pov: indie</t>
  </si>
  <si>
    <t>singer-songwriter pop</t>
  </si>
  <si>
    <t>Rema</t>
  </si>
  <si>
    <t>46pWGuE3dSwY3bMMXGBvVS</t>
  </si>
  <si>
    <t>1s7oOCT8vauUh01PbJD6ps</t>
  </si>
  <si>
    <t>Calm Down (with Selena Gomez)</t>
  </si>
  <si>
    <t>afrobeats</t>
  </si>
  <si>
    <t>nigerian pop</t>
  </si>
  <si>
    <t>Metro Boomin</t>
  </si>
  <si>
    <t>0iEtIxbK0KxaSlF7G42ZOp</t>
  </si>
  <si>
    <t>2dHHgzDwk4BJdRwy9uXhTO</t>
  </si>
  <si>
    <t>Creepin' (with The Weeknd &amp; 21 Savage)</t>
  </si>
  <si>
    <t>David Kushner</t>
  </si>
  <si>
    <t>33NVpKoXjItPwUJTMZIOiY</t>
  </si>
  <si>
    <t>1odExI7RdWc4BT515LTAwj</t>
  </si>
  <si>
    <t>Daylight</t>
  </si>
  <si>
    <t>gen z singer-songwriter</t>
  </si>
  <si>
    <t>Kendrick Lamar</t>
  </si>
  <si>
    <t>2YZyLoL8N0Wb9xBt1NhZWg</t>
  </si>
  <si>
    <t>2HbKqm4o0w5wEeEFXm2sD4</t>
  </si>
  <si>
    <t>Money Trees</t>
  </si>
  <si>
    <t>west coast rap</t>
  </si>
  <si>
    <t>Asake</t>
  </si>
  <si>
    <t>3a1tBryiczPAZpgoZN9Rzg</t>
  </si>
  <si>
    <t>5ZtK8XAVnoaGdBXZWCEVCY</t>
  </si>
  <si>
    <t>Lonely At The Top</t>
  </si>
  <si>
    <t>Omah Lay</t>
  </si>
  <si>
    <t>5yOvAmpIR7hVxiS6Ls5DPO</t>
  </si>
  <si>
    <t>747cO9FmyVvRCrsRusfwdL</t>
  </si>
  <si>
    <t>reason</t>
  </si>
  <si>
    <t>Shallipopi</t>
  </si>
  <si>
    <t>4TKhxSkqClXrdtUWgKqHVU</t>
  </si>
  <si>
    <t>2tQMxGMxZIsXez0oVkHg2U</t>
  </si>
  <si>
    <t>Obapluto</t>
  </si>
  <si>
    <t>viral afropop</t>
  </si>
  <si>
    <t>Davido</t>
  </si>
  <si>
    <t>0Y3agQaa6g2r0YmHPOO9rh</t>
  </si>
  <si>
    <t>1mk8ZC9OeTZMr8Wy31LqRj</t>
  </si>
  <si>
    <t>FEEL</t>
  </si>
  <si>
    <t>afropop</t>
  </si>
  <si>
    <t>azontobeats</t>
  </si>
  <si>
    <t>ghanaian hip hop</t>
  </si>
  <si>
    <t>ODUMODUBLVCK</t>
  </si>
  <si>
    <t>3LOm0AZjpwVQebvkyanjDy</t>
  </si>
  <si>
    <t>1sEIkVGd7fG4K5wFQS6f6y</t>
  </si>
  <si>
    <t>DECLAN RICE</t>
  </si>
  <si>
    <t>afro drill</t>
  </si>
  <si>
    <t>Bnxn</t>
  </si>
  <si>
    <t>3zaDigUwjHvjOkSn0NDf9x</t>
  </si>
  <si>
    <t>6wuMo4ZR83PhlhXhJ1S3VY</t>
  </si>
  <si>
    <t>GWAGWALADA</t>
  </si>
  <si>
    <t>Oxlade</t>
  </si>
  <si>
    <t>3WTrdbZU99dgTtt3ZkyamT</t>
  </si>
  <si>
    <t>5YEVBJnnt2qMM67NGCjEdV</t>
  </si>
  <si>
    <t>INTOXYCATED (feat. Dave)</t>
  </si>
  <si>
    <t>J Hus</t>
  </si>
  <si>
    <t>2a0uxJgbvvIRI4GX8pYfcr</t>
  </si>
  <si>
    <t>4M6yrN4rJUrwNgHzGKfrN1</t>
  </si>
  <si>
    <t>Masculine (feat. Burna Boy)</t>
  </si>
  <si>
    <t>afroswing</t>
  </si>
  <si>
    <t>grime</t>
  </si>
  <si>
    <t>uk hip hop</t>
  </si>
  <si>
    <t>Dave</t>
  </si>
  <si>
    <t>6Ip8FS7vWT1uKkJSweANQK</t>
  </si>
  <si>
    <t>2FDTHlrBguDzQkp7PVj16Q</t>
  </si>
  <si>
    <t>Sprinter</t>
  </si>
  <si>
    <t>Blaqbonez</t>
  </si>
  <si>
    <t>12kjvw4e3gLp6qVHO65n7W</t>
  </si>
  <si>
    <t>61iDSv1MgCsdo0zKXGxvCO</t>
  </si>
  <si>
    <t>Like Ice Spice</t>
  </si>
  <si>
    <t>nigerian hip hop</t>
  </si>
  <si>
    <t>Adekunle Gold</t>
  </si>
  <si>
    <t>2IK173RXLiCSQ8fhDlAb3s</t>
  </si>
  <si>
    <t>0Em4eY10PGyiBlmjWxcav3</t>
  </si>
  <si>
    <t>Party No Dey Stop</t>
  </si>
  <si>
    <t>alte</t>
  </si>
  <si>
    <t>Seyi Vibez</t>
  </si>
  <si>
    <t>4zmZ8lVLzGc84S4v2B1rLx</t>
  </si>
  <si>
    <t>4UdDJ77xjH9ru5r5F9kfOG</t>
  </si>
  <si>
    <t>Man of The Year</t>
  </si>
  <si>
    <t>KCee</t>
  </si>
  <si>
    <t>7KiINhQdLAupkwvJ0EelGG</t>
  </si>
  <si>
    <t>6WZVnqQ9OZRSGZmXyHHlV3</t>
  </si>
  <si>
    <t>Ojapiano</t>
  </si>
  <si>
    <t>igbo pop</t>
  </si>
  <si>
    <t>Young Jonn</t>
  </si>
  <si>
    <t>4JM1zsVj1pt38Q8mhv5teI</t>
  </si>
  <si>
    <t>59sAr7NvZDeH7oYrkiyZcQ</t>
  </si>
  <si>
    <t>Aquafina</t>
  </si>
  <si>
    <t>Olamide</t>
  </si>
  <si>
    <t>4ovtyvs7j1jSmwhkBGHqSr</t>
  </si>
  <si>
    <t>2KwnwVXtAlpSDdRVO9ccTJ</t>
  </si>
  <si>
    <t>New Religion</t>
  </si>
  <si>
    <t>azonto</t>
  </si>
  <si>
    <t>King Promise</t>
  </si>
  <si>
    <t>4tIKaxUmpXzshok2yCnwdf</t>
  </si>
  <si>
    <t>1oq33HJBs0rDmjjZ2rVFyG</t>
  </si>
  <si>
    <t>Terminator</t>
  </si>
  <si>
    <t>ghanaian alternative</t>
  </si>
  <si>
    <t>ghanaian pop</t>
  </si>
  <si>
    <t>Ruger</t>
  </si>
  <si>
    <t>0a1SidMjD8D6EHvJph4n2H</t>
  </si>
  <si>
    <t>7ErtOGQ9DwyQa3lwP77j4u</t>
  </si>
  <si>
    <t>Asiwaju</t>
  </si>
  <si>
    <t>Tiwa Savage</t>
  </si>
  <si>
    <t>1hNaHKp2Za5YdOAG0WnRbc</t>
  </si>
  <si>
    <t>1tOp1bXhT9tvydSAGDHdQy</t>
  </si>
  <si>
    <t>Stamina</t>
  </si>
  <si>
    <t>Joeboy</t>
  </si>
  <si>
    <t>1XavfPKBpNjkOfxHINlMHF</t>
  </si>
  <si>
    <t>4cPKw3rzgmaU4zixJe6wge</t>
  </si>
  <si>
    <t>Normally</t>
  </si>
  <si>
    <t>LISA</t>
  </si>
  <si>
    <t>5L1lO4eRHmJ7a0Q6csE5cT</t>
  </si>
  <si>
    <t>7hU3IHwjX150XLoTVmjD0q</t>
  </si>
  <si>
    <t>MONEY</t>
  </si>
  <si>
    <t>NONT TANONT</t>
  </si>
  <si>
    <t>6chmC6o0wvACYVGTITw3Pz</t>
  </si>
  <si>
    <t>5Zlwu2g4rzTNfyu28L1bWv</t>
  </si>
  <si>
    <t>รักแรก (First Love) - เพลงประกอบภาพยนตร์ รักแรกโคตรลืมยาก My Precious</t>
  </si>
  <si>
    <t>thai pop</t>
  </si>
  <si>
    <t>Jimin</t>
  </si>
  <si>
    <t>1oSPZhvZMIrWW5I41kPkkY</t>
  </si>
  <si>
    <t>3Ua0m0YmEjrMi9XErKcNiR</t>
  </si>
  <si>
    <t>Like Crazy</t>
  </si>
  <si>
    <t>Newery</t>
  </si>
  <si>
    <t>2ztuZ95DKP7O7DDAxCKYen</t>
  </si>
  <si>
    <t>5OaXaynJZgklXEwzhouey5</t>
  </si>
  <si>
    <t>กลิ่นดอกไม้</t>
  </si>
  <si>
    <t>JISOO</t>
  </si>
  <si>
    <t>6UZ0ba50XreR4TM8u322gs</t>
  </si>
  <si>
    <t>69CrOS7vEHIrhC2ILyEi0s</t>
  </si>
  <si>
    <t>FLOWER</t>
  </si>
  <si>
    <t>เรนิษรา</t>
  </si>
  <si>
    <t>2UmVsCJpQoAGPcaKbCyheW</t>
  </si>
  <si>
    <t>7BUHKcrvmr9WIAgEBkwukl</t>
  </si>
  <si>
    <t>ผู้ถูกเลือกให้ผิดหวัง (ดอกไม้ฤดูหนาว)</t>
  </si>
  <si>
    <t>Charlie Puth</t>
  </si>
  <si>
    <t>6VuMaDnrHyPL1p4EHjYLi7</t>
  </si>
  <si>
    <t>5Odq8ohlgIbQKMZivbWkEo</t>
  </si>
  <si>
    <t>Left and Right (Feat. Jung Kook of BTS)</t>
  </si>
  <si>
    <t>BTS</t>
  </si>
  <si>
    <t>3Nrfpe0tUJi4K4DXYWgMUX</t>
  </si>
  <si>
    <t>5IAESfJjmOYu7cHyX557kz</t>
  </si>
  <si>
    <t>Take Two</t>
  </si>
  <si>
    <t>k-pop boy group</t>
  </si>
  <si>
    <t>TAEYANG</t>
  </si>
  <si>
    <t>6udveWUgX4vu75FF0DTrXV</t>
  </si>
  <si>
    <t>5HrIcZOo1DysX53qDRlRnt</t>
  </si>
  <si>
    <t>Shoong! (feat. LISA of BLACKPINK)</t>
  </si>
  <si>
    <t>korean r&amp;b</t>
  </si>
  <si>
    <t>Cocktail</t>
  </si>
  <si>
    <t>6JrR3zrG0NQiXb9N9XSyGb</t>
  </si>
  <si>
    <t>38uarkAk3Y13onWxwj0MIq</t>
  </si>
  <si>
    <t>ไม่เป็นรอง</t>
  </si>
  <si>
    <t>thai rock</t>
  </si>
  <si>
    <t>DIDIxDADA</t>
  </si>
  <si>
    <t>2wd5kKWvp9e1i7rBtvvGSc</t>
  </si>
  <si>
    <t>7KmY6wBpheP60rFEJPJBqN</t>
  </si>
  <si>
    <t>จังหวะตกหลุมรัก - Magic Moment</t>
  </si>
  <si>
    <t>JUNENOM</t>
  </si>
  <si>
    <t>2UFwI4H1ZRWRRCdsxC9N7N</t>
  </si>
  <si>
    <t>7cwlsNRPvS8v5IqgdScwM8</t>
  </si>
  <si>
    <t>กาลครั้งนึง</t>
  </si>
  <si>
    <t>YEW</t>
  </si>
  <si>
    <t>2xsBUJ327d3iC1LvL5hYrQ</t>
  </si>
  <si>
    <t>0ZcyX8hFV1jdJNWOI8mMXF</t>
  </si>
  <si>
    <t>Summertime</t>
  </si>
  <si>
    <t>thai indie rock</t>
  </si>
  <si>
    <t>First Anuwat</t>
  </si>
  <si>
    <t>4KjqrvqKO5fbI5yDR5yzny</t>
  </si>
  <si>
    <t>7jq0O5rfrzEIqNOsc7v9JT</t>
  </si>
  <si>
    <t>เดินมาส่ง - BYE</t>
  </si>
  <si>
    <t>Three Man Down</t>
  </si>
  <si>
    <t>1qAOsY7jv9GFTv4HoVof5P</t>
  </si>
  <si>
    <t>3vdZ30MzgeTe5PiJXEmqjr</t>
  </si>
  <si>
    <t>ข้างกัน (City)</t>
  </si>
  <si>
    <t>thai indie pop</t>
  </si>
  <si>
    <t>Pop Pongkool</t>
  </si>
  <si>
    <t>1C6qssOWal7Sii2guMg0mx</t>
  </si>
  <si>
    <t>03Yp2uEOtPGHQ6E9XSjmyv</t>
  </si>
  <si>
    <t>สลักจิต</t>
  </si>
  <si>
    <t>sarah salola</t>
  </si>
  <si>
    <t>70ircOPIxsddNpd8Vgq23E</t>
  </si>
  <si>
    <t>5DMALWZOGyyc7noptzvF2j</t>
  </si>
  <si>
    <t>ยินดี - เพลงประกอบละครมาตาลดา ช่อง 3</t>
  </si>
  <si>
    <t>Musketeers</t>
  </si>
  <si>
    <t>0OjRa6r1EIPF5RZPy1SGz9</t>
  </si>
  <si>
    <t>3XCoEJvCYqTbM8bhples8N</t>
  </si>
  <si>
    <t>พิจารณา (Consider)</t>
  </si>
  <si>
    <t>deep german indie</t>
  </si>
  <si>
    <t>YourMOOD</t>
  </si>
  <si>
    <t>5YcdFv3OumeTW8cVW788gT</t>
  </si>
  <si>
    <t>3vfwUrq22haMmIJyyyI7Hq</t>
  </si>
  <si>
    <t>ลาก่อน</t>
  </si>
  <si>
    <t>SHERRY</t>
  </si>
  <si>
    <t>3Uzr5SP3rk1GL9OdPYL0Rz</t>
  </si>
  <si>
    <t>5LEp7WRnb0T3L2R2mTa9IZ</t>
  </si>
  <si>
    <t>เธอไม่ได้สอนให้ฉันอยู่คนเดียว</t>
  </si>
  <si>
    <t>thai indie</t>
  </si>
  <si>
    <t>ARMOR</t>
  </si>
  <si>
    <t>5mgTHOrzHxFvdg8AgUsGuD</t>
  </si>
  <si>
    <t>45dtFcaOs4lBf8gXAAoN8W</t>
  </si>
  <si>
    <t>Fall in Love</t>
  </si>
  <si>
    <t>bamm</t>
  </si>
  <si>
    <t>2ORibfYGMt8fuIimSDCTq1</t>
  </si>
  <si>
    <t>47WfK6QKlLwIOxJaonJ3bA</t>
  </si>
  <si>
    <t>ใครเพื่อนแก</t>
  </si>
  <si>
    <t>QLER</t>
  </si>
  <si>
    <t>1P3bwZsaq5vobeBAmrsAFk</t>
  </si>
  <si>
    <t>3MIVadmVbWGZR0VzNceGt1</t>
  </si>
  <si>
    <t>ใจลอย</t>
  </si>
  <si>
    <t>Safeplanet</t>
  </si>
  <si>
    <t>1DsSoeOUg0YS2hl2czNcbw</t>
  </si>
  <si>
    <t>2RJ7Q3gHb6cOeNBioSARni</t>
  </si>
  <si>
    <t>ข้างกาย ( With You )</t>
  </si>
  <si>
    <t>Anatomy Rabbit</t>
  </si>
  <si>
    <t>73M9RjjrrKjXnf6Is6hNdg</t>
  </si>
  <si>
    <t>3qMYr2bVu2HpSKrSJ2zj8K</t>
  </si>
  <si>
    <t>แอบหวัง</t>
  </si>
  <si>
    <t>thai folk</t>
  </si>
  <si>
    <t>THEMOONWILLALWAYSBEWITHME</t>
  </si>
  <si>
    <t>0yVywi4NwefY85n4BxZMaz</t>
  </si>
  <si>
    <t>3Ry2KPewzbt43hiQPTnDTK</t>
  </si>
  <si>
    <t>ซูลูปาก้า ตาปาเฮ้</t>
  </si>
  <si>
    <t>Mirrr</t>
  </si>
  <si>
    <t>5zSQoNQ9o2dnT1LPTzDxg7</t>
  </si>
  <si>
    <t>1rNYuv63emsYt4Jjv8RlgJ</t>
  </si>
  <si>
    <t>เจ้าของที่</t>
  </si>
  <si>
    <t>AYLA's</t>
  </si>
  <si>
    <t>2XiaPu2j4nBMhF8pIlt6Bk</t>
  </si>
  <si>
    <t>4fwPmzupzsPEzwquuuVaiw</t>
  </si>
  <si>
    <t>จากตรงนี้ที่(เคย)สวยงาม [La La Bye]</t>
  </si>
  <si>
    <t>DJ Snake</t>
  </si>
  <si>
    <t>540vIaP2JwjQb9dm3aArA4</t>
  </si>
  <si>
    <t>6IPNp9PfaEqrzotY47TIWy</t>
  </si>
  <si>
    <t>SG (with Ozuna, Megan Thee Stallion &amp; LISA of BLACKPINK)</t>
  </si>
  <si>
    <t>edm</t>
  </si>
  <si>
    <t>electronic trap</t>
  </si>
  <si>
    <t>pop dance</t>
  </si>
  <si>
    <t>Blackbeans</t>
  </si>
  <si>
    <t>3u45DFB1kjVXKwE14FKXCo</t>
  </si>
  <si>
    <t>2MvwYhejHpLfBcptTEWhDL</t>
  </si>
  <si>
    <t>Pink</t>
  </si>
  <si>
    <t>PROXIE</t>
  </si>
  <si>
    <t>4tNPboeMQnpoUX7IEbPLdF</t>
  </si>
  <si>
    <t>4Z64nGulQN49i9D03NcF8a</t>
  </si>
  <si>
    <t>คนไม่คุย (Silent Mode)</t>
  </si>
  <si>
    <t>Jeff Satur</t>
  </si>
  <si>
    <t>5xq3BK55BJmutN0X7eTyQB</t>
  </si>
  <si>
    <t>4gNkIyfaf2iwPgeLSVIj8O</t>
  </si>
  <si>
    <t>ลืมไปแล้วว่าลืมยังไง (Fade)</t>
  </si>
  <si>
    <t>CHRRISSA</t>
  </si>
  <si>
    <t>3eK3fsbCi7wc4hThk9wSZO</t>
  </si>
  <si>
    <t>4CdW5KKyIjrpx6Hz981dUt</t>
  </si>
  <si>
    <t>เลือดกรุ๊ปบี</t>
  </si>
  <si>
    <t>PiXXiE</t>
  </si>
  <si>
    <t>6HlUN1Md7UT62mNJHOYRsK</t>
  </si>
  <si>
    <t>1UxVMaHEm6UJxGOg4ixSZO</t>
  </si>
  <si>
    <t>ไม่ได้ก็ไม่เอา</t>
  </si>
  <si>
    <t>t-pop girl group</t>
  </si>
  <si>
    <t>BLACKPINK</t>
  </si>
  <si>
    <t>41MozSoPIsD1dJM0CLPjZF</t>
  </si>
  <si>
    <t>7gRFDGEzF9UkBV233yv2dc</t>
  </si>
  <si>
    <t>Shut Down</t>
  </si>
  <si>
    <t>Dept</t>
  </si>
  <si>
    <t>1zVBNAJivxfj3HygJZOSw3</t>
  </si>
  <si>
    <t>3LejSFG20mSl4IzORHa7Ya</t>
  </si>
  <si>
    <t>PURPEECH</t>
  </si>
  <si>
    <t>3xlC7Dw0uiwprXDHCU9SAu</t>
  </si>
  <si>
    <t>3v5g7khNHS9726iyuI1iUs</t>
  </si>
  <si>
    <t>หากจะเพียงขอ(Sincare)</t>
  </si>
  <si>
    <t>Boyd Kosiyabong</t>
  </si>
  <si>
    <t>7LiltnpnD4Q60750gWXrgB</t>
  </si>
  <si>
    <t>7gKB3piJMHJPRxgpr8jSoB</t>
  </si>
  <si>
    <t>เหมือนเคย (feat. Seattha Sirachaya)</t>
  </si>
  <si>
    <t>VELIKA</t>
  </si>
  <si>
    <t>1s5OUEKobcxAqQaDKQnRAi</t>
  </si>
  <si>
    <t>467XT84TTQHkdifhD7eUgQ</t>
  </si>
  <si>
    <t>หากว่าฉันได้ครอบครอง</t>
  </si>
  <si>
    <t>Lower Mansion</t>
  </si>
  <si>
    <t>0tNQk80J4jiIo3eOVvcda6</t>
  </si>
  <si>
    <t>1uJbdRLz38VTAXxhyXRC85</t>
  </si>
  <si>
    <t>เพลงรักในวันลา</t>
  </si>
  <si>
    <t>Yahritza Y Su Esencia</t>
  </si>
  <si>
    <t>51ZSh80McCt7vbqHouzW0A</t>
  </si>
  <si>
    <t>4JdSXF2p71cr8uCY3UiJM0</t>
  </si>
  <si>
    <t>Frágil</t>
  </si>
  <si>
    <t>Carin Leon</t>
  </si>
  <si>
    <t>66ihevNkSYNzRAl44dx6jJ</t>
  </si>
  <si>
    <t>25OeKzcqakFPaJlXHPE5lm</t>
  </si>
  <si>
    <t>Primera Cita</t>
  </si>
  <si>
    <t>banda</t>
  </si>
  <si>
    <t>Natanael Cano</t>
  </si>
  <si>
    <t>0elWFr7TW8piilVRYJUe4P</t>
  </si>
  <si>
    <t>1oWkcc7hQdVYPQMyQ6AFov</t>
  </si>
  <si>
    <t>Mi Bello Angel</t>
  </si>
  <si>
    <t>Tainy</t>
  </si>
  <si>
    <t>0GM7qgcRCORpGnfcN2tCiB</t>
  </si>
  <si>
    <t>4eMKD8MRroxCqugpsxCCNb</t>
  </si>
  <si>
    <t>MOJABI GHOST</t>
  </si>
  <si>
    <t>pop reggaeton</t>
  </si>
  <si>
    <t>Oscar Maydon</t>
  </si>
  <si>
    <t>3l9G1G9MxH6DaRhwLklaf5</t>
  </si>
  <si>
    <t>6TBzRwnX2oYd8aOrOuyK1p</t>
  </si>
  <si>
    <t>Fin de Semana</t>
  </si>
  <si>
    <t>Chino Pacas</t>
  </si>
  <si>
    <t>2rmkQLzj0k4nZdQehOUByO</t>
  </si>
  <si>
    <t>3kf0WdFOalKWBkCCLJo4mA</t>
  </si>
  <si>
    <t>El Gordo Trae El Mando</t>
  </si>
  <si>
    <t>Feid</t>
  </si>
  <si>
    <t>2LRoIwlKmHjgvigdNGBHNo</t>
  </si>
  <si>
    <t>6XSqqQIy7Lm7SnwxS4NrGx</t>
  </si>
  <si>
    <t>Classy 101</t>
  </si>
  <si>
    <t>reggaeton colombiano</t>
  </si>
  <si>
    <t>Eden Muñoz</t>
  </si>
  <si>
    <t>1gJdf4Yybu4X5A2xYV3NMV</t>
  </si>
  <si>
    <t>0qCPD6ilr9nXkI4KVZgcns</t>
  </si>
  <si>
    <t>Abcdario</t>
  </si>
  <si>
    <t>Michelle Maciel</t>
  </si>
  <si>
    <t>4WFwvZ4L8FZbt3qubbQJS6</t>
  </si>
  <si>
    <t>7uuqrSuCjWxPTCVyOeGMyt</t>
  </si>
  <si>
    <t>CCC</t>
  </si>
  <si>
    <t>urbano mexicano</t>
  </si>
  <si>
    <t>Quevedo</t>
  </si>
  <si>
    <t>52iwsT98xCoGgiGntTiR7K</t>
  </si>
  <si>
    <t>6XbtvPmIpyCbjuT0e8cQtp</t>
  </si>
  <si>
    <t>Columbia</t>
  </si>
  <si>
    <t>rap canario</t>
  </si>
  <si>
    <t>Ryan Castro</t>
  </si>
  <si>
    <t>7j6DKwmjbxvpQO8h914uEz</t>
  </si>
  <si>
    <t>2hn2zOA2XFlv6DSmesylrL</t>
  </si>
  <si>
    <t>QUEMA</t>
  </si>
  <si>
    <t>trap colombiano</t>
  </si>
  <si>
    <t>Tito Double P</t>
  </si>
  <si>
    <t>5eumcnUkdmGvkvcsx1WFNG</t>
  </si>
  <si>
    <t>0FkD2FHEZrZIofVkY6XPFK</t>
  </si>
  <si>
    <t>DEMBOW BÉLICO</t>
  </si>
  <si>
    <t>Cartel De Santa</t>
  </si>
  <si>
    <t>07PdYoE4jVRF6Ut40GgVSP</t>
  </si>
  <si>
    <t>55ZATsjPlTeSTNJOuW90pW</t>
  </si>
  <si>
    <t>Shorty Party</t>
  </si>
  <si>
    <t>latin hip hop</t>
  </si>
  <si>
    <t>mexican hip hop</t>
  </si>
  <si>
    <t>Belanova</t>
  </si>
  <si>
    <t>3oNy8cjBtJzLC07I70sklp</t>
  </si>
  <si>
    <t>6Z0ybnsUBhbZ9ZjPW64eoF</t>
  </si>
  <si>
    <t>Rosa Pastel</t>
  </si>
  <si>
    <t>latin arena pop</t>
  </si>
  <si>
    <t>latin pop</t>
  </si>
  <si>
    <t>mexican pop</t>
  </si>
  <si>
    <t>KAROL G</t>
  </si>
  <si>
    <t>790FomKkXshlbRYZFtlgla</t>
  </si>
  <si>
    <t>0DWdj2oZMBFSzRsi2Cvfzf</t>
  </si>
  <si>
    <t>TQG</t>
  </si>
  <si>
    <t>El Charlee</t>
  </si>
  <si>
    <t>2HzPgQiQIeNPhKnc1GN085</t>
  </si>
  <si>
    <t>7K23M56FcDPAJzF4LR7dA4</t>
  </si>
  <si>
    <t>La 701</t>
  </si>
  <si>
    <t>Becky G</t>
  </si>
  <si>
    <t>4obzFoKoKRHIphyHzJ35G3</t>
  </si>
  <si>
    <t>5RcxRGvmYai7kpFSfxe5GY</t>
  </si>
  <si>
    <t>Chanel</t>
  </si>
  <si>
    <t>latin viral pop</t>
  </si>
  <si>
    <t>rap latina</t>
  </si>
  <si>
    <t>El Chachito</t>
  </si>
  <si>
    <t>6OP8Y0UsezppFkU1hZU6EJ</t>
  </si>
  <si>
    <t>1Fuc3pBiPFxAeSJoO8tDh5</t>
  </si>
  <si>
    <t>En Paris</t>
  </si>
  <si>
    <t>YOASOBI</t>
  </si>
  <si>
    <t>64tJ2EAv1R6UaZqc4iOCyj</t>
  </si>
  <si>
    <t>7ovUcF5uHTBRzUpB6ZOmvt</t>
  </si>
  <si>
    <t>アイドル</t>
  </si>
  <si>
    <t>j-pop</t>
  </si>
  <si>
    <t>japanese teen pop</t>
  </si>
  <si>
    <t>Vaundy</t>
  </si>
  <si>
    <t>2IUl3m1H1EQ7QfNbNWvgru</t>
  </si>
  <si>
    <t>10zz9RZt9DnqcxNWksRNrx</t>
  </si>
  <si>
    <t>怪獣の花唄</t>
  </si>
  <si>
    <t>japanese soul</t>
  </si>
  <si>
    <t>SPITZ</t>
  </si>
  <si>
    <t>5kjGRHClVacSyllOUqU1S0</t>
  </si>
  <si>
    <t>1H3qOzheTPhE7aVvJOWfvA</t>
  </si>
  <si>
    <t>美しい鰭</t>
  </si>
  <si>
    <t>classic j-pop</t>
  </si>
  <si>
    <t>j-rock</t>
  </si>
  <si>
    <t>Tatsuya Kitani</t>
  </si>
  <si>
    <t>7mvhRvEAHiCTQHUnH7fgnv</t>
  </si>
  <si>
    <t>12usPU2WnqgCHAW1EK2dfd</t>
  </si>
  <si>
    <t>青のすみか</t>
  </si>
  <si>
    <t>japanese electropop</t>
  </si>
  <si>
    <t>Mrs. GREEN APPLE</t>
  </si>
  <si>
    <t>4QvgGvpgzgyUOo8Yp8LDm9</t>
  </si>
  <si>
    <t>170XOP1T4MvY9TLTgPw07D</t>
  </si>
  <si>
    <t>Magic</t>
  </si>
  <si>
    <t>anime rock</t>
  </si>
  <si>
    <t>OFFICIAL HIGE DANDISM</t>
  </si>
  <si>
    <t>5Vo1hnCRmCM6M4thZCInCj</t>
  </si>
  <si>
    <t>6wffxmLgeZTbvS1hYvLkht</t>
  </si>
  <si>
    <t>Tattoo</t>
  </si>
  <si>
    <t>anime</t>
  </si>
  <si>
    <t>MY FIRST STORY</t>
  </si>
  <si>
    <t>6cutt8thPFUICMfxaYerWd</t>
  </si>
  <si>
    <t>5m21ZR5lO6U0tp9KENxuCc</t>
  </si>
  <si>
    <t>I'm a mess</t>
  </si>
  <si>
    <t>japanese post-hardcore</t>
  </si>
  <si>
    <t>Fujii Kaze</t>
  </si>
  <si>
    <t>6bDWAcdtVR3WHz2xtiIPUi</t>
  </si>
  <si>
    <t>2vMc8rqFmqs7RFi8NDx0CJ</t>
  </si>
  <si>
    <t>Garden</t>
  </si>
  <si>
    <t>MAN WITH A MISSION</t>
  </si>
  <si>
    <t>3NTbOmzlj2cL86XFuDVFvZ</t>
  </si>
  <si>
    <t>2VBLFxCUyFp5BfmsZpxcis</t>
  </si>
  <si>
    <t>絆ノ奇跡</t>
  </si>
  <si>
    <t>Conton Candy</t>
  </si>
  <si>
    <t>6FuFgQvi3GNYr4yDuh4Fxq</t>
  </si>
  <si>
    <t>7gUuCeZLFynSj28GCjoiGG</t>
  </si>
  <si>
    <t>ファジーネーブル</t>
  </si>
  <si>
    <t>natori</t>
  </si>
  <si>
    <t>6WmXWHmfBMhupyIs8MSqtu</t>
  </si>
  <si>
    <t>2Dzzhb1oV5ckgOjWZLraIB</t>
  </si>
  <si>
    <t>Overdose</t>
  </si>
  <si>
    <t>Tani Yuuki</t>
  </si>
  <si>
    <t>0B1ce3uNrzkdm76NXI4mhX</t>
  </si>
  <si>
    <t>3cBghvTcQNDNkW98Y4eGaP</t>
  </si>
  <si>
    <t>W / X / Y</t>
  </si>
  <si>
    <t>Yuuri</t>
  </si>
  <si>
    <t>0ixzjrK1wkN2zWBXt3VW3W</t>
  </si>
  <si>
    <t>7M0dIdZWN1FDcveRdoOzbZ</t>
  </si>
  <si>
    <t>ビリミリオン</t>
  </si>
  <si>
    <t>japanese singer-songwriter</t>
  </si>
  <si>
    <t>imase</t>
  </si>
  <si>
    <t>4TaSvnT5o4REFwhqfrmK27</t>
  </si>
  <si>
    <t>0bdAQ9dwLA5cJtgM05PRKW</t>
  </si>
  <si>
    <t>Nagisa</t>
  </si>
  <si>
    <t>QUEEN BEE</t>
  </si>
  <si>
    <t>6whFEcaV75AmQMiwlfaxvc</t>
  </si>
  <si>
    <t>45LUKiex0D78VuhP3Oz6mG</t>
  </si>
  <si>
    <t>メフィスト</t>
  </si>
  <si>
    <t>dance rock</t>
  </si>
  <si>
    <t>Saucy Dog</t>
  </si>
  <si>
    <t>4WqXqPmUuenMIr4QaFrZXN</t>
  </si>
  <si>
    <t>4UALTBWz0OdQcjbTsjFceV</t>
  </si>
  <si>
    <t>Cinderella Boy</t>
  </si>
  <si>
    <t>j-indie</t>
  </si>
  <si>
    <t>japanese alternative rock</t>
  </si>
  <si>
    <t>ヨルシカ</t>
  </si>
  <si>
    <t>4UK2Lzi6fBfUi9rpDt6cik</t>
  </si>
  <si>
    <t>3wJHCry960drNlAUGrJLmz</t>
  </si>
  <si>
    <t>ただ君に晴れ</t>
  </si>
  <si>
    <t>Kenshi Yonezu</t>
  </si>
  <si>
    <t>1snhtMLeb2DYoMOcVbb8iB</t>
  </si>
  <si>
    <t>3khEEPRyBeOUabbmOPJzAG</t>
  </si>
  <si>
    <t>KICK BACK</t>
  </si>
  <si>
    <t>back number</t>
  </si>
  <si>
    <t>6rs1KAoQnFalSqSU4LTh8g</t>
  </si>
  <si>
    <t>3RvdkNMcSy71m0aT6UF9Uf</t>
  </si>
  <si>
    <t>水平線</t>
  </si>
  <si>
    <t>Aimyon</t>
  </si>
  <si>
    <t>5kVZa4lFUmAQlBogl1fkd6</t>
  </si>
  <si>
    <t>2piySGAWgVwsRKm60SfOmF</t>
  </si>
  <si>
    <t>ai no hana</t>
  </si>
  <si>
    <t>j-acoustic</t>
  </si>
  <si>
    <t>Macaroni Empitsu</t>
  </si>
  <si>
    <t>1t17z3vfuc82cxSDMrvryJ</t>
  </si>
  <si>
    <t>5W7Y92LB4jWvu9NeEQ0GZl</t>
  </si>
  <si>
    <t>なんでもないよ、</t>
  </si>
  <si>
    <t>MUKADE</t>
  </si>
  <si>
    <t>4d1EYQLZDof8IHoNt8i9FR</t>
  </si>
  <si>
    <t>69lJz2fXXptw0YU5hF3L47</t>
  </si>
  <si>
    <t>KIMINOMAMA</t>
  </si>
  <si>
    <t>Ado</t>
  </si>
  <si>
    <t>6mEQK9m2krja6X1cfsAjfl</t>
  </si>
  <si>
    <t>6A8NfypDHuwiLWbo4a1yca</t>
  </si>
  <si>
    <t>New Genesis</t>
  </si>
  <si>
    <t>10-FEET</t>
  </si>
  <si>
    <t>0QZqdhoRQkn1VphAa5eX8h</t>
  </si>
  <si>
    <t>6zjk7Qbwb9DZ4ykUUoqknh</t>
  </si>
  <si>
    <t>第ゼロ感</t>
  </si>
  <si>
    <t>japanese punk rock</t>
  </si>
  <si>
    <t>japanese ska</t>
  </si>
  <si>
    <t>Novelbright</t>
  </si>
  <si>
    <t>0jWCX6zp4RjWrmZRxJ2uri</t>
  </si>
  <si>
    <t>1VHL1PIkhDwWbFc65xHwOr</t>
  </si>
  <si>
    <t>愛とか恋とか</t>
  </si>
  <si>
    <t>LE SSERAFIM</t>
  </si>
  <si>
    <t>4SpbR6yFEvexJuaBpgAU5p</t>
  </si>
  <si>
    <t>51vRumtqbkNW9wrKfESwfu</t>
  </si>
  <si>
    <t>UNFORGIVEN (feat. Nile Rodgers)</t>
  </si>
  <si>
    <t>IVE</t>
  </si>
  <si>
    <t>6RHTUrRF63xao58xh9FXYJ</t>
  </si>
  <si>
    <t>70t7Q6AYG6ZgTYmJWcnkUM</t>
  </si>
  <si>
    <t>I AM</t>
  </si>
  <si>
    <t>Sachin-Jigar</t>
  </si>
  <si>
    <t>1mBydYMVBECdDmMfE2sEUO</t>
  </si>
  <si>
    <t>5GhNEr3AQtMhHGYLRgCSV5</t>
  </si>
  <si>
    <t>Tere Vaaste</t>
  </si>
  <si>
    <t>filmi</t>
  </si>
  <si>
    <t>gujarati pop</t>
  </si>
  <si>
    <t>modern bollywood</t>
  </si>
  <si>
    <t>Shubh</t>
  </si>
  <si>
    <t>5r3wPya2PpeTTsXsGhQU8O</t>
  </si>
  <si>
    <t>4eBvRhTJ2AcxCsbfTUjoRp</t>
  </si>
  <si>
    <t>Cheques</t>
  </si>
  <si>
    <t>desi hip hop</t>
  </si>
  <si>
    <t>punjabi hip hop</t>
  </si>
  <si>
    <t>Darshan Raval</t>
  </si>
  <si>
    <t>2GoeZ0qOTt6kjsWW4eA6LS</t>
  </si>
  <si>
    <t>2ncqKdTj6dz7tWoTMMrAtq</t>
  </si>
  <si>
    <t>Mahiye Jinna Sohna</t>
  </si>
  <si>
    <t>desi pop</t>
  </si>
  <si>
    <t>King</t>
  </si>
  <si>
    <t>5NHm4TU5Twz7owibYxJfFU</t>
  </si>
  <si>
    <t>1418IuVKQPTYqt7QNJ9RXN</t>
  </si>
  <si>
    <t>Maan Meri Jaan</t>
  </si>
  <si>
    <t>hindi hip hop</t>
  </si>
  <si>
    <t>Riar Saab</t>
  </si>
  <si>
    <t>34gAaWeYZoRER7MY3KBy1Q</t>
  </si>
  <si>
    <t>6Z4rRhYZVQsYKmrxD40tru</t>
  </si>
  <si>
    <t>Obsessed</t>
  </si>
  <si>
    <t>punjabi pop</t>
  </si>
  <si>
    <t>Anirudh Ravichander</t>
  </si>
  <si>
    <t>4zCH9qm4R2DADamUHMCa6O</t>
  </si>
  <si>
    <t>1B02UI29t3PTh3m98absaP</t>
  </si>
  <si>
    <t>Naa Ready (From "Leo")</t>
  </si>
  <si>
    <t>tamil hip hop</t>
  </si>
  <si>
    <t>Various Artists</t>
  </si>
  <si>
    <t>0LyfQWJT6nXafLPZqxe9Of</t>
  </si>
  <si>
    <t>00ake6KfnzbZ2MaRLGqsyX</t>
  </si>
  <si>
    <t>Tum Kya Mile (From "Rocky Aur Rani Kii Prem Kahaani")</t>
  </si>
  <si>
    <t>Sachet Tandon</t>
  </si>
  <si>
    <t>6WOdPJmexxFINcKMkP2jMG</t>
  </si>
  <si>
    <t>73K33p4Vyz9koXGqmL5eFs</t>
  </si>
  <si>
    <t>Malang Sajna</t>
  </si>
  <si>
    <t>Sharn</t>
  </si>
  <si>
    <t>74RGMjbSsFv5RLj8wVx9Yv</t>
  </si>
  <si>
    <t>24MMjyA3NLqCsDJfsn51eg</t>
  </si>
  <si>
    <t>Mi Amor</t>
  </si>
  <si>
    <t>DIVINE</t>
  </si>
  <si>
    <t>4Ai0pGz6GhQavjzaRhPTvz</t>
  </si>
  <si>
    <t>3GEiVoaUXq468gfYs2EPfh</t>
  </si>
  <si>
    <t>Chorni</t>
  </si>
  <si>
    <t>desi trap</t>
  </si>
  <si>
    <t>Pritam</t>
  </si>
  <si>
    <t>1wRPtKGflJrBx9BmLsSwlU</t>
  </si>
  <si>
    <t>4UMIv5jd9gK98a39BQRD9X</t>
  </si>
  <si>
    <t>Kesariya</t>
  </si>
  <si>
    <t>indian instrumental</t>
  </si>
  <si>
    <t>Arijit Singh</t>
  </si>
  <si>
    <t>4YRxDV8wJFPHPTeXepOstw</t>
  </si>
  <si>
    <t>2FCXQHugkoHE1K3tiDu8pu</t>
  </si>
  <si>
    <t>Agar Tum Saath Ho (From "Tamasha")</t>
  </si>
  <si>
    <t>Aditya A</t>
  </si>
  <si>
    <t>4wwYGgSpeBtvk5WX6HBqzw</t>
  </si>
  <si>
    <t>0snQrp1VaY5Pj1YIHRJpRJ</t>
  </si>
  <si>
    <t>Chaand Baaliyan</t>
  </si>
  <si>
    <t>hindi indie</t>
  </si>
  <si>
    <t>Javed-Mohsin</t>
  </si>
  <si>
    <t>2zvJLk0gTH7r7A5Q6X5Bq8</t>
  </si>
  <si>
    <t>51DEaelXeJJ6cFFYbX8Hal</t>
  </si>
  <si>
    <t>Zihaal e Miskin</t>
  </si>
  <si>
    <t>Sunny Yaduvanshi</t>
  </si>
  <si>
    <t>07XZWWsqwn2QshmfoYzKIU</t>
  </si>
  <si>
    <t>4JvziZ2kQsbzfvRQtpYfmJ</t>
  </si>
  <si>
    <t>Yadav Brand 2</t>
  </si>
  <si>
    <t>Mithoon</t>
  </si>
  <si>
    <t>09UmIX92EUH9hAK4bxvHx6</t>
  </si>
  <si>
    <t>03hJuEQpEQERrHpjcXKWzJ</t>
  </si>
  <si>
    <t>Tumhe Kitna Pyaar Karte (From "Bawaal")</t>
  </si>
  <si>
    <t>Anuv Jain</t>
  </si>
  <si>
    <t>4gdMJYnopf2nEUcanAwstx</t>
  </si>
  <si>
    <t>5iCY0TXNImK4hyKfcplQsg</t>
  </si>
  <si>
    <t>Baarishein</t>
  </si>
  <si>
    <t>indian indie</t>
  </si>
  <si>
    <t>indian singer-songwriter</t>
  </si>
  <si>
    <t>Kaifi Khalil</t>
  </si>
  <si>
    <t>1n9EM0Y4A89vuRiA93gSS9</t>
  </si>
  <si>
    <t>4VsP4Dm8gsibRxB5I2hEkw</t>
  </si>
  <si>
    <t>Kahani Suno 2.0</t>
  </si>
  <si>
    <t>balochi pop</t>
  </si>
  <si>
    <t>Chani Nattan</t>
  </si>
  <si>
    <t>1sSYaQBOI71QZDZ9OWW3hp</t>
  </si>
  <si>
    <t>3wz2vWhYnnBoFmgMkqtzLy</t>
  </si>
  <si>
    <t>Daku</t>
  </si>
  <si>
    <t>Ikky</t>
  </si>
  <si>
    <t>3nqS8jzqmsPKFJTp0BOIel</t>
  </si>
  <si>
    <t>42TMa2hgBNjte4uV7jNCnQ</t>
  </si>
  <si>
    <t>Baller</t>
  </si>
  <si>
    <t>B Praak</t>
  </si>
  <si>
    <t>56SjZARoEvag3RoKWIb16j</t>
  </si>
  <si>
    <t>6t7PuZfHAtNGheWisgUq3I</t>
  </si>
  <si>
    <t>Kya Loge Tum</t>
  </si>
  <si>
    <t>Tanishk Bagchi</t>
  </si>
  <si>
    <t>4f7KfxeHq9BiylGmyXepGt</t>
  </si>
  <si>
    <t>2rOnSn2piaqLAlYjtfUBlY</t>
  </si>
  <si>
    <t>Raataan Lambiyan (From "Shershaah")</t>
  </si>
  <si>
    <t>Cheema Y</t>
  </si>
  <si>
    <t>0uOUeC51AxGnP6hB8gurwt</t>
  </si>
  <si>
    <t>610keNiNVTIkYD0CqeSerg</t>
  </si>
  <si>
    <t>California Love</t>
  </si>
  <si>
    <t>Sachet-Parampara</t>
  </si>
  <si>
    <t>1SyKki7JI1AZNKwgNMkn25</t>
  </si>
  <si>
    <t>5aMLADD1Ho6Ogq8s8mIzB9</t>
  </si>
  <si>
    <t>Ram Siya Ram (From "Adipurush")</t>
  </si>
  <si>
    <t>Daddy Yankee</t>
  </si>
  <si>
    <t>4VMYDCV2IEDYJArk749S6m</t>
  </si>
  <si>
    <t>228BxWXUYQPJrJYHDLOHkj</t>
  </si>
  <si>
    <t>Gasolina</t>
  </si>
  <si>
    <t>Laddi Chahal</t>
  </si>
  <si>
    <t>3lmszXxkp47K9kDCRRPU8p</t>
  </si>
  <si>
    <t>03yKEFruN3BS2coglBtt2N</t>
  </si>
  <si>
    <t>Rubicon Drill</t>
  </si>
  <si>
    <t>AP Dhillon</t>
  </si>
  <si>
    <t>6LEG9Ld1aLImEFEVHdWNSB</t>
  </si>
  <si>
    <t>29m79w9xPMH4YCD6r8JSmV</t>
  </si>
  <si>
    <t>Excuses</t>
  </si>
  <si>
    <t>Madhur Sharma</t>
  </si>
  <si>
    <t>2kfi47LWmlXzQ3p3kWonfQ</t>
  </si>
  <si>
    <t>3mUkVsovIuscQlSoMhmAZt</t>
  </si>
  <si>
    <t>Kali Kali Zulfon Ke (Lo-Fi)</t>
  </si>
  <si>
    <t>Vishal Mishra</t>
  </si>
  <si>
    <t>5wJ1H6ud777odtZl5gG507</t>
  </si>
  <si>
    <t>0645eBDehHcqfiF15hscQV</t>
  </si>
  <si>
    <t>Janiye (from the Netflix Film "Chor Nikal Ke Bhaga")</t>
  </si>
  <si>
    <t>Payal Dev</t>
  </si>
  <si>
    <t>6FtZhorjCMfkaVJ7kKdmq7</t>
  </si>
  <si>
    <t>3dpM3ijJz0vGzbkh5DcMXz</t>
  </si>
  <si>
    <t>Naseeb Se (From "Satyaprem Ki Katha")</t>
  </si>
  <si>
    <t>Sidhu Moose Wala</t>
  </si>
  <si>
    <t>4PULA4EFzYTrxYvOVlwpiQ</t>
  </si>
  <si>
    <t>5W7DOVGQLTigu09afW7QMT</t>
  </si>
  <si>
    <t>pakistani hip hop</t>
  </si>
  <si>
    <t>Keung To</t>
  </si>
  <si>
    <t>0DwdA5ZgTJcIQ2uIhc110D</t>
  </si>
  <si>
    <t>2CwGJLH5jTBlVQhMfjCc6e</t>
  </si>
  <si>
    <t>Dummy</t>
  </si>
  <si>
    <t>cantopop</t>
  </si>
  <si>
    <t>hk-pop</t>
  </si>
  <si>
    <t>Anson Lo 盧瀚霆</t>
  </si>
  <si>
    <t>2G4Ntbg3dYqkUAGrMUZ0U7</t>
  </si>
  <si>
    <t>7nJlkwxJSNDqO20WWeLuNX</t>
  </si>
  <si>
    <t>Nah</t>
  </si>
  <si>
    <t>陳卓賢 Ian</t>
  </si>
  <si>
    <t>1qW9Pi35NXnu7Q8KWyVYe6</t>
  </si>
  <si>
    <t>3mVO7XaN9ULGNuXteiCOz3</t>
  </si>
  <si>
    <t>再見 寧靜海</t>
  </si>
  <si>
    <t>(G)I-DLE</t>
  </si>
  <si>
    <t>2AfmfGFbe0A0WsTYm0SDTx</t>
  </si>
  <si>
    <t>4uOBL4DDWWVx4RhYKlPbPC</t>
  </si>
  <si>
    <t>Queencard</t>
  </si>
  <si>
    <t>MC 張天賦</t>
  </si>
  <si>
    <t>5tRk0bqMQubKAVowp35XtC</t>
  </si>
  <si>
    <t>3x2hKSUf8O8IqI1shmxGnp</t>
  </si>
  <si>
    <t>老派約會之必要</t>
  </si>
  <si>
    <t>Terence Lam</t>
  </si>
  <si>
    <t>3tvtGR8HzMHDbkLeZrFiBI</t>
  </si>
  <si>
    <t>3xO69oVpP3pSIKG9CIMEm4</t>
  </si>
  <si>
    <t>怪我只敢做好人</t>
  </si>
  <si>
    <t>Hins Cheung</t>
  </si>
  <si>
    <t>2MVfNjocvNrE03cQuxpsWK</t>
  </si>
  <si>
    <t>6bMgCXapeQEVFgAOr8EvgY</t>
  </si>
  <si>
    <t>隱形遊樂場</t>
  </si>
  <si>
    <t>Dear Jane</t>
  </si>
  <si>
    <t>6V1SwiosQqf5XvmoTMCGa9</t>
  </si>
  <si>
    <t>1t5D0Y5VMTEISUpAZXoFpN</t>
  </si>
  <si>
    <t>到底發生過什麼事</t>
  </si>
  <si>
    <t>Gareth.T</t>
  </si>
  <si>
    <t>6R57JlNKlnNrYaji0vw8xx</t>
  </si>
  <si>
    <t>5KpWHEh32vzxkttIK3KHKI</t>
  </si>
  <si>
    <t>國際孤獨等級</t>
  </si>
  <si>
    <t>hong kong hip hop</t>
  </si>
  <si>
    <t>Coca-Cola Hong Kong</t>
  </si>
  <si>
    <t>0wTxCGuTsFbWO9ePajJ8Y6</t>
  </si>
  <si>
    <t>5DuzFa95k6It0RXVTUwMYH</t>
  </si>
  <si>
    <t>無糖可口可樂 X 姜濤 • 無可取代</t>
  </si>
  <si>
    <t>Jay Fung</t>
  </si>
  <si>
    <t>4EXI1ieJe2VDbvNsKOaNQL</t>
  </si>
  <si>
    <t>1jPDZpQoMwgmP3CzmIiTxB</t>
  </si>
  <si>
    <t>給缺席的人唱首歌</t>
  </si>
  <si>
    <t>KANGDANIEL</t>
  </si>
  <si>
    <t>5vGoWnZO65NBgiZYBmi3iW</t>
  </si>
  <si>
    <t>3x9zIsVAQUNvU3J2tR58Di</t>
  </si>
  <si>
    <t>SOS</t>
  </si>
  <si>
    <t>WeiBird</t>
  </si>
  <si>
    <t>7y3HnWCFEvWj4KM9GFSkiX</t>
  </si>
  <si>
    <t>72OVnXDzugvrCU25lMi9au</t>
  </si>
  <si>
    <t>如果可以 - 電影"月老"主題曲</t>
  </si>
  <si>
    <t>chinese r&amp;b</t>
  </si>
  <si>
    <t>mandopop</t>
  </si>
  <si>
    <t>taiwan singer-songwriter</t>
  </si>
  <si>
    <t>Winka 陳泳伽</t>
  </si>
  <si>
    <t>1wmTLcYhwwD3GbNoI2Vwls</t>
  </si>
  <si>
    <t>7D0xhG1kyWghQgAbtHXoN4</t>
  </si>
  <si>
    <t>一手造成</t>
  </si>
  <si>
    <t>The Weeknd</t>
  </si>
  <si>
    <t>1Xyo4u8uXC1ZmMpatF05PJ</t>
  </si>
  <si>
    <t>6WzRpISELf3YglGAh7TXcG</t>
  </si>
  <si>
    <t>Popular (with Playboi Carti &amp; Madonna) - Music from the HBO Original Series</t>
  </si>
  <si>
    <t>canadian contemporary r&amp;b</t>
  </si>
  <si>
    <t>David Guetta</t>
  </si>
  <si>
    <t>1Cs0zKBU1kc0i8ypK3B9ai</t>
  </si>
  <si>
    <t>4uUG5RXrOk84mYEfFvj3cK</t>
  </si>
  <si>
    <t>I'm Good (Blue)</t>
  </si>
  <si>
    <t>big room</t>
  </si>
  <si>
    <t>dance pop</t>
  </si>
  <si>
    <t>OneRepublic</t>
  </si>
  <si>
    <t>5Pwc4xIPtQLFEnJriah9YJ</t>
  </si>
  <si>
    <t>4h9wh7iOZ0GGn8QVp4RAOB</t>
  </si>
  <si>
    <t>I Ain't Worried</t>
  </si>
  <si>
    <t>piano rock</t>
  </si>
  <si>
    <t>Dua Lipa</t>
  </si>
  <si>
    <t>6M2wZ9GZgrQXHCFfjv46we</t>
  </si>
  <si>
    <t>1vYXt7VSjH9JIM5oRRo7vA</t>
  </si>
  <si>
    <t>Dance The Night (From Barbie The Album)</t>
  </si>
  <si>
    <t>uk pop</t>
  </si>
  <si>
    <t>Glass Animals</t>
  </si>
  <si>
    <t>4yvcSjfu4PC0CYQyLy4wSq</t>
  </si>
  <si>
    <t>3USxtqRwSYz57Ewm6wWRMp</t>
  </si>
  <si>
    <t>Heat Waves</t>
  </si>
  <si>
    <t>gauze pop</t>
  </si>
  <si>
    <t>indietronica</t>
  </si>
  <si>
    <t>modern rock</t>
  </si>
  <si>
    <t>shiver pop</t>
  </si>
  <si>
    <t>Miguel</t>
  </si>
  <si>
    <t>360IAlyVv4PCEVjgyMZrxK</t>
  </si>
  <si>
    <t>0JXXNGljqupsJaZsgSbMZV</t>
  </si>
  <si>
    <t>Sure Thing</t>
  </si>
  <si>
    <t>Charlotte Cardin</t>
  </si>
  <si>
    <t>1G0YV9WooUBjrwDq0Q7EFK</t>
  </si>
  <si>
    <t>0ELnNmc1vQFW3aPEzQ5zOg</t>
  </si>
  <si>
    <t>Confetti</t>
  </si>
  <si>
    <t>indie quebecois</t>
  </si>
  <si>
    <t>Tory Lanez</t>
  </si>
  <si>
    <t>2jku7tDXc6XoB6MO2hFuqg</t>
  </si>
  <si>
    <t>3azJifCSqg9fRij2yKIbWz</t>
  </si>
  <si>
    <t>The Color Violet</t>
  </si>
  <si>
    <t>canadian trap</t>
  </si>
  <si>
    <t>DENNIS</t>
  </si>
  <si>
    <t>6xlRSRMLgZbsSNd0BMobwy</t>
  </si>
  <si>
    <t>0fABszUFNbNq9IW503Gj8v</t>
  </si>
  <si>
    <t>Tá OK</t>
  </si>
  <si>
    <t>funk carioca</t>
  </si>
  <si>
    <t>funk das antigas</t>
  </si>
  <si>
    <t>sertanejo universitario</t>
  </si>
  <si>
    <t>Mc Livinho</t>
  </si>
  <si>
    <t>7me0S5Z40qVWj3gzyK8aC3</t>
  </si>
  <si>
    <t>2uhw2oYbugGJbn10wipNX5</t>
  </si>
  <si>
    <t>Novidade na Área</t>
  </si>
  <si>
    <t>funk paulista</t>
  </si>
  <si>
    <t>funk rj</t>
  </si>
  <si>
    <t>Mc Pedrinho</t>
  </si>
  <si>
    <t>1etNnR2SdlelBQAICa2Q5m</t>
  </si>
  <si>
    <t>0U9CZWq6umZsN432nh3WWT</t>
  </si>
  <si>
    <t>Gol Bolinha, Gol Quadrado 2</t>
  </si>
  <si>
    <t>funk mtg</t>
  </si>
  <si>
    <t>Veigh</t>
  </si>
  <si>
    <t>4YqwRbMLqGHRHLS1w2ZKse</t>
  </si>
  <si>
    <t>4hKLzFvNwHF6dPosGT30ed</t>
  </si>
  <si>
    <t>Novo Balanço</t>
  </si>
  <si>
    <t>trap brasileiro</t>
  </si>
  <si>
    <t>AgroPlay</t>
  </si>
  <si>
    <t>0uGWkZRPp1Urk77XBrPBsZ</t>
  </si>
  <si>
    <t>4uqJelb9THHmJ3OCohg4ZJ</t>
  </si>
  <si>
    <t>Nosso Quadro</t>
  </si>
  <si>
    <t>agronejo</t>
  </si>
  <si>
    <t>Simone Mendes</t>
  </si>
  <si>
    <t>2eK9gcJQ6uqVvJL63dnOM3</t>
  </si>
  <si>
    <t>51pxwIxDVCbFHW8oyJFQXD</t>
  </si>
  <si>
    <t>Erro Gostoso - Ao Vivo</t>
  </si>
  <si>
    <t>sertanejo</t>
  </si>
  <si>
    <t>Ana Castela</t>
  </si>
  <si>
    <t>2CKOmarVWvWqkNWUatHCex</t>
  </si>
  <si>
    <t>4Z2i41GDQyu3KRpBavEnyR</t>
  </si>
  <si>
    <t>Solteiro Forçado - Boiadeira Internacional</t>
  </si>
  <si>
    <t>sertanejo pop</t>
  </si>
  <si>
    <t>Israel &amp; Rodolffo</t>
  </si>
  <si>
    <t>41QLxRXlc2NwfJZkHGHKid</t>
  </si>
  <si>
    <t>3PH1nUysW7ybo3Yu8sqlPN</t>
  </si>
  <si>
    <t>Seu Brilho Sumiu - Ao Vivo</t>
  </si>
  <si>
    <t>arrocha</t>
  </si>
  <si>
    <t>Vulgo FK</t>
  </si>
  <si>
    <t>27azwwkxutWL1BWMkgNIh0</t>
  </si>
  <si>
    <t>1Vy9Wn5sbiduZKBqBlH3Mc</t>
  </si>
  <si>
    <t>Ballena</t>
  </si>
  <si>
    <t>Kadu Martins</t>
  </si>
  <si>
    <t>57VQCKnZ9nhS7bvoviXuZK</t>
  </si>
  <si>
    <t>4pWsXhLUdtBKlw9npIXZAl</t>
  </si>
  <si>
    <t>Halls na Língua</t>
  </si>
  <si>
    <t>Zé Neto &amp; Cristiano</t>
  </si>
  <si>
    <t>487N2T9nIPEHrlTZLL3SQs</t>
  </si>
  <si>
    <t>4xAGuRRKOgoaZbMGdmTD3N</t>
  </si>
  <si>
    <t>Oi Balde - Ao Vivo</t>
  </si>
  <si>
    <t>Grupo Menos É Mais</t>
  </si>
  <si>
    <t>6vTqEFbTtTRJsuIpzZgjxi</t>
  </si>
  <si>
    <t>4f0aDk7HX37SfzerfznYlr</t>
  </si>
  <si>
    <t>Lapada Dela - Ao Vivo</t>
  </si>
  <si>
    <t>pagode</t>
  </si>
  <si>
    <t>pagode novo</t>
  </si>
  <si>
    <t>Dyamante DJ</t>
  </si>
  <si>
    <t>3i7Bn2SoEkRVEGkdz9o6Yu</t>
  </si>
  <si>
    <t>3Nvzs0cJbLwhXPPlI8xzpC</t>
  </si>
  <si>
    <t>Vai Novinha Ah Ah Ah</t>
  </si>
  <si>
    <t>Guilherme &amp; Benuto</t>
  </si>
  <si>
    <t>6m6e7D2TnV0aYMllFFwMxu</t>
  </si>
  <si>
    <t>0redQHBfejmPUhonR5ppGC</t>
  </si>
  <si>
    <t>Duas Três</t>
  </si>
  <si>
    <t>Luan Pereira</t>
  </si>
  <si>
    <t>5kVgcCdPbeUwxBqWxi2Ktl</t>
  </si>
  <si>
    <t>1mimc5QiUuwmVYdXkWvgOQ</t>
  </si>
  <si>
    <t>MOLETOM</t>
  </si>
  <si>
    <t>Henrique &amp; Juliano</t>
  </si>
  <si>
    <t>3p7PcrEHaaKLJnPUGOtRlT</t>
  </si>
  <si>
    <t>0JIYoXtJfORxI6gRpHv6ZW</t>
  </si>
  <si>
    <t>Traumatizei - Ao Vivo Em Brasília</t>
  </si>
  <si>
    <t>Luan Santana</t>
  </si>
  <si>
    <t>3qvcCP2J0fWi0m0uQDUf6r</t>
  </si>
  <si>
    <t>4zUFA8l78k4tCmoVuGtV8z</t>
  </si>
  <si>
    <t>MEIO TERMO - Ao Vivo</t>
  </si>
  <si>
    <t>Matheus &amp; Kauan</t>
  </si>
  <si>
    <t>2Z0lRIqr997lIUiPtrpKCr</t>
  </si>
  <si>
    <t>4sqpSDnTrbS8v7RMNCUyqS</t>
  </si>
  <si>
    <t>Não Vitalício (Nunca Mais) - Ao Vivo</t>
  </si>
  <si>
    <t>pop nacional</t>
  </si>
  <si>
    <t>MC Caverinha</t>
  </si>
  <si>
    <t>7tojcuXcZ7eBlQjbAc65Ee</t>
  </si>
  <si>
    <t>12YCtLHGk6tP6RbHDHflCs</t>
  </si>
  <si>
    <t>Cartão Black</t>
  </si>
  <si>
    <t>Marília Mendonça</t>
  </si>
  <si>
    <t>1yR65psqiazQpeM79CcGh8</t>
  </si>
  <si>
    <t>53PpijFATt35Zxfl6LTxoK</t>
  </si>
  <si>
    <t>Leão</t>
  </si>
  <si>
    <t>Melody</t>
  </si>
  <si>
    <t>7ySZCEP4HFGckYYPK5rqFI</t>
  </si>
  <si>
    <t>3P2ubMyuL9NQOVU67TVCXA</t>
  </si>
  <si>
    <t>Love, Love</t>
  </si>
  <si>
    <t>pop teen brasileiro</t>
  </si>
  <si>
    <t>Gustavo Mioto</t>
  </si>
  <si>
    <t>1X6ORK7IekgmyjV6IFPszP</t>
  </si>
  <si>
    <t>1nf1HJdTWXwf9XHQebGlOd</t>
  </si>
  <si>
    <t>Quando Apaga A Luz - Ao Vivo</t>
  </si>
  <si>
    <t>KayBlack</t>
  </si>
  <si>
    <t>2h5Ha0ZiMFmOQD3iYcSXsy</t>
  </si>
  <si>
    <t>2LTlykcdu0gwb7zcKneo2a</t>
  </si>
  <si>
    <t>Melhor Só</t>
  </si>
  <si>
    <t>trap funk</t>
  </si>
  <si>
    <t>Matuê</t>
  </si>
  <si>
    <t>5nP8x4uEFjAAmDzwOEc9b8</t>
  </si>
  <si>
    <t>3ktTWpYdXrYApH54cBo4Ap</t>
  </si>
  <si>
    <t>Conexões de Máfia (feat. Rich The Kid)</t>
  </si>
  <si>
    <t>r&amp;b brasileiro</t>
  </si>
  <si>
    <t>rap cearense</t>
  </si>
  <si>
    <t>Hugo &amp; Guilherme</t>
  </si>
  <si>
    <t>1LIuN7ov1IBQDdLsU83ojl</t>
  </si>
  <si>
    <t>7IPEkUJsnWYNyBkK2i2FPj</t>
  </si>
  <si>
    <t>Mágica - Ao Vivo</t>
  </si>
  <si>
    <t>Gusttavo Lima</t>
  </si>
  <si>
    <t>7MiDcPa6UiV3In7lIM71IN</t>
  </si>
  <si>
    <t>7GScY8oE12cqTiNBzVQpUB</t>
  </si>
  <si>
    <t>Mala dos Porta-Mala - Ao Vivo</t>
  </si>
  <si>
    <t>NATTAN</t>
  </si>
  <si>
    <t>1SXhEXzOTF7YeuQX59m7pT</t>
  </si>
  <si>
    <t>2BlFIe0712LBUtTHxbqjme</t>
  </si>
  <si>
    <t>Love Gostosinho - Ao Vivo</t>
  </si>
  <si>
    <t>forro</t>
  </si>
  <si>
    <t>MC Kevin o Chris</t>
  </si>
  <si>
    <t>2UMj7NCbuqy1yUZmiSYGjJ</t>
  </si>
  <si>
    <t>3khLpwuyIjEOw8vfJ1oUIT</t>
  </si>
  <si>
    <t>Papin</t>
  </si>
  <si>
    <t>funk 150 bpm</t>
  </si>
  <si>
    <t>Leo Santana</t>
  </si>
  <si>
    <t>7KVJCU4z5L4EUHILL8aMxR</t>
  </si>
  <si>
    <t>15nTZqWfpXZk9Xh043Ognh</t>
  </si>
  <si>
    <t>Posturado E Calmo</t>
  </si>
  <si>
    <t>pagode baiano</t>
  </si>
  <si>
    <t>Clayton &amp; Romário</t>
  </si>
  <si>
    <t>1tKrZaph4cLsnEdqC5BNEQ</t>
  </si>
  <si>
    <t>1gUKbDEyGK4uo8t8MdjKMZ</t>
  </si>
  <si>
    <t>Namorando Ou Não - Ao Vivo</t>
  </si>
  <si>
    <t>WIU</t>
  </si>
  <si>
    <t>3MrDVzg7ZXaYMyQmbDInr7</t>
  </si>
  <si>
    <t>7nFvKgVumc9FcU97zGjjei</t>
  </si>
  <si>
    <t>Coração de Gelo</t>
  </si>
  <si>
    <t>Belle Kaffer</t>
  </si>
  <si>
    <t>4N2lyAuQF0kXt3UnsN7XZx</t>
  </si>
  <si>
    <t>77BR4gaUAp3p0uA8UL6HT9</t>
  </si>
  <si>
    <t>Não Para</t>
  </si>
  <si>
    <t>DJ Jeeh FDC</t>
  </si>
  <si>
    <t>5lal0BjsooQ7ON4t7B73bp</t>
  </si>
  <si>
    <t>5vdQUAFncALEH9EQvyAqIX</t>
  </si>
  <si>
    <t>Forte Forte de Lacoste - Pra Começar o Final de Semana</t>
  </si>
  <si>
    <t>Maiara &amp; Maraisa</t>
  </si>
  <si>
    <t>59jlthNnbmim5l9tmNA7se</t>
  </si>
  <si>
    <t>5aqwwgL4XOv2YJYwLiqKOZ</t>
  </si>
  <si>
    <t>A Culpa É Nossa - Ao Vivo</t>
  </si>
  <si>
    <t>Vance Joy</t>
  </si>
  <si>
    <t>10exVja0key0uqUkk6LJRT</t>
  </si>
  <si>
    <t>3JvrhDOgAt6p7K8mDyZwRd</t>
  </si>
  <si>
    <t>Riptide</t>
  </si>
  <si>
    <t>folk-pop</t>
  </si>
  <si>
    <t>Lewis Capaldi</t>
  </si>
  <si>
    <t>4GNC7GD6oZMSxPGyXy4MNB</t>
  </si>
  <si>
    <t>7qEHsqek33rTcFNT9PFqLf</t>
  </si>
  <si>
    <t>Someone You Loved</t>
  </si>
  <si>
    <t>Calvin Harris</t>
  </si>
  <si>
    <t>7CajNmpbOovFoOoasH2HaY</t>
  </si>
  <si>
    <t>5eTaQYBE1yrActixMAeLcZ</t>
  </si>
  <si>
    <t>Miracle (with Ellie Goulding)</t>
  </si>
  <si>
    <t>electro house</t>
  </si>
  <si>
    <t>house</t>
  </si>
  <si>
    <t>progressive house</t>
  </si>
  <si>
    <t>uk dance</t>
  </si>
  <si>
    <t>The Killers</t>
  </si>
  <si>
    <t>0C0XlULifJtAgn6ZNCW2eu</t>
  </si>
  <si>
    <t>003vvx7Niy0yvhvHt4a68B</t>
  </si>
  <si>
    <t>Mr. Brightside</t>
  </si>
  <si>
    <t>alternative rock</t>
  </si>
  <si>
    <t>permanent wave</t>
  </si>
  <si>
    <t>rock</t>
  </si>
  <si>
    <t>RAYE</t>
  </si>
  <si>
    <t>5KKpBU5eC2tJDzf0wmlRp2</t>
  </si>
  <si>
    <t>5mHdCZtVyb4DcJw8799hZp</t>
  </si>
  <si>
    <t>Escapism.</t>
  </si>
  <si>
    <t>uk contemporary r&amp;b</t>
  </si>
  <si>
    <t>Ed Sheeran</t>
  </si>
  <si>
    <t>6eUKZXaKkcviH0Ku9w2n3V</t>
  </si>
  <si>
    <t>50nfwKoDiSYg8zOCREWAm5</t>
  </si>
  <si>
    <t>Shivers</t>
  </si>
  <si>
    <t>Kaliii</t>
  </si>
  <si>
    <t>1YRqgFNXqRyMDRr8ClS1NL</t>
  </si>
  <si>
    <t>7sliFe6W30tPBPh6dvZsIH</t>
  </si>
  <si>
    <t>Area Codes</t>
  </si>
  <si>
    <t>Fleetwood Mac</t>
  </si>
  <si>
    <t>08GQAI4eElDnROBrJRGE0X</t>
  </si>
  <si>
    <t>0ofHAoxe9vBkTCp2UQIavz</t>
  </si>
  <si>
    <t>Dreams - 2004 Remaster</t>
  </si>
  <si>
    <t>album rock</t>
  </si>
  <si>
    <t>classic rock</t>
  </si>
  <si>
    <t>soft rock</t>
  </si>
  <si>
    <t>yacht rock</t>
  </si>
  <si>
    <t>Lana Del Rey</t>
  </si>
  <si>
    <t>00FQb4jTyendYWaN8pK0wa</t>
  </si>
  <si>
    <t>6GGtHZgBycCgGBUhZo81xe</t>
  </si>
  <si>
    <t>Say Yes To Heaven</t>
  </si>
  <si>
    <t>Values</t>
  </si>
  <si>
    <t>MIN of popularity</t>
  </si>
  <si>
    <t>MEDIAN of popularity</t>
  </si>
  <si>
    <t>MAX of popularity</t>
  </si>
  <si>
    <t>AVERAGE of danceability</t>
  </si>
  <si>
    <t>STDEV of danceability</t>
  </si>
  <si>
    <t>AVERAGE of duration_ms</t>
  </si>
  <si>
    <t>MEDIAN of duration_ms</t>
  </si>
  <si>
    <t>STDEV of duration_ms</t>
  </si>
  <si>
    <t xml:space="preserve">How many tracks are above the median popularity and longer than the median duration? </t>
  </si>
  <si>
    <t>Number of Tracks</t>
  </si>
  <si>
    <t>Percentage of List</t>
  </si>
  <si>
    <t>Are there more tracks with danceability higher than the average or lower than the average?</t>
  </si>
  <si>
    <t>Higher</t>
  </si>
  <si>
    <t>Lower</t>
  </si>
  <si>
    <t>Number of Track</t>
  </si>
  <si>
    <t>Within this dataset, which is more popular: Desi Pop, Canto Pop, Thai Pop, J-Pop, or K-Pop?</t>
  </si>
  <si>
    <t>Desi Pop Popularity</t>
  </si>
  <si>
    <t>Canto Pop Popularity</t>
  </si>
  <si>
    <t>Thai Pop Popularity</t>
  </si>
  <si>
    <t>J-Pop Popularity</t>
  </si>
  <si>
    <t>K-Pop Popularity</t>
  </si>
  <si>
    <t>Out of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</si>
</sst>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2" fontId="4" numFmtId="0" xfId="0" applyFill="1" applyFont="1"/>
    <xf borderId="0" fillId="0" fontId="1" numFmtId="4" xfId="0" applyFont="1" applyNumberFormat="1"/>
    <xf borderId="0" fillId="2" fontId="0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238" sheet="Data"/>
  </cacheSource>
  <cacheFields>
    <cacheField name=" 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8.0"/>
        <n v="9.0"/>
        <n v="11.0"/>
        <n v="12.0"/>
        <n v="13.0"/>
        <n v="14.0"/>
        <n v="16.0"/>
        <n v="17.0"/>
        <n v="18.0"/>
        <n v="19.0"/>
        <n v="20.0"/>
        <n v="21.0"/>
        <n v="22.0"/>
        <n v="24.0"/>
        <n v="25.0"/>
        <n v="26.0"/>
        <n v="28.0"/>
        <n v="29.0"/>
        <n v="30.0"/>
        <n v="33.0"/>
        <n v="35.0"/>
        <n v="36.0"/>
        <n v="37.0"/>
        <n v="38.0"/>
        <n v="40.0"/>
        <n v="42.0"/>
        <n v="43.0"/>
        <n v="46.0"/>
        <n v="47.0"/>
        <n v="49.0"/>
        <n v="50.0"/>
        <n v="51.0"/>
        <n v="52.0"/>
        <n v="57.0"/>
        <n v="58.0"/>
        <n v="59.0"/>
        <n v="60.0"/>
        <n v="61.0"/>
        <n v="63.0"/>
        <n v="66.0"/>
        <n v="67.0"/>
        <n v="70.0"/>
        <n v="71.0"/>
        <n v="74.0"/>
        <n v="76.0"/>
        <n v="79.0"/>
        <n v="88.0"/>
        <n v="91.0"/>
        <n v="92.0"/>
        <n v="101.0"/>
        <n v="103.0"/>
        <n v="104.0"/>
        <n v="105.0"/>
        <n v="106.0"/>
        <n v="107.0"/>
        <n v="109.0"/>
        <n v="110.0"/>
        <n v="111.0"/>
        <n v="112.0"/>
        <n v="113.0"/>
        <n v="114.0"/>
        <n v="115.0"/>
        <n v="116.0"/>
        <n v="117.0"/>
        <n v="118.0"/>
        <n v="120.0"/>
        <n v="121.0"/>
        <n v="122.0"/>
        <n v="123.0"/>
        <n v="124.0"/>
        <n v="125.0"/>
        <n v="127.0"/>
        <n v="128.0"/>
        <n v="129.0"/>
        <n v="130.0"/>
        <n v="131.0"/>
        <n v="133.0"/>
        <n v="134.0"/>
        <n v="135.0"/>
        <n v="136.0"/>
        <n v="138.0"/>
        <n v="139.0"/>
        <n v="140.0"/>
        <n v="141.0"/>
        <n v="142.0"/>
        <n v="143.0"/>
        <n v="145.0"/>
        <n v="147.0"/>
        <n v="149.0"/>
        <n v="160.0"/>
        <n v="161.0"/>
        <n v="162.0"/>
        <n v="167.0"/>
        <n v="169.0"/>
        <n v="172.0"/>
        <n v="176.0"/>
        <n v="177.0"/>
        <n v="179.0"/>
        <n v="181.0"/>
        <n v="182.0"/>
        <n v="183.0"/>
        <n v="184.0"/>
        <n v="186.0"/>
        <n v="187.0"/>
        <n v="189.0"/>
        <n v="190.0"/>
        <n v="199.0"/>
        <n v="200.0"/>
        <n v="202.0"/>
        <n v="203.0"/>
        <n v="204.0"/>
        <n v="205.0"/>
        <n v="208.0"/>
        <n v="212.0"/>
        <n v="213.0"/>
        <n v="214.0"/>
        <n v="215.0"/>
        <n v="217.0"/>
        <n v="220.0"/>
        <n v="221.0"/>
        <n v="223.0"/>
        <n v="225.0"/>
        <n v="226.0"/>
        <n v="229.0"/>
        <n v="230.0"/>
        <n v="232.0"/>
        <n v="233.0"/>
        <n v="235.0"/>
        <n v="236.0"/>
        <n v="237.0"/>
        <n v="239.0"/>
        <n v="240.0"/>
        <n v="243.0"/>
        <n v="247.0"/>
        <n v="250.0"/>
        <n v="251.0"/>
        <n v="253.0"/>
        <n v="255.0"/>
        <n v="257.0"/>
        <n v="258.0"/>
        <n v="259.0"/>
        <n v="260.0"/>
        <n v="261.0"/>
        <n v="262.0"/>
        <n v="263.0"/>
        <n v="266.0"/>
        <n v="267.0"/>
        <n v="268.0"/>
        <n v="269.0"/>
        <n v="270.0"/>
        <n v="272.0"/>
        <n v="274.0"/>
        <n v="277.0"/>
        <n v="278.0"/>
        <n v="279.0"/>
        <n v="280.0"/>
        <n v="282.0"/>
        <n v="284.0"/>
        <n v="285.0"/>
        <n v="286.0"/>
        <n v="289.0"/>
        <n v="291.0"/>
        <n v="293.0"/>
        <n v="295.0"/>
        <n v="298.0"/>
        <n v="301.0"/>
        <n v="306.0"/>
        <n v="310.0"/>
        <n v="311.0"/>
        <n v="317.0"/>
        <n v="323.0"/>
        <n v="328.0"/>
        <n v="331.0"/>
        <n v="334.0"/>
        <n v="339.0"/>
        <n v="341.0"/>
        <n v="343.0"/>
        <n v="347.0"/>
        <n v="349.0"/>
        <n v="361.0"/>
        <n v="369.0"/>
        <n v="372.0"/>
        <n v="377.0"/>
        <n v="380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9.0"/>
        <n v="420.0"/>
        <n v="421.0"/>
        <n v="424.0"/>
        <n v="428.0"/>
        <n v="430.0"/>
        <n v="431.0"/>
        <n v="432.0"/>
        <n v="433.0"/>
        <n v="434.0"/>
        <n v="436.0"/>
        <n v="437.0"/>
        <n v="440.0"/>
        <n v="441.0"/>
        <n v="443.0"/>
        <n v="445.0"/>
        <n v="470.0"/>
        <n v="479.0"/>
        <n v="480.0"/>
        <n v="485.0"/>
        <n v="488.0"/>
        <n v="491.0"/>
        <n v="492.0"/>
        <n v="494.0"/>
        <n v="495.0"/>
      </sharedItems>
    </cacheField>
    <cacheField name="name" numFmtId="0">
      <sharedItems>
        <s v="Gunna"/>
        <s v="Olivia Rodrigo"/>
        <s v="Jung Kook"/>
        <s v="Morgan Wallen"/>
        <s v="Taylor Swift"/>
        <s v="Eslabon Armado"/>
        <s v="Luke Combs"/>
        <s v="SZA"/>
        <s v="Billie Eilish"/>
        <s v="Nicki Minaj"/>
        <s v="Grupo Frontera"/>
        <s v="Tyler, The Creator"/>
        <s v="NewJeans"/>
        <s v="Yng Lvcas"/>
        <s v="Post Malone"/>
        <s v="Zach Bryan"/>
        <s v="Bad Bunny"/>
        <s v="Lil Durk"/>
        <s v="PinkPantheress"/>
        <s v="Peso Pluma"/>
        <s v="Fuerza Regida"/>
        <s v="Junior H"/>
        <s v="J. Cole"/>
        <s v="Harry Styles"/>
        <s v="FIFTY FIFTY"/>
        <s v="Lil Uzi Vert"/>
        <s v="Miley Cyrus"/>
        <s v="Drake"/>
        <s v="Myke Towers"/>
        <s v="Bizarrap"/>
        <s v="Troye Sivan"/>
        <s v="Kali Uchis"/>
        <s v="Noah Kahan"/>
        <s v="Rema"/>
        <s v="Metro Boomin"/>
        <s v="David Kushner"/>
        <s v="Kendrick Lamar"/>
        <s v="Asake"/>
        <s v="Omah Lay"/>
        <s v="Shallipopi"/>
        <s v="Davido"/>
        <s v="ODUMODUBLVCK"/>
        <s v="Bnxn"/>
        <s v="Oxlade"/>
        <s v="J Hus"/>
        <s v="Dave"/>
        <s v="Blaqbonez"/>
        <s v="Adekunle Gold"/>
        <s v="Seyi Vibez"/>
        <s v="KCee"/>
        <s v="Young Jonn"/>
        <s v="Olamide"/>
        <s v="King Promise"/>
        <s v="Ruger"/>
        <s v="Tiwa Savage"/>
        <s v="Joeboy"/>
        <s v="LISA"/>
        <s v="NONT TANONT"/>
        <s v="Jimin"/>
        <s v="Newery"/>
        <s v="JISOO"/>
        <s v="เรนิษรา"/>
        <s v="Charlie Puth"/>
        <s v="BTS"/>
        <s v="TAEYANG"/>
        <s v="Cocktail"/>
        <s v="DIDIxDADA"/>
        <s v="JUNENOM"/>
        <s v="YEW"/>
        <s v="First Anuwat"/>
        <s v="Three Man Down"/>
        <s v="Pop Pongkool"/>
        <s v="sarah salola"/>
        <s v="Musketeers"/>
        <s v="YourMOOD"/>
        <s v="SHERRY"/>
        <s v="ARMOR"/>
        <s v="bamm"/>
        <s v="QLER"/>
        <s v="Safeplanet"/>
        <s v="Anatomy Rabbit"/>
        <s v="THEMOONWILLALWAYSBEWITHME"/>
        <s v="Mirrr"/>
        <s v="AYLA's"/>
        <s v="DJ Snake"/>
        <s v="Blackbeans"/>
        <s v="PROXIE"/>
        <s v="Jeff Satur"/>
        <s v="CHRRISSA"/>
        <s v="PiXXiE"/>
        <s v="BLACKPINK"/>
        <s v="Dept"/>
        <s v="PURPEECH"/>
        <s v="Boyd Kosiyabong"/>
        <s v="VELIKA"/>
        <s v="Lower Mansion"/>
        <s v="Yahritza Y Su Esencia"/>
        <s v="Carin Leon"/>
        <s v="Natanael Cano"/>
        <s v="Tainy"/>
        <s v="Oscar Maydon"/>
        <s v="Chino Pacas"/>
        <s v="Feid"/>
        <s v="Eden Muñoz"/>
        <s v="Michelle Maciel"/>
        <s v="Quevedo"/>
        <s v="Ryan Castro"/>
        <s v="Tito Double P"/>
        <s v="Cartel De Santa"/>
        <s v="Belanova"/>
        <s v="KAROL G"/>
        <s v="El Charlee"/>
        <s v="Becky G"/>
        <s v="El Chachito"/>
        <s v="YOASOBI"/>
        <s v="Vaundy"/>
        <s v="SPITZ"/>
        <s v="Tatsuya Kitani"/>
        <s v="Mrs. GREEN APPLE"/>
        <s v="OFFICIAL HIGE DANDISM"/>
        <s v="MY FIRST STORY"/>
        <s v="Fujii Kaze"/>
        <s v="MAN WITH A MISSION"/>
        <s v="Conton Candy"/>
        <s v="natori"/>
        <s v="Tani Yuuki"/>
        <s v="Yuuri"/>
        <s v="imase"/>
        <s v="QUEEN BEE"/>
        <s v="Saucy Dog"/>
        <s v="ヨルシカ"/>
        <s v="Kenshi Yonezu"/>
        <s v="back number"/>
        <s v="Aimyon"/>
        <s v="Macaroni Empitsu"/>
        <s v="MUKADE"/>
        <s v="Ado"/>
        <s v="10-FEET"/>
        <s v="Novelbright"/>
        <s v="LE SSERAFIM"/>
        <s v="IVE"/>
        <s v="Sachin-Jigar"/>
        <s v="Shubh"/>
        <s v="Darshan Raval"/>
        <s v="King"/>
        <s v="Riar Saab"/>
        <s v="Anirudh Ravichander"/>
        <s v="Various Artists"/>
        <s v="Sachet Tandon"/>
        <s v="Sharn"/>
        <s v="DIVINE"/>
        <s v="Pritam"/>
        <s v="Arijit Singh"/>
        <s v="Aditya A"/>
        <s v="Javed-Mohsin"/>
        <s v="Sunny Yaduvanshi"/>
        <s v="Mithoon"/>
        <s v="Anuv Jain"/>
        <s v="Kaifi Khalil"/>
        <s v="Chani Nattan"/>
        <s v="Ikky"/>
        <s v="B Praak"/>
        <s v="Tanishk Bagchi"/>
        <s v="Cheema Y"/>
        <s v="Sachet-Parampara"/>
        <s v="Daddy Yankee"/>
        <s v="Laddi Chahal"/>
        <s v="AP Dhillon"/>
        <s v="Madhur Sharma"/>
        <s v="Vishal Mishra"/>
        <s v="Payal Dev"/>
        <s v="Sidhu Moose Wala"/>
        <s v="Keung To"/>
        <s v="Anson Lo 盧瀚霆"/>
        <s v="陳卓賢 Ian"/>
        <s v="(G)I-DLE"/>
        <s v="MC 張天賦"/>
        <s v="Terence Lam"/>
        <s v="Hins Cheung"/>
        <s v="Dear Jane"/>
        <s v="Gareth.T"/>
        <s v="Coca-Cola Hong Kong"/>
        <s v="Jay Fung"/>
        <s v="KANGDANIEL"/>
        <s v="WeiBird"/>
        <s v="Winka 陳泳伽"/>
        <s v="The Weeknd"/>
        <s v="David Guetta"/>
        <s v="OneRepublic"/>
        <s v="Dua Lipa"/>
        <s v="Glass Animals"/>
        <s v="Miguel"/>
        <s v="Charlotte Cardin"/>
        <s v="Tory Lanez"/>
        <s v="DENNIS"/>
        <s v="Mc Livinho"/>
        <s v="Mc Pedrinho"/>
        <s v="Veigh"/>
        <s v="AgroPlay"/>
        <s v="Simone Mendes"/>
        <s v="Ana Castela"/>
        <s v="Israel &amp; Rodolffo"/>
        <s v="Vulgo FK"/>
        <s v="Kadu Martins"/>
        <s v="Zé Neto &amp; Cristiano"/>
        <s v="Grupo Menos É Mais"/>
        <s v="Dyamante DJ"/>
        <s v="Guilherme &amp; Benuto"/>
        <s v="Luan Pereira"/>
        <s v="Henrique &amp; Juliano"/>
        <s v="Luan Santana"/>
        <s v="Matheus &amp; Kauan"/>
        <s v="MC Caverinha"/>
        <s v="Marília Mendonça"/>
        <s v="Melody"/>
        <s v="Gustavo Mioto"/>
        <s v="KayBlack"/>
        <s v="Matuê"/>
        <s v="Hugo &amp; Guilherme"/>
        <s v="Gusttavo Lima"/>
        <s v="NATTAN"/>
        <s v="MC Kevin o Chris"/>
        <s v="Leo Santana"/>
        <s v="Clayton &amp; Romário"/>
        <s v="WIU"/>
        <s v="Belle Kaffer"/>
        <s v="DJ Jeeh FDC"/>
        <s v="Maiara &amp; Maraisa"/>
        <s v="Vance Joy"/>
        <s v="Lewis Capaldi"/>
        <s v="Calvin Harris"/>
        <s v="The Killers"/>
        <s v="RAYE"/>
        <s v="Ed Sheeran"/>
        <s v="Kaliii"/>
        <s v="Fleetwood Mac"/>
        <s v="Lana Del Rey"/>
      </sharedItems>
    </cacheField>
    <cacheField name="artist_id" numFmtId="0">
      <sharedItems>
        <s v="2hlmm7s2ICUX0LVIhVFlZQ"/>
        <s v="1McMsnEElThX1knmY4oliG"/>
        <s v="6HaGTQPmzraVmaVxvz6EUc"/>
        <s v="4oUHIQIBe0LHzYfvXNW4QM"/>
        <s v="06HL4z0CvFAxyc27GXpf02"/>
        <s v="0XeEobZplHxzM9QzFQWLiR"/>
        <s v="718COspgdWOnwOFpJHRZHS"/>
        <s v="7tYKF4w9nC0nq9CsPZTHyP"/>
        <s v="6qqNVTkY8uBg9cP3Jd7DAH"/>
        <s v="0hCNtLu0JehylgoiP8L4Gh"/>
        <s v="6XkjpgcEsYab502Vr1bBeW"/>
        <s v="4V8LLVI7PbaPR0K2TGSxFF"/>
        <s v="6HvZYsbFfjnjFrWF950C9d"/>
        <s v="1NNRWkhwmcXRimFYSBpB1y"/>
        <s v="246dkjvS1zLTtiykXe5h60"/>
        <s v="40ZNYROS4zLfyyBSs2PGe2"/>
        <s v="4q3ewBCX7sLwd24euuV69X"/>
        <s v="3hcs9uc56yIGFCSy9leWe7"/>
        <s v="78rUTD7y6Cy67W1RVzYs7t"/>
        <s v="12GqGscKJx3aE4t07u7eVZ"/>
        <s v="0ys2OFYzWYB5hRDLCsBqxt"/>
        <s v="7Gi6gjaWy3DxyilpF1a8Is"/>
        <s v="6l3HvQ5sa6mXTsMTB19rO5"/>
        <s v="6KImCVD70vtIoJWnq6nGn3"/>
        <s v="4GJ6xDCF5jaUqD6avOuQT6"/>
        <s v="4O15NlyKLIASxsJ0PrXPfz"/>
        <s v="5YGY8feqx7naU7z4HrwZM6"/>
        <s v="3TVXtAsR1Inumwj472S9r4"/>
        <s v="7iK8PXO48WeuP03g8YR51W"/>
        <s v="716NhGYqD1jl2wI1Qkgq36"/>
        <s v="3WGpXCj9YhhfX11TToZcXP"/>
        <s v="1U1el3k54VvEUzo3ybLPlM"/>
        <s v="2RQXRUsr4IW1f3mKyKsy4B"/>
        <s v="46pWGuE3dSwY3bMMXGBvVS"/>
        <s v="0iEtIxbK0KxaSlF7G42ZOp"/>
        <s v="33NVpKoXjItPwUJTMZIOiY"/>
        <s v="2YZyLoL8N0Wb9xBt1NhZWg"/>
        <s v="3a1tBryiczPAZpgoZN9Rzg"/>
        <s v="5yOvAmpIR7hVxiS6Ls5DPO"/>
        <s v="4TKhxSkqClXrdtUWgKqHVU"/>
        <s v="0Y3agQaa6g2r0YmHPOO9rh"/>
        <s v="3LOm0AZjpwVQebvkyanjDy"/>
        <s v="3zaDigUwjHvjOkSn0NDf9x"/>
        <s v="3WTrdbZU99dgTtt3ZkyamT"/>
        <s v="2a0uxJgbvvIRI4GX8pYfcr"/>
        <s v="6Ip8FS7vWT1uKkJSweANQK"/>
        <s v="12kjvw4e3gLp6qVHO65n7W"/>
        <s v="2IK173RXLiCSQ8fhDlAb3s"/>
        <s v="4zmZ8lVLzGc84S4v2B1rLx"/>
        <s v="7KiINhQdLAupkwvJ0EelGG"/>
        <s v="4JM1zsVj1pt38Q8mhv5teI"/>
        <s v="4ovtyvs7j1jSmwhkBGHqSr"/>
        <s v="4tIKaxUmpXzshok2yCnwdf"/>
        <s v="0a1SidMjD8D6EHvJph4n2H"/>
        <s v="1hNaHKp2Za5YdOAG0WnRbc"/>
        <s v="1XavfPKBpNjkOfxHINlMHF"/>
        <s v="5L1lO4eRHmJ7a0Q6csE5cT"/>
        <s v="6chmC6o0wvACYVGTITw3Pz"/>
        <s v="1oSPZhvZMIrWW5I41kPkkY"/>
        <s v="2ztuZ95DKP7O7DDAxCKYen"/>
        <s v="6UZ0ba50XreR4TM8u322gs"/>
        <s v="2UmVsCJpQoAGPcaKbCyheW"/>
        <s v="6VuMaDnrHyPL1p4EHjYLi7"/>
        <s v="3Nrfpe0tUJi4K4DXYWgMUX"/>
        <s v="6udveWUgX4vu75FF0DTrXV"/>
        <s v="6JrR3zrG0NQiXb9N9XSyGb"/>
        <s v="2wd5kKWvp9e1i7rBtvvGSc"/>
        <s v="2UFwI4H1ZRWRRCdsxC9N7N"/>
        <s v="2xsBUJ327d3iC1LvL5hYrQ"/>
        <s v="4KjqrvqKO5fbI5yDR5yzny"/>
        <s v="1qAOsY7jv9GFTv4HoVof5P"/>
        <s v="1C6qssOWal7Sii2guMg0mx"/>
        <s v="70ircOPIxsddNpd8Vgq23E"/>
        <s v="0OjRa6r1EIPF5RZPy1SGz9"/>
        <s v="5YcdFv3OumeTW8cVW788gT"/>
        <s v="3Uzr5SP3rk1GL9OdPYL0Rz"/>
        <s v="5mgTHOrzHxFvdg8AgUsGuD"/>
        <s v="2ORibfYGMt8fuIimSDCTq1"/>
        <s v="1P3bwZsaq5vobeBAmrsAFk"/>
        <s v="1DsSoeOUg0YS2hl2czNcbw"/>
        <s v="73M9RjjrrKjXnf6Is6hNdg"/>
        <s v="0yVywi4NwefY85n4BxZMaz"/>
        <s v="5zSQoNQ9o2dnT1LPTzDxg7"/>
        <s v="2XiaPu2j4nBMhF8pIlt6Bk"/>
        <s v="540vIaP2JwjQb9dm3aArA4"/>
        <s v="3u45DFB1kjVXKwE14FKXCo"/>
        <s v="4tNPboeMQnpoUX7IEbPLdF"/>
        <s v="5xq3BK55BJmutN0X7eTyQB"/>
        <s v="3eK3fsbCi7wc4hThk9wSZO"/>
        <s v="6HlUN1Md7UT62mNJHOYRsK"/>
        <s v="41MozSoPIsD1dJM0CLPjZF"/>
        <s v="1zVBNAJivxfj3HygJZOSw3"/>
        <s v="3xlC7Dw0uiwprXDHCU9SAu"/>
        <s v="7LiltnpnD4Q60750gWXrgB"/>
        <s v="1s5OUEKobcxAqQaDKQnRAi"/>
        <s v="0tNQk80J4jiIo3eOVvcda6"/>
        <s v="51ZSh80McCt7vbqHouzW0A"/>
        <s v="66ihevNkSYNzRAl44dx6jJ"/>
        <s v="0elWFr7TW8piilVRYJUe4P"/>
        <s v="0GM7qgcRCORpGnfcN2tCiB"/>
        <s v="3l9G1G9MxH6DaRhwLklaf5"/>
        <s v="2rmkQLzj0k4nZdQehOUByO"/>
        <s v="2LRoIwlKmHjgvigdNGBHNo"/>
        <s v="1gJdf4Yybu4X5A2xYV3NMV"/>
        <s v="4WFwvZ4L8FZbt3qubbQJS6"/>
        <s v="52iwsT98xCoGgiGntTiR7K"/>
        <s v="7j6DKwmjbxvpQO8h914uEz"/>
        <s v="5eumcnUkdmGvkvcsx1WFNG"/>
        <s v="07PdYoE4jVRF6Ut40GgVSP"/>
        <s v="3oNy8cjBtJzLC07I70sklp"/>
        <s v="790FomKkXshlbRYZFtlgla"/>
        <s v="2HzPgQiQIeNPhKnc1GN085"/>
        <s v="4obzFoKoKRHIphyHzJ35G3"/>
        <s v="6OP8Y0UsezppFkU1hZU6EJ"/>
        <s v="64tJ2EAv1R6UaZqc4iOCyj"/>
        <s v="2IUl3m1H1EQ7QfNbNWvgru"/>
        <s v="5kjGRHClVacSyllOUqU1S0"/>
        <s v="7mvhRvEAHiCTQHUnH7fgnv"/>
        <s v="4QvgGvpgzgyUOo8Yp8LDm9"/>
        <s v="5Vo1hnCRmCM6M4thZCInCj"/>
        <s v="6cutt8thPFUICMfxaYerWd"/>
        <s v="6bDWAcdtVR3WHz2xtiIPUi"/>
        <s v="3NTbOmzlj2cL86XFuDVFvZ"/>
        <s v="6FuFgQvi3GNYr4yDuh4Fxq"/>
        <s v="6WmXWHmfBMhupyIs8MSqtu"/>
        <s v="0B1ce3uNrzkdm76NXI4mhX"/>
        <s v="0ixzjrK1wkN2zWBXt3VW3W"/>
        <s v="4TaSvnT5o4REFwhqfrmK27"/>
        <s v="6whFEcaV75AmQMiwlfaxvc"/>
        <s v="4WqXqPmUuenMIr4QaFrZXN"/>
        <s v="4UK2Lzi6fBfUi9rpDt6cik"/>
        <s v="1snhtMLeb2DYoMOcVbb8iB"/>
        <s v="6rs1KAoQnFalSqSU4LTh8g"/>
        <s v="5kVZa4lFUmAQlBogl1fkd6"/>
        <s v="1t17z3vfuc82cxSDMrvryJ"/>
        <s v="4d1EYQLZDof8IHoNt8i9FR"/>
        <s v="6mEQK9m2krja6X1cfsAjfl"/>
        <s v="0QZqdhoRQkn1VphAa5eX8h"/>
        <s v="0jWCX6zp4RjWrmZRxJ2uri"/>
        <s v="4SpbR6yFEvexJuaBpgAU5p"/>
        <s v="6RHTUrRF63xao58xh9FXYJ"/>
        <s v="1mBydYMVBECdDmMfE2sEUO"/>
        <s v="5r3wPya2PpeTTsXsGhQU8O"/>
        <s v="2GoeZ0qOTt6kjsWW4eA6LS"/>
        <s v="5NHm4TU5Twz7owibYxJfFU"/>
        <s v="34gAaWeYZoRER7MY3KBy1Q"/>
        <s v="4zCH9qm4R2DADamUHMCa6O"/>
        <s v="0LyfQWJT6nXafLPZqxe9Of"/>
        <s v="6WOdPJmexxFINcKMkP2jMG"/>
        <s v="74RGMjbSsFv5RLj8wVx9Yv"/>
        <s v="4Ai0pGz6GhQavjzaRhPTvz"/>
        <s v="1wRPtKGflJrBx9BmLsSwlU"/>
        <s v="4YRxDV8wJFPHPTeXepOstw"/>
        <s v="4wwYGgSpeBtvk5WX6HBqzw"/>
        <s v="2zvJLk0gTH7r7A5Q6X5Bq8"/>
        <s v="07XZWWsqwn2QshmfoYzKIU"/>
        <s v="09UmIX92EUH9hAK4bxvHx6"/>
        <s v="4gdMJYnopf2nEUcanAwstx"/>
        <s v="1n9EM0Y4A89vuRiA93gSS9"/>
        <s v="1sSYaQBOI71QZDZ9OWW3hp"/>
        <s v="3nqS8jzqmsPKFJTp0BOIel"/>
        <s v="56SjZARoEvag3RoKWIb16j"/>
        <s v="4f7KfxeHq9BiylGmyXepGt"/>
        <s v="0uOUeC51AxGnP6hB8gurwt"/>
        <s v="1SyKki7JI1AZNKwgNMkn25"/>
        <s v="4VMYDCV2IEDYJArk749S6m"/>
        <s v="3lmszXxkp47K9kDCRRPU8p"/>
        <s v="6LEG9Ld1aLImEFEVHdWNSB"/>
        <s v="2kfi47LWmlXzQ3p3kWonfQ"/>
        <s v="5wJ1H6ud777odtZl5gG507"/>
        <s v="6FtZhorjCMfkaVJ7kKdmq7"/>
        <s v="4PULA4EFzYTrxYvOVlwpiQ"/>
        <s v="0DwdA5ZgTJcIQ2uIhc110D"/>
        <s v="2G4Ntbg3dYqkUAGrMUZ0U7"/>
        <s v="1qW9Pi35NXnu7Q8KWyVYe6"/>
        <s v="2AfmfGFbe0A0WsTYm0SDTx"/>
        <s v="5tRk0bqMQubKAVowp35XtC"/>
        <s v="3tvtGR8HzMHDbkLeZrFiBI"/>
        <s v="2MVfNjocvNrE03cQuxpsWK"/>
        <s v="6V1SwiosQqf5XvmoTMCGa9"/>
        <s v="6R57JlNKlnNrYaji0vw8xx"/>
        <s v="0wTxCGuTsFbWO9ePajJ8Y6"/>
        <s v="4EXI1ieJe2VDbvNsKOaNQL"/>
        <s v="5vGoWnZO65NBgiZYBmi3iW"/>
        <s v="7y3HnWCFEvWj4KM9GFSkiX"/>
        <s v="1wmTLcYhwwD3GbNoI2Vwls"/>
        <s v="1Xyo4u8uXC1ZmMpatF05PJ"/>
        <s v="1Cs0zKBU1kc0i8ypK3B9ai"/>
        <s v="5Pwc4xIPtQLFEnJriah9YJ"/>
        <s v="6M2wZ9GZgrQXHCFfjv46we"/>
        <s v="4yvcSjfu4PC0CYQyLy4wSq"/>
        <s v="360IAlyVv4PCEVjgyMZrxK"/>
        <s v="1G0YV9WooUBjrwDq0Q7EFK"/>
        <s v="2jku7tDXc6XoB6MO2hFuqg"/>
        <s v="6xlRSRMLgZbsSNd0BMobwy"/>
        <s v="7me0S5Z40qVWj3gzyK8aC3"/>
        <s v="1etNnR2SdlelBQAICa2Q5m"/>
        <s v="4YqwRbMLqGHRHLS1w2ZKse"/>
        <s v="0uGWkZRPp1Urk77XBrPBsZ"/>
        <s v="2eK9gcJQ6uqVvJL63dnOM3"/>
        <s v="2CKOmarVWvWqkNWUatHCex"/>
        <s v="41QLxRXlc2NwfJZkHGHKid"/>
        <s v="27azwwkxutWL1BWMkgNIh0"/>
        <s v="57VQCKnZ9nhS7bvoviXuZK"/>
        <s v="487N2T9nIPEHrlTZLL3SQs"/>
        <s v="6vTqEFbTtTRJsuIpzZgjxi"/>
        <s v="3i7Bn2SoEkRVEGkdz9o6Yu"/>
        <s v="6m6e7D2TnV0aYMllFFwMxu"/>
        <s v="5kVgcCdPbeUwxBqWxi2Ktl"/>
        <s v="3p7PcrEHaaKLJnPUGOtRlT"/>
        <s v="3qvcCP2J0fWi0m0uQDUf6r"/>
        <s v="2Z0lRIqr997lIUiPtrpKCr"/>
        <s v="7tojcuXcZ7eBlQjbAc65Ee"/>
        <s v="1yR65psqiazQpeM79CcGh8"/>
        <s v="7ySZCEP4HFGckYYPK5rqFI"/>
        <s v="1X6ORK7IekgmyjV6IFPszP"/>
        <s v="2h5Ha0ZiMFmOQD3iYcSXsy"/>
        <s v="5nP8x4uEFjAAmDzwOEc9b8"/>
        <s v="1LIuN7ov1IBQDdLsU83ojl"/>
        <s v="7MiDcPa6UiV3In7lIM71IN"/>
        <s v="1SXhEXzOTF7YeuQX59m7pT"/>
        <s v="2UMj7NCbuqy1yUZmiSYGjJ"/>
        <s v="7KVJCU4z5L4EUHILL8aMxR"/>
        <s v="1tKrZaph4cLsnEdqC5BNEQ"/>
        <s v="3MrDVzg7ZXaYMyQmbDInr7"/>
        <s v="4N2lyAuQF0kXt3UnsN7XZx"/>
        <s v="5lal0BjsooQ7ON4t7B73bp"/>
        <s v="59jlthNnbmim5l9tmNA7se"/>
        <s v="10exVja0key0uqUkk6LJRT"/>
        <s v="4GNC7GD6oZMSxPGyXy4MNB"/>
        <s v="7CajNmpbOovFoOoasH2HaY"/>
        <s v="0C0XlULifJtAgn6ZNCW2eu"/>
        <s v="5KKpBU5eC2tJDzf0wmlRp2"/>
        <s v="6eUKZXaKkcviH0Ku9w2n3V"/>
        <s v="1YRqgFNXqRyMDRr8ClS1NL"/>
        <s v="08GQAI4eElDnROBrJRGE0X"/>
        <s v="00FQb4jTyendYWaN8pK0wa"/>
      </sharedItems>
    </cacheField>
    <cacheField name="track_id" numFmtId="0">
      <sharedItems>
        <s v="4rXLjWdF2ZZpXCVTfWcshS"/>
        <s v="3k79jB4aGmMDUQzEwa46Rz"/>
        <s v="7x9aauaA9cu6tyfpHnqDLo"/>
        <s v="7K3BhSpAxZBznislvUMVtn"/>
        <s v="1BxfuPKGuaTgP7aM0Bbdwr"/>
        <s v="3qQbCzHBycnDpGskqOWY0E"/>
        <s v="1Lo0QY9cvc8sUB2vnIOxDT"/>
        <s v="1Qrg8KqiBpW07V7PNxwwwL"/>
        <s v="6wf7Yu7cxBSPrRlWeSeK0Q"/>
        <s v="741UUVE2kuITl0c6zuqqbO"/>
        <s v="6pD0ufEQq0xdHSsRbg9LBK"/>
        <s v="7KA4W4McWYRpgf0fWsJZWB"/>
        <s v="5sdQOyqq2IDhvmx2lHOpwd"/>
        <s v="2UW7JaomAMuX9pZrjVpHAU"/>
        <s v="3t0ic4mkhvhamrKDkulB8v"/>
        <s v="3WMj8moIAXJhHsyLaqIIHI"/>
        <s v="7ro0hRteUMfnOioTFI5TG1"/>
        <s v="6T7FXSuXykeGktMLGp8WgE"/>
        <s v="6AQbmUe0Qwf5PZnt4HmTXv"/>
        <s v="7mXuWTczZNxG5EDcjFEuJR"/>
        <s v="1UMm1Qs3u59Wvk53zBUE8r"/>
        <s v="1haJsMtoBhHfvuM7XWuT3W"/>
        <s v="68Dni7IE4VyPkTOH9mRWHr"/>
        <s v="4Dvkj6JhhA12EX05fT7y2e"/>
        <s v="7FbrGaHYVDmfr7KoLIZnQ7"/>
        <s v="4daEMLSZCgZ2Mt7gNm2SRa"/>
        <s v="4DHcnVTT87F0zZhRPYmZ3B"/>
        <s v="7aRCf5cLOFN1U7kvtChY1G"/>
        <s v="7ABLbnD53cQK00mhcaOUVG"/>
        <s v="5AqiaZwhmC6dIbgWrD5SzV"/>
        <s v="3xIMkM5LgbVDkpO74O3Np3"/>
        <s v="0JmnkIqdlnUzPaf8sqBRs3"/>
        <s v="0caJ2wkqp4UmXBwdR2JvB5"/>
        <s v="1s7oOCT8vauUh01PbJD6ps"/>
        <s v="2dHHgzDwk4BJdRwy9uXhTO"/>
        <s v="1odExI7RdWc4BT515LTAwj"/>
        <s v="2HbKqm4o0w5wEeEFXm2sD4"/>
        <s v="5ZtK8XAVnoaGdBXZWCEVCY"/>
        <s v="747cO9FmyVvRCrsRusfwdL"/>
        <s v="2tQMxGMxZIsXez0oVkHg2U"/>
        <s v="1mk8ZC9OeTZMr8Wy31LqRj"/>
        <s v="1sEIkVGd7fG4K5wFQS6f6y"/>
        <s v="6wuMo4ZR83PhlhXhJ1S3VY"/>
        <s v="5YEVBJnnt2qMM67NGCjEdV"/>
        <s v="4M6yrN4rJUrwNgHzGKfrN1"/>
        <s v="2FDTHlrBguDzQkp7PVj16Q"/>
        <s v="61iDSv1MgCsdo0zKXGxvCO"/>
        <s v="0Em4eY10PGyiBlmjWxcav3"/>
        <s v="4UdDJ77xjH9ru5r5F9kfOG"/>
        <s v="6WZVnqQ9OZRSGZmXyHHlV3"/>
        <s v="59sAr7NvZDeH7oYrkiyZcQ"/>
        <s v="2KwnwVXtAlpSDdRVO9ccTJ"/>
        <s v="1oq33HJBs0rDmjjZ2rVFyG"/>
        <s v="7ErtOGQ9DwyQa3lwP77j4u"/>
        <s v="1tOp1bXhT9tvydSAGDHdQy"/>
        <s v="4cPKw3rzgmaU4zixJe6wge"/>
        <s v="7hU3IHwjX150XLoTVmjD0q"/>
        <s v="5Zlwu2g4rzTNfyu28L1bWv"/>
        <s v="3Ua0m0YmEjrMi9XErKcNiR"/>
        <s v="5OaXaynJZgklXEwzhouey5"/>
        <s v="69CrOS7vEHIrhC2ILyEi0s"/>
        <s v="7BUHKcrvmr9WIAgEBkwukl"/>
        <s v="5Odq8ohlgIbQKMZivbWkEo"/>
        <s v="5IAESfJjmOYu7cHyX557kz"/>
        <s v="5HrIcZOo1DysX53qDRlRnt"/>
        <s v="38uarkAk3Y13onWxwj0MIq"/>
        <s v="7KmY6wBpheP60rFEJPJBqN"/>
        <s v="7cwlsNRPvS8v5IqgdScwM8"/>
        <s v="0ZcyX8hFV1jdJNWOI8mMXF"/>
        <s v="7jq0O5rfrzEIqNOsc7v9JT"/>
        <s v="3vdZ30MzgeTe5PiJXEmqjr"/>
        <s v="03Yp2uEOtPGHQ6E9XSjmyv"/>
        <s v="5DMALWZOGyyc7noptzvF2j"/>
        <s v="3XCoEJvCYqTbM8bhples8N"/>
        <s v="3vfwUrq22haMmIJyyyI7Hq"/>
        <s v="5LEp7WRnb0T3L2R2mTa9IZ"/>
        <s v="45dtFcaOs4lBf8gXAAoN8W"/>
        <s v="47WfK6QKlLwIOxJaonJ3bA"/>
        <s v="3MIVadmVbWGZR0VzNceGt1"/>
        <s v="2RJ7Q3gHb6cOeNBioSARni"/>
        <s v="3qMYr2bVu2HpSKrSJ2zj8K"/>
        <s v="3Ry2KPewzbt43hiQPTnDTK"/>
        <s v="1rNYuv63emsYt4Jjv8RlgJ"/>
        <s v="4fwPmzupzsPEzwquuuVaiw"/>
        <s v="6IPNp9PfaEqrzotY47TIWy"/>
        <s v="2MvwYhejHpLfBcptTEWhDL"/>
        <s v="4Z64nGulQN49i9D03NcF8a"/>
        <s v="4gNkIyfaf2iwPgeLSVIj8O"/>
        <s v="4CdW5KKyIjrpx6Hz981dUt"/>
        <s v="1UxVMaHEm6UJxGOg4ixSZO"/>
        <s v="7gRFDGEzF9UkBV233yv2dc"/>
        <s v="3LejSFG20mSl4IzORHa7Ya"/>
        <s v="3v5g7khNHS9726iyuI1iUs"/>
        <s v="7gKB3piJMHJPRxgpr8jSoB"/>
        <s v="467XT84TTQHkdifhD7eUgQ"/>
        <s v="1uJbdRLz38VTAXxhyXRC85"/>
        <s v="4JdSXF2p71cr8uCY3UiJM0"/>
        <s v="25OeKzcqakFPaJlXHPE5lm"/>
        <s v="1oWkcc7hQdVYPQMyQ6AFov"/>
        <s v="4eMKD8MRroxCqugpsxCCNb"/>
        <s v="6TBzRwnX2oYd8aOrOuyK1p"/>
        <s v="3kf0WdFOalKWBkCCLJo4mA"/>
        <s v="6XSqqQIy7Lm7SnwxS4NrGx"/>
        <s v="0qCPD6ilr9nXkI4KVZgcns"/>
        <s v="7uuqrSuCjWxPTCVyOeGMyt"/>
        <s v="6XbtvPmIpyCbjuT0e8cQtp"/>
        <s v="2hn2zOA2XFlv6DSmesylrL"/>
        <s v="0FkD2FHEZrZIofVkY6XPFK"/>
        <s v="55ZATsjPlTeSTNJOuW90pW"/>
        <s v="6Z0ybnsUBhbZ9ZjPW64eoF"/>
        <s v="0DWdj2oZMBFSzRsi2Cvfzf"/>
        <s v="7K23M56FcDPAJzF4LR7dA4"/>
        <s v="5RcxRGvmYai7kpFSfxe5GY"/>
        <s v="1Fuc3pBiPFxAeSJoO8tDh5"/>
        <s v="7ovUcF5uHTBRzUpB6ZOmvt"/>
        <s v="10zz9RZt9DnqcxNWksRNrx"/>
        <s v="1H3qOzheTPhE7aVvJOWfvA"/>
        <s v="12usPU2WnqgCHAW1EK2dfd"/>
        <s v="170XOP1T4MvY9TLTgPw07D"/>
        <s v="6wffxmLgeZTbvS1hYvLkht"/>
        <s v="5m21ZR5lO6U0tp9KENxuCc"/>
        <s v="2vMc8rqFmqs7RFi8NDx0CJ"/>
        <s v="2VBLFxCUyFp5BfmsZpxcis"/>
        <s v="7gUuCeZLFynSj28GCjoiGG"/>
        <s v="2Dzzhb1oV5ckgOjWZLraIB"/>
        <s v="3cBghvTcQNDNkW98Y4eGaP"/>
        <s v="7M0dIdZWN1FDcveRdoOzbZ"/>
        <s v="0bdAQ9dwLA5cJtgM05PRKW"/>
        <s v="45LUKiex0D78VuhP3Oz6mG"/>
        <s v="4UALTBWz0OdQcjbTsjFceV"/>
        <s v="3wJHCry960drNlAUGrJLmz"/>
        <s v="3khEEPRyBeOUabbmOPJzAG"/>
        <s v="3RvdkNMcSy71m0aT6UF9Uf"/>
        <s v="2piySGAWgVwsRKm60SfOmF"/>
        <s v="5W7Y92LB4jWvu9NeEQ0GZl"/>
        <s v="69lJz2fXXptw0YU5hF3L47"/>
        <s v="6A8NfypDHuwiLWbo4a1yca"/>
        <s v="6zjk7Qbwb9DZ4ykUUoqknh"/>
        <s v="1VHL1PIkhDwWbFc65xHwOr"/>
        <s v="51vRumtqbkNW9wrKfESwfu"/>
        <s v="70t7Q6AYG6ZgTYmJWcnkUM"/>
        <s v="5GhNEr3AQtMhHGYLRgCSV5"/>
        <s v="4eBvRhTJ2AcxCsbfTUjoRp"/>
        <s v="2ncqKdTj6dz7tWoTMMrAtq"/>
        <s v="1418IuVKQPTYqt7QNJ9RXN"/>
        <s v="6Z4rRhYZVQsYKmrxD40tru"/>
        <s v="1B02UI29t3PTh3m98absaP"/>
        <s v="00ake6KfnzbZ2MaRLGqsyX"/>
        <s v="73K33p4Vyz9koXGqmL5eFs"/>
        <s v="24MMjyA3NLqCsDJfsn51eg"/>
        <s v="3GEiVoaUXq468gfYs2EPfh"/>
        <s v="4UMIv5jd9gK98a39BQRD9X"/>
        <s v="2FCXQHugkoHE1K3tiDu8pu"/>
        <s v="0snQrp1VaY5Pj1YIHRJpRJ"/>
        <s v="51DEaelXeJJ6cFFYbX8Hal"/>
        <s v="4JvziZ2kQsbzfvRQtpYfmJ"/>
        <s v="03hJuEQpEQERrHpjcXKWzJ"/>
        <s v="5iCY0TXNImK4hyKfcplQsg"/>
        <s v="4VsP4Dm8gsibRxB5I2hEkw"/>
        <s v="3wz2vWhYnnBoFmgMkqtzLy"/>
        <s v="42TMa2hgBNjte4uV7jNCnQ"/>
        <s v="6t7PuZfHAtNGheWisgUq3I"/>
        <s v="2rOnSn2piaqLAlYjtfUBlY"/>
        <s v="610keNiNVTIkYD0CqeSerg"/>
        <s v="5aMLADD1Ho6Ogq8s8mIzB9"/>
        <s v="228BxWXUYQPJrJYHDLOHkj"/>
        <s v="03yKEFruN3BS2coglBtt2N"/>
        <s v="29m79w9xPMH4YCD6r8JSmV"/>
        <s v="3mUkVsovIuscQlSoMhmAZt"/>
        <s v="0645eBDehHcqfiF15hscQV"/>
        <s v="3dpM3ijJz0vGzbkh5DcMXz"/>
        <s v="5W7DOVGQLTigu09afW7QMT"/>
        <s v="2CwGJLH5jTBlVQhMfjCc6e"/>
        <s v="7nJlkwxJSNDqO20WWeLuNX"/>
        <s v="3mVO7XaN9ULGNuXteiCOz3"/>
        <s v="4uOBL4DDWWVx4RhYKlPbPC"/>
        <s v="3x2hKSUf8O8IqI1shmxGnp"/>
        <s v="3xO69oVpP3pSIKG9CIMEm4"/>
        <s v="6bMgCXapeQEVFgAOr8EvgY"/>
        <s v="1t5D0Y5VMTEISUpAZXoFpN"/>
        <s v="5KpWHEh32vzxkttIK3KHKI"/>
        <s v="5DuzFa95k6It0RXVTUwMYH"/>
        <s v="1jPDZpQoMwgmP3CzmIiTxB"/>
        <s v="3x9zIsVAQUNvU3J2tR58Di"/>
        <s v="72OVnXDzugvrCU25lMi9au"/>
        <s v="7D0xhG1kyWghQgAbtHXoN4"/>
        <s v="6WzRpISELf3YglGAh7TXcG"/>
        <s v="4uUG5RXrOk84mYEfFvj3cK"/>
        <s v="4h9wh7iOZ0GGn8QVp4RAOB"/>
        <s v="1vYXt7VSjH9JIM5oRRo7vA"/>
        <s v="3USxtqRwSYz57Ewm6wWRMp"/>
        <s v="0JXXNGljqupsJaZsgSbMZV"/>
        <s v="0ELnNmc1vQFW3aPEzQ5zOg"/>
        <s v="3azJifCSqg9fRij2yKIbWz"/>
        <s v="0fABszUFNbNq9IW503Gj8v"/>
        <s v="2uhw2oYbugGJbn10wipNX5"/>
        <s v="0U9CZWq6umZsN432nh3WWT"/>
        <s v="4hKLzFvNwHF6dPosGT30ed"/>
        <s v="4uqJelb9THHmJ3OCohg4ZJ"/>
        <s v="51pxwIxDVCbFHW8oyJFQXD"/>
        <s v="4Z2i41GDQyu3KRpBavEnyR"/>
        <s v="3PH1nUysW7ybo3Yu8sqlPN"/>
        <s v="1Vy9Wn5sbiduZKBqBlH3Mc"/>
        <s v="4pWsXhLUdtBKlw9npIXZAl"/>
        <s v="4xAGuRRKOgoaZbMGdmTD3N"/>
        <s v="4f0aDk7HX37SfzerfznYlr"/>
        <s v="3Nvzs0cJbLwhXPPlI8xzpC"/>
        <s v="0redQHBfejmPUhonR5ppGC"/>
        <s v="1mimc5QiUuwmVYdXkWvgOQ"/>
        <s v="0JIYoXtJfORxI6gRpHv6ZW"/>
        <s v="4zUFA8l78k4tCmoVuGtV8z"/>
        <s v="4sqpSDnTrbS8v7RMNCUyqS"/>
        <s v="12YCtLHGk6tP6RbHDHflCs"/>
        <s v="53PpijFATt35Zxfl6LTxoK"/>
        <s v="3P2ubMyuL9NQOVU67TVCXA"/>
        <s v="1nf1HJdTWXwf9XHQebGlOd"/>
        <s v="2LTlykcdu0gwb7zcKneo2a"/>
        <s v="3ktTWpYdXrYApH54cBo4Ap"/>
        <s v="7IPEkUJsnWYNyBkK2i2FPj"/>
        <s v="7GScY8oE12cqTiNBzVQpUB"/>
        <s v="2BlFIe0712LBUtTHxbqjme"/>
        <s v="3khLpwuyIjEOw8vfJ1oUIT"/>
        <s v="15nTZqWfpXZk9Xh043Ognh"/>
        <s v="1gUKbDEyGK4uo8t8MdjKMZ"/>
        <s v="7nFvKgVumc9FcU97zGjjei"/>
        <s v="77BR4gaUAp3p0uA8UL6HT9"/>
        <s v="5vdQUAFncALEH9EQvyAqIX"/>
        <s v="5aqwwgL4XOv2YJYwLiqKOZ"/>
        <s v="3JvrhDOgAt6p7K8mDyZwRd"/>
        <s v="7qEHsqek33rTcFNT9PFqLf"/>
        <s v="5eTaQYBE1yrActixMAeLcZ"/>
        <s v="003vvx7Niy0yvhvHt4a68B"/>
        <s v="5mHdCZtVyb4DcJw8799hZp"/>
        <s v="50nfwKoDiSYg8zOCREWAm5"/>
        <s v="7sliFe6W30tPBPh6dvZsIH"/>
        <s v="0ofHAoxe9vBkTCp2UQIavz"/>
        <s v="6GGtHZgBycCgGBUhZo81xe"/>
      </sharedItems>
    </cacheField>
    <cacheField name="track_name">
      <sharedItems containsMixedTypes="1" containsNumber="1" containsInteger="1">
        <s v="fukumean"/>
        <s v="vampire"/>
        <s v="Seven (feat. Latto) (Explicit Ver.)"/>
        <s v="Last Night"/>
        <s v="Cruel Summer"/>
        <s v="Ella Baila Sola"/>
        <s v="Fast Car"/>
        <s v="Kill Bill"/>
        <s v="What Was I Made For? [From The Motion Picture &quot;Barbie&quot;]"/>
        <s v="Barbie World (with Aqua) [From Barbie The Album]"/>
        <s v="un x100to"/>
        <s v="See You Again (feat. Kali Uchis)"/>
        <s v="Super Shy"/>
        <s v="La Bebe - Remix"/>
        <s v="Overdrive"/>
        <s v="Something in the Orange"/>
        <s v="WHERE SHE GOES"/>
        <s v="All My Life (feat. J. Cole)"/>
        <s v="Boy's a Liar Pt. 2"/>
        <s v="LADY GAGA"/>
        <s v="SABOR FRESA"/>
        <s v="El Azul"/>
        <s v="No Role Modelz"/>
        <s v="As It Was"/>
        <s v="Cupid - Twin Ver."/>
        <s v="Flooded The Face"/>
        <s v="Flowers"/>
        <s v="Search &amp; Rescue"/>
        <s v="LALA"/>
        <s v="Peso Pluma: Bzrp Music Sessions, Vol. 55"/>
        <s v="Rush"/>
        <s v="Moonlight"/>
        <s v="Dial Drunk"/>
        <s v="Calm Down (with Selena Gomez)"/>
        <s v="Creepin' (with The Weeknd &amp; 21 Savage)"/>
        <s v="Daylight"/>
        <s v="Money Trees"/>
        <s v="Lonely At The Top"/>
        <s v="reason"/>
        <s v="Obapluto"/>
        <s v="FEEL"/>
        <s v="DECLAN RICE"/>
        <s v="GWAGWALADA"/>
        <s v="INTOXYCATED (feat. Dave)"/>
        <s v="Masculine (feat. Burna Boy)"/>
        <s v="Sprinter"/>
        <s v="Like Ice Spice"/>
        <s v="Party No Dey Stop"/>
        <s v="Man of The Year"/>
        <s v="Ojapiano"/>
        <s v="Aquafina"/>
        <s v="New Religion"/>
        <s v="Terminator"/>
        <s v="Asiwaju"/>
        <s v="Stamina"/>
        <s v="Normally"/>
        <s v="MONEY"/>
        <s v="รักแรก (First Love) - เพลงประกอบภาพยนตร์ รักแรกโคตรลืมยาก My Precious"/>
        <s v="Like Crazy"/>
        <s v="กลิ่นดอกไม้"/>
        <s v="FLOWER"/>
        <s v="ผู้ถูกเลือกให้ผิดหวัง (ดอกไม้ฤดูหนาว)"/>
        <s v="Left and Right (Feat. Jung Kook of BTS)"/>
        <s v="Take Two"/>
        <s v="Shoong! (feat. LISA of BLACKPINK)"/>
        <s v="ไม่เป็นรอง"/>
        <s v="จังหวะตกหลุมรัก - Magic Moment"/>
        <s v="กาลครั้งนึง"/>
        <s v="Summertime"/>
        <s v="เดินมาส่ง - BYE"/>
        <s v="ข้างกัน (City)"/>
        <s v="สลักจิต"/>
        <s v="ยินดี - เพลงประกอบละครมาตาลดา ช่อง 3"/>
        <s v="พิจารณา (Consider)"/>
        <s v="ลาก่อน"/>
        <s v="เธอไม่ได้สอนให้ฉันอยู่คนเดียว"/>
        <s v="Fall in Love"/>
        <s v="ใครเพื่อนแก"/>
        <s v="ใจลอย"/>
        <s v="ข้างกาย ( With You )"/>
        <s v="แอบหวัง"/>
        <s v="ซูลูปาก้า ตาปาเฮ้"/>
        <s v="เจ้าของที่"/>
        <s v="จากตรงนี้ที่(เคย)สวยงาม [La La Bye]"/>
        <s v="SG (with Ozuna, Megan Thee Stallion &amp; LISA of BLACKPINK)"/>
        <s v="Pink"/>
        <s v="คนไม่คุย (Silent Mode)"/>
        <s v="ลืมไปแล้วว่าลืมยังไง (Fade)"/>
        <s v="เลือดกรุ๊ปบี"/>
        <s v="ไม่ได้ก็ไม่เอา"/>
        <s v="Shut Down"/>
        <n v="17.0"/>
        <s v="หากจะเพียงขอ(Sincare)"/>
        <s v="เหมือนเคย (feat. Seattha Sirachaya)"/>
        <s v="หากว่าฉันได้ครอบครอง"/>
        <s v="เพลงรักในวันลา"/>
        <s v="Frágil"/>
        <s v="Primera Cita"/>
        <s v="Mi Bello Angel"/>
        <s v="MOJABI GHOST"/>
        <s v="Fin de Semana"/>
        <s v="El Gordo Trae El Mando"/>
        <s v="Classy 101"/>
        <s v="Abcdario"/>
        <s v="CCC"/>
        <s v="Columbia"/>
        <s v="QUEMA"/>
        <s v="DEMBOW BÉLICO"/>
        <s v="Shorty Party"/>
        <s v="Rosa Pastel"/>
        <s v="TQG"/>
        <s v="La 701"/>
        <s v="Chanel"/>
        <s v="En Paris"/>
        <s v="アイドル"/>
        <s v="怪獣の花唄"/>
        <s v="美しい鰭"/>
        <s v="青のすみか"/>
        <s v="Magic"/>
        <s v="Tattoo"/>
        <s v="I'm a mess"/>
        <s v="Garden"/>
        <s v="絆ノ奇跡"/>
        <s v="ファジーネーブル"/>
        <s v="Overdose"/>
        <s v="W / X / Y"/>
        <s v="ビリミリオン"/>
        <s v="Nagisa"/>
        <s v="メフィスト"/>
        <s v="Cinderella Boy"/>
        <s v="ただ君に晴れ"/>
        <s v="KICK BACK"/>
        <s v="水平線"/>
        <s v="ai no hana"/>
        <s v="なんでもないよ、"/>
        <s v="KIMINOMAMA"/>
        <s v="New Genesis"/>
        <s v="第ゼロ感"/>
        <s v="愛とか恋とか"/>
        <s v="UNFORGIVEN (feat. Nile Rodgers)"/>
        <s v="I AM"/>
        <s v="Tere Vaaste"/>
        <s v="Cheques"/>
        <s v="Mahiye Jinna Sohna"/>
        <s v="Maan Meri Jaan"/>
        <s v="Obsessed"/>
        <s v="Naa Ready (From &quot;Leo&quot;)"/>
        <s v="Tum Kya Mile (From &quot;Rocky Aur Rani Kii Prem Kahaani&quot;)"/>
        <s v="Malang Sajna"/>
        <s v="Mi Amor"/>
        <s v="Chorni"/>
        <s v="Kesariya"/>
        <s v="Agar Tum Saath Ho (From &quot;Tamasha&quot;)"/>
        <s v="Chaand Baaliyan"/>
        <s v="Zihaal e Miskin"/>
        <s v="Yadav Brand 2"/>
        <s v="Tumhe Kitna Pyaar Karte (From &quot;Bawaal&quot;)"/>
        <s v="Baarishein"/>
        <s v="Kahani Suno 2.0"/>
        <s v="Daku"/>
        <s v="Baller"/>
        <s v="Kya Loge Tum"/>
        <s v="Raataan Lambiyan (From &quot;Shershaah&quot;)"/>
        <s v="California Love"/>
        <s v="Ram Siya Ram (From &quot;Adipurush&quot;)"/>
        <s v="Gasolina"/>
        <s v="Rubicon Drill"/>
        <s v="Excuses"/>
        <s v="Kali Kali Zulfon Ke (Lo-Fi)"/>
        <s v="Janiye (from the Netflix Film &quot;Chor Nikal Ke Bhaga&quot;)"/>
        <s v="Naseeb Se (From &quot;Satyaprem Ki Katha&quot;)"/>
        <n v="295.0"/>
        <s v="Dummy"/>
        <s v="Nah"/>
        <s v="再見 寧靜海"/>
        <s v="Queencard"/>
        <s v="老派約會之必要"/>
        <s v="怪我只敢做好人"/>
        <s v="隱形遊樂場"/>
        <s v="到底發生過什麼事"/>
        <s v="國際孤獨等級"/>
        <s v="無糖可口可樂 X 姜濤 • 無可取代"/>
        <s v="給缺席的人唱首歌"/>
        <s v="SOS"/>
        <s v="如果可以 - 電影&quot;月老&quot;主題曲"/>
        <s v="一手造成"/>
        <s v="Popular (with Playboi Carti &amp; Madonna) - Music from the HBO Original Series"/>
        <s v="I'm Good (Blue)"/>
        <s v="I Ain't Worried"/>
        <s v="Dance The Night (From Barbie The Album)"/>
        <s v="Heat Waves"/>
        <s v="Sure Thing"/>
        <s v="Confetti"/>
        <s v="The Color Violet"/>
        <s v="Tá OK"/>
        <s v="Novidade na Área"/>
        <s v="Gol Bolinha, Gol Quadrado 2"/>
        <s v="Novo Balanço"/>
        <s v="Nosso Quadro"/>
        <s v="Erro Gostoso - Ao Vivo"/>
        <s v="Solteiro Forçado - Boiadeira Internacional"/>
        <s v="Seu Brilho Sumiu - Ao Vivo"/>
        <s v="Ballena"/>
        <s v="Halls na Língua"/>
        <s v="Oi Balde - Ao Vivo"/>
        <s v="Lapada Dela - Ao Vivo"/>
        <s v="Vai Novinha Ah Ah Ah"/>
        <s v="Duas Três"/>
        <s v="MOLETOM"/>
        <s v="Traumatizei - Ao Vivo Em Brasília"/>
        <s v="MEIO TERMO - Ao Vivo"/>
        <s v="Não Vitalício (Nunca Mais) - Ao Vivo"/>
        <s v="Cartão Black"/>
        <s v="Leão"/>
        <s v="Love, Love"/>
        <s v="Quando Apaga A Luz - Ao Vivo"/>
        <s v="Melhor Só"/>
        <s v="Conexões de Máfia (feat. Rich The Kid)"/>
        <s v="Mágica - Ao Vivo"/>
        <s v="Mala dos Porta-Mala - Ao Vivo"/>
        <s v="Love Gostosinho - Ao Vivo"/>
        <s v="Papin"/>
        <s v="Posturado E Calmo"/>
        <s v="Namorando Ou Não - Ao Vivo"/>
        <s v="Coração de Gelo"/>
        <s v="Não Para"/>
        <s v="Forte Forte de Lacoste - Pra Começar o Final de Semana"/>
        <s v="A Culpa É Nossa - Ao Vivo"/>
        <s v="Riptide"/>
        <s v="Someone You Loved"/>
        <s v="Miracle (with Ellie Goulding)"/>
        <s v="Mr. Brightside"/>
        <s v="Escapism."/>
        <s v="Shivers"/>
        <s v="Area Codes"/>
        <s v="Dreams - 2004 Remaster"/>
        <s v="Say Yes To Heaven"/>
      </sharedItems>
    </cacheField>
    <cacheField name="popularity" numFmtId="0">
      <sharedItems containsSemiMixedTypes="0" containsString="0" containsNumber="1" containsInteger="1">
        <n v="96.0"/>
        <n v="98.0"/>
        <n v="90.0"/>
        <n v="100.0"/>
        <n v="92.0"/>
        <n v="94.0"/>
        <n v="91.0"/>
        <n v="95.0"/>
        <n v="86.0"/>
        <n v="99.0"/>
        <n v="83.0"/>
        <n v="93.0"/>
        <n v="97.0"/>
        <n v="88.0"/>
        <n v="87.0"/>
        <n v="85.0"/>
        <n v="76.0"/>
        <n v="69.0"/>
        <n v="66.0"/>
        <n v="74.0"/>
        <n v="64.0"/>
        <n v="70.0"/>
        <n v="79.0"/>
        <n v="72.0"/>
        <n v="73.0"/>
        <n v="71.0"/>
        <n v="63.0"/>
        <n v="67.0"/>
        <n v="65.0"/>
        <n v="68.0"/>
        <n v="48.0"/>
        <n v="81.0"/>
        <n v="89.0"/>
        <n v="84.0"/>
        <n v="77.0"/>
        <n v="62.0"/>
        <n v="60.0"/>
        <n v="75.0"/>
        <n v="80.0"/>
        <n v="55.0"/>
        <n v="53.0"/>
        <n v="45.0"/>
        <n v="82.0"/>
        <n v="78.0"/>
        <n v="61.0"/>
        <n v="58.0"/>
        <n v="44.0"/>
        <n v="59.0"/>
        <n v="57.0"/>
      </sharedItems>
    </cacheField>
    <cacheField name="id" numFmtId="0">
      <sharedItems>
        <s v="4rXLjWdF2ZZpXCVTfWcshS"/>
        <s v="3k79jB4aGmMDUQzEwa46Rz"/>
        <s v="7x9aauaA9cu6tyfpHnqDLo"/>
        <s v="7K3BhSpAxZBznislvUMVtn"/>
        <s v="1BxfuPKGuaTgP7aM0Bbdwr"/>
        <s v="3qQbCzHBycnDpGskqOWY0E"/>
        <s v="1Lo0QY9cvc8sUB2vnIOxDT"/>
        <s v="1Qrg8KqiBpW07V7PNxwwwL"/>
        <s v="6wf7Yu7cxBSPrRlWeSeK0Q"/>
        <s v="741UUVE2kuITl0c6zuqqbO"/>
        <s v="6pD0ufEQq0xdHSsRbg9LBK"/>
        <s v="7KA4W4McWYRpgf0fWsJZWB"/>
        <s v="5sdQOyqq2IDhvmx2lHOpwd"/>
        <s v="2UW7JaomAMuX9pZrjVpHAU"/>
        <s v="3t0ic4mkhvhamrKDkulB8v"/>
        <s v="3WMj8moIAXJhHsyLaqIIHI"/>
        <s v="7ro0hRteUMfnOioTFI5TG1"/>
        <s v="6T7FXSuXykeGktMLGp8WgE"/>
        <s v="6AQbmUe0Qwf5PZnt4HmTXv"/>
        <s v="7mXuWTczZNxG5EDcjFEuJR"/>
        <s v="1UMm1Qs3u59Wvk53zBUE8r"/>
        <s v="1haJsMtoBhHfvuM7XWuT3W"/>
        <s v="68Dni7IE4VyPkTOH9mRWHr"/>
        <s v="4Dvkj6JhhA12EX05fT7y2e"/>
        <s v="7FbrGaHYVDmfr7KoLIZnQ7"/>
        <s v="4daEMLSZCgZ2Mt7gNm2SRa"/>
        <s v="4DHcnVTT87F0zZhRPYmZ3B"/>
        <s v="7aRCf5cLOFN1U7kvtChY1G"/>
        <s v="7ABLbnD53cQK00mhcaOUVG"/>
        <s v="5AqiaZwhmC6dIbgWrD5SzV"/>
        <s v="3xIMkM5LgbVDkpO74O3Np3"/>
        <s v="0JmnkIqdlnUzPaf8sqBRs3"/>
        <s v="0caJ2wkqp4UmXBwdR2JvB5"/>
        <s v="1s7oOCT8vauUh01PbJD6ps"/>
        <s v="2dHHgzDwk4BJdRwy9uXhTO"/>
        <s v="1odExI7RdWc4BT515LTAwj"/>
        <s v="2HbKqm4o0w5wEeEFXm2sD4"/>
        <s v="5ZtK8XAVnoaGdBXZWCEVCY"/>
        <s v="747cO9FmyVvRCrsRusfwdL"/>
        <s v="2tQMxGMxZIsXez0oVkHg2U"/>
        <s v="1mk8ZC9OeTZMr8Wy31LqRj"/>
        <s v="1sEIkVGd7fG4K5wFQS6f6y"/>
        <s v="6wuMo4ZR83PhlhXhJ1S3VY"/>
        <s v="5YEVBJnnt2qMM67NGCjEdV"/>
        <s v="4M6yrN4rJUrwNgHzGKfrN1"/>
        <s v="2FDTHlrBguDzQkp7PVj16Q"/>
        <s v="61iDSv1MgCsdo0zKXGxvCO"/>
        <s v="0Em4eY10PGyiBlmjWxcav3"/>
        <s v="4UdDJ77xjH9ru5r5F9kfOG"/>
        <s v="6WZVnqQ9OZRSGZmXyHHlV3"/>
        <s v="59sAr7NvZDeH7oYrkiyZcQ"/>
        <s v="2KwnwVXtAlpSDdRVO9ccTJ"/>
        <s v="1oq33HJBs0rDmjjZ2rVFyG"/>
        <s v="7ErtOGQ9DwyQa3lwP77j4u"/>
        <s v="1tOp1bXhT9tvydSAGDHdQy"/>
        <s v="4cPKw3rzgmaU4zixJe6wge"/>
        <s v="7hU3IHwjX150XLoTVmjD0q"/>
        <s v="5Zlwu2g4rzTNfyu28L1bWv"/>
        <s v="3Ua0m0YmEjrMi9XErKcNiR"/>
        <s v="5OaXaynJZgklXEwzhouey5"/>
        <s v="69CrOS7vEHIrhC2ILyEi0s"/>
        <s v="7BUHKcrvmr9WIAgEBkwukl"/>
        <s v="5Odq8ohlgIbQKMZivbWkEo"/>
        <s v="5IAESfJjmOYu7cHyX557kz"/>
        <s v="5HrIcZOo1DysX53qDRlRnt"/>
        <s v="38uarkAk3Y13onWxwj0MIq"/>
        <s v="7KmY6wBpheP60rFEJPJBqN"/>
        <s v="7cwlsNRPvS8v5IqgdScwM8"/>
        <s v="0ZcyX8hFV1jdJNWOI8mMXF"/>
        <s v="7jq0O5rfrzEIqNOsc7v9JT"/>
        <s v="3vdZ30MzgeTe5PiJXEmqjr"/>
        <s v="03Yp2uEOtPGHQ6E9XSjmyv"/>
        <s v="5DMALWZOGyyc7noptzvF2j"/>
        <s v="3XCoEJvCYqTbM8bhples8N"/>
        <s v="3vfwUrq22haMmIJyyyI7Hq"/>
        <s v="5LEp7WRnb0T3L2R2mTa9IZ"/>
        <s v="45dtFcaOs4lBf8gXAAoN8W"/>
        <s v="47WfK6QKlLwIOxJaonJ3bA"/>
        <s v="3MIVadmVbWGZR0VzNceGt1"/>
        <s v="2RJ7Q3gHb6cOeNBioSARni"/>
        <s v="3qMYr2bVu2HpSKrSJ2zj8K"/>
        <s v="3Ry2KPewzbt43hiQPTnDTK"/>
        <s v="1rNYuv63emsYt4Jjv8RlgJ"/>
        <s v="4fwPmzupzsPEzwquuuVaiw"/>
        <s v="6IPNp9PfaEqrzotY47TIWy"/>
        <s v="2MvwYhejHpLfBcptTEWhDL"/>
        <s v="4Z64nGulQN49i9D03NcF8a"/>
        <s v="4gNkIyfaf2iwPgeLSVIj8O"/>
        <s v="4CdW5KKyIjrpx6Hz981dUt"/>
        <s v="1UxVMaHEm6UJxGOg4ixSZO"/>
        <s v="7gRFDGEzF9UkBV233yv2dc"/>
        <s v="3LejSFG20mSl4IzORHa7Ya"/>
        <s v="3v5g7khNHS9726iyuI1iUs"/>
        <s v="7gKB3piJMHJPRxgpr8jSoB"/>
        <s v="467XT84TTQHkdifhD7eUgQ"/>
        <s v="1uJbdRLz38VTAXxhyXRC85"/>
        <s v="4JdSXF2p71cr8uCY3UiJM0"/>
        <s v="25OeKzcqakFPaJlXHPE5lm"/>
        <s v="1oWkcc7hQdVYPQMyQ6AFov"/>
        <s v="4eMKD8MRroxCqugpsxCCNb"/>
        <s v="6TBzRwnX2oYd8aOrOuyK1p"/>
        <s v="3kf0WdFOalKWBkCCLJo4mA"/>
        <s v="6XSqqQIy7Lm7SnwxS4NrGx"/>
        <s v="0qCPD6ilr9nXkI4KVZgcns"/>
        <s v="7uuqrSuCjWxPTCVyOeGMyt"/>
        <s v="6XbtvPmIpyCbjuT0e8cQtp"/>
        <s v="2hn2zOA2XFlv6DSmesylrL"/>
        <s v="0FkD2FHEZrZIofVkY6XPFK"/>
        <s v="55ZATsjPlTeSTNJOuW90pW"/>
        <s v="6Z0ybnsUBhbZ9ZjPW64eoF"/>
        <s v="0DWdj2oZMBFSzRsi2Cvfzf"/>
        <s v="7K23M56FcDPAJzF4LR7dA4"/>
        <s v="5RcxRGvmYai7kpFSfxe5GY"/>
        <s v="1Fuc3pBiPFxAeSJoO8tDh5"/>
        <s v="7ovUcF5uHTBRzUpB6ZOmvt"/>
        <s v="10zz9RZt9DnqcxNWksRNrx"/>
        <s v="1H3qOzheTPhE7aVvJOWfvA"/>
        <s v="12usPU2WnqgCHAW1EK2dfd"/>
        <s v="170XOP1T4MvY9TLTgPw07D"/>
        <s v="6wffxmLgeZTbvS1hYvLkht"/>
        <s v="5m21ZR5lO6U0tp9KENxuCc"/>
        <s v="2vMc8rqFmqs7RFi8NDx0CJ"/>
        <s v="2VBLFxCUyFp5BfmsZpxcis"/>
        <s v="7gUuCeZLFynSj28GCjoiGG"/>
        <s v="2Dzzhb1oV5ckgOjWZLraIB"/>
        <s v="3cBghvTcQNDNkW98Y4eGaP"/>
        <s v="7M0dIdZWN1FDcveRdoOzbZ"/>
        <s v="0bdAQ9dwLA5cJtgM05PRKW"/>
        <s v="45LUKiex0D78VuhP3Oz6mG"/>
        <s v="4UALTBWz0OdQcjbTsjFceV"/>
        <s v="3wJHCry960drNlAUGrJLmz"/>
        <s v="3khEEPRyBeOUabbmOPJzAG"/>
        <s v="3RvdkNMcSy71m0aT6UF9Uf"/>
        <s v="2piySGAWgVwsRKm60SfOmF"/>
        <s v="5W7Y92LB4jWvu9NeEQ0GZl"/>
        <s v="69lJz2fXXptw0YU5hF3L47"/>
        <s v="6A8NfypDHuwiLWbo4a1yca"/>
        <s v="6zjk7Qbwb9DZ4ykUUoqknh"/>
        <s v="1VHL1PIkhDwWbFc65xHwOr"/>
        <s v="51vRumtqbkNW9wrKfESwfu"/>
        <s v="70t7Q6AYG6ZgTYmJWcnkUM"/>
        <s v="5GhNEr3AQtMhHGYLRgCSV5"/>
        <s v="4eBvRhTJ2AcxCsbfTUjoRp"/>
        <s v="2ncqKdTj6dz7tWoTMMrAtq"/>
        <s v="1418IuVKQPTYqt7QNJ9RXN"/>
        <s v="6Z4rRhYZVQsYKmrxD40tru"/>
        <s v="1B02UI29t3PTh3m98absaP"/>
        <s v="00ake6KfnzbZ2MaRLGqsyX"/>
        <s v="73K33p4Vyz9koXGqmL5eFs"/>
        <s v="24MMjyA3NLqCsDJfsn51eg"/>
        <s v="3GEiVoaUXq468gfYs2EPfh"/>
        <s v="4UMIv5jd9gK98a39BQRD9X"/>
        <s v="2FCXQHugkoHE1K3tiDu8pu"/>
        <s v="0snQrp1VaY5Pj1YIHRJpRJ"/>
        <s v="51DEaelXeJJ6cFFYbX8Hal"/>
        <s v="4JvziZ2kQsbzfvRQtpYfmJ"/>
        <s v="03hJuEQpEQERrHpjcXKWzJ"/>
        <s v="5iCY0TXNImK4hyKfcplQsg"/>
        <s v="4VsP4Dm8gsibRxB5I2hEkw"/>
        <s v="3wz2vWhYnnBoFmgMkqtzLy"/>
        <s v="42TMa2hgBNjte4uV7jNCnQ"/>
        <s v="6t7PuZfHAtNGheWisgUq3I"/>
        <s v="2rOnSn2piaqLAlYjtfUBlY"/>
        <s v="610keNiNVTIkYD0CqeSerg"/>
        <s v="5aMLADD1Ho6Ogq8s8mIzB9"/>
        <s v="228BxWXUYQPJrJYHDLOHkj"/>
        <s v="03yKEFruN3BS2coglBtt2N"/>
        <s v="29m79w9xPMH4YCD6r8JSmV"/>
        <s v="3mUkVsovIuscQlSoMhmAZt"/>
        <s v="0645eBDehHcqfiF15hscQV"/>
        <s v="3dpM3ijJz0vGzbkh5DcMXz"/>
        <s v="5W7DOVGQLTigu09afW7QMT"/>
        <s v="2CwGJLH5jTBlVQhMfjCc6e"/>
        <s v="7nJlkwxJSNDqO20WWeLuNX"/>
        <s v="3mVO7XaN9ULGNuXteiCOz3"/>
        <s v="4uOBL4DDWWVx4RhYKlPbPC"/>
        <s v="3x2hKSUf8O8IqI1shmxGnp"/>
        <s v="3xO69oVpP3pSIKG9CIMEm4"/>
        <s v="6bMgCXapeQEVFgAOr8EvgY"/>
        <s v="1t5D0Y5VMTEISUpAZXoFpN"/>
        <s v="5KpWHEh32vzxkttIK3KHKI"/>
        <s v="5DuzFa95k6It0RXVTUwMYH"/>
        <s v="1jPDZpQoMwgmP3CzmIiTxB"/>
        <s v="3x9zIsVAQUNvU3J2tR58Di"/>
        <s v="72OVnXDzugvrCU25lMi9au"/>
        <s v="7D0xhG1kyWghQgAbtHXoN4"/>
        <s v="6WzRpISELf3YglGAh7TXcG"/>
        <s v="4uUG5RXrOk84mYEfFvj3cK"/>
        <s v="4h9wh7iOZ0GGn8QVp4RAOB"/>
        <s v="1vYXt7VSjH9JIM5oRRo7vA"/>
        <s v="3USxtqRwSYz57Ewm6wWRMp"/>
        <s v="0JXXNGljqupsJaZsgSbMZV"/>
        <s v="0ELnNmc1vQFW3aPEzQ5zOg"/>
        <s v="3azJifCSqg9fRij2yKIbWz"/>
        <s v="0fABszUFNbNq9IW503Gj8v"/>
        <s v="2uhw2oYbugGJbn10wipNX5"/>
        <s v="0U9CZWq6umZsN432nh3WWT"/>
        <s v="4hKLzFvNwHF6dPosGT30ed"/>
        <s v="4uqJelb9THHmJ3OCohg4ZJ"/>
        <s v="51pxwIxDVCbFHW8oyJFQXD"/>
        <s v="4Z2i41GDQyu3KRpBavEnyR"/>
        <s v="3PH1nUysW7ybo3Yu8sqlPN"/>
        <s v="1Vy9Wn5sbiduZKBqBlH3Mc"/>
        <s v="4pWsXhLUdtBKlw9npIXZAl"/>
        <s v="4xAGuRRKOgoaZbMGdmTD3N"/>
        <s v="4f0aDk7HX37SfzerfznYlr"/>
        <s v="3Nvzs0cJbLwhXPPlI8xzpC"/>
        <s v="0redQHBfejmPUhonR5ppGC"/>
        <s v="1mimc5QiUuwmVYdXkWvgOQ"/>
        <s v="0JIYoXtJfORxI6gRpHv6ZW"/>
        <s v="4zUFA8l78k4tCmoVuGtV8z"/>
        <s v="4sqpSDnTrbS8v7RMNCUyqS"/>
        <s v="12YCtLHGk6tP6RbHDHflCs"/>
        <s v="53PpijFATt35Zxfl6LTxoK"/>
        <s v="3P2ubMyuL9NQOVU67TVCXA"/>
        <s v="1nf1HJdTWXwf9XHQebGlOd"/>
        <s v="2LTlykcdu0gwb7zcKneo2a"/>
        <s v="3ktTWpYdXrYApH54cBo4Ap"/>
        <s v="7IPEkUJsnWYNyBkK2i2FPj"/>
        <s v="7GScY8oE12cqTiNBzVQpUB"/>
        <s v="2BlFIe0712LBUtTHxbqjme"/>
        <s v="3khLpwuyIjEOw8vfJ1oUIT"/>
        <s v="15nTZqWfpXZk9Xh043Ognh"/>
        <s v="1gUKbDEyGK4uo8t8MdjKMZ"/>
        <s v="7nFvKgVumc9FcU97zGjjei"/>
        <s v="77BR4gaUAp3p0uA8UL6HT9"/>
        <s v="5vdQUAFncALEH9EQvyAqIX"/>
        <s v="5aqwwgL4XOv2YJYwLiqKOZ"/>
        <s v="3JvrhDOgAt6p7K8mDyZwRd"/>
        <s v="7qEHsqek33rTcFNT9PFqLf"/>
        <s v="5eTaQYBE1yrActixMAeLcZ"/>
        <s v="003vvx7Niy0yvhvHt4a68B"/>
        <s v="5mHdCZtVyb4DcJw8799hZp"/>
        <s v="50nfwKoDiSYg8zOCREWAm5"/>
        <s v="7sliFe6W30tPBPh6dvZsIH"/>
        <s v="0ofHAoxe9vBkTCp2UQIavz"/>
        <s v="6GGtHZgBycCgGBUhZo81xe"/>
      </sharedItems>
    </cacheField>
    <cacheField name="danceability" numFmtId="0">
      <sharedItems containsSemiMixedTypes="0" containsString="0" containsNumber="1">
        <n v="0.847"/>
        <n v="0.511"/>
        <n v="0.802"/>
        <n v="0.492"/>
        <n v="0.552"/>
        <n v="0.668"/>
        <n v="0.712"/>
        <n v="0.644"/>
        <n v="0.444"/>
        <n v="0.77"/>
        <n v="0.569"/>
        <n v="0.558"/>
        <n v="0.776"/>
        <n v="0.812"/>
        <n v="0.555"/>
        <n v="0.369"/>
        <n v="0.652"/>
        <n v="0.787"/>
        <n v="0.696"/>
        <n v="0.646"/>
        <n v="0.785"/>
        <n v="0.69"/>
        <n v="0.52"/>
        <n v="0.783"/>
        <n v="0.64"/>
        <n v="0.707"/>
        <n v="0.817"/>
        <n v="0.708"/>
        <n v="0.854"/>
        <n v="0.742"/>
        <n v="0.642"/>
        <n v="0.693"/>
        <n v="0.799"/>
        <n v="0.715"/>
        <n v="0.508"/>
        <n v="0.716"/>
        <n v="0.778"/>
        <n v="0.753"/>
        <n v="0.814"/>
        <n v="0.837"/>
        <n v="0.702"/>
        <n v="0.838"/>
        <n v="0.788"/>
        <n v="0.675"/>
        <n v="0.916"/>
        <n v="0.72"/>
        <n v="0.826"/>
        <n v="0.669"/>
        <n v="0.628"/>
        <n v="0.821"/>
        <n v="0.845"/>
        <n v="0.727"/>
        <n v="0.578"/>
        <n v="0.831"/>
        <n v="0.559"/>
        <n v="0.629"/>
        <n v="0.495"/>
        <n v="0.841"/>
        <n v="0.579"/>
        <n v="0.881"/>
        <n v="0.617"/>
        <n v="0.763"/>
        <n v="0.418"/>
        <n v="0.563"/>
        <n v="0.638"/>
        <n v="0.562"/>
        <n v="0.689"/>
        <n v="0.469"/>
        <n v="0.544"/>
        <n v="0.504"/>
        <n v="0.703"/>
        <n v="0.641"/>
        <n v="0.573"/>
        <n v="0.422"/>
        <n v="0.631"/>
        <n v="0.605"/>
        <n v="0.8"/>
        <n v="0.594"/>
        <n v="0.545"/>
        <n v="0.67"/>
        <n v="0.818"/>
        <n v="0.748"/>
        <n v="0.624"/>
        <n v="0.739"/>
        <n v="0.453"/>
        <n v="0.535"/>
        <n v="0.811"/>
        <n v="0.805"/>
        <n v="0.699"/>
        <n v="0.736"/>
        <n v="0.859"/>
        <n v="0.711"/>
        <n v="0.791"/>
        <n v="0.928"/>
        <n v="0.852"/>
        <n v="0.574"/>
        <n v="0.425"/>
        <n v="0.479"/>
        <n v="0.671"/>
        <n v="0.481"/>
        <n v="0.485"/>
        <n v="0.589"/>
        <n v="0.436"/>
        <n v="0.733"/>
        <n v="0.364"/>
        <n v="0.738"/>
        <n v="0.531"/>
        <n v="0.596"/>
        <n v="0.679"/>
        <n v="0.577"/>
        <n v="0.424"/>
        <n v="0.598"/>
        <n v="0.836"/>
        <n v="0.49"/>
        <n v="0.445"/>
        <n v="0.697"/>
        <n v="0.795"/>
        <n v="0.683"/>
        <n v="0.762"/>
        <n v="0.567"/>
        <n v="0.698"/>
        <n v="0.798"/>
        <n v="0.726"/>
        <n v="0.271"/>
        <n v="0.637"/>
        <n v="0.792"/>
        <n v="0.729"/>
        <n v="0.581"/>
        <n v="0.775"/>
        <n v="0.602"/>
        <n v="0.475"/>
        <n v="0.648"/>
        <n v="0.426"/>
        <n v="0.868"/>
        <n v="0.358"/>
        <n v="0.557"/>
        <n v="0.466"/>
        <n v="0.815"/>
        <n v="0.621"/>
        <n v="0.419"/>
        <n v="0.595"/>
        <n v="0.55"/>
        <n v="0.54"/>
        <n v="0.556"/>
        <n v="0.855"/>
        <n v="0.561"/>
        <n v="0.704"/>
        <n v="0.761"/>
        <n v="0.684"/>
        <n v="0.645"/>
        <n v="0.863"/>
        <n v="0.625"/>
        <n v="0.926"/>
        <n v="0.691"/>
        <n v="0.588"/>
        <n v="0.655"/>
        <n v="0.664"/>
        <n v="0.833"/>
        <n v="0.913"/>
        <n v="0.656"/>
        <n v="0.657"/>
        <n v="0.483"/>
        <n v="0.842"/>
        <n v="0.743"/>
        <n v="0.875"/>
        <n v="0.7"/>
        <n v="0.771"/>
        <n v="0.61"/>
        <n v="0.65"/>
        <n v="0.732"/>
        <n v="0.892"/>
        <n v="0.633"/>
        <n v="0.484"/>
        <n v="0.501"/>
        <n v="0.636"/>
        <n v="0.352"/>
        <n v="0.538"/>
        <n v="0.823"/>
        <n v="0.828"/>
      </sharedItems>
    </cacheField>
    <cacheField name="energy" numFmtId="0">
      <sharedItems containsSemiMixedTypes="0" containsString="0" containsNumber="1">
        <n v="0.622"/>
        <n v="0.532"/>
        <n v="0.832"/>
        <n v="0.675"/>
        <n v="0.702"/>
        <n v="0.758"/>
        <n v="0.603"/>
        <n v="0.735"/>
        <n v="0.0911"/>
        <n v="0.58"/>
        <n v="0.724"/>
        <n v="0.559"/>
        <n v="0.817"/>
        <n v="0.479"/>
        <n v="0.729"/>
        <n v="0.192"/>
        <n v="0.8"/>
        <n v="0.57"/>
        <n v="0.809"/>
        <n v="0.736"/>
        <n v="0.863"/>
        <n v="0.648"/>
        <n v="0.521"/>
        <n v="0.731"/>
        <n v="0.592"/>
        <n v="0.609"/>
        <n v="0.681"/>
        <n v="0.44"/>
        <n v="0.737"/>
        <n v="0.668"/>
        <n v="0.839"/>
        <n v="0.706"/>
        <n v="0.595"/>
        <n v="0.802"/>
        <n v="0.62"/>
        <n v="0.43"/>
        <n v="0.531"/>
        <n v="0.801"/>
        <n v="0.693"/>
        <n v="0.923"/>
        <n v="0.831"/>
        <n v="0.783"/>
        <n v="0.569"/>
        <n v="0.708"/>
        <n v="0.66"/>
        <n v="0.583"/>
        <n v="0.582"/>
        <n v="0.657"/>
        <n v="0.611"/>
        <n v="0.795"/>
        <n v="0.619"/>
        <n v="0.551"/>
        <n v="0.638"/>
        <n v="0.6"/>
        <n v="0.631"/>
        <n v="0.378"/>
        <n v="0.554"/>
        <n v="0.37"/>
        <n v="0.733"/>
        <n v="0.384"/>
        <n v="0.341"/>
        <n v="0.589"/>
        <n v="0.699"/>
        <n v="0.634"/>
        <n v="0.424"/>
        <n v="0.188"/>
        <n v="0.325"/>
        <n v="0.721"/>
        <n v="0.727"/>
        <n v="0.482"/>
        <n v="0.677"/>
        <n v="0.852"/>
        <n v="0.566"/>
        <n v="0.698"/>
        <n v="0.874"/>
        <n v="0.391"/>
        <n v="0.822"/>
        <n v="0.452"/>
        <n v="0.837"/>
        <n v="0.799"/>
        <n v="0.642"/>
        <n v="0.455"/>
        <n v="0.732"/>
        <n v="0.69"/>
        <n v="0.777"/>
        <n v="0.387"/>
        <n v="0.672"/>
        <n v="0.317"/>
        <n v="0.434"/>
        <n v="0.726"/>
        <n v="0.395"/>
        <n v="0.771"/>
        <n v="0.707"/>
        <n v="0.541"/>
        <n v="0.658"/>
        <n v="0.429"/>
        <n v="0.914"/>
        <n v="0.712"/>
        <n v="0.892"/>
        <n v="0.468"/>
        <n v="0.614"/>
        <n v="0.63"/>
        <n v="0.825"/>
        <n v="0.483"/>
        <n v="0.935"/>
        <n v="0.939"/>
        <n v="0.913"/>
        <n v="0.898"/>
        <n v="0.901"/>
        <n v="0.946"/>
        <n v="0.527"/>
        <n v="0.951"/>
        <n v="0.645"/>
        <n v="0.598"/>
        <n v="0.775"/>
        <n v="0.628"/>
        <n v="0.864"/>
        <n v="0.834"/>
        <n v="0.941"/>
        <n v="0.761"/>
        <n v="0.507"/>
        <n v="0.511"/>
        <n v="0.987"/>
        <n v="0.94"/>
        <n v="0.556"/>
        <n v="0.875"/>
        <n v="0.717"/>
        <n v="0.627"/>
        <n v="0.54"/>
        <n v="0.505"/>
        <n v="0.74"/>
        <n v="0.805"/>
        <n v="0.716"/>
        <n v="0.703"/>
        <n v="0.704"/>
        <n v="0.574"/>
        <n v="0.519"/>
        <n v="0.396"/>
        <n v="0.632"/>
        <n v="0.612"/>
        <n v="0.374"/>
        <n v="0.124"/>
        <n v="0.379"/>
        <n v="0.558"/>
        <n v="0.738"/>
        <n v="0.617"/>
        <n v="0.797"/>
        <n v="0.745"/>
        <n v="0.463"/>
        <n v="0.444"/>
        <n v="0.599"/>
        <n v="0.794"/>
        <n v="0.865"/>
        <n v="0.855"/>
        <n v="0.471"/>
        <n v="0.563"/>
        <n v="0.303"/>
        <n v="0.811"/>
        <n v="0.205"/>
        <n v="0.858"/>
        <n v="0.473"/>
        <n v="0.678"/>
        <n v="0.965"/>
        <n v="0.845"/>
        <n v="0.525"/>
        <n v="0.607"/>
        <n v="0.496"/>
        <n v="0.534"/>
        <n v="0.96"/>
        <n v="0.34"/>
        <n v="0.652"/>
        <n v="0.499"/>
        <n v="0.893"/>
        <n v="0.669"/>
        <n v="0.916"/>
        <n v="0.508"/>
        <n v="0.676"/>
        <n v="0.752"/>
        <n v="0.885"/>
        <n v="0.842"/>
        <n v="0.854"/>
        <n v="0.91"/>
        <n v="0.954"/>
        <n v="0.925"/>
        <n v="0.386"/>
        <n v="0.577"/>
        <n v="0.818"/>
        <n v="0.778"/>
        <n v="0.814"/>
        <n v="0.786"/>
        <n v="0.671"/>
        <n v="0.655"/>
        <n v="0.85"/>
        <n v="0.405"/>
        <n v="0.869"/>
        <n v="0.911"/>
        <n v="0.742"/>
        <n v="0.859"/>
        <n v="0.388"/>
        <n v="0.492"/>
        <n v="0.352"/>
      </sharedItems>
    </cacheField>
    <cacheField name="key" numFmtId="0">
      <sharedItems containsSemiMixedTypes="0" containsString="0" containsNumber="1" containsInteger="1">
        <n v="1.0"/>
        <n v="5.0"/>
        <n v="11.0"/>
        <n v="6.0"/>
        <n v="9.0"/>
        <n v="8.0"/>
        <n v="0.0"/>
        <n v="2.0"/>
        <n v="4.0"/>
        <n v="3.0"/>
        <n v="7.0"/>
        <n v="10.0"/>
      </sharedItems>
    </cacheField>
    <cacheField name="loudness" numFmtId="0">
      <sharedItems containsSemiMixedTypes="0" containsString="0" containsNumber="1">
        <n v="-6.747"/>
        <n v="-5.745"/>
        <n v="-4.107"/>
        <n v="-5.456"/>
        <n v="-5.707"/>
        <n v="-5.176"/>
        <n v="-5.52"/>
        <n v="-5.747"/>
        <n v="-17.665"/>
        <n v="-8.393"/>
        <n v="-4.076"/>
        <n v="-9.222"/>
        <n v="-6.018"/>
        <n v="-5.678"/>
        <n v="-5.062"/>
        <n v="-12.151"/>
        <n v="-4.019"/>
        <n v="-5.881"/>
        <n v="-8.254"/>
        <n v="-7.118"/>
        <n v="-4.599"/>
        <n v="-7.081"/>
        <n v="-8.492"/>
        <n v="-5.338"/>
        <n v="-8.332"/>
        <n v="-7.714"/>
        <n v="-4.325"/>
        <n v="-8.482"/>
        <n v="-4.045"/>
        <n v="-7.848"/>
        <n v="-7.614"/>
        <n v="-6.872"/>
        <n v="-7.578"/>
        <n v="-5.196"/>
        <n v="-6.005"/>
        <n v="-9.475"/>
        <n v="-7.355"/>
        <n v="-7.326"/>
        <n v="-8.111"/>
        <n v="-3.753"/>
        <n v="-6.21"/>
        <n v="-5.204"/>
        <n v="-8.414"/>
        <n v="-4.615"/>
        <n v="-5.977"/>
        <n v="-8.067"/>
        <n v="-7.854"/>
        <n v="-7.779"/>
        <n v="-7.068"/>
        <n v="-6.27"/>
        <n v="-9.496"/>
        <n v="-7.829"/>
        <n v="-6.549"/>
        <n v="-4.799"/>
        <n v="-7.619"/>
        <n v="-8.74"/>
        <n v="-9.998"/>
        <n v="-8.207"/>
        <n v="-5.445"/>
        <n v="-5.603"/>
        <n v="-7.684"/>
        <n v="-10.106"/>
        <n v="-4.898"/>
        <n v="-5.978"/>
        <n v="-6.118"/>
        <n v="-6.664"/>
        <n v="-6.757"/>
        <n v="-15.922"/>
        <n v="-13.669"/>
        <n v="-6.583"/>
        <n v="-7.484"/>
        <n v="-6.846"/>
        <n v="-9.512"/>
        <n v="-6.427"/>
        <n v="-7.114"/>
        <n v="-7.492"/>
        <n v="-6.878"/>
        <n v="-6.294"/>
        <n v="-8.298"/>
        <n v="-4.859"/>
        <n v="-8.529"/>
        <n v="-8.811"/>
        <n v="-4.793"/>
        <n v="-8.951"/>
        <n v="-2.807"/>
        <n v="-5.808"/>
        <n v="-8.578"/>
        <n v="-10.193"/>
        <n v="-3.758"/>
        <n v="-4.394"/>
        <n v="-5.119"/>
        <n v="-4.783"/>
        <n v="-8.687"/>
        <n v="-8.344"/>
        <n v="-15.296"/>
        <n v="-6.854"/>
        <n v="-4.515"/>
        <n v="-7.805"/>
        <n v="-5.956"/>
        <n v="-4.943"/>
        <n v="-5.38"/>
        <n v="-4.79"/>
        <n v="-9.076"/>
        <n v="-2.766"/>
        <n v="-5.927"/>
        <n v="-2.58"/>
        <n v="-6.41"/>
        <n v="-8.196"/>
        <n v="-7.089"/>
        <n v="-3.547"/>
        <n v="-4.916"/>
        <n v="-5.738"/>
        <n v="-7.99"/>
        <n v="-2.783"/>
        <n v="-3.498"/>
        <n v="-3.565"/>
        <n v="-4.809"/>
        <n v="-3.793"/>
        <n v="-5.629"/>
        <n v="-3.721"/>
        <n v="-4.748"/>
        <n v="-4.53"/>
        <n v="-9.453"/>
        <n v="-4.479"/>
        <n v="-6.142"/>
        <n v="-4.489"/>
        <n v="-5.885"/>
        <n v="-6.362"/>
        <n v="-3.223"/>
        <n v="-5.17"/>
        <n v="-3.526"/>
        <n v="-6.015"/>
        <n v="-4.441"/>
        <n v="-2.279"/>
        <n v="-4.16"/>
        <n v="-5.089"/>
        <n v="-4.079"/>
        <n v="-4.866"/>
        <n v="-8.316"/>
        <n v="-8.939"/>
        <n v="-5.754"/>
        <n v="-8.242"/>
        <n v="-4.099"/>
        <n v="-5.576"/>
        <n v="-6.504"/>
        <n v="-4.964"/>
        <n v="-5.297"/>
        <n v="-5.706"/>
        <n v="-6.525"/>
        <n v="-8.744"/>
        <n v="-8.98"/>
        <n v="-7.166"/>
        <n v="-6.329"/>
        <n v="-9.849"/>
        <n v="-9.463"/>
        <n v="-13.235"/>
        <n v="-5.855"/>
        <n v="-10.048"/>
        <n v="-4.046"/>
        <n v="-5.549"/>
        <n v="-6.467"/>
        <n v="-6.377"/>
        <n v="-6.543"/>
        <n v="-5.82"/>
        <n v="-7.749"/>
        <n v="-7.075"/>
        <n v="-11.447"/>
        <n v="-6.309"/>
        <n v="-5.698"/>
        <n v="-4.415"/>
        <n v="-3.426"/>
        <n v="-8.524"/>
        <n v="-2.828"/>
        <n v="-7.009"/>
        <n v="-13.412"/>
        <n v="-7.212"/>
        <n v="-5.263"/>
        <n v="-10.588"/>
        <n v="-6.08"/>
        <n v="-6.296"/>
        <n v="-5.179"/>
        <n v="-6.368"/>
        <n v="-6.401"/>
        <n v="-6.276"/>
        <n v="-3.673"/>
        <n v="-4.93"/>
        <n v="-6.9"/>
        <n v="-8.127"/>
        <n v="-5.825"/>
        <n v="-10.8"/>
        <n v="-1.458"/>
        <n v="-12.004"/>
        <n v="-3.473"/>
        <n v="-4.821"/>
        <n v="-2.743"/>
        <n v="-4.047"/>
        <n v="-3.704"/>
        <n v="-7.426"/>
        <n v="-6.411"/>
        <n v="-6.796"/>
        <n v="-3.885"/>
        <n v="-3.746"/>
        <n v="-4.424"/>
        <n v="-3.474"/>
        <n v="-4.786"/>
        <n v="-2.941"/>
        <n v="-8.572"/>
        <n v="-3.897"/>
        <n v="-3.644"/>
        <n v="-3.047"/>
        <n v="-9.965"/>
        <n v="-6.944"/>
        <n v="-5.202"/>
        <n v="-4.439"/>
        <n v="-3.853"/>
        <n v="-5.755"/>
        <n v="-4.578"/>
        <n v="-4.081"/>
        <n v="-4.276"/>
        <n v="-7.03"/>
        <n v="-0.678"/>
        <n v="-4.528"/>
        <n v="-6.694"/>
        <n v="-5.679"/>
        <n v="-5.289"/>
        <n v="-5.23"/>
        <n v="-5.355"/>
        <n v="-2.724"/>
        <n v="-10.867"/>
        <n v="-9.744"/>
        <n v="-11.577"/>
      </sharedItems>
    </cacheField>
    <cacheField name="mode" numFmtId="0">
      <sharedItems containsSemiMixedTypes="0" containsString="0" containsNumber="1" containsInteger="1">
        <n v="0.0"/>
        <n v="1.0"/>
      </sharedItems>
    </cacheField>
    <cacheField name="speechiness" numFmtId="0">
      <sharedItems containsSemiMixedTypes="0" containsString="0" containsNumber="1">
        <n v="0.0903"/>
        <n v="0.056"/>
        <n v="0.0434"/>
        <n v="0.0389"/>
        <n v="0.157"/>
        <n v="0.0332"/>
        <n v="0.0262"/>
        <n v="0.0391"/>
        <n v="0.0307"/>
        <n v="0.247"/>
        <n v="0.0474"/>
        <n v="0.0959"/>
        <n v="0.0748"/>
        <n v="0.333"/>
        <n v="0.0443"/>
        <n v="0.04"/>
        <n v="0.0614"/>
        <n v="0.225"/>
        <n v="0.05"/>
        <n v="0.0449"/>
        <n v="0.0893"/>
        <n v="0.055"/>
        <n v="0.339"/>
        <n v="0.0557"/>
        <n v="0.0331"/>
        <n v="0.304"/>
        <n v="0.0668"/>
        <n v="0.0734"/>
        <n v="0.0436"/>
        <n v="0.0466"/>
        <n v="0.0618"/>
        <n v="0.052"/>
        <n v="0.0311"/>
        <n v="0.0371"/>
        <n v="0.0484"/>
        <n v="0.0335"/>
        <n v="0.122"/>
        <n v="0.106"/>
        <n v="0.245"/>
        <n v="0.0878"/>
        <n v="0.08"/>
        <n v="0.23"/>
        <n v="0.0529"/>
        <n v="0.108"/>
        <n v="0.291"/>
        <n v="0.241"/>
        <n v="0.297"/>
        <n v="0.147"/>
        <n v="0.0966"/>
        <n v="0.0366"/>
        <n v="0.102"/>
        <n v="0.268"/>
        <n v="0.0394"/>
        <n v="0.24"/>
        <n v="0.228"/>
        <n v="0.248"/>
        <n v="0.218"/>
        <n v="0.0419"/>
        <n v="0.0324"/>
        <n v="0.0351"/>
        <n v="0.0272"/>
        <n v="0.0345"/>
        <n v="0.0554"/>
        <n v="0.0362"/>
        <n v="0.0453"/>
        <n v="0.0526"/>
        <n v="0.0314"/>
        <n v="0.0589"/>
        <n v="0.0263"/>
        <n v="0.0375"/>
        <n v="0.0512"/>
        <n v="0.0319"/>
        <n v="0.0271"/>
        <n v="0.0337"/>
        <n v="0.0356"/>
        <n v="0.0359"/>
        <n v="0.0786"/>
        <n v="0.0269"/>
        <n v="0.0264"/>
        <n v="0.0491"/>
        <n v="0.0245"/>
        <n v="0.1"/>
        <n v="0.0286"/>
        <n v="0.0613"/>
        <n v="0.0365"/>
        <n v="0.0454"/>
        <n v="0.043"/>
        <n v="0.037"/>
        <n v="0.0339"/>
        <n v="0.0946"/>
        <n v="0.026"/>
        <n v="0.0309"/>
        <n v="0.0634"/>
        <n v="0.0461"/>
        <n v="0.0353"/>
        <n v="0.0826"/>
        <n v="0.0525"/>
        <n v="0.159"/>
        <n v="0.0308"/>
        <n v="0.0677"/>
        <n v="0.0381"/>
        <n v="0.0521"/>
        <n v="0.123"/>
        <n v="0.364"/>
        <n v="0.277"/>
        <n v="0.0441"/>
        <n v="0.0363"/>
        <n v="0.0524"/>
        <n v="0.0926"/>
        <n v="0.054"/>
        <n v="0.0298"/>
        <n v="0.169"/>
        <n v="0.163"/>
        <n v="0.11"/>
        <n v="0.0572"/>
        <n v="0.202"/>
        <n v="0.0457"/>
        <n v="0.0377"/>
        <n v="0.0535"/>
        <n v="0.0522"/>
        <n v="0.032"/>
        <n v="0.105"/>
        <n v="0.0305"/>
        <n v="0.0303"/>
        <n v="0.0423"/>
        <n v="0.253"/>
        <n v="0.175"/>
        <n v="0.0364"/>
        <n v="0.0549"/>
        <n v="0.0372"/>
        <n v="0.0533"/>
        <n v="0.0406"/>
        <n v="0.0861"/>
        <n v="0.153"/>
        <n v="0.0527"/>
        <n v="0.0789"/>
        <n v="0.0278"/>
        <n v="0.0326"/>
        <n v="0.231"/>
        <n v="0.0328"/>
        <n v="0.0444"/>
        <n v="0.0374"/>
        <n v="0.0663"/>
        <n v="0.233"/>
        <n v="0.0413"/>
        <n v="0.314"/>
        <n v="0.0822"/>
        <n v="0.0644"/>
        <n v="0.0447"/>
        <n v="0.2"/>
        <n v="0.221"/>
        <n v="0.039"/>
        <n v="0.0475"/>
        <n v="0.0334"/>
        <n v="0.03"/>
        <n v="0.0379"/>
        <n v="0.0463"/>
        <n v="0.285"/>
        <n v="0.029"/>
        <n v="0.0384"/>
        <n v="0.189"/>
        <n v="0.0343"/>
        <n v="0.048"/>
        <n v="0.0944"/>
        <n v="0.0479"/>
        <n v="0.0492"/>
        <n v="0.0873"/>
        <n v="0.251"/>
        <n v="0.0563"/>
        <n v="0.195"/>
        <n v="0.0866"/>
        <n v="0.0275"/>
        <n v="0.33"/>
        <n v="0.0573"/>
        <n v="0.0459"/>
        <n v="0.0509"/>
        <n v="0.201"/>
        <n v="0.0761"/>
        <n v="0.0845"/>
        <n v="0.18"/>
        <n v="0.385"/>
        <n v="0.637"/>
        <n v="0.0315"/>
        <n v="0.0568"/>
        <n v="0.0539"/>
        <n v="0.166"/>
        <n v="0.0587"/>
        <n v="0.031"/>
        <n v="0.0751"/>
        <n v="0.082"/>
        <n v="0.069"/>
        <n v="0.519"/>
        <n v="0.0523"/>
        <n v="0.0412"/>
        <n v="0.0747"/>
        <n v="0.114"/>
        <n v="0.0856"/>
        <n v="0.491"/>
        <n v="0.0276"/>
        <n v="0.0254"/>
      </sharedItems>
    </cacheField>
    <cacheField name="acousticness" numFmtId="0">
      <sharedItems containsSemiMixedTypes="0" containsString="0" containsNumber="1">
        <n v="0.119"/>
        <n v="0.169"/>
        <n v="0.311"/>
        <n v="0.467"/>
        <n v="0.117"/>
        <n v="0.483"/>
        <n v="0.186"/>
        <n v="0.0521"/>
        <n v="0.959"/>
        <n v="0.519"/>
        <n v="0.228"/>
        <n v="0.371"/>
        <n v="0.18"/>
        <n v="0.213"/>
        <n v="3.74E-4"/>
        <n v="0.555"/>
        <n v="0.143"/>
        <n v="0.0449"/>
        <n v="0.252"/>
        <n v="0.216"/>
        <n v="0.0883"/>
        <n v="0.226"/>
        <n v="0.324"/>
        <n v="0.342"/>
        <n v="0.435"/>
        <n v="0.492"/>
        <n v="0.0632"/>
        <n v="0.0603"/>
        <n v="0.0739"/>
        <n v="0.264"/>
        <n v="0.00306"/>
        <n v="0.518"/>
        <n v="0.0969"/>
        <n v="0.429"/>
        <n v="0.417"/>
        <n v="0.83"/>
        <n v="0.0703"/>
        <n v="0.692"/>
        <n v="0.373"/>
        <n v="0.208"/>
        <n v="0.0923"/>
        <n v="0.031"/>
        <n v="0.194"/>
        <n v="0.12"/>
        <n v="0.179"/>
        <n v="0.126"/>
        <n v="0.204"/>
        <n v="0.232"/>
        <n v="0.0444"/>
        <n v="0.0286"/>
        <n v="0.351"/>
        <n v="0.0259"/>
        <n v="0.636"/>
        <n v="0.314"/>
        <n v="0.31"/>
        <n v="0.161"/>
        <n v="0.795"/>
        <n v="0.0025"/>
        <n v="0.0997"/>
        <n v="0.0236"/>
        <n v="0.521"/>
        <n v="0.619"/>
        <n v="0.0268"/>
        <n v="0.00789"/>
        <n v="0.624"/>
        <n v="0.503"/>
        <n v="0.853"/>
        <n v="0.87"/>
        <n v="0.244"/>
        <n v="0.246"/>
        <n v="0.409"/>
        <n v="0.572"/>
        <n v="0.526"/>
        <n v="0.0175"/>
        <n v="0.0493"/>
        <n v="0.449"/>
        <n v="0.271"/>
        <n v="0.758"/>
        <n v="0.101"/>
        <n v="0.548"/>
        <n v="0.441"/>
        <n v="0.47"/>
        <n v="0.00406"/>
        <n v="0.0746"/>
        <n v="0.391"/>
        <n v="0.392"/>
        <n v="0.756"/>
        <n v="0.243"/>
        <n v="0.00327"/>
        <n v="0.0471"/>
        <n v="0.729"/>
        <n v="0.26"/>
        <n v="0.822"/>
        <n v="0.522"/>
        <n v="0.365"/>
        <n v="0.597"/>
        <n v="0.00551"/>
        <n v="0.142"/>
        <n v="0.0628"/>
        <n v="0.145"/>
        <n v="0.783"/>
        <n v="0.0891"/>
        <n v="0.369"/>
        <n v="0.0509"/>
        <n v="0.0205"/>
        <n v="0.328"/>
        <n v="0.0215"/>
        <n v="0.673"/>
        <n v="0.294"/>
        <n v="0.397"/>
        <n v="0.366"/>
        <n v="0.112"/>
        <n v="0.00361"/>
        <n v="0.0107"/>
        <n v="0.0134"/>
        <n v="0.0604"/>
        <n v="0.0114"/>
        <n v="0.0068"/>
        <n v="0.0932"/>
        <n v="0.0046"/>
        <n v="0.00845"/>
        <n v="0.0307"/>
        <n v="0.159"/>
        <n v="0.238"/>
        <n v="0.203"/>
        <n v="0.0411"/>
        <n v="0.0748"/>
        <n v="0.343"/>
        <n v="0.00207"/>
        <n v="0.0103"/>
        <n v="0.287"/>
        <n v="0.245"/>
        <n v="0.049"/>
        <n v="2.77E-5"/>
        <n v="0.698"/>
        <n v="0.111"/>
        <n v="0.0115"/>
        <n v="0.315"/>
        <n v="0.262"/>
        <n v="0.736"/>
        <n v="0.354"/>
        <n v="0.616"/>
        <n v="0.081"/>
        <n v="0.586"/>
        <n v="0.53"/>
        <n v="0.557"/>
        <n v="0.796"/>
        <n v="0.259"/>
        <n v="0.359"/>
        <n v="0.924"/>
        <n v="0.926"/>
        <n v="0.909"/>
        <n v="0.325"/>
        <n v="0.00487"/>
        <n v="0.189"/>
        <n v="0.615"/>
        <n v="0.599"/>
        <n v="0.322"/>
        <n v="0.187"/>
        <n v="0.0842"/>
        <n v="0.816"/>
        <n v="0.44"/>
        <n v="0.556"/>
        <n v="0.11"/>
        <n v="0.073"/>
        <n v="0.5"/>
        <n v="0.0327"/>
        <n v="0.761"/>
        <n v="0.436"/>
        <n v="0.844"/>
        <n v="0.0843"/>
        <n v="0.594"/>
        <n v="0.00484"/>
        <n v="0.241"/>
        <n v="0.718"/>
        <n v="0.0569"/>
        <n v="0.00383"/>
        <n v="0.0826"/>
        <n v="0.0207"/>
        <n v="0.0267"/>
        <n v="0.539"/>
        <n v="0.157"/>
        <n v="0.497"/>
        <n v="0.763"/>
        <n v="0.418"/>
        <n v="0.669"/>
        <n v="0.338"/>
        <n v="0.176"/>
        <n v="0.309"/>
        <n v="0.307"/>
        <n v="0.0796"/>
        <n v="0.601"/>
        <n v="0.708"/>
        <n v="0.574"/>
        <n v="0.177"/>
        <n v="0.13"/>
        <n v="0.396"/>
        <n v="0.255"/>
        <n v="0.352"/>
        <n v="0.168"/>
        <n v="0.272"/>
        <n v="0.393"/>
        <n v="0.469"/>
        <n v="0.491"/>
        <n v="0.7"/>
        <n v="0.643"/>
        <n v="0.124"/>
        <n v="0.116"/>
        <n v="0.569"/>
        <n v="0.608"/>
        <n v="0.431"/>
        <n v="0.751"/>
        <n v="0.0378"/>
        <n v="0.00121"/>
        <n v="0.138"/>
        <n v="0.281"/>
        <n v="0.0187"/>
        <n v="0.0644"/>
        <n v="0.709"/>
      </sharedItems>
    </cacheField>
    <cacheField name="instrumentalness" numFmtId="0">
      <sharedItems containsSemiMixedTypes="0" containsString="0" containsNumber="1">
        <n v="0.0"/>
        <n v="2.06E-5"/>
        <n v="1.89E-5"/>
        <n v="0.144"/>
        <n v="1.05E-6"/>
        <n v="1.27E-4"/>
        <n v="7.49E-6"/>
        <n v="3.44E-5"/>
        <n v="1.21E-6"/>
        <n v="1.39E-4"/>
        <n v="8.35E-6"/>
        <n v="0.629"/>
        <n v="1.28E-4"/>
        <n v="7.76E-6"/>
        <n v="0.00101"/>
        <n v="4.15E-6"/>
        <n v="2.47E-6"/>
        <n v="5.15E-6"/>
        <n v="1.42E-6"/>
        <n v="0.00162"/>
        <n v="5.61E-5"/>
        <n v="4.2E-5"/>
        <n v="0.00128"/>
        <n v="4.41E-4"/>
        <n v="1.55E-4"/>
        <n v="2.34E-4"/>
        <n v="0.176"/>
        <n v="0.032"/>
        <n v="0.0377"/>
        <n v="9.4E-6"/>
        <n v="2.01E-5"/>
        <n v="1.37E-5"/>
        <n v="0.00189"/>
        <n v="4.93E-6"/>
        <n v="1.64E-5"/>
        <n v="0.00129"/>
        <n v="5.1E-6"/>
        <n v="2.2E-4"/>
        <n v="6.12E-5"/>
        <n v="9.69E-6"/>
        <n v="2.28E-6"/>
        <n v="0.103"/>
        <n v="1.32E-5"/>
        <n v="2.39E-5"/>
        <n v="9.18E-4"/>
        <n v="4.47E-6"/>
        <n v="1.11E-6"/>
        <n v="4.83E-4"/>
        <n v="0.00135"/>
        <n v="0.00451"/>
        <n v="1.36E-4"/>
        <n v="0.143"/>
        <n v="0.189"/>
        <n v="0.00883"/>
        <n v="2.98E-6"/>
        <n v="0.00313"/>
        <n v="1.52E-5"/>
        <n v="4.79E-6"/>
        <n v="1.43E-5"/>
        <n v="0.00426"/>
        <n v="0.0185"/>
        <n v="1.25E-5"/>
        <n v="2.52E-6"/>
        <n v="3.04E-6"/>
        <n v="6.78E-5"/>
        <n v="3.71E-5"/>
        <n v="1.48E-6"/>
        <n v="2.13E-5"/>
        <n v="3.55E-4"/>
        <n v="0.16"/>
        <n v="4.27E-6"/>
        <n v="0.00491"/>
        <n v="0.00317"/>
        <n v="1.31E-4"/>
        <n v="1.07E-6"/>
        <n v="2.9E-4"/>
        <n v="3.37E-4"/>
        <n v="8.06E-5"/>
        <n v="1.7E-5"/>
        <n v="2.31E-6"/>
        <n v="5.74E-6"/>
        <n v="3.36E-6"/>
        <n v="3.24E-6"/>
        <n v="1.34E-5"/>
        <n v="8.94E-5"/>
        <n v="1.87E-5"/>
        <n v="1.23E-5"/>
        <n v="3.17E-5"/>
        <n v="0.00784"/>
        <n v="4.23E-6"/>
        <n v="2.68E-4"/>
        <n v="7.53E-6"/>
        <n v="5.86E-4"/>
        <n v="0.0163"/>
        <n v="6.25E-5"/>
        <n v="2.69E-6"/>
        <n v="3.42E-4"/>
        <n v="1.22E-6"/>
        <n v="0.64"/>
        <n v="7.07E-6"/>
        <n v="3.69E-5"/>
        <n v="7.45E-4"/>
        <n v="6.7E-6"/>
        <n v="3.07E-4"/>
        <n v="0.00526"/>
        <n v="4.99E-5"/>
        <n v="6.07E-6"/>
        <n v="0.00795"/>
        <n v="3.05E-6"/>
        <n v="5.44E-5"/>
        <n v="1.63E-6"/>
        <n v="8.04E-6"/>
        <n v="0.0446"/>
        <n v="4.67E-5"/>
        <n v="0.00428"/>
        <n v="0.0856"/>
      </sharedItems>
    </cacheField>
    <cacheField name="liveness" numFmtId="0">
      <sharedItems containsSemiMixedTypes="0" containsString="0" containsNumber="1">
        <n v="0.285"/>
        <n v="0.311"/>
        <n v="0.0815"/>
        <n v="0.142"/>
        <n v="0.105"/>
        <n v="0.0837"/>
        <n v="0.115"/>
        <n v="0.161"/>
        <n v="0.098"/>
        <n v="0.233"/>
        <n v="0.27"/>
        <n v="0.109"/>
        <n v="0.146"/>
        <n v="0.0756"/>
        <n v="0.347"/>
        <n v="0.0954"/>
        <n v="0.112"/>
        <n v="0.135"/>
        <n v="0.248"/>
        <n v="0.415"/>
        <n v="0.0929"/>
        <n v="0.0986"/>
        <n v="0.0534"/>
        <n v="0.152"/>
        <n v="0.0322"/>
        <n v="0.33"/>
        <n v="0.0955"/>
        <n v="0.117"/>
        <n v="0.106"/>
        <n v="0.25"/>
        <n v="0.113"/>
        <n v="0.171"/>
        <n v="0.0822"/>
        <n v="0.093"/>
        <n v="0.224"/>
        <n v="0.0912"/>
        <n v="0.12"/>
        <n v="0.0819"/>
        <n v="0.0889"/>
        <n v="0.0802"/>
        <n v="0.0985"/>
        <n v="0.127"/>
        <n v="0.0798"/>
        <n v="0.231"/>
        <n v="0.0668"/>
        <n v="0.163"/>
        <n v="0.582"/>
        <n v="0.118"/>
        <n v="0.317"/>
        <n v="0.0724"/>
        <n v="0.107"/>
        <n v="0.104"/>
        <n v="0.357"/>
        <n v="0.328"/>
        <n v="0.0735"/>
        <n v="0.147"/>
        <n v="0.0901"/>
        <n v="0.378"/>
        <n v="0.409"/>
        <n v="0.128"/>
        <n v="0.196"/>
        <n v="0.137"/>
        <n v="0.0903"/>
        <n v="0.31"/>
        <n v="0.342"/>
        <n v="0.238"/>
        <n v="0.108"/>
        <n v="0.16"/>
        <n v="0.359"/>
        <n v="0.102"/>
        <n v="0.184"/>
        <n v="0.14"/>
        <n v="0.212"/>
        <n v="0.124"/>
        <n v="0.0904"/>
        <n v="0.0923"/>
        <n v="0.0706"/>
        <n v="0.165"/>
        <n v="0.186"/>
        <n v="0.126"/>
        <n v="0.0796"/>
        <n v="0.531"/>
        <n v="0.0969"/>
        <n v="0.0932"/>
        <n v="0.563"/>
        <n v="0.0916"/>
        <n v="0.0498"/>
        <n v="0.0749"/>
        <n v="0.0609"/>
        <n v="0.19"/>
        <n v="0.431"/>
        <n v="0.0936"/>
        <n v="0.187"/>
        <n v="0.0905"/>
        <n v="0.367"/>
        <n v="0.331"/>
        <n v="0.245"/>
        <n v="0.297"/>
        <n v="0.332"/>
        <n v="0.314"/>
        <n v="0.289"/>
        <n v="0.149"/>
        <n v="0.295"/>
        <n v="0.218"/>
        <n v="0.0931"/>
        <n v="0.151"/>
        <n v="0.269"/>
        <n v="0.119"/>
        <n v="0.0891"/>
        <n v="0.145"/>
        <n v="0.0773"/>
        <n v="0.0732"/>
        <n v="0.172"/>
        <n v="0.406"/>
        <n v="0.32"/>
        <n v="0.0991"/>
        <n v="0.084"/>
        <n v="0.0914"/>
        <n v="0.164"/>
        <n v="0.0995"/>
        <n v="0.0318"/>
        <n v="0.353"/>
        <n v="0.11"/>
        <n v="0.1"/>
        <n v="0.0972"/>
        <n v="0.181"/>
        <n v="0.0845"/>
        <n v="0.155"/>
        <n v="0.103"/>
        <n v="0.0866"/>
        <n v="0.132"/>
        <n v="0.125"/>
        <n v="0.307"/>
        <n v="0.136"/>
        <n v="0.0933"/>
        <n v="0.351"/>
        <n v="0.412"/>
        <n v="0.371"/>
        <n v="0.0546"/>
        <n v="0.329"/>
        <n v="0.0921"/>
        <n v="0.191"/>
        <n v="0.325"/>
        <n v="0.0863"/>
        <n v="0.0853"/>
        <n v="0.354"/>
        <n v="0.121"/>
        <n v="0.134"/>
        <n v="0.803"/>
        <n v="0.906"/>
        <n v="0.123"/>
        <n v="0.912"/>
        <n v="0.0859"/>
        <n v="0.689"/>
        <n v="0.382"/>
        <n v="0.395"/>
        <n v="0.392"/>
        <n v="0.766"/>
        <n v="0.202"/>
        <n v="0.326"/>
        <n v="0.761"/>
        <n v="0.256"/>
        <n v="0.356"/>
        <n v="0.753"/>
        <n v="0.526"/>
        <n v="0.176"/>
        <n v="0.242"/>
        <n v="0.41"/>
        <n v="0.0808"/>
        <n v="0.0934"/>
        <n v="0.0424"/>
        <n v="0.0876"/>
        <n v="0.114"/>
      </sharedItems>
    </cacheField>
    <cacheField name="valence" numFmtId="0">
      <sharedItems containsSemiMixedTypes="0" containsString="0" containsNumber="1">
        <n v="0.22"/>
        <n v="0.322"/>
        <n v="0.89"/>
        <n v="0.478"/>
        <n v="0.564"/>
        <n v="0.834"/>
        <n v="0.67"/>
        <n v="0.418"/>
        <n v="0.142"/>
        <n v="0.753"/>
        <n v="0.562"/>
        <n v="0.62"/>
        <n v="0.515"/>
        <n v="0.559"/>
        <n v="0.482"/>
        <n v="0.148"/>
        <n v="0.234"/>
        <n v="0.733"/>
        <n v="0.857"/>
        <n v="0.873"/>
        <n v="0.962"/>
        <n v="0.844"/>
        <n v="0.494"/>
        <n v="0.662"/>
        <n v="0.726"/>
        <n v="0.393"/>
        <n v="0.646"/>
        <n v="0.544"/>
        <n v="0.607"/>
        <n v="0.805"/>
        <n v="0.346"/>
        <n v="0.896"/>
        <n v="0.811"/>
        <n v="0.172"/>
        <n v="0.324"/>
        <n v="0.344"/>
        <n v="0.914"/>
        <n v="0.869"/>
        <n v="0.622"/>
        <n v="0.529"/>
        <n v="0.667"/>
        <n v="0.63"/>
        <n v="0.598"/>
        <n v="0.713"/>
        <n v="0.661"/>
        <n v="0.804"/>
        <n v="0.86"/>
        <n v="0.426"/>
        <n v="0.565"/>
        <n v="0.388"/>
        <n v="0.839"/>
        <n v="0.754"/>
        <n v="0.794"/>
        <n v="0.283"/>
        <n v="0.396"/>
        <n v="0.291"/>
        <n v="0.362"/>
        <n v="0.461"/>
        <n v="0.597"/>
        <n v="0.375"/>
        <n v="0.719"/>
        <n v="0.566"/>
        <n v="0.255"/>
        <n v="0.279"/>
        <n v="0.368"/>
        <n v="0.474"/>
        <n v="0.307"/>
        <n v="0.341"/>
        <n v="0.359"/>
        <n v="0.465"/>
        <n v="0.942"/>
        <n v="0.764"/>
        <n v="0.491"/>
        <n v="0.425"/>
        <n v="0.732"/>
        <n v="0.624"/>
        <n v="0.571"/>
        <n v="0.628"/>
        <n v="0.734"/>
        <n v="0.879"/>
        <n v="0.294"/>
        <n v="0.702"/>
        <n v="0.632"/>
        <n v="0.682"/>
        <n v="0.24"/>
        <n v="0.263"/>
        <n v="0.731"/>
        <n v="0.688"/>
        <n v="0.97"/>
        <n v="0.262"/>
        <n v="0.366"/>
        <n v="0.439"/>
        <n v="0.236"/>
        <n v="0.488"/>
        <n v="0.903"/>
        <n v="0.744"/>
        <n v="0.365"/>
        <n v="0.961"/>
        <n v="0.672"/>
        <n v="0.416"/>
        <n v="0.939"/>
        <n v="0.264"/>
        <n v="0.916"/>
        <n v="0.196"/>
        <n v="0.47"/>
        <n v="0.888"/>
        <n v="0.528"/>
        <n v="0.769"/>
        <n v="0.836"/>
        <n v="0.638"/>
        <n v="0.747"/>
        <n v="0.639"/>
        <n v="0.537"/>
        <n v="0.817"/>
        <n v="0.621"/>
        <n v="0.576"/>
        <n v="0.428"/>
        <n v="0.476"/>
        <n v="0.831"/>
        <n v="0.674"/>
        <n v="0.612"/>
        <n v="0.951"/>
        <n v="0.549"/>
        <n v="0.524"/>
        <n v="0.292"/>
        <n v="0.424"/>
        <n v="0.469"/>
        <n v="0.652"/>
        <n v="0.664"/>
        <n v="0.451"/>
        <n v="0.349"/>
        <n v="0.404"/>
        <n v="0.384"/>
        <n v="0.958"/>
        <n v="0.356"/>
        <n v="0.331"/>
        <n v="0.851"/>
        <n v="0.572"/>
        <n v="0.532"/>
        <n v="0.871"/>
        <n v="0.553"/>
        <n v="0.618"/>
        <n v="0.436"/>
        <n v="0.415"/>
        <n v="0.886"/>
        <n v="0.386"/>
        <n v="0.776"/>
        <n v="0.19"/>
        <n v="0.26"/>
        <n v="0.495"/>
        <n v="0.642"/>
        <n v="0.512"/>
        <n v="0.405"/>
        <n v="0.52"/>
        <n v="0.741"/>
        <n v="0.762"/>
        <n v="0.15"/>
        <n v="0.36"/>
        <n v="0.392"/>
        <n v="0.432"/>
        <n v="0.51"/>
        <n v="0.229"/>
        <n v="0.692"/>
        <n v="0.631"/>
        <n v="0.233"/>
        <n v="0.158"/>
        <n v="0.563"/>
        <n v="0.824"/>
        <n v="0.446"/>
        <n v="0.372"/>
        <n v="0.182"/>
        <n v="0.852"/>
        <n v="0.304"/>
        <n v="0.825"/>
        <n v="0.775"/>
        <n v="0.531"/>
        <n v="0.498"/>
        <n v="0.448"/>
        <n v="0.463"/>
        <n v="0.586"/>
        <n v="0.677"/>
        <n v="0.65"/>
        <n v="0.602"/>
        <n v="0.626"/>
        <n v="0.746"/>
        <n v="0.228"/>
        <n v="0.876"/>
        <n v="0.552"/>
        <n v="0.684"/>
        <n v="0.721"/>
        <n v="0.714"/>
        <n v="0.361"/>
        <n v="0.627"/>
        <n v="0.547"/>
        <n v="0.971"/>
        <n v="0.55"/>
        <n v="0.691"/>
        <n v="0.736"/>
        <n v="0.892"/>
        <n v="0.789"/>
        <n v="0.527"/>
        <n v="0.649"/>
        <n v="0.306"/>
        <n v="0.25"/>
        <n v="0.822"/>
        <n v="0.507"/>
        <n v="0.166"/>
      </sharedItems>
    </cacheField>
    <cacheField name="tempo" numFmtId="0">
      <sharedItems containsSemiMixedTypes="0" containsString="0" containsNumber="1">
        <n v="130.001"/>
        <n v="137.827"/>
        <n v="124.997"/>
        <n v="203.759"/>
        <n v="169.994"/>
        <n v="147.989"/>
        <n v="97.994"/>
        <n v="88.98"/>
        <n v="78.403"/>
        <n v="144.072"/>
        <n v="83.118"/>
        <n v="78.558"/>
        <n v="149.921"/>
        <n v="169.922"/>
        <n v="139.864"/>
        <n v="175.212"/>
        <n v="143.978"/>
        <n v="142.974"/>
        <n v="132.962"/>
        <n v="140.098"/>
        <n v="130.132"/>
        <n v="143.876"/>
        <n v="100.028"/>
        <n v="173.93"/>
        <n v="120.018"/>
        <n v="131.889"/>
        <n v="117.999"/>
        <n v="142.024"/>
        <n v="91.986"/>
        <n v="132.966"/>
        <n v="126.03"/>
        <n v="136.851"/>
        <n v="112.02"/>
        <n v="107.008"/>
        <n v="97.95"/>
        <n v="130.09"/>
        <n v="71.994"/>
        <n v="104.986"/>
        <n v="107.985"/>
        <n v="114.007"/>
        <n v="111.978"/>
        <n v="187.986"/>
        <n v="113.046"/>
        <n v="105.006"/>
        <n v="66.98"/>
        <n v="141.095"/>
        <n v="178.943"/>
        <n v="118.049"/>
        <n v="110.008"/>
        <n v="114.003"/>
        <n v="115.949"/>
        <n v="114.075"/>
        <n v="113.017"/>
        <n v="199.796"/>
        <n v="108.783"/>
        <n v="95.013"/>
        <n v="140.026"/>
        <n v="121.869"/>
        <n v="120.001"/>
        <n v="180.077"/>
        <n v="123.961"/>
        <n v="90.061"/>
        <n v="101.058"/>
        <n v="92.991"/>
        <n v="110.01"/>
        <n v="186.026"/>
        <n v="188.014"/>
        <n v="75.125"/>
        <n v="131.799"/>
        <n v="92.067"/>
        <n v="176.011"/>
        <n v="162.075"/>
        <n v="80.006"/>
        <n v="135.982"/>
        <n v="135.012"/>
        <n v="142.047"/>
        <n v="87.965"/>
        <n v="144.053"/>
        <n v="147.951"/>
        <n v="101.976"/>
        <n v="170.401"/>
        <n v="168.132"/>
        <n v="149.886"/>
        <n v="140.027"/>
        <n v="100.015"/>
        <n v="99.978"/>
        <n v="100.022"/>
        <n v="108.954"/>
        <n v="163.971"/>
        <n v="110.071"/>
        <n v="121.034"/>
        <n v="180.009"/>
        <n v="110.938"/>
        <n v="124.942"/>
        <n v="170.022"/>
        <n v="149.918"/>
        <n v="157.795"/>
        <n v="127.888"/>
        <n v="122.014"/>
        <n v="98.395"/>
        <n v="140.253"/>
        <n v="100.065"/>
        <n v="129.034"/>
        <n v="148.056"/>
        <n v="100.02"/>
        <n v="97.008"/>
        <n v="119.951"/>
        <n v="96.006"/>
        <n v="128.016"/>
        <n v="179.974"/>
        <n v="149.889"/>
        <n v="132.005"/>
        <n v="138.842"/>
        <n v="166.008"/>
        <n v="150.015"/>
        <n v="98.047"/>
        <n v="151.99"/>
        <n v="117.51"/>
        <n v="194.084"/>
        <n v="130.059"/>
        <n v="138.023"/>
        <n v="169.955"/>
        <n v="135.022"/>
        <n v="118.012"/>
        <n v="106.382"/>
        <n v="93.792"/>
        <n v="128.048"/>
        <n v="150.01"/>
        <n v="108.106"/>
        <n v="139.996"/>
        <n v="101.921"/>
        <n v="145.816"/>
        <n v="170.028"/>
        <n v="171.845"/>
        <n v="123.977"/>
        <n v="175.064"/>
        <n v="150.082"/>
        <n v="89.987"/>
        <n v="104.008"/>
        <n v="122.002"/>
        <n v="109.996"/>
        <n v="89.998"/>
        <n v="92.027"/>
        <n v="95.868"/>
        <n v="134.932"/>
        <n v="87.956"/>
        <n v="87.425"/>
        <n v="113.943"/>
        <n v="81.99"/>
        <n v="90.491"/>
        <n v="94.009"/>
        <n v="122.925"/>
        <n v="97.281"/>
        <n v="128.844"/>
        <n v="173.953"/>
        <n v="101.855"/>
        <n v="94.42"/>
        <n v="139.585"/>
        <n v="98.062"/>
        <n v="180.219"/>
        <n v="113.824"/>
        <n v="81.009"/>
        <n v="177.981"/>
        <n v="81.982"/>
        <n v="96.008"/>
        <n v="139.9"/>
        <n v="94.984"/>
        <n v="152.353"/>
        <n v="76.032"/>
        <n v="149.785"/>
        <n v="91.366"/>
        <n v="172.716"/>
        <n v="155.93"/>
        <n v="146.879"/>
        <n v="129.989"/>
        <n v="107.014"/>
        <n v="124.019"/>
        <n v="133.517"/>
        <n v="165.966"/>
        <n v="135.506"/>
        <n v="149.878"/>
        <n v="133.987"/>
        <n v="85.023"/>
        <n v="74.969"/>
        <n v="123.504"/>
        <n v="99.029"/>
        <n v="128.04"/>
        <n v="139.994"/>
        <n v="110.056"/>
        <n v="80.87"/>
        <n v="81.001"/>
        <n v="111.055"/>
        <n v="105.02"/>
        <n v="130.118"/>
        <n v="130.231"/>
        <n v="132.957"/>
        <n v="124.05"/>
        <n v="160.018"/>
        <n v="153.778"/>
        <n v="139.975"/>
        <n v="153.664"/>
        <n v="120.313"/>
        <n v="125.065"/>
        <n v="107.995"/>
        <n v="167.073"/>
        <n v="130.095"/>
        <n v="159.918"/>
        <n v="139.958"/>
        <n v="166.057"/>
        <n v="164.109"/>
        <n v="71.49"/>
        <n v="107.727"/>
        <n v="129.999"/>
        <n v="142.064"/>
        <n v="142.133"/>
        <n v="116.96"/>
        <n v="158.022"/>
        <n v="156.144"/>
        <n v="141.934"/>
        <n v="134.571"/>
        <n v="113.002"/>
        <n v="135.947"/>
        <n v="159.907"/>
        <n v="129.959"/>
        <n v="81.889"/>
        <n v="138.057"/>
        <n v="101.654"/>
        <n v="109.891"/>
        <n v="143.011"/>
        <n v="148.033"/>
        <n v="96.107"/>
        <n v="141.02"/>
        <n v="154.569"/>
        <n v="120.151"/>
        <n v="99.992"/>
      </sharedItems>
    </cacheField>
    <cacheField name="duration_ms" numFmtId="0">
      <sharedItems containsSemiMixedTypes="0" containsString="0" containsNumber="1" containsInteger="1">
        <n v="125040.0"/>
        <n v="219724.0"/>
        <n v="185427.0"/>
        <n v="163855.0"/>
        <n v="178427.0"/>
        <n v="165671.0"/>
        <n v="265493.0"/>
        <n v="153947.0"/>
        <n v="222370.0"/>
        <n v="109750.0"/>
        <n v="194563.0"/>
        <n v="180387.0"/>
        <n v="154667.0"/>
        <n v="234353.0"/>
        <n v="147680.0"/>
        <n v="228013.0"/>
        <n v="231704.0"/>
        <n v="223879.0"/>
        <n v="131013.0"/>
        <n v="212878.0"/>
        <n v="156501.0"/>
        <n v="187226.0"/>
        <n v="292799.0"/>
        <n v="167303.0"/>
        <n v="174253.0"/>
        <n v="192727.0"/>
        <n v="200455.0"/>
        <n v="272113.0"/>
        <n v="197920.0"/>
        <n v="187660.0"/>
        <n v="156391.0"/>
        <n v="187723.0"/>
        <n v="213817.0"/>
        <n v="239318.0"/>
        <n v="221520.0"/>
        <n v="212954.0"/>
        <n v="386907.0"/>
        <n v="157714.0"/>
        <n v="147363.0"/>
        <n v="170606.0"/>
        <n v="154513.0"/>
        <n v="123713.0"/>
        <n v="190542.0"/>
        <n v="212000.0"/>
        <n v="204880.0"/>
        <n v="226383.0"/>
        <n v="123435.0"/>
        <n v="168858.0"/>
        <n v="144000.0"/>
        <n v="168421.0"/>
        <n v="168103.0"/>
        <n v="153684.0"/>
        <n v="234025.0"/>
        <n v="216000.0"/>
        <n v="169043.0"/>
        <n v="205895.0"/>
        <n v="168228.0"/>
        <n v="266557.0"/>
        <n v="212241.0"/>
        <n v="232750.0"/>
        <n v="173134.0"/>
        <n v="270033.0"/>
        <n v="154487.0"/>
        <n v="229953.0"/>
        <n v="205101.0"/>
        <n v="293226.0"/>
        <n v="188617.0"/>
        <n v="313938.0"/>
        <n v="246818.0"/>
        <n v="205435.0"/>
        <n v="296000.0"/>
        <n v="264444.0"/>
        <n v="197250.0"/>
        <n v="246838.0"/>
        <n v="188500.0"/>
        <n v="277962.0"/>
        <n v="199145.0"/>
        <n v="248333.0"/>
        <n v="197432.0"/>
        <n v="256875.0"/>
        <n v="235059.0"/>
        <n v="225714.0"/>
        <n v="240008.0"/>
        <n v="288250.0"/>
        <n v="225600.0"/>
        <n v="255750.0"/>
        <n v="230400.0"/>
        <n v="262387.0"/>
        <n v="289756.0"/>
        <n v="168857.0"/>
        <n v="175889.0"/>
        <n v="210875.0"/>
        <n v="317656.0"/>
        <n v="334667.0"/>
        <n v="208742.0"/>
        <n v="268941.0"/>
        <n v="160518.0"/>
        <n v="186456.0"/>
        <n v="190667.0"/>
        <n v="228197.0"/>
        <n v="224921.0"/>
        <n v="112087.0"/>
        <n v="195987.0"/>
        <n v="220650.0"/>
        <n v="126081.0"/>
        <n v="186000.0"/>
        <n v="150619.0"/>
        <n v="126523.0"/>
        <n v="265000.0"/>
        <n v="185933.0"/>
        <n v="199440.0"/>
        <n v="180210.0"/>
        <n v="201993.0"/>
        <n v="162795.0"/>
        <n v="213234.0"/>
        <n v="224806.0"/>
        <n v="211920.0"/>
        <n v="196467.0"/>
        <n v="263107.0"/>
        <n v="288100.0"/>
        <n v="251333.0"/>
        <n v="229333.0"/>
        <n v="223320.0"/>
        <n v="237400.0"/>
        <n v="197094.0"/>
        <n v="278119.0"/>
        <n v="228760.0"/>
        <n v="226489.0"/>
        <n v="227320.0"/>
        <n v="234324.0"/>
        <n v="198971.0"/>
        <n v="193495.0"/>
        <n v="288013.0"/>
        <n v="240044.0"/>
        <n v="219253.0"/>
        <n v="177581.0"/>
        <n v="226813.0"/>
        <n v="286000.0"/>
        <n v="232453.0"/>
        <n v="182149.0"/>
        <n v="183853.0"/>
        <n v="189136.0"/>
        <n v="183757.0"/>
        <n v="181250.0"/>
        <n v="194654.0"/>
        <n v="190444.0"/>
        <n v="248182.0"/>
        <n v="277500.0"/>
        <n v="160194.0"/>
        <n v="203049.0"/>
        <n v="181000.0"/>
        <n v="268165.0"/>
        <n v="341055.0"/>
        <n v="103265.0"/>
        <n v="243953.0"/>
        <n v="305232.0"/>
        <n v="207310.0"/>
        <n v="173638.0"/>
        <n v="131078.0"/>
        <n v="148188.0"/>
        <n v="233684.0"/>
        <n v="230292.0"/>
        <n v="188880.0"/>
        <n v="230092.0"/>
        <n v="192600.0"/>
        <n v="188571.0"/>
        <n v="176233.0"/>
        <n v="77253.0"/>
        <n v="223390.0"/>
        <n v="184312.0"/>
        <n v="270000.0"/>
        <n v="246144.0"/>
        <n v="233188.0"/>
        <n v="250677.0"/>
        <n v="161240.0"/>
        <n v="223951.0"/>
        <n v="238649.0"/>
        <n v="233187.0"/>
        <n v="259375.0"/>
        <n v="192801.0"/>
        <n v="67527.0"/>
        <n v="237404.0"/>
        <n v="191827.0"/>
        <n v="274400.0"/>
        <n v="218602.0"/>
        <n v="215467.0"/>
        <n v="175238.0"/>
        <n v="148486.0"/>
        <n v="176579.0"/>
        <n v="238805.0"/>
        <n v="195373.0"/>
        <n v="184650.0"/>
        <n v="226467.0"/>
        <n v="92093.0"/>
        <n v="120014.0"/>
        <n v="117293.0"/>
        <n v="140323.0"/>
        <n v="173698.0"/>
        <n v="178812.0"/>
        <n v="194582.0"/>
        <n v="168840.0"/>
        <n v="200000.0"/>
        <n v="192321.0"/>
        <n v="159158.0"/>
        <n v="159323.0"/>
        <n v="123820.0"/>
        <n v="156942.0"/>
        <n v="207344.0"/>
        <n v="172005.0"/>
        <n v="175468.0"/>
        <n v="169836.0"/>
        <n v="159973.0"/>
        <n v="166775.0"/>
        <n v="133385.0"/>
        <n v="144298.0"/>
        <n v="229327.0"/>
        <n v="221538.0"/>
        <n v="171730.0"/>
        <n v="153237.0"/>
        <n v="164075.0"/>
        <n v="122667.0"/>
        <n v="187563.0"/>
        <n v="168359.0"/>
        <n v="168000.0"/>
        <n v="180923.0"/>
        <n v="182769.0"/>
        <n v="165000.0"/>
        <n v="204280.0"/>
        <n v="182161.0"/>
        <n v="186496.0"/>
        <n v="222973.0"/>
        <n v="272373.0"/>
        <n v="207853.0"/>
        <n v="139326.0"/>
        <n v="257800.0"/>
        <n v="209156.0"/>
      </sharedItems>
    </cacheField>
    <cacheField name="time_signature" numFmtId="0">
      <sharedItems containsSemiMixedTypes="0" containsString="0" containsNumber="1" containsInteger="1">
        <n v="4.0"/>
        <n v="3.0"/>
        <n v="5.0"/>
      </sharedItems>
    </cacheField>
    <cacheField name="Genre 1" numFmtId="0">
      <sharedItems containsBlank="1">
        <s v="atl hip hop"/>
        <s v="pop"/>
        <s v="k-pop"/>
        <s v="contemporary country"/>
        <s v="corrido"/>
        <s v="art pop"/>
        <s v="hip pop"/>
        <s v="musica chihuahuense"/>
        <s v="hip hop"/>
        <s v="reggaeton"/>
        <s v="dfw rap"/>
        <s v="classic oklahoma country"/>
        <s v="chicago drill"/>
        <s v="bedroom pop"/>
        <s v="sad sierreno"/>
        <s v="conscious hip hop"/>
        <s v="k-pop girl group"/>
        <s v="melodic rap"/>
        <s v="canadian hip hop"/>
        <s v="argentine hip hop"/>
        <s v="australian pop"/>
        <s v="colombian pop"/>
        <s v="pov: indie"/>
        <s v="afrobeats"/>
        <s v="gen z singer-songwriter"/>
        <s v="viral afropop"/>
        <s v="afro drill"/>
        <s v="afroswing"/>
        <s v="uk hip hop"/>
        <s v="thai pop"/>
        <m/>
        <s v="thai indie rock"/>
        <s v="thai indie pop"/>
        <s v="deep german indie"/>
        <s v="thai indie"/>
        <s v="thai folk"/>
        <s v="edm"/>
        <s v="t-pop girl group"/>
        <s v="banda"/>
        <s v="pop reggaeton"/>
        <s v="urbano mexicano"/>
        <s v="rap canario"/>
        <s v="latin hip hop"/>
        <s v="latin arena pop"/>
        <s v="latin pop"/>
        <s v="j-pop"/>
        <s v="classic j-pop"/>
        <s v="japanese electropop"/>
        <s v="anime rock"/>
        <s v="anime"/>
        <s v="japanese teen pop"/>
        <s v="j-indie"/>
        <s v="j-acoustic"/>
        <s v="filmi"/>
        <s v="desi hip hop"/>
        <s v="desi pop"/>
        <s v="punjabi pop"/>
        <s v="balochi pop"/>
        <s v="cantopop"/>
        <s v="hk-pop"/>
        <s v="chinese r&amp;b"/>
        <s v="canadian contemporary r&amp;b"/>
        <s v="big room"/>
        <s v="piano rock"/>
        <s v="dance pop"/>
        <s v="gauze pop"/>
        <s v="r&amp;b"/>
        <s v="canadian pop"/>
        <s v="funk carioca"/>
        <s v="trap brasileiro"/>
        <s v="agronejo"/>
        <s v="sertanejo"/>
        <s v="pagode"/>
        <s v="funk rj"/>
        <s v="arrocha"/>
        <s v="pop nacional"/>
        <s v="r&amp;b brasileiro"/>
        <s v="forro"/>
        <s v="funk 150 bpm"/>
        <s v="funk mtg"/>
        <s v="folk-pop"/>
        <s v="alternative rock"/>
        <s v="uk contemporary r&amp;b"/>
        <s v="rap"/>
        <s v="album rock"/>
      </sharedItems>
    </cacheField>
    <cacheField name="Genre 2" numFmtId="0">
      <sharedItems containsBlank="1">
        <s v="melodic rap"/>
        <m/>
        <s v="corridos tumbados"/>
        <s v="country"/>
        <s v="r&amp;b"/>
        <s v="electropop"/>
        <s v="pop"/>
        <s v="rap"/>
        <s v="k-pop girl group"/>
        <s v="modern country pop"/>
        <s v="trap latino"/>
        <s v="chicago rap"/>
        <s v="hip hop"/>
        <s v="philly rap"/>
        <s v="canadian pop"/>
        <s v="pop venezolano"/>
        <s v="singer-songwriter pop"/>
        <s v="nigerian pop"/>
        <s v="afropop"/>
        <s v="afrobeats"/>
        <s v="grime"/>
        <s v="nigerian hip hop"/>
        <s v="ghanaian alternative"/>
        <s v="viral pop"/>
        <s v="k-pop boy group"/>
        <s v="korean r&amp;b"/>
        <s v="thai rock"/>
        <s v="thai pop"/>
        <s v="thai indie pop"/>
        <s v="electronic trap"/>
        <s v="corrido"/>
        <s v="reggaeton"/>
        <s v="pop reggaeton"/>
        <s v="sierreno"/>
        <s v="trap colombiano"/>
        <s v="mexican hip hop"/>
        <s v="latin pop"/>
        <s v="reggaeton colombiano"/>
        <s v="latin viral pop"/>
        <s v="japanese teen pop"/>
        <s v="japanese soul"/>
        <s v="j-pop"/>
        <s v="anime rock"/>
        <s v="j-rock"/>
        <s v="japanese singer-songwriter"/>
        <s v="dance rock"/>
        <s v="gujarati pop"/>
        <s v="punjabi hip hop"/>
        <s v="filmi"/>
        <s v="hindi hip hop"/>
        <s v="desi trap"/>
        <s v="indian instrumental"/>
        <s v="modern bollywood"/>
        <s v="hindi indie"/>
        <s v="desi pop"/>
        <s v="pakistani hip hop"/>
        <s v="hk-pop"/>
        <s v="hong kong hip hop"/>
        <s v="mandopop"/>
        <s v="dance pop"/>
        <s v="indietronica"/>
        <s v="indie quebecois"/>
        <s v="canadian trap"/>
        <s v="funk das antigas"/>
        <s v="funk paulista"/>
        <s v="funk mtg"/>
        <s v="funk rj"/>
        <s v="arrocha"/>
        <s v="pagode novo"/>
        <s v="sertanejo"/>
        <s v="pop teen brasileiro"/>
        <s v="trap funk"/>
        <s v="rap cearense"/>
        <s v="funk carioca"/>
        <s v="pagode baiano"/>
        <s v="sertanejo universitario"/>
        <s v="modern rock"/>
        <s v="uk pop"/>
        <s v="edm"/>
        <s v="classic rock"/>
      </sharedItems>
    </cacheField>
    <cacheField name="Genre 3" numFmtId="0">
      <sharedItems containsBlank="1">
        <s v="rap"/>
        <m/>
        <s v="sad sierreno"/>
        <s v="pop"/>
        <s v="queens hip hop"/>
        <s v="urbano latino"/>
        <s v="drill"/>
        <s v="musica mexicana"/>
        <s v="north carolina hip hop"/>
        <s v="rage rap"/>
        <s v="hip hop"/>
        <s v="trap argentino"/>
        <s v="viral pop"/>
        <s v="azontobeats"/>
        <s v="nigerian pop"/>
        <s v="uk hip hop"/>
        <s v="alte"/>
        <s v="igbo pop"/>
        <s v="azonto"/>
        <s v="ghanaian pop"/>
        <s v="thai pop"/>
        <s v="trap latino"/>
        <s v="sierreno"/>
        <s v="reggaeton colombiano"/>
        <s v="mexican pop"/>
        <s v="rap latina"/>
        <s v="j-rock"/>
        <s v="j-pop"/>
        <s v="japanese post-hardcore"/>
        <s v="japanese teen pop"/>
        <s v="japanese alternative rock"/>
        <s v="japanese punk rock"/>
        <s v="modern bollywood"/>
        <s v="gujarati pop"/>
        <s v="tamil hip hop"/>
        <s v="hindi hip hop"/>
        <s v="indian indie"/>
        <s v="punjabi pop"/>
        <s v="punjabi hip hop"/>
        <s v="taiwan singer-songwriter"/>
        <s v="edm"/>
        <s v="uk pop"/>
        <s v="modern rock"/>
        <s v="melodic rap"/>
        <s v="sertanejo universitario"/>
        <s v="funk rj"/>
        <s v="funk paulista"/>
        <s v="sertanejo pop"/>
        <s v="sertanejo"/>
        <s v="pop nacional"/>
        <s v="trap brasileiro"/>
        <s v="electro house"/>
        <s v="rock"/>
      </sharedItems>
    </cacheField>
    <cacheField name="Genre 4" numFmtId="0">
      <sharedItems containsBlank="1">
        <s v="trap"/>
        <m/>
        <s v="sierreno"/>
        <s v="rap"/>
        <s v="hip hop"/>
        <s v="sad sierreno"/>
        <s v="trap latino"/>
        <s v="west coast rap"/>
        <s v="ghanaian hip hop"/>
        <s v="azontobeats"/>
        <s v="nigerian pop"/>
        <s v="nigerian hip hop"/>
        <s v="pop dance"/>
        <s v="urbano latino"/>
        <s v="reggaeton"/>
        <s v="japanese teen pop"/>
        <s v="japanese ska"/>
        <s v="modern bollywood"/>
        <s v="indian singer-songwriter"/>
        <s v="punjabi pop"/>
        <s v="pop"/>
        <s v="pov: indie"/>
        <s v="r&amp;b"/>
        <s v="sertanejo universitario"/>
        <s v="sertanejo"/>
        <s v="house"/>
        <s v="permanent wave"/>
        <s v="soft rock"/>
      </sharedItems>
    </cacheField>
    <cacheField name="Genre 5" numFmtId="0">
      <sharedItems containsBlank="1">
        <m/>
        <s v="rap"/>
        <s v="sierreno"/>
        <s v="trap"/>
        <s v="toronto rap"/>
        <s v="urbano latino"/>
        <s v="nigerian pop"/>
        <s v="nigerian hip hop"/>
        <s v="pop dance"/>
        <s v="shiver pop"/>
        <s v="sertanejo universitario"/>
        <s v="pop"/>
        <s v="rock"/>
        <s v="yacht rock"/>
      </sharedItems>
    </cacheField>
    <cacheField name="Genre 6" numFmtId="0">
      <sharedItems containsBlank="1">
        <m/>
        <s v="trap"/>
        <s v="nigerian pop"/>
        <s v="toronto rap"/>
        <s v="progressive house"/>
      </sharedItems>
    </cacheField>
    <cacheField name="Genre 7" numFmtId="0">
      <sharedItems containsBlank="1">
        <m/>
        <s v="trap"/>
      </sharedItems>
    </cacheField>
    <cacheField name="genre 72" numFmtId="0">
      <sharedItems containsBlank="1">
        <m/>
        <s v="uk dance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24.25"/>
    <col customWidth="1" min="3" max="3" width="15.13"/>
    <col customWidth="1" min="5" max="5" width="53.63"/>
    <col customWidth="1" min="6" max="6" width="8.38"/>
    <col customWidth="1" min="15" max="15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>
      <c r="A2" s="2">
        <v>0.0</v>
      </c>
      <c r="B2" s="2" t="s">
        <v>28</v>
      </c>
      <c r="C2" s="2" t="s">
        <v>29</v>
      </c>
      <c r="D2" s="2" t="s">
        <v>30</v>
      </c>
      <c r="E2" s="2" t="s">
        <v>31</v>
      </c>
      <c r="F2" s="2">
        <v>96.0</v>
      </c>
      <c r="G2" s="2" t="s">
        <v>30</v>
      </c>
      <c r="H2" s="2">
        <v>0.847</v>
      </c>
      <c r="I2" s="2">
        <v>0.622</v>
      </c>
      <c r="J2" s="2">
        <v>1.0</v>
      </c>
      <c r="K2" s="2">
        <v>-6.747</v>
      </c>
      <c r="L2" s="2">
        <v>0.0</v>
      </c>
      <c r="M2" s="2">
        <v>0.0903</v>
      </c>
      <c r="N2" s="2">
        <v>0.119</v>
      </c>
      <c r="O2" s="2">
        <v>0.0</v>
      </c>
      <c r="P2" s="2">
        <v>0.285</v>
      </c>
      <c r="Q2" s="2">
        <v>0.22</v>
      </c>
      <c r="R2" s="2">
        <v>130.001</v>
      </c>
      <c r="S2" s="2">
        <v>125040.0</v>
      </c>
      <c r="T2" s="2">
        <v>4.0</v>
      </c>
      <c r="U2" s="2" t="s">
        <v>32</v>
      </c>
      <c r="V2" s="2" t="s">
        <v>33</v>
      </c>
      <c r="W2" s="2" t="s">
        <v>34</v>
      </c>
      <c r="X2" s="2" t="s">
        <v>35</v>
      </c>
    </row>
    <row r="3">
      <c r="A3" s="2">
        <v>1.0</v>
      </c>
      <c r="B3" s="2" t="s">
        <v>36</v>
      </c>
      <c r="C3" s="2" t="s">
        <v>37</v>
      </c>
      <c r="D3" s="2" t="s">
        <v>38</v>
      </c>
      <c r="E3" s="2" t="s">
        <v>39</v>
      </c>
      <c r="F3" s="2">
        <v>98.0</v>
      </c>
      <c r="G3" s="2" t="s">
        <v>38</v>
      </c>
      <c r="H3" s="2">
        <v>0.511</v>
      </c>
      <c r="I3" s="2">
        <v>0.532</v>
      </c>
      <c r="J3" s="2">
        <v>5.0</v>
      </c>
      <c r="K3" s="2">
        <v>-5.745</v>
      </c>
      <c r="L3" s="2">
        <v>1.0</v>
      </c>
      <c r="M3" s="2">
        <v>0.056</v>
      </c>
      <c r="N3" s="2">
        <v>0.169</v>
      </c>
      <c r="O3" s="2">
        <v>0.0</v>
      </c>
      <c r="P3" s="2">
        <v>0.311</v>
      </c>
      <c r="Q3" s="2">
        <v>0.322</v>
      </c>
      <c r="R3" s="2">
        <v>137.827</v>
      </c>
      <c r="S3" s="2">
        <v>219724.0</v>
      </c>
      <c r="T3" s="2">
        <v>4.0</v>
      </c>
      <c r="U3" s="2" t="s">
        <v>40</v>
      </c>
    </row>
    <row r="4">
      <c r="A4" s="2">
        <v>2.0</v>
      </c>
      <c r="B4" s="2" t="s">
        <v>41</v>
      </c>
      <c r="C4" s="2" t="s">
        <v>42</v>
      </c>
      <c r="D4" s="2" t="s">
        <v>43</v>
      </c>
      <c r="E4" s="2" t="s">
        <v>44</v>
      </c>
      <c r="F4" s="2">
        <v>98.0</v>
      </c>
      <c r="G4" s="2" t="s">
        <v>43</v>
      </c>
      <c r="H4" s="2">
        <v>0.802</v>
      </c>
      <c r="I4" s="2">
        <v>0.832</v>
      </c>
      <c r="J4" s="2">
        <v>11.0</v>
      </c>
      <c r="K4" s="2">
        <v>-4.107</v>
      </c>
      <c r="L4" s="2">
        <v>1.0</v>
      </c>
      <c r="M4" s="2">
        <v>0.0434</v>
      </c>
      <c r="N4" s="2">
        <v>0.311</v>
      </c>
      <c r="O4" s="2">
        <v>0.0</v>
      </c>
      <c r="P4" s="2">
        <v>0.0815</v>
      </c>
      <c r="Q4" s="2">
        <v>0.89</v>
      </c>
      <c r="R4" s="2">
        <v>124.997</v>
      </c>
      <c r="S4" s="2">
        <v>185427.0</v>
      </c>
      <c r="T4" s="2">
        <v>4.0</v>
      </c>
      <c r="U4" s="2" t="s">
        <v>45</v>
      </c>
    </row>
    <row r="5">
      <c r="A5" s="2">
        <v>3.0</v>
      </c>
      <c r="B5" s="2" t="s">
        <v>46</v>
      </c>
      <c r="C5" s="2" t="s">
        <v>47</v>
      </c>
      <c r="D5" s="2" t="s">
        <v>48</v>
      </c>
      <c r="E5" s="2" t="s">
        <v>49</v>
      </c>
      <c r="F5" s="2">
        <v>90.0</v>
      </c>
      <c r="G5" s="2" t="s">
        <v>48</v>
      </c>
      <c r="H5" s="2">
        <v>0.492</v>
      </c>
      <c r="I5" s="2">
        <v>0.675</v>
      </c>
      <c r="J5" s="2">
        <v>6.0</v>
      </c>
      <c r="K5" s="2">
        <v>-5.456</v>
      </c>
      <c r="L5" s="2">
        <v>1.0</v>
      </c>
      <c r="M5" s="2">
        <v>0.0389</v>
      </c>
      <c r="N5" s="2">
        <v>0.467</v>
      </c>
      <c r="O5" s="2">
        <v>0.0</v>
      </c>
      <c r="P5" s="2">
        <v>0.142</v>
      </c>
      <c r="Q5" s="2">
        <v>0.478</v>
      </c>
      <c r="R5" s="2">
        <v>203.759</v>
      </c>
      <c r="S5" s="2">
        <v>163855.0</v>
      </c>
      <c r="T5" s="2">
        <v>4.0</v>
      </c>
      <c r="U5" s="2" t="s">
        <v>50</v>
      </c>
    </row>
    <row r="6">
      <c r="A6" s="2">
        <v>4.0</v>
      </c>
      <c r="B6" s="2" t="s">
        <v>51</v>
      </c>
      <c r="C6" s="2" t="s">
        <v>52</v>
      </c>
      <c r="D6" s="2" t="s">
        <v>53</v>
      </c>
      <c r="E6" s="2" t="s">
        <v>54</v>
      </c>
      <c r="F6" s="2">
        <v>100.0</v>
      </c>
      <c r="G6" s="2" t="s">
        <v>53</v>
      </c>
      <c r="H6" s="2">
        <v>0.552</v>
      </c>
      <c r="I6" s="2">
        <v>0.702</v>
      </c>
      <c r="J6" s="2">
        <v>9.0</v>
      </c>
      <c r="K6" s="2">
        <v>-5.707</v>
      </c>
      <c r="L6" s="2">
        <v>1.0</v>
      </c>
      <c r="M6" s="2">
        <v>0.157</v>
      </c>
      <c r="N6" s="2">
        <v>0.117</v>
      </c>
      <c r="O6" s="3">
        <v>2.06E-5</v>
      </c>
      <c r="P6" s="2">
        <v>0.105</v>
      </c>
      <c r="Q6" s="2">
        <v>0.564</v>
      </c>
      <c r="R6" s="2">
        <v>169.994</v>
      </c>
      <c r="S6" s="2">
        <v>178427.0</v>
      </c>
      <c r="T6" s="2">
        <v>4.0</v>
      </c>
      <c r="U6" s="2" t="s">
        <v>40</v>
      </c>
    </row>
    <row r="7">
      <c r="A7" s="2">
        <v>5.0</v>
      </c>
      <c r="B7" s="2" t="s">
        <v>55</v>
      </c>
      <c r="C7" s="2" t="s">
        <v>56</v>
      </c>
      <c r="D7" s="2" t="s">
        <v>57</v>
      </c>
      <c r="E7" s="2" t="s">
        <v>58</v>
      </c>
      <c r="F7" s="2">
        <v>92.0</v>
      </c>
      <c r="G7" s="2" t="s">
        <v>57</v>
      </c>
      <c r="H7" s="2">
        <v>0.668</v>
      </c>
      <c r="I7" s="2">
        <v>0.758</v>
      </c>
      <c r="J7" s="2">
        <v>5.0</v>
      </c>
      <c r="K7" s="2">
        <v>-5.176</v>
      </c>
      <c r="L7" s="2">
        <v>0.0</v>
      </c>
      <c r="M7" s="2">
        <v>0.0332</v>
      </c>
      <c r="N7" s="2">
        <v>0.483</v>
      </c>
      <c r="O7" s="3">
        <v>1.89E-5</v>
      </c>
      <c r="P7" s="2">
        <v>0.0837</v>
      </c>
      <c r="Q7" s="2">
        <v>0.834</v>
      </c>
      <c r="R7" s="2">
        <v>147.989</v>
      </c>
      <c r="S7" s="2">
        <v>165671.0</v>
      </c>
      <c r="T7" s="2">
        <v>3.0</v>
      </c>
      <c r="U7" s="2" t="s">
        <v>59</v>
      </c>
      <c r="V7" s="2" t="s">
        <v>60</v>
      </c>
      <c r="W7" s="2" t="s">
        <v>61</v>
      </c>
      <c r="X7" s="2" t="s">
        <v>62</v>
      </c>
    </row>
    <row r="8">
      <c r="A8" s="2">
        <v>6.0</v>
      </c>
      <c r="B8" s="2" t="s">
        <v>63</v>
      </c>
      <c r="C8" s="2" t="s">
        <v>64</v>
      </c>
      <c r="D8" s="2" t="s">
        <v>65</v>
      </c>
      <c r="E8" s="2" t="s">
        <v>66</v>
      </c>
      <c r="F8" s="2">
        <v>92.0</v>
      </c>
      <c r="G8" s="2" t="s">
        <v>65</v>
      </c>
      <c r="H8" s="2">
        <v>0.712</v>
      </c>
      <c r="I8" s="2">
        <v>0.603</v>
      </c>
      <c r="J8" s="2">
        <v>8.0</v>
      </c>
      <c r="K8" s="2">
        <v>-5.52</v>
      </c>
      <c r="L8" s="2">
        <v>1.0</v>
      </c>
      <c r="M8" s="2">
        <v>0.0262</v>
      </c>
      <c r="N8" s="2">
        <v>0.186</v>
      </c>
      <c r="O8" s="2">
        <v>0.0</v>
      </c>
      <c r="P8" s="2">
        <v>0.115</v>
      </c>
      <c r="Q8" s="2">
        <v>0.67</v>
      </c>
      <c r="R8" s="2">
        <v>97.994</v>
      </c>
      <c r="S8" s="2">
        <v>265493.0</v>
      </c>
      <c r="T8" s="2">
        <v>4.0</v>
      </c>
      <c r="U8" s="2" t="s">
        <v>50</v>
      </c>
      <c r="V8" s="2" t="s">
        <v>67</v>
      </c>
    </row>
    <row r="9">
      <c r="A9" s="2">
        <v>8.0</v>
      </c>
      <c r="B9" s="2" t="s">
        <v>68</v>
      </c>
      <c r="C9" s="2" t="s">
        <v>69</v>
      </c>
      <c r="D9" s="2" t="s">
        <v>70</v>
      </c>
      <c r="E9" s="2" t="s">
        <v>71</v>
      </c>
      <c r="F9" s="2">
        <v>94.0</v>
      </c>
      <c r="G9" s="2" t="s">
        <v>70</v>
      </c>
      <c r="H9" s="2">
        <v>0.644</v>
      </c>
      <c r="I9" s="2">
        <v>0.735</v>
      </c>
      <c r="J9" s="2">
        <v>8.0</v>
      </c>
      <c r="K9" s="2">
        <v>-5.747</v>
      </c>
      <c r="L9" s="2">
        <v>1.0</v>
      </c>
      <c r="M9" s="2">
        <v>0.0391</v>
      </c>
      <c r="N9" s="2">
        <v>0.0521</v>
      </c>
      <c r="O9" s="2">
        <v>0.144</v>
      </c>
      <c r="P9" s="2">
        <v>0.161</v>
      </c>
      <c r="Q9" s="2">
        <v>0.418</v>
      </c>
      <c r="R9" s="2">
        <v>88.98</v>
      </c>
      <c r="S9" s="2">
        <v>153947.0</v>
      </c>
      <c r="T9" s="2">
        <v>4.0</v>
      </c>
      <c r="U9" s="2" t="s">
        <v>40</v>
      </c>
      <c r="V9" s="2" t="s">
        <v>72</v>
      </c>
      <c r="W9" s="2" t="s">
        <v>34</v>
      </c>
    </row>
    <row r="10">
      <c r="A10" s="2">
        <v>9.0</v>
      </c>
      <c r="B10" s="2" t="s">
        <v>73</v>
      </c>
      <c r="C10" s="2" t="s">
        <v>74</v>
      </c>
      <c r="D10" s="2" t="s">
        <v>75</v>
      </c>
      <c r="E10" s="2" t="s">
        <v>76</v>
      </c>
      <c r="F10" s="2">
        <v>91.0</v>
      </c>
      <c r="G10" s="2" t="s">
        <v>75</v>
      </c>
      <c r="H10" s="2">
        <v>0.444</v>
      </c>
      <c r="I10" s="2">
        <v>0.0911</v>
      </c>
      <c r="J10" s="2">
        <v>0.0</v>
      </c>
      <c r="K10" s="2">
        <v>-17.665</v>
      </c>
      <c r="L10" s="2">
        <v>1.0</v>
      </c>
      <c r="M10" s="2">
        <v>0.0307</v>
      </c>
      <c r="N10" s="2">
        <v>0.959</v>
      </c>
      <c r="O10" s="3">
        <v>1.05E-6</v>
      </c>
      <c r="P10" s="2">
        <v>0.098</v>
      </c>
      <c r="Q10" s="2">
        <v>0.142</v>
      </c>
      <c r="R10" s="2">
        <v>78.403</v>
      </c>
      <c r="S10" s="2">
        <v>222370.0</v>
      </c>
      <c r="T10" s="2">
        <v>4.0</v>
      </c>
      <c r="U10" s="2" t="s">
        <v>77</v>
      </c>
      <c r="V10" s="2" t="s">
        <v>78</v>
      </c>
      <c r="W10" s="2" t="s">
        <v>40</v>
      </c>
    </row>
    <row r="11">
      <c r="A11" s="2">
        <v>11.0</v>
      </c>
      <c r="B11" s="2" t="s">
        <v>79</v>
      </c>
      <c r="C11" s="2" t="s">
        <v>80</v>
      </c>
      <c r="D11" s="2" t="s">
        <v>81</v>
      </c>
      <c r="E11" s="2" t="s">
        <v>82</v>
      </c>
      <c r="F11" s="2">
        <v>92.0</v>
      </c>
      <c r="G11" s="2" t="s">
        <v>81</v>
      </c>
      <c r="H11" s="2">
        <v>0.77</v>
      </c>
      <c r="I11" s="2">
        <v>0.58</v>
      </c>
      <c r="J11" s="2">
        <v>0.0</v>
      </c>
      <c r="K11" s="2">
        <v>-8.393</v>
      </c>
      <c r="L11" s="2">
        <v>1.0</v>
      </c>
      <c r="M11" s="2">
        <v>0.247</v>
      </c>
      <c r="N11" s="2">
        <v>0.519</v>
      </c>
      <c r="O11" s="2">
        <v>1.27E-4</v>
      </c>
      <c r="P11" s="2">
        <v>0.233</v>
      </c>
      <c r="Q11" s="2">
        <v>0.753</v>
      </c>
      <c r="R11" s="2">
        <v>144.072</v>
      </c>
      <c r="S11" s="2">
        <v>109750.0</v>
      </c>
      <c r="T11" s="2">
        <v>4.0</v>
      </c>
      <c r="U11" s="2" t="s">
        <v>83</v>
      </c>
      <c r="V11" s="2" t="s">
        <v>40</v>
      </c>
      <c r="W11" s="2" t="s">
        <v>84</v>
      </c>
      <c r="X11" s="2" t="s">
        <v>34</v>
      </c>
    </row>
    <row r="12">
      <c r="A12" s="2">
        <v>12.0</v>
      </c>
      <c r="B12" s="2" t="s">
        <v>85</v>
      </c>
      <c r="C12" s="2" t="s">
        <v>86</v>
      </c>
      <c r="D12" s="2" t="s">
        <v>87</v>
      </c>
      <c r="E12" s="2" t="s">
        <v>88</v>
      </c>
      <c r="F12" s="2">
        <v>98.0</v>
      </c>
      <c r="G12" s="2" t="s">
        <v>87</v>
      </c>
      <c r="H12" s="2">
        <v>0.569</v>
      </c>
      <c r="I12" s="2">
        <v>0.724</v>
      </c>
      <c r="J12" s="2">
        <v>6.0</v>
      </c>
      <c r="K12" s="2">
        <v>-4.076</v>
      </c>
      <c r="L12" s="2">
        <v>0.0</v>
      </c>
      <c r="M12" s="2">
        <v>0.0474</v>
      </c>
      <c r="N12" s="2">
        <v>0.228</v>
      </c>
      <c r="O12" s="2">
        <v>0.0</v>
      </c>
      <c r="P12" s="2">
        <v>0.27</v>
      </c>
      <c r="Q12" s="2">
        <v>0.562</v>
      </c>
      <c r="R12" s="2">
        <v>83.118</v>
      </c>
      <c r="S12" s="2">
        <v>194563.0</v>
      </c>
      <c r="T12" s="2">
        <v>4.0</v>
      </c>
      <c r="U12" s="2" t="s">
        <v>89</v>
      </c>
    </row>
    <row r="13">
      <c r="A13" s="2">
        <v>13.0</v>
      </c>
      <c r="B13" s="2" t="s">
        <v>90</v>
      </c>
      <c r="C13" s="2" t="s">
        <v>91</v>
      </c>
      <c r="D13" s="2" t="s">
        <v>92</v>
      </c>
      <c r="E13" s="2" t="s">
        <v>93</v>
      </c>
      <c r="F13" s="2">
        <v>95.0</v>
      </c>
      <c r="G13" s="2" t="s">
        <v>92</v>
      </c>
      <c r="H13" s="2">
        <v>0.558</v>
      </c>
      <c r="I13" s="2">
        <v>0.559</v>
      </c>
      <c r="J13" s="2">
        <v>6.0</v>
      </c>
      <c r="K13" s="2">
        <v>-9.222</v>
      </c>
      <c r="L13" s="2">
        <v>1.0</v>
      </c>
      <c r="M13" s="2">
        <v>0.0959</v>
      </c>
      <c r="N13" s="2">
        <v>0.371</v>
      </c>
      <c r="O13" s="3">
        <v>7.49E-6</v>
      </c>
      <c r="P13" s="2">
        <v>0.109</v>
      </c>
      <c r="Q13" s="2">
        <v>0.62</v>
      </c>
      <c r="R13" s="2">
        <v>78.558</v>
      </c>
      <c r="S13" s="2">
        <v>180387.0</v>
      </c>
      <c r="T13" s="2">
        <v>4.0</v>
      </c>
      <c r="U13" s="2" t="s">
        <v>94</v>
      </c>
      <c r="V13" s="2" t="s">
        <v>34</v>
      </c>
    </row>
    <row r="14">
      <c r="A14" s="2">
        <v>14.0</v>
      </c>
      <c r="B14" s="2" t="s">
        <v>95</v>
      </c>
      <c r="C14" s="2" t="s">
        <v>96</v>
      </c>
      <c r="D14" s="2" t="s">
        <v>97</v>
      </c>
      <c r="E14" s="2" t="s">
        <v>98</v>
      </c>
      <c r="F14" s="2">
        <v>94.0</v>
      </c>
      <c r="G14" s="2" t="s">
        <v>97</v>
      </c>
      <c r="H14" s="2">
        <v>0.776</v>
      </c>
      <c r="I14" s="2">
        <v>0.817</v>
      </c>
      <c r="J14" s="2">
        <v>5.0</v>
      </c>
      <c r="K14" s="2">
        <v>-6.018</v>
      </c>
      <c r="L14" s="2">
        <v>0.0</v>
      </c>
      <c r="M14" s="2">
        <v>0.0748</v>
      </c>
      <c r="N14" s="2">
        <v>0.18</v>
      </c>
      <c r="O14" s="3">
        <v>3.44E-5</v>
      </c>
      <c r="P14" s="2">
        <v>0.146</v>
      </c>
      <c r="Q14" s="2">
        <v>0.515</v>
      </c>
      <c r="R14" s="2">
        <v>149.921</v>
      </c>
      <c r="S14" s="2">
        <v>154667.0</v>
      </c>
      <c r="T14" s="2">
        <v>4.0</v>
      </c>
      <c r="U14" s="2" t="s">
        <v>45</v>
      </c>
      <c r="V14" s="2" t="s">
        <v>99</v>
      </c>
    </row>
    <row r="15">
      <c r="A15" s="2">
        <v>16.0</v>
      </c>
      <c r="B15" s="2" t="s">
        <v>100</v>
      </c>
      <c r="C15" s="2" t="s">
        <v>101</v>
      </c>
      <c r="D15" s="2" t="s">
        <v>102</v>
      </c>
      <c r="E15" s="2" t="s">
        <v>103</v>
      </c>
      <c r="F15" s="2">
        <v>98.0</v>
      </c>
      <c r="G15" s="2" t="s">
        <v>102</v>
      </c>
      <c r="H15" s="2">
        <v>0.812</v>
      </c>
      <c r="I15" s="2">
        <v>0.479</v>
      </c>
      <c r="J15" s="2">
        <v>2.0</v>
      </c>
      <c r="K15" s="2">
        <v>-5.678</v>
      </c>
      <c r="L15" s="2">
        <v>0.0</v>
      </c>
      <c r="M15" s="2">
        <v>0.333</v>
      </c>
      <c r="N15" s="2">
        <v>0.213</v>
      </c>
      <c r="O15" s="3">
        <v>1.21E-6</v>
      </c>
      <c r="P15" s="2">
        <v>0.0756</v>
      </c>
      <c r="Q15" s="2">
        <v>0.559</v>
      </c>
      <c r="R15" s="2">
        <v>169.922</v>
      </c>
      <c r="S15" s="2">
        <v>234353.0</v>
      </c>
      <c r="T15" s="2">
        <v>4.0</v>
      </c>
      <c r="U15" s="2" t="s">
        <v>104</v>
      </c>
    </row>
    <row r="16">
      <c r="A16" s="2">
        <v>17.0</v>
      </c>
      <c r="B16" s="2" t="s">
        <v>105</v>
      </c>
      <c r="C16" s="2" t="s">
        <v>106</v>
      </c>
      <c r="D16" s="2" t="s">
        <v>107</v>
      </c>
      <c r="E16" s="2" t="s">
        <v>108</v>
      </c>
      <c r="F16" s="2">
        <v>86.0</v>
      </c>
      <c r="G16" s="2" t="s">
        <v>107</v>
      </c>
      <c r="H16" s="2">
        <v>0.555</v>
      </c>
      <c r="I16" s="2">
        <v>0.729</v>
      </c>
      <c r="J16" s="2">
        <v>1.0</v>
      </c>
      <c r="K16" s="2">
        <v>-5.062</v>
      </c>
      <c r="L16" s="2">
        <v>1.0</v>
      </c>
      <c r="M16" s="2">
        <v>0.0443</v>
      </c>
      <c r="N16" s="2">
        <v>3.74E-4</v>
      </c>
      <c r="O16" s="2">
        <v>1.39E-4</v>
      </c>
      <c r="P16" s="2">
        <v>0.347</v>
      </c>
      <c r="Q16" s="2">
        <v>0.482</v>
      </c>
      <c r="R16" s="2">
        <v>139.864</v>
      </c>
      <c r="S16" s="2">
        <v>147680.0</v>
      </c>
      <c r="T16" s="2">
        <v>4.0</v>
      </c>
      <c r="U16" s="2" t="s">
        <v>109</v>
      </c>
      <c r="V16" s="2" t="s">
        <v>33</v>
      </c>
      <c r="W16" s="2" t="s">
        <v>40</v>
      </c>
      <c r="X16" s="2" t="s">
        <v>34</v>
      </c>
    </row>
    <row r="17">
      <c r="A17" s="2">
        <v>18.0</v>
      </c>
      <c r="B17" s="2" t="s">
        <v>110</v>
      </c>
      <c r="C17" s="2" t="s">
        <v>111</v>
      </c>
      <c r="D17" s="2" t="s">
        <v>112</v>
      </c>
      <c r="E17" s="2" t="s">
        <v>113</v>
      </c>
      <c r="F17" s="2">
        <v>90.0</v>
      </c>
      <c r="G17" s="2" t="s">
        <v>112</v>
      </c>
      <c r="H17" s="2">
        <v>0.369</v>
      </c>
      <c r="I17" s="2">
        <v>0.192</v>
      </c>
      <c r="J17" s="2">
        <v>4.0</v>
      </c>
      <c r="K17" s="2">
        <v>-12.151</v>
      </c>
      <c r="L17" s="2">
        <v>0.0</v>
      </c>
      <c r="M17" s="2">
        <v>0.04</v>
      </c>
      <c r="N17" s="2">
        <v>0.555</v>
      </c>
      <c r="O17" s="3">
        <v>8.35E-6</v>
      </c>
      <c r="P17" s="2">
        <v>0.0954</v>
      </c>
      <c r="Q17" s="2">
        <v>0.148</v>
      </c>
      <c r="R17" s="2">
        <v>175.212</v>
      </c>
      <c r="S17" s="2">
        <v>228013.0</v>
      </c>
      <c r="T17" s="2">
        <v>3.0</v>
      </c>
      <c r="U17" s="2" t="s">
        <v>114</v>
      </c>
      <c r="V17" s="2" t="s">
        <v>115</v>
      </c>
    </row>
    <row r="18">
      <c r="A18" s="2">
        <v>19.0</v>
      </c>
      <c r="B18" s="2" t="s">
        <v>116</v>
      </c>
      <c r="C18" s="2" t="s">
        <v>117</v>
      </c>
      <c r="D18" s="2" t="s">
        <v>118</v>
      </c>
      <c r="E18" s="2" t="s">
        <v>119</v>
      </c>
      <c r="F18" s="2">
        <v>99.0</v>
      </c>
      <c r="G18" s="2" t="s">
        <v>118</v>
      </c>
      <c r="H18" s="2">
        <v>0.652</v>
      </c>
      <c r="I18" s="2">
        <v>0.8</v>
      </c>
      <c r="J18" s="2">
        <v>9.0</v>
      </c>
      <c r="K18" s="2">
        <v>-4.019</v>
      </c>
      <c r="L18" s="2">
        <v>0.0</v>
      </c>
      <c r="M18" s="2">
        <v>0.0614</v>
      </c>
      <c r="N18" s="2">
        <v>0.143</v>
      </c>
      <c r="O18" s="2">
        <v>0.629</v>
      </c>
      <c r="P18" s="2">
        <v>0.112</v>
      </c>
      <c r="Q18" s="2">
        <v>0.234</v>
      </c>
      <c r="R18" s="2">
        <v>143.978</v>
      </c>
      <c r="S18" s="2">
        <v>231704.0</v>
      </c>
      <c r="T18" s="2">
        <v>4.0</v>
      </c>
      <c r="U18" s="2" t="s">
        <v>104</v>
      </c>
      <c r="V18" s="2" t="s">
        <v>120</v>
      </c>
      <c r="W18" s="2" t="s">
        <v>121</v>
      </c>
    </row>
    <row r="19">
      <c r="A19" s="2">
        <v>20.0</v>
      </c>
      <c r="B19" s="2" t="s">
        <v>122</v>
      </c>
      <c r="C19" s="2" t="s">
        <v>123</v>
      </c>
      <c r="D19" s="2" t="s">
        <v>124</v>
      </c>
      <c r="E19" s="2" t="s">
        <v>125</v>
      </c>
      <c r="F19" s="2">
        <v>83.0</v>
      </c>
      <c r="G19" s="2" t="s">
        <v>124</v>
      </c>
      <c r="H19" s="2">
        <v>0.787</v>
      </c>
      <c r="I19" s="2">
        <v>0.57</v>
      </c>
      <c r="J19" s="2">
        <v>3.0</v>
      </c>
      <c r="K19" s="2">
        <v>-5.881</v>
      </c>
      <c r="L19" s="2">
        <v>1.0</v>
      </c>
      <c r="M19" s="2">
        <v>0.225</v>
      </c>
      <c r="N19" s="2">
        <v>0.0449</v>
      </c>
      <c r="O19" s="2">
        <v>0.0</v>
      </c>
      <c r="P19" s="2">
        <v>0.135</v>
      </c>
      <c r="Q19" s="2">
        <v>0.733</v>
      </c>
      <c r="R19" s="2">
        <v>142.974</v>
      </c>
      <c r="S19" s="2">
        <v>223879.0</v>
      </c>
      <c r="T19" s="2">
        <v>4.0</v>
      </c>
      <c r="U19" s="2" t="s">
        <v>126</v>
      </c>
      <c r="V19" s="2" t="s">
        <v>127</v>
      </c>
      <c r="W19" s="2" t="s">
        <v>128</v>
      </c>
      <c r="X19" s="2" t="s">
        <v>94</v>
      </c>
      <c r="Y19" s="2" t="s">
        <v>34</v>
      </c>
      <c r="Z19" s="2" t="s">
        <v>35</v>
      </c>
    </row>
    <row r="20">
      <c r="A20" s="2">
        <v>21.0</v>
      </c>
      <c r="B20" s="2" t="s">
        <v>129</v>
      </c>
      <c r="C20" s="2" t="s">
        <v>130</v>
      </c>
      <c r="D20" s="2" t="s">
        <v>131</v>
      </c>
      <c r="E20" s="2" t="s">
        <v>132</v>
      </c>
      <c r="F20" s="2">
        <v>94.0</v>
      </c>
      <c r="G20" s="2" t="s">
        <v>131</v>
      </c>
      <c r="H20" s="2">
        <v>0.696</v>
      </c>
      <c r="I20" s="2">
        <v>0.809</v>
      </c>
      <c r="J20" s="2">
        <v>5.0</v>
      </c>
      <c r="K20" s="2">
        <v>-8.254</v>
      </c>
      <c r="L20" s="2">
        <v>1.0</v>
      </c>
      <c r="M20" s="2">
        <v>0.05</v>
      </c>
      <c r="N20" s="2">
        <v>0.252</v>
      </c>
      <c r="O20" s="2">
        <v>1.28E-4</v>
      </c>
      <c r="P20" s="2">
        <v>0.248</v>
      </c>
      <c r="Q20" s="2">
        <v>0.857</v>
      </c>
      <c r="R20" s="2">
        <v>132.962</v>
      </c>
      <c r="S20" s="2">
        <v>131013.0</v>
      </c>
      <c r="T20" s="2">
        <v>4.0</v>
      </c>
      <c r="U20" s="2" t="s">
        <v>133</v>
      </c>
    </row>
    <row r="21">
      <c r="A21" s="2">
        <v>22.0</v>
      </c>
      <c r="B21" s="2" t="s">
        <v>134</v>
      </c>
      <c r="C21" s="2" t="s">
        <v>135</v>
      </c>
      <c r="D21" s="2" t="s">
        <v>136</v>
      </c>
      <c r="E21" s="2" t="s">
        <v>137</v>
      </c>
      <c r="F21" s="2">
        <v>93.0</v>
      </c>
      <c r="G21" s="2" t="s">
        <v>136</v>
      </c>
      <c r="H21" s="2">
        <v>0.646</v>
      </c>
      <c r="I21" s="2">
        <v>0.736</v>
      </c>
      <c r="J21" s="2">
        <v>5.0</v>
      </c>
      <c r="K21" s="2">
        <v>-7.118</v>
      </c>
      <c r="L21" s="2">
        <v>0.0</v>
      </c>
      <c r="M21" s="2">
        <v>0.0449</v>
      </c>
      <c r="N21" s="2">
        <v>0.216</v>
      </c>
      <c r="O21" s="2">
        <v>0.0</v>
      </c>
      <c r="P21" s="2">
        <v>0.415</v>
      </c>
      <c r="Q21" s="2">
        <v>0.873</v>
      </c>
      <c r="R21" s="2">
        <v>140.098</v>
      </c>
      <c r="S21" s="2">
        <v>212878.0</v>
      </c>
      <c r="T21" s="2">
        <v>3.0</v>
      </c>
      <c r="U21" s="2" t="s">
        <v>61</v>
      </c>
    </row>
    <row r="22">
      <c r="A22" s="2">
        <v>24.0</v>
      </c>
      <c r="B22" s="2" t="s">
        <v>138</v>
      </c>
      <c r="C22" s="2" t="s">
        <v>139</v>
      </c>
      <c r="D22" s="2" t="s">
        <v>140</v>
      </c>
      <c r="E22" s="2" t="s">
        <v>141</v>
      </c>
      <c r="F22" s="2">
        <v>94.0</v>
      </c>
      <c r="G22" s="2" t="s">
        <v>140</v>
      </c>
      <c r="H22" s="2">
        <v>0.785</v>
      </c>
      <c r="I22" s="2">
        <v>0.863</v>
      </c>
      <c r="J22" s="2">
        <v>7.0</v>
      </c>
      <c r="K22" s="2">
        <v>-4.599</v>
      </c>
      <c r="L22" s="2">
        <v>0.0</v>
      </c>
      <c r="M22" s="2">
        <v>0.0893</v>
      </c>
      <c r="N22" s="2">
        <v>0.0883</v>
      </c>
      <c r="O22" s="2">
        <v>0.0</v>
      </c>
      <c r="P22" s="2">
        <v>0.0929</v>
      </c>
      <c r="Q22" s="2">
        <v>0.962</v>
      </c>
      <c r="R22" s="2">
        <v>130.132</v>
      </c>
      <c r="S22" s="2">
        <v>156501.0</v>
      </c>
      <c r="T22" s="2">
        <v>3.0</v>
      </c>
      <c r="U22" s="2" t="s">
        <v>59</v>
      </c>
      <c r="V22" s="2" t="s">
        <v>60</v>
      </c>
      <c r="W22" s="2" t="s">
        <v>61</v>
      </c>
      <c r="X22" s="2" t="s">
        <v>62</v>
      </c>
    </row>
    <row r="23">
      <c r="A23" s="2">
        <v>25.0</v>
      </c>
      <c r="B23" s="2" t="s">
        <v>142</v>
      </c>
      <c r="C23" s="2" t="s">
        <v>143</v>
      </c>
      <c r="D23" s="2" t="s">
        <v>144</v>
      </c>
      <c r="E23" s="2" t="s">
        <v>145</v>
      </c>
      <c r="F23" s="2">
        <v>94.0</v>
      </c>
      <c r="G23" s="2" t="s">
        <v>144</v>
      </c>
      <c r="H23" s="2">
        <v>0.558</v>
      </c>
      <c r="I23" s="2">
        <v>0.648</v>
      </c>
      <c r="J23" s="2">
        <v>9.0</v>
      </c>
      <c r="K23" s="2">
        <v>-7.081</v>
      </c>
      <c r="L23" s="2">
        <v>0.0</v>
      </c>
      <c r="M23" s="2">
        <v>0.055</v>
      </c>
      <c r="N23" s="2">
        <v>0.226</v>
      </c>
      <c r="O23" s="3">
        <v>7.76E-6</v>
      </c>
      <c r="P23" s="2">
        <v>0.0986</v>
      </c>
      <c r="Q23" s="2">
        <v>0.844</v>
      </c>
      <c r="R23" s="2">
        <v>143.876</v>
      </c>
      <c r="S23" s="2">
        <v>187226.0</v>
      </c>
      <c r="T23" s="2">
        <v>3.0</v>
      </c>
      <c r="U23" s="2" t="s">
        <v>59</v>
      </c>
      <c r="V23" s="2" t="s">
        <v>60</v>
      </c>
      <c r="W23" s="2" t="s">
        <v>146</v>
      </c>
      <c r="X23" s="2" t="s">
        <v>61</v>
      </c>
      <c r="Y23" s="2" t="s">
        <v>62</v>
      </c>
    </row>
    <row r="24">
      <c r="A24" s="2">
        <v>26.0</v>
      </c>
      <c r="B24" s="2" t="s">
        <v>147</v>
      </c>
      <c r="C24" s="2" t="s">
        <v>148</v>
      </c>
      <c r="D24" s="2" t="s">
        <v>149</v>
      </c>
      <c r="E24" s="2" t="s">
        <v>150</v>
      </c>
      <c r="F24" s="2">
        <v>92.0</v>
      </c>
      <c r="G24" s="2" t="s">
        <v>149</v>
      </c>
      <c r="H24" s="2">
        <v>0.69</v>
      </c>
      <c r="I24" s="2">
        <v>0.521</v>
      </c>
      <c r="J24" s="2">
        <v>10.0</v>
      </c>
      <c r="K24" s="2">
        <v>-8.492</v>
      </c>
      <c r="L24" s="2">
        <v>0.0</v>
      </c>
      <c r="M24" s="2">
        <v>0.339</v>
      </c>
      <c r="N24" s="2">
        <v>0.324</v>
      </c>
      <c r="O24" s="2">
        <v>0.0</v>
      </c>
      <c r="P24" s="2">
        <v>0.0534</v>
      </c>
      <c r="Q24" s="2">
        <v>0.494</v>
      </c>
      <c r="R24" s="2">
        <v>100.028</v>
      </c>
      <c r="S24" s="2">
        <v>292799.0</v>
      </c>
      <c r="T24" s="2">
        <v>4.0</v>
      </c>
      <c r="U24" s="2" t="s">
        <v>151</v>
      </c>
      <c r="V24" s="2" t="s">
        <v>94</v>
      </c>
      <c r="W24" s="2" t="s">
        <v>152</v>
      </c>
      <c r="X24" s="2" t="s">
        <v>34</v>
      </c>
    </row>
    <row r="25">
      <c r="A25" s="2">
        <v>28.0</v>
      </c>
      <c r="B25" s="2" t="s">
        <v>153</v>
      </c>
      <c r="C25" s="2" t="s">
        <v>154</v>
      </c>
      <c r="D25" s="2" t="s">
        <v>155</v>
      </c>
      <c r="E25" s="2" t="s">
        <v>156</v>
      </c>
      <c r="F25" s="2">
        <v>93.0</v>
      </c>
      <c r="G25" s="2" t="s">
        <v>155</v>
      </c>
      <c r="H25" s="2">
        <v>0.52</v>
      </c>
      <c r="I25" s="2">
        <v>0.731</v>
      </c>
      <c r="J25" s="2">
        <v>6.0</v>
      </c>
      <c r="K25" s="2">
        <v>-5.338</v>
      </c>
      <c r="L25" s="2">
        <v>0.0</v>
      </c>
      <c r="M25" s="2">
        <v>0.0557</v>
      </c>
      <c r="N25" s="2">
        <v>0.342</v>
      </c>
      <c r="O25" s="2">
        <v>0.00101</v>
      </c>
      <c r="P25" s="2">
        <v>0.311</v>
      </c>
      <c r="Q25" s="2">
        <v>0.662</v>
      </c>
      <c r="R25" s="2">
        <v>173.93</v>
      </c>
      <c r="S25" s="2">
        <v>167303.0</v>
      </c>
      <c r="T25" s="2">
        <v>4.0</v>
      </c>
      <c r="U25" s="2" t="s">
        <v>40</v>
      </c>
    </row>
    <row r="26">
      <c r="A26" s="2">
        <v>29.0</v>
      </c>
      <c r="B26" s="2" t="s">
        <v>157</v>
      </c>
      <c r="C26" s="2" t="s">
        <v>158</v>
      </c>
      <c r="D26" s="2" t="s">
        <v>159</v>
      </c>
      <c r="E26" s="2" t="s">
        <v>160</v>
      </c>
      <c r="F26" s="2">
        <v>97.0</v>
      </c>
      <c r="G26" s="2" t="s">
        <v>159</v>
      </c>
      <c r="H26" s="2">
        <v>0.783</v>
      </c>
      <c r="I26" s="2">
        <v>0.592</v>
      </c>
      <c r="J26" s="2">
        <v>11.0</v>
      </c>
      <c r="K26" s="2">
        <v>-8.332</v>
      </c>
      <c r="L26" s="2">
        <v>0.0</v>
      </c>
      <c r="M26" s="2">
        <v>0.0331</v>
      </c>
      <c r="N26" s="2">
        <v>0.435</v>
      </c>
      <c r="O26" s="3">
        <v>4.15E-6</v>
      </c>
      <c r="P26" s="2">
        <v>0.347</v>
      </c>
      <c r="Q26" s="2">
        <v>0.726</v>
      </c>
      <c r="R26" s="2">
        <v>120.018</v>
      </c>
      <c r="S26" s="2">
        <v>174253.0</v>
      </c>
      <c r="T26" s="2">
        <v>4.0</v>
      </c>
      <c r="U26" s="2" t="s">
        <v>99</v>
      </c>
    </row>
    <row r="27">
      <c r="A27" s="2">
        <v>30.0</v>
      </c>
      <c r="B27" s="2" t="s">
        <v>161</v>
      </c>
      <c r="C27" s="2" t="s">
        <v>162</v>
      </c>
      <c r="D27" s="2" t="s">
        <v>163</v>
      </c>
      <c r="E27" s="2" t="s">
        <v>164</v>
      </c>
      <c r="F27" s="2">
        <v>88.0</v>
      </c>
      <c r="G27" s="2" t="s">
        <v>163</v>
      </c>
      <c r="H27" s="2">
        <v>0.64</v>
      </c>
      <c r="I27" s="2">
        <v>0.609</v>
      </c>
      <c r="J27" s="2">
        <v>1.0</v>
      </c>
      <c r="K27" s="2">
        <v>-7.714</v>
      </c>
      <c r="L27" s="2">
        <v>0.0</v>
      </c>
      <c r="M27" s="2">
        <v>0.304</v>
      </c>
      <c r="N27" s="2">
        <v>0.492</v>
      </c>
      <c r="O27" s="3">
        <v>2.47E-6</v>
      </c>
      <c r="P27" s="2">
        <v>0.152</v>
      </c>
      <c r="Q27" s="2">
        <v>0.393</v>
      </c>
      <c r="R27" s="2">
        <v>131.889</v>
      </c>
      <c r="S27" s="2">
        <v>192727.0</v>
      </c>
      <c r="T27" s="2">
        <v>4.0</v>
      </c>
      <c r="U27" s="2" t="s">
        <v>33</v>
      </c>
      <c r="V27" s="2" t="s">
        <v>165</v>
      </c>
      <c r="W27" s="2" t="s">
        <v>166</v>
      </c>
      <c r="X27" s="2" t="s">
        <v>34</v>
      </c>
      <c r="Y27" s="2" t="s">
        <v>35</v>
      </c>
    </row>
    <row r="28">
      <c r="A28" s="2">
        <v>33.0</v>
      </c>
      <c r="B28" s="2" t="s">
        <v>167</v>
      </c>
      <c r="C28" s="2" t="s">
        <v>168</v>
      </c>
      <c r="D28" s="2" t="s">
        <v>169</v>
      </c>
      <c r="E28" s="2" t="s">
        <v>170</v>
      </c>
      <c r="F28" s="2">
        <v>90.0</v>
      </c>
      <c r="G28" s="2" t="s">
        <v>169</v>
      </c>
      <c r="H28" s="2">
        <v>0.707</v>
      </c>
      <c r="I28" s="2">
        <v>0.681</v>
      </c>
      <c r="J28" s="2">
        <v>0.0</v>
      </c>
      <c r="K28" s="2">
        <v>-4.325</v>
      </c>
      <c r="L28" s="2">
        <v>1.0</v>
      </c>
      <c r="M28" s="2">
        <v>0.0668</v>
      </c>
      <c r="N28" s="2">
        <v>0.0632</v>
      </c>
      <c r="O28" s="3">
        <v>5.15E-6</v>
      </c>
      <c r="P28" s="2">
        <v>0.0322</v>
      </c>
      <c r="Q28" s="2">
        <v>0.646</v>
      </c>
      <c r="R28" s="2">
        <v>117.999</v>
      </c>
      <c r="S28" s="2">
        <v>200455.0</v>
      </c>
      <c r="T28" s="2">
        <v>4.0</v>
      </c>
      <c r="U28" s="2" t="s">
        <v>40</v>
      </c>
    </row>
    <row r="29">
      <c r="A29" s="2">
        <v>35.0</v>
      </c>
      <c r="B29" s="2" t="s">
        <v>171</v>
      </c>
      <c r="C29" s="2" t="s">
        <v>172</v>
      </c>
      <c r="D29" s="2" t="s">
        <v>173</v>
      </c>
      <c r="E29" s="2" t="s">
        <v>174</v>
      </c>
      <c r="F29" s="2">
        <v>90.0</v>
      </c>
      <c r="G29" s="2" t="s">
        <v>173</v>
      </c>
      <c r="H29" s="2">
        <v>0.817</v>
      </c>
      <c r="I29" s="2">
        <v>0.44</v>
      </c>
      <c r="J29" s="2">
        <v>10.0</v>
      </c>
      <c r="K29" s="2">
        <v>-8.482</v>
      </c>
      <c r="L29" s="2">
        <v>0.0</v>
      </c>
      <c r="M29" s="2">
        <v>0.0734</v>
      </c>
      <c r="N29" s="2">
        <v>0.0603</v>
      </c>
      <c r="O29" s="3">
        <v>1.42E-6</v>
      </c>
      <c r="P29" s="2">
        <v>0.33</v>
      </c>
      <c r="Q29" s="2">
        <v>0.544</v>
      </c>
      <c r="R29" s="2">
        <v>142.024</v>
      </c>
      <c r="S29" s="2">
        <v>272113.0</v>
      </c>
      <c r="T29" s="2">
        <v>4.0</v>
      </c>
      <c r="U29" s="2" t="s">
        <v>175</v>
      </c>
      <c r="V29" s="2" t="s">
        <v>176</v>
      </c>
      <c r="W29" s="2" t="s">
        <v>94</v>
      </c>
      <c r="X29" s="2" t="s">
        <v>34</v>
      </c>
      <c r="Y29" s="2" t="s">
        <v>177</v>
      </c>
    </row>
    <row r="30">
      <c r="A30" s="2">
        <v>36.0</v>
      </c>
      <c r="B30" s="2" t="s">
        <v>178</v>
      </c>
      <c r="C30" s="2" t="s">
        <v>179</v>
      </c>
      <c r="D30" s="2" t="s">
        <v>180</v>
      </c>
      <c r="E30" s="2" t="s">
        <v>181</v>
      </c>
      <c r="F30" s="2">
        <v>99.0</v>
      </c>
      <c r="G30" s="2" t="s">
        <v>180</v>
      </c>
      <c r="H30" s="2">
        <v>0.708</v>
      </c>
      <c r="I30" s="2">
        <v>0.737</v>
      </c>
      <c r="J30" s="2">
        <v>1.0</v>
      </c>
      <c r="K30" s="2">
        <v>-4.045</v>
      </c>
      <c r="L30" s="2">
        <v>1.0</v>
      </c>
      <c r="M30" s="2">
        <v>0.0436</v>
      </c>
      <c r="N30" s="2">
        <v>0.0739</v>
      </c>
      <c r="O30" s="2">
        <v>0.00162</v>
      </c>
      <c r="P30" s="2">
        <v>0.0955</v>
      </c>
      <c r="Q30" s="2">
        <v>0.607</v>
      </c>
      <c r="R30" s="2">
        <v>91.986</v>
      </c>
      <c r="S30" s="2">
        <v>197920.0</v>
      </c>
      <c r="T30" s="2">
        <v>4.0</v>
      </c>
      <c r="U30" s="2" t="s">
        <v>104</v>
      </c>
      <c r="V30" s="2" t="s">
        <v>120</v>
      </c>
      <c r="W30" s="2" t="s">
        <v>121</v>
      </c>
    </row>
    <row r="31">
      <c r="A31" s="2">
        <v>37.0</v>
      </c>
      <c r="B31" s="2" t="s">
        <v>182</v>
      </c>
      <c r="C31" s="2" t="s">
        <v>183</v>
      </c>
      <c r="D31" s="2" t="s">
        <v>184</v>
      </c>
      <c r="E31" s="2" t="s">
        <v>185</v>
      </c>
      <c r="F31" s="2">
        <v>96.0</v>
      </c>
      <c r="G31" s="2" t="s">
        <v>184</v>
      </c>
      <c r="H31" s="2">
        <v>0.854</v>
      </c>
      <c r="I31" s="2">
        <v>0.668</v>
      </c>
      <c r="J31" s="2">
        <v>5.0</v>
      </c>
      <c r="K31" s="2">
        <v>-7.848</v>
      </c>
      <c r="L31" s="2">
        <v>0.0</v>
      </c>
      <c r="M31" s="2">
        <v>0.0466</v>
      </c>
      <c r="N31" s="2">
        <v>0.264</v>
      </c>
      <c r="O31" s="3">
        <v>5.61E-5</v>
      </c>
      <c r="P31" s="2">
        <v>0.117</v>
      </c>
      <c r="Q31" s="2">
        <v>0.805</v>
      </c>
      <c r="R31" s="2">
        <v>132.966</v>
      </c>
      <c r="S31" s="2">
        <v>187660.0</v>
      </c>
      <c r="T31" s="2">
        <v>3.0</v>
      </c>
      <c r="U31" s="2" t="s">
        <v>186</v>
      </c>
      <c r="V31" s="2" t="s">
        <v>187</v>
      </c>
      <c r="W31" s="2" t="s">
        <v>188</v>
      </c>
      <c r="X31" s="2" t="s">
        <v>120</v>
      </c>
      <c r="Y31" s="2" t="s">
        <v>121</v>
      </c>
    </row>
    <row r="32">
      <c r="A32" s="2">
        <v>38.0</v>
      </c>
      <c r="B32" s="2" t="s">
        <v>189</v>
      </c>
      <c r="C32" s="2" t="s">
        <v>190</v>
      </c>
      <c r="D32" s="2" t="s">
        <v>191</v>
      </c>
      <c r="E32" s="2" t="s">
        <v>192</v>
      </c>
      <c r="F32" s="2">
        <v>88.0</v>
      </c>
      <c r="G32" s="2" t="s">
        <v>191</v>
      </c>
      <c r="H32" s="2">
        <v>0.742</v>
      </c>
      <c r="I32" s="2">
        <v>0.839</v>
      </c>
      <c r="J32" s="2">
        <v>5.0</v>
      </c>
      <c r="K32" s="2">
        <v>-7.614</v>
      </c>
      <c r="L32" s="2">
        <v>0.0</v>
      </c>
      <c r="M32" s="2">
        <v>0.0618</v>
      </c>
      <c r="N32" s="2">
        <v>0.00306</v>
      </c>
      <c r="O32" s="3">
        <v>4.2E-5</v>
      </c>
      <c r="P32" s="2">
        <v>0.106</v>
      </c>
      <c r="Q32" s="2">
        <v>0.346</v>
      </c>
      <c r="R32" s="2">
        <v>126.03</v>
      </c>
      <c r="S32" s="2">
        <v>156391.0</v>
      </c>
      <c r="T32" s="2">
        <v>4.0</v>
      </c>
      <c r="U32" s="2" t="s">
        <v>193</v>
      </c>
      <c r="V32" s="2" t="s">
        <v>40</v>
      </c>
      <c r="W32" s="2" t="s">
        <v>194</v>
      </c>
    </row>
    <row r="33">
      <c r="A33" s="2">
        <v>40.0</v>
      </c>
      <c r="B33" s="2" t="s">
        <v>195</v>
      </c>
      <c r="C33" s="2" t="s">
        <v>196</v>
      </c>
      <c r="D33" s="2" t="s">
        <v>197</v>
      </c>
      <c r="E33" s="2" t="s">
        <v>198</v>
      </c>
      <c r="F33" s="2">
        <v>88.0</v>
      </c>
      <c r="G33" s="2" t="s">
        <v>197</v>
      </c>
      <c r="H33" s="2">
        <v>0.642</v>
      </c>
      <c r="I33" s="2">
        <v>0.706</v>
      </c>
      <c r="J33" s="2">
        <v>7.0</v>
      </c>
      <c r="K33" s="2">
        <v>-6.872</v>
      </c>
      <c r="L33" s="2">
        <v>0.0</v>
      </c>
      <c r="M33" s="2">
        <v>0.052</v>
      </c>
      <c r="N33" s="2">
        <v>0.518</v>
      </c>
      <c r="O33" s="2">
        <v>0.0</v>
      </c>
      <c r="P33" s="2">
        <v>0.25</v>
      </c>
      <c r="Q33" s="2">
        <v>0.896</v>
      </c>
      <c r="R33" s="2">
        <v>136.851</v>
      </c>
      <c r="S33" s="2">
        <v>187723.0</v>
      </c>
      <c r="T33" s="2">
        <v>4.0</v>
      </c>
      <c r="U33" s="2" t="s">
        <v>199</v>
      </c>
    </row>
    <row r="34">
      <c r="A34" s="2">
        <v>42.0</v>
      </c>
      <c r="B34" s="2" t="s">
        <v>200</v>
      </c>
      <c r="C34" s="2" t="s">
        <v>201</v>
      </c>
      <c r="D34" s="2" t="s">
        <v>202</v>
      </c>
      <c r="E34" s="2" t="s">
        <v>203</v>
      </c>
      <c r="F34" s="2">
        <v>87.0</v>
      </c>
      <c r="G34" s="2" t="s">
        <v>202</v>
      </c>
      <c r="H34" s="2">
        <v>0.693</v>
      </c>
      <c r="I34" s="2">
        <v>0.595</v>
      </c>
      <c r="J34" s="2">
        <v>8.0</v>
      </c>
      <c r="K34" s="2">
        <v>-7.578</v>
      </c>
      <c r="L34" s="2">
        <v>1.0</v>
      </c>
      <c r="M34" s="2">
        <v>0.0311</v>
      </c>
      <c r="N34" s="2">
        <v>0.0969</v>
      </c>
      <c r="O34" s="2">
        <v>0.0</v>
      </c>
      <c r="P34" s="2">
        <v>0.113</v>
      </c>
      <c r="Q34" s="2">
        <v>0.646</v>
      </c>
      <c r="R34" s="2">
        <v>112.02</v>
      </c>
      <c r="S34" s="2">
        <v>213817.0</v>
      </c>
      <c r="T34" s="2">
        <v>4.0</v>
      </c>
      <c r="U34" s="2" t="s">
        <v>204</v>
      </c>
      <c r="V34" s="2" t="s">
        <v>205</v>
      </c>
    </row>
    <row r="35">
      <c r="A35" s="2">
        <v>43.0</v>
      </c>
      <c r="B35" s="2" t="s">
        <v>206</v>
      </c>
      <c r="C35" s="2" t="s">
        <v>207</v>
      </c>
      <c r="D35" s="2" t="s">
        <v>208</v>
      </c>
      <c r="E35" s="2" t="s">
        <v>209</v>
      </c>
      <c r="F35" s="2">
        <v>83.0</v>
      </c>
      <c r="G35" s="2" t="s">
        <v>208</v>
      </c>
      <c r="H35" s="2">
        <v>0.799</v>
      </c>
      <c r="I35" s="2">
        <v>0.802</v>
      </c>
      <c r="J35" s="2">
        <v>11.0</v>
      </c>
      <c r="K35" s="2">
        <v>-5.196</v>
      </c>
      <c r="L35" s="2">
        <v>1.0</v>
      </c>
      <c r="M35" s="2">
        <v>0.0371</v>
      </c>
      <c r="N35" s="2">
        <v>0.429</v>
      </c>
      <c r="O35" s="2">
        <v>0.00128</v>
      </c>
      <c r="P35" s="2">
        <v>0.171</v>
      </c>
      <c r="Q35" s="2">
        <v>0.811</v>
      </c>
      <c r="R35" s="2">
        <v>107.008</v>
      </c>
      <c r="S35" s="2">
        <v>239318.0</v>
      </c>
      <c r="T35" s="2">
        <v>4.0</v>
      </c>
      <c r="U35" s="2" t="s">
        <v>210</v>
      </c>
      <c r="V35" s="2" t="s">
        <v>211</v>
      </c>
    </row>
    <row r="36">
      <c r="A36" s="2">
        <v>46.0</v>
      </c>
      <c r="B36" s="2" t="s">
        <v>212</v>
      </c>
      <c r="C36" s="2" t="s">
        <v>213</v>
      </c>
      <c r="D36" s="2" t="s">
        <v>214</v>
      </c>
      <c r="E36" s="2" t="s">
        <v>215</v>
      </c>
      <c r="F36" s="2">
        <v>95.0</v>
      </c>
      <c r="G36" s="2" t="s">
        <v>214</v>
      </c>
      <c r="H36" s="2">
        <v>0.715</v>
      </c>
      <c r="I36" s="2">
        <v>0.62</v>
      </c>
      <c r="J36" s="2">
        <v>1.0</v>
      </c>
      <c r="K36" s="2">
        <v>-6.005</v>
      </c>
      <c r="L36" s="2">
        <v>0.0</v>
      </c>
      <c r="M36" s="2">
        <v>0.0484</v>
      </c>
      <c r="N36" s="2">
        <v>0.417</v>
      </c>
      <c r="O36" s="2">
        <v>0.0</v>
      </c>
      <c r="P36" s="2">
        <v>0.0822</v>
      </c>
      <c r="Q36" s="2">
        <v>0.172</v>
      </c>
      <c r="R36" s="2">
        <v>97.95</v>
      </c>
      <c r="S36" s="2">
        <v>221520.0</v>
      </c>
      <c r="T36" s="2">
        <v>4.0</v>
      </c>
      <c r="U36" s="2" t="s">
        <v>94</v>
      </c>
      <c r="V36" s="2" t="s">
        <v>34</v>
      </c>
    </row>
    <row r="37">
      <c r="A37" s="2">
        <v>47.0</v>
      </c>
      <c r="B37" s="2" t="s">
        <v>216</v>
      </c>
      <c r="C37" s="2" t="s">
        <v>217</v>
      </c>
      <c r="D37" s="2" t="s">
        <v>218</v>
      </c>
      <c r="E37" s="2" t="s">
        <v>219</v>
      </c>
      <c r="F37" s="2">
        <v>98.0</v>
      </c>
      <c r="G37" s="2" t="s">
        <v>218</v>
      </c>
      <c r="H37" s="2">
        <v>0.508</v>
      </c>
      <c r="I37" s="2">
        <v>0.43</v>
      </c>
      <c r="J37" s="2">
        <v>2.0</v>
      </c>
      <c r="K37" s="2">
        <v>-9.475</v>
      </c>
      <c r="L37" s="2">
        <v>0.0</v>
      </c>
      <c r="M37" s="2">
        <v>0.0335</v>
      </c>
      <c r="N37" s="2">
        <v>0.83</v>
      </c>
      <c r="O37" s="2">
        <v>4.41E-4</v>
      </c>
      <c r="P37" s="2">
        <v>0.093</v>
      </c>
      <c r="Q37" s="2">
        <v>0.324</v>
      </c>
      <c r="R37" s="2">
        <v>130.09</v>
      </c>
      <c r="S37" s="2">
        <v>212954.0</v>
      </c>
      <c r="T37" s="2">
        <v>4.0</v>
      </c>
      <c r="U37" s="2" t="s">
        <v>220</v>
      </c>
      <c r="V37" s="2" t="s">
        <v>205</v>
      </c>
    </row>
    <row r="38">
      <c r="A38" s="2">
        <v>49.0</v>
      </c>
      <c r="B38" s="2" t="s">
        <v>221</v>
      </c>
      <c r="C38" s="2" t="s">
        <v>222</v>
      </c>
      <c r="D38" s="2" t="s">
        <v>223</v>
      </c>
      <c r="E38" s="2" t="s">
        <v>224</v>
      </c>
      <c r="F38" s="2">
        <v>85.0</v>
      </c>
      <c r="G38" s="2" t="s">
        <v>223</v>
      </c>
      <c r="H38" s="2">
        <v>0.716</v>
      </c>
      <c r="I38" s="2">
        <v>0.531</v>
      </c>
      <c r="J38" s="2">
        <v>7.0</v>
      </c>
      <c r="K38" s="2">
        <v>-7.355</v>
      </c>
      <c r="L38" s="2">
        <v>1.0</v>
      </c>
      <c r="M38" s="2">
        <v>0.122</v>
      </c>
      <c r="N38" s="2">
        <v>0.0703</v>
      </c>
      <c r="O38" s="2">
        <v>0.0</v>
      </c>
      <c r="P38" s="2">
        <v>0.224</v>
      </c>
      <c r="Q38" s="2">
        <v>0.344</v>
      </c>
      <c r="R38" s="2">
        <v>71.994</v>
      </c>
      <c r="S38" s="2">
        <v>386907.0</v>
      </c>
      <c r="T38" s="2">
        <v>4.0</v>
      </c>
      <c r="U38" s="2" t="s">
        <v>151</v>
      </c>
      <c r="V38" s="2" t="s">
        <v>94</v>
      </c>
      <c r="W38" s="2" t="s">
        <v>34</v>
      </c>
      <c r="X38" s="2" t="s">
        <v>225</v>
      </c>
    </row>
    <row r="39">
      <c r="A39" s="2">
        <v>50.0</v>
      </c>
      <c r="B39" s="2" t="s">
        <v>226</v>
      </c>
      <c r="C39" s="2" t="s">
        <v>227</v>
      </c>
      <c r="D39" s="2" t="s">
        <v>228</v>
      </c>
      <c r="E39" s="2" t="s">
        <v>229</v>
      </c>
      <c r="F39" s="2">
        <v>76.0</v>
      </c>
      <c r="G39" s="2" t="s">
        <v>228</v>
      </c>
      <c r="H39" s="2">
        <v>0.778</v>
      </c>
      <c r="I39" s="2">
        <v>0.801</v>
      </c>
      <c r="J39" s="2">
        <v>6.0</v>
      </c>
      <c r="K39" s="2">
        <v>-7.326</v>
      </c>
      <c r="L39" s="2">
        <v>0.0</v>
      </c>
      <c r="M39" s="2">
        <v>0.106</v>
      </c>
      <c r="N39" s="2">
        <v>0.692</v>
      </c>
      <c r="O39" s="2">
        <v>1.55E-4</v>
      </c>
      <c r="P39" s="2">
        <v>0.0912</v>
      </c>
      <c r="Q39" s="2">
        <v>0.914</v>
      </c>
      <c r="R39" s="2">
        <v>104.986</v>
      </c>
      <c r="S39" s="2">
        <v>157714.0</v>
      </c>
      <c r="T39" s="2">
        <v>4.0</v>
      </c>
      <c r="U39" s="2" t="s">
        <v>210</v>
      </c>
      <c r="V39" s="2" t="s">
        <v>211</v>
      </c>
    </row>
    <row r="40">
      <c r="A40" s="2">
        <v>51.0</v>
      </c>
      <c r="B40" s="2" t="s">
        <v>230</v>
      </c>
      <c r="C40" s="2" t="s">
        <v>231</v>
      </c>
      <c r="D40" s="2" t="s">
        <v>232</v>
      </c>
      <c r="E40" s="2" t="s">
        <v>233</v>
      </c>
      <c r="F40" s="2">
        <v>69.0</v>
      </c>
      <c r="G40" s="2" t="s">
        <v>232</v>
      </c>
      <c r="H40" s="2">
        <v>0.753</v>
      </c>
      <c r="I40" s="2">
        <v>0.693</v>
      </c>
      <c r="J40" s="2">
        <v>2.0</v>
      </c>
      <c r="K40" s="2">
        <v>-8.111</v>
      </c>
      <c r="L40" s="2">
        <v>1.0</v>
      </c>
      <c r="M40" s="2">
        <v>0.245</v>
      </c>
      <c r="N40" s="2">
        <v>0.373</v>
      </c>
      <c r="O40" s="2">
        <v>2.34E-4</v>
      </c>
      <c r="P40" s="2">
        <v>0.12</v>
      </c>
      <c r="Q40" s="2">
        <v>0.869</v>
      </c>
      <c r="R40" s="2">
        <v>107.985</v>
      </c>
      <c r="S40" s="2">
        <v>147363.0</v>
      </c>
      <c r="T40" s="2">
        <v>4.0</v>
      </c>
      <c r="U40" s="2" t="s">
        <v>210</v>
      </c>
      <c r="V40" s="2" t="s">
        <v>211</v>
      </c>
    </row>
    <row r="41">
      <c r="A41" s="2">
        <v>52.0</v>
      </c>
      <c r="B41" s="2" t="s">
        <v>234</v>
      </c>
      <c r="C41" s="2" t="s">
        <v>235</v>
      </c>
      <c r="D41" s="2" t="s">
        <v>236</v>
      </c>
      <c r="E41" s="2" t="s">
        <v>237</v>
      </c>
      <c r="F41" s="2">
        <v>66.0</v>
      </c>
      <c r="G41" s="2" t="s">
        <v>236</v>
      </c>
      <c r="H41" s="2">
        <v>0.814</v>
      </c>
      <c r="I41" s="2">
        <v>0.923</v>
      </c>
      <c r="J41" s="2">
        <v>6.0</v>
      </c>
      <c r="K41" s="2">
        <v>-3.753</v>
      </c>
      <c r="L41" s="2">
        <v>0.0</v>
      </c>
      <c r="M41" s="2">
        <v>0.0878</v>
      </c>
      <c r="N41" s="2">
        <v>0.208</v>
      </c>
      <c r="O41" s="2">
        <v>0.0</v>
      </c>
      <c r="P41" s="2">
        <v>0.248</v>
      </c>
      <c r="Q41" s="2">
        <v>0.622</v>
      </c>
      <c r="R41" s="2">
        <v>114.007</v>
      </c>
      <c r="S41" s="2">
        <v>170606.0</v>
      </c>
      <c r="T41" s="2">
        <v>4.0</v>
      </c>
      <c r="U41" s="2" t="s">
        <v>238</v>
      </c>
    </row>
    <row r="42">
      <c r="A42" s="2">
        <v>57.0</v>
      </c>
      <c r="B42" s="2" t="s">
        <v>239</v>
      </c>
      <c r="C42" s="2" t="s">
        <v>240</v>
      </c>
      <c r="D42" s="2" t="s">
        <v>241</v>
      </c>
      <c r="E42" s="2" t="s">
        <v>242</v>
      </c>
      <c r="F42" s="2">
        <v>76.0</v>
      </c>
      <c r="G42" s="2" t="s">
        <v>241</v>
      </c>
      <c r="H42" s="2">
        <v>0.837</v>
      </c>
      <c r="I42" s="2">
        <v>0.831</v>
      </c>
      <c r="J42" s="2">
        <v>2.0</v>
      </c>
      <c r="K42" s="2">
        <v>-6.21</v>
      </c>
      <c r="L42" s="2">
        <v>1.0</v>
      </c>
      <c r="M42" s="2">
        <v>0.08</v>
      </c>
      <c r="N42" s="2">
        <v>0.0923</v>
      </c>
      <c r="O42" s="2">
        <v>0.176</v>
      </c>
      <c r="P42" s="2">
        <v>0.0819</v>
      </c>
      <c r="Q42" s="2">
        <v>0.529</v>
      </c>
      <c r="R42" s="2">
        <v>111.978</v>
      </c>
      <c r="S42" s="2">
        <v>154513.0</v>
      </c>
      <c r="T42" s="2">
        <v>4.0</v>
      </c>
      <c r="U42" s="2" t="s">
        <v>210</v>
      </c>
      <c r="V42" s="2" t="s">
        <v>243</v>
      </c>
      <c r="W42" s="2" t="s">
        <v>244</v>
      </c>
      <c r="X42" s="2" t="s">
        <v>245</v>
      </c>
      <c r="Y42" s="2" t="s">
        <v>211</v>
      </c>
    </row>
    <row r="43">
      <c r="A43" s="2">
        <v>58.0</v>
      </c>
      <c r="B43" s="2" t="s">
        <v>246</v>
      </c>
      <c r="C43" s="2" t="s">
        <v>247</v>
      </c>
      <c r="D43" s="2" t="s">
        <v>248</v>
      </c>
      <c r="E43" s="2" t="s">
        <v>249</v>
      </c>
      <c r="F43" s="2">
        <v>69.0</v>
      </c>
      <c r="G43" s="2" t="s">
        <v>248</v>
      </c>
      <c r="H43" s="2">
        <v>0.702</v>
      </c>
      <c r="I43" s="2">
        <v>0.783</v>
      </c>
      <c r="J43" s="2">
        <v>7.0</v>
      </c>
      <c r="K43" s="2">
        <v>-5.204</v>
      </c>
      <c r="L43" s="2">
        <v>1.0</v>
      </c>
      <c r="M43" s="2">
        <v>0.23</v>
      </c>
      <c r="N43" s="2">
        <v>0.031</v>
      </c>
      <c r="O43" s="2">
        <v>0.032</v>
      </c>
      <c r="P43" s="2">
        <v>0.0889</v>
      </c>
      <c r="Q43" s="2">
        <v>0.667</v>
      </c>
      <c r="R43" s="2">
        <v>187.986</v>
      </c>
      <c r="S43" s="2">
        <v>123713.0</v>
      </c>
      <c r="T43" s="2">
        <v>4.0</v>
      </c>
      <c r="U43" s="2" t="s">
        <v>250</v>
      </c>
      <c r="V43" s="2" t="s">
        <v>210</v>
      </c>
      <c r="W43" s="2" t="s">
        <v>211</v>
      </c>
    </row>
    <row r="44">
      <c r="A44" s="2">
        <v>59.0</v>
      </c>
      <c r="B44" s="2" t="s">
        <v>251</v>
      </c>
      <c r="C44" s="2" t="s">
        <v>252</v>
      </c>
      <c r="D44" s="2" t="s">
        <v>253</v>
      </c>
      <c r="E44" s="2" t="s">
        <v>254</v>
      </c>
      <c r="F44" s="2">
        <v>74.0</v>
      </c>
      <c r="G44" s="2" t="s">
        <v>253</v>
      </c>
      <c r="H44" s="2">
        <v>0.838</v>
      </c>
      <c r="I44" s="2">
        <v>0.569</v>
      </c>
      <c r="J44" s="2">
        <v>4.0</v>
      </c>
      <c r="K44" s="2">
        <v>-8.414</v>
      </c>
      <c r="L44" s="2">
        <v>0.0</v>
      </c>
      <c r="M44" s="2">
        <v>0.0529</v>
      </c>
      <c r="N44" s="2">
        <v>0.194</v>
      </c>
      <c r="O44" s="2">
        <v>0.0377</v>
      </c>
      <c r="P44" s="2">
        <v>0.0802</v>
      </c>
      <c r="Q44" s="2">
        <v>0.63</v>
      </c>
      <c r="R44" s="2">
        <v>113.046</v>
      </c>
      <c r="S44" s="2">
        <v>190542.0</v>
      </c>
      <c r="T44" s="2">
        <v>4.0</v>
      </c>
      <c r="U44" s="2" t="s">
        <v>210</v>
      </c>
      <c r="V44" s="2" t="s">
        <v>211</v>
      </c>
    </row>
    <row r="45">
      <c r="A45" s="2">
        <v>60.0</v>
      </c>
      <c r="B45" s="2" t="s">
        <v>255</v>
      </c>
      <c r="C45" s="2" t="s">
        <v>256</v>
      </c>
      <c r="D45" s="2" t="s">
        <v>257</v>
      </c>
      <c r="E45" s="2" t="s">
        <v>258</v>
      </c>
      <c r="F45" s="2">
        <v>76.0</v>
      </c>
      <c r="G45" s="2" t="s">
        <v>257</v>
      </c>
      <c r="H45" s="2">
        <v>0.788</v>
      </c>
      <c r="I45" s="2">
        <v>0.708</v>
      </c>
      <c r="J45" s="2">
        <v>1.0</v>
      </c>
      <c r="K45" s="2">
        <v>-4.615</v>
      </c>
      <c r="L45" s="2">
        <v>1.0</v>
      </c>
      <c r="M45" s="2">
        <v>0.108</v>
      </c>
      <c r="N45" s="2">
        <v>0.12</v>
      </c>
      <c r="O45" s="3">
        <v>9.4E-6</v>
      </c>
      <c r="P45" s="2">
        <v>0.0985</v>
      </c>
      <c r="Q45" s="2">
        <v>0.598</v>
      </c>
      <c r="R45" s="2">
        <v>105.006</v>
      </c>
      <c r="S45" s="2">
        <v>212000.0</v>
      </c>
      <c r="T45" s="2">
        <v>4.0</v>
      </c>
      <c r="U45" s="2" t="s">
        <v>210</v>
      </c>
      <c r="V45" s="2" t="s">
        <v>211</v>
      </c>
    </row>
    <row r="46">
      <c r="A46" s="2">
        <v>61.0</v>
      </c>
      <c r="B46" s="2" t="s">
        <v>259</v>
      </c>
      <c r="C46" s="2" t="s">
        <v>260</v>
      </c>
      <c r="D46" s="2" t="s">
        <v>261</v>
      </c>
      <c r="E46" s="2" t="s">
        <v>262</v>
      </c>
      <c r="F46" s="2">
        <v>74.0</v>
      </c>
      <c r="G46" s="2" t="s">
        <v>261</v>
      </c>
      <c r="H46" s="2">
        <v>0.675</v>
      </c>
      <c r="I46" s="2">
        <v>0.66</v>
      </c>
      <c r="J46" s="2">
        <v>7.0</v>
      </c>
      <c r="K46" s="2">
        <v>-5.977</v>
      </c>
      <c r="L46" s="2">
        <v>1.0</v>
      </c>
      <c r="M46" s="2">
        <v>0.291</v>
      </c>
      <c r="N46" s="2">
        <v>0.179</v>
      </c>
      <c r="O46" s="3">
        <v>2.01E-5</v>
      </c>
      <c r="P46" s="2">
        <v>0.127</v>
      </c>
      <c r="Q46" s="2">
        <v>0.713</v>
      </c>
      <c r="R46" s="2">
        <v>66.98</v>
      </c>
      <c r="S46" s="2">
        <v>204880.0</v>
      </c>
      <c r="T46" s="2">
        <v>5.0</v>
      </c>
      <c r="U46" s="2" t="s">
        <v>263</v>
      </c>
      <c r="V46" s="2" t="s">
        <v>264</v>
      </c>
      <c r="W46" s="2" t="s">
        <v>265</v>
      </c>
    </row>
    <row r="47">
      <c r="A47" s="2">
        <v>63.0</v>
      </c>
      <c r="B47" s="2" t="s">
        <v>266</v>
      </c>
      <c r="C47" s="2" t="s">
        <v>267</v>
      </c>
      <c r="D47" s="2" t="s">
        <v>268</v>
      </c>
      <c r="E47" s="2" t="s">
        <v>269</v>
      </c>
      <c r="F47" s="2">
        <v>97.0</v>
      </c>
      <c r="G47" s="2" t="s">
        <v>268</v>
      </c>
      <c r="H47" s="2">
        <v>0.916</v>
      </c>
      <c r="I47" s="2">
        <v>0.583</v>
      </c>
      <c r="J47" s="2">
        <v>1.0</v>
      </c>
      <c r="K47" s="2">
        <v>-8.067</v>
      </c>
      <c r="L47" s="2">
        <v>1.0</v>
      </c>
      <c r="M47" s="2">
        <v>0.241</v>
      </c>
      <c r="N47" s="2">
        <v>0.186</v>
      </c>
      <c r="O47" s="2">
        <v>0.0</v>
      </c>
      <c r="P47" s="2">
        <v>0.0798</v>
      </c>
      <c r="Q47" s="2">
        <v>0.661</v>
      </c>
      <c r="R47" s="2">
        <v>141.095</v>
      </c>
      <c r="S47" s="2">
        <v>226383.0</v>
      </c>
      <c r="T47" s="2">
        <v>4.0</v>
      </c>
      <c r="U47" s="2" t="s">
        <v>265</v>
      </c>
    </row>
    <row r="48">
      <c r="A48" s="2">
        <v>66.0</v>
      </c>
      <c r="B48" s="2" t="s">
        <v>270</v>
      </c>
      <c r="C48" s="2" t="s">
        <v>271</v>
      </c>
      <c r="D48" s="2" t="s">
        <v>272</v>
      </c>
      <c r="E48" s="2" t="s">
        <v>273</v>
      </c>
      <c r="F48" s="2">
        <v>64.0</v>
      </c>
      <c r="G48" s="2" t="s">
        <v>272</v>
      </c>
      <c r="H48" s="2">
        <v>0.72</v>
      </c>
      <c r="I48" s="2">
        <v>0.582</v>
      </c>
      <c r="J48" s="2">
        <v>3.0</v>
      </c>
      <c r="K48" s="2">
        <v>-7.854</v>
      </c>
      <c r="L48" s="2">
        <v>0.0</v>
      </c>
      <c r="M48" s="2">
        <v>0.297</v>
      </c>
      <c r="N48" s="2">
        <v>0.126</v>
      </c>
      <c r="O48" s="2">
        <v>0.0</v>
      </c>
      <c r="P48" s="2">
        <v>0.231</v>
      </c>
      <c r="Q48" s="2">
        <v>0.804</v>
      </c>
      <c r="R48" s="2">
        <v>178.943</v>
      </c>
      <c r="S48" s="2">
        <v>123435.0</v>
      </c>
      <c r="T48" s="2">
        <v>4.0</v>
      </c>
      <c r="U48" s="2" t="s">
        <v>210</v>
      </c>
      <c r="V48" s="2" t="s">
        <v>274</v>
      </c>
      <c r="W48" s="2" t="s">
        <v>211</v>
      </c>
    </row>
    <row r="49">
      <c r="A49" s="2">
        <v>67.0</v>
      </c>
      <c r="B49" s="2" t="s">
        <v>275</v>
      </c>
      <c r="C49" s="2" t="s">
        <v>276</v>
      </c>
      <c r="D49" s="2" t="s">
        <v>277</v>
      </c>
      <c r="E49" s="2" t="s">
        <v>278</v>
      </c>
      <c r="F49" s="2">
        <v>76.0</v>
      </c>
      <c r="G49" s="2" t="s">
        <v>277</v>
      </c>
      <c r="H49" s="2">
        <v>0.826</v>
      </c>
      <c r="I49" s="2">
        <v>0.657</v>
      </c>
      <c r="J49" s="2">
        <v>5.0</v>
      </c>
      <c r="K49" s="2">
        <v>-7.779</v>
      </c>
      <c r="L49" s="2">
        <v>0.0</v>
      </c>
      <c r="M49" s="2">
        <v>0.147</v>
      </c>
      <c r="N49" s="2">
        <v>0.204</v>
      </c>
      <c r="O49" s="3">
        <v>1.37E-5</v>
      </c>
      <c r="P49" s="2">
        <v>0.0668</v>
      </c>
      <c r="Q49" s="2">
        <v>0.86</v>
      </c>
      <c r="R49" s="2">
        <v>118.049</v>
      </c>
      <c r="S49" s="2">
        <v>168858.0</v>
      </c>
      <c r="T49" s="2">
        <v>4.0</v>
      </c>
      <c r="U49" s="2" t="s">
        <v>210</v>
      </c>
      <c r="V49" s="2" t="s">
        <v>243</v>
      </c>
      <c r="W49" s="2" t="s">
        <v>279</v>
      </c>
      <c r="X49" s="2" t="s">
        <v>244</v>
      </c>
      <c r="Y49" s="2" t="s">
        <v>274</v>
      </c>
      <c r="Z49" s="2" t="s">
        <v>211</v>
      </c>
    </row>
    <row r="50">
      <c r="A50" s="2">
        <v>70.0</v>
      </c>
      <c r="B50" s="2" t="s">
        <v>280</v>
      </c>
      <c r="C50" s="2" t="s">
        <v>281</v>
      </c>
      <c r="D50" s="2" t="s">
        <v>282</v>
      </c>
      <c r="E50" s="2" t="s">
        <v>283</v>
      </c>
      <c r="F50" s="2">
        <v>66.0</v>
      </c>
      <c r="G50" s="2" t="s">
        <v>282</v>
      </c>
      <c r="H50" s="2">
        <v>0.669</v>
      </c>
      <c r="I50" s="2">
        <v>0.611</v>
      </c>
      <c r="J50" s="2">
        <v>10.0</v>
      </c>
      <c r="K50" s="2">
        <v>-7.068</v>
      </c>
      <c r="L50" s="2">
        <v>1.0</v>
      </c>
      <c r="M50" s="2">
        <v>0.0966</v>
      </c>
      <c r="N50" s="2">
        <v>0.232</v>
      </c>
      <c r="O50" s="2">
        <v>0.0</v>
      </c>
      <c r="P50" s="2">
        <v>0.163</v>
      </c>
      <c r="Q50" s="2">
        <v>0.426</v>
      </c>
      <c r="R50" s="2">
        <v>110.008</v>
      </c>
      <c r="S50" s="2">
        <v>144000.0</v>
      </c>
      <c r="T50" s="2">
        <v>4.0</v>
      </c>
      <c r="U50" s="2" t="s">
        <v>210</v>
      </c>
      <c r="V50" s="2" t="s">
        <v>211</v>
      </c>
    </row>
    <row r="51">
      <c r="A51" s="2">
        <v>71.0</v>
      </c>
      <c r="B51" s="2" t="s">
        <v>284</v>
      </c>
      <c r="C51" s="2" t="s">
        <v>285</v>
      </c>
      <c r="D51" s="2" t="s">
        <v>286</v>
      </c>
      <c r="E51" s="2" t="s">
        <v>287</v>
      </c>
      <c r="F51" s="2">
        <v>70.0</v>
      </c>
      <c r="G51" s="2" t="s">
        <v>286</v>
      </c>
      <c r="H51" s="2">
        <v>0.628</v>
      </c>
      <c r="I51" s="2">
        <v>0.795</v>
      </c>
      <c r="J51" s="2">
        <v>10.0</v>
      </c>
      <c r="K51" s="2">
        <v>-6.27</v>
      </c>
      <c r="L51" s="2">
        <v>0.0</v>
      </c>
      <c r="M51" s="2">
        <v>0.0366</v>
      </c>
      <c r="N51" s="2">
        <v>0.0444</v>
      </c>
      <c r="O51" s="2">
        <v>0.00189</v>
      </c>
      <c r="P51" s="2">
        <v>0.582</v>
      </c>
      <c r="Q51" s="2">
        <v>0.565</v>
      </c>
      <c r="R51" s="2">
        <v>114.003</v>
      </c>
      <c r="S51" s="2">
        <v>168421.0</v>
      </c>
      <c r="T51" s="2">
        <v>4.0</v>
      </c>
      <c r="U51" s="2" t="s">
        <v>210</v>
      </c>
      <c r="V51" s="2" t="s">
        <v>243</v>
      </c>
      <c r="W51" s="2" t="s">
        <v>288</v>
      </c>
      <c r="X51" s="2" t="s">
        <v>211</v>
      </c>
    </row>
    <row r="52">
      <c r="A52" s="2">
        <v>74.0</v>
      </c>
      <c r="B52" s="2" t="s">
        <v>289</v>
      </c>
      <c r="C52" s="2" t="s">
        <v>290</v>
      </c>
      <c r="D52" s="2" t="s">
        <v>291</v>
      </c>
      <c r="E52" s="2" t="s">
        <v>292</v>
      </c>
      <c r="F52" s="2">
        <v>69.0</v>
      </c>
      <c r="G52" s="2" t="s">
        <v>291</v>
      </c>
      <c r="H52" s="2">
        <v>0.821</v>
      </c>
      <c r="I52" s="2">
        <v>0.619</v>
      </c>
      <c r="J52" s="2">
        <v>6.0</v>
      </c>
      <c r="K52" s="2">
        <v>-9.496</v>
      </c>
      <c r="L52" s="2">
        <v>0.0</v>
      </c>
      <c r="M52" s="2">
        <v>0.102</v>
      </c>
      <c r="N52" s="2">
        <v>0.0286</v>
      </c>
      <c r="O52" s="3">
        <v>4.93E-6</v>
      </c>
      <c r="P52" s="2">
        <v>0.118</v>
      </c>
      <c r="Q52" s="2">
        <v>0.388</v>
      </c>
      <c r="R52" s="2">
        <v>115.949</v>
      </c>
      <c r="S52" s="2">
        <v>168103.0</v>
      </c>
      <c r="T52" s="2">
        <v>4.0</v>
      </c>
      <c r="U52" s="2" t="s">
        <v>210</v>
      </c>
      <c r="V52" s="2" t="s">
        <v>211</v>
      </c>
    </row>
    <row r="53">
      <c r="A53" s="2">
        <v>76.0</v>
      </c>
      <c r="B53" s="2" t="s">
        <v>293</v>
      </c>
      <c r="C53" s="2" t="s">
        <v>294</v>
      </c>
      <c r="D53" s="2" t="s">
        <v>295</v>
      </c>
      <c r="E53" s="2" t="s">
        <v>296</v>
      </c>
      <c r="F53" s="2">
        <v>70.0</v>
      </c>
      <c r="G53" s="2" t="s">
        <v>295</v>
      </c>
      <c r="H53" s="2">
        <v>0.812</v>
      </c>
      <c r="I53" s="2">
        <v>0.551</v>
      </c>
      <c r="J53" s="2">
        <v>1.0</v>
      </c>
      <c r="K53" s="2">
        <v>-7.829</v>
      </c>
      <c r="L53" s="2">
        <v>1.0</v>
      </c>
      <c r="M53" s="2">
        <v>0.268</v>
      </c>
      <c r="N53" s="2">
        <v>0.351</v>
      </c>
      <c r="O53" s="3">
        <v>1.64E-5</v>
      </c>
      <c r="P53" s="2">
        <v>0.317</v>
      </c>
      <c r="Q53" s="2">
        <v>0.896</v>
      </c>
      <c r="R53" s="2">
        <v>114.075</v>
      </c>
      <c r="S53" s="2">
        <v>153684.0</v>
      </c>
      <c r="T53" s="2">
        <v>4.0</v>
      </c>
      <c r="U53" s="2" t="s">
        <v>210</v>
      </c>
      <c r="V53" s="2" t="s">
        <v>243</v>
      </c>
      <c r="W53" s="2" t="s">
        <v>297</v>
      </c>
      <c r="X53" s="2" t="s">
        <v>274</v>
      </c>
      <c r="Y53" s="2" t="s">
        <v>211</v>
      </c>
    </row>
    <row r="54">
      <c r="A54" s="2">
        <v>79.0</v>
      </c>
      <c r="B54" s="2" t="s">
        <v>298</v>
      </c>
      <c r="C54" s="2" t="s">
        <v>299</v>
      </c>
      <c r="D54" s="2" t="s">
        <v>300</v>
      </c>
      <c r="E54" s="2" t="s">
        <v>301</v>
      </c>
      <c r="F54" s="2">
        <v>70.0</v>
      </c>
      <c r="G54" s="2" t="s">
        <v>300</v>
      </c>
      <c r="H54" s="2">
        <v>0.845</v>
      </c>
      <c r="I54" s="2">
        <v>0.638</v>
      </c>
      <c r="J54" s="2">
        <v>1.0</v>
      </c>
      <c r="K54" s="2">
        <v>-6.549</v>
      </c>
      <c r="L54" s="2">
        <v>1.0</v>
      </c>
      <c r="M54" s="2">
        <v>0.0394</v>
      </c>
      <c r="N54" s="2">
        <v>0.0259</v>
      </c>
      <c r="O54" s="2">
        <v>0.00129</v>
      </c>
      <c r="P54" s="2">
        <v>0.0724</v>
      </c>
      <c r="Q54" s="2">
        <v>0.839</v>
      </c>
      <c r="R54" s="2">
        <v>113.017</v>
      </c>
      <c r="S54" s="2">
        <v>234025.0</v>
      </c>
      <c r="T54" s="2">
        <v>4.0</v>
      </c>
      <c r="U54" s="2" t="s">
        <v>210</v>
      </c>
      <c r="V54" s="2" t="s">
        <v>302</v>
      </c>
      <c r="W54" s="2" t="s">
        <v>303</v>
      </c>
    </row>
    <row r="55">
      <c r="A55" s="2">
        <v>88.0</v>
      </c>
      <c r="B55" s="2" t="s">
        <v>304</v>
      </c>
      <c r="C55" s="2" t="s">
        <v>305</v>
      </c>
      <c r="D55" s="2" t="s">
        <v>306</v>
      </c>
      <c r="E55" s="2" t="s">
        <v>307</v>
      </c>
      <c r="F55" s="2">
        <v>79.0</v>
      </c>
      <c r="G55" s="2" t="s">
        <v>306</v>
      </c>
      <c r="H55" s="2">
        <v>0.727</v>
      </c>
      <c r="I55" s="2">
        <v>0.6</v>
      </c>
      <c r="J55" s="2">
        <v>8.0</v>
      </c>
      <c r="K55" s="2">
        <v>-4.799</v>
      </c>
      <c r="L55" s="2">
        <v>1.0</v>
      </c>
      <c r="M55" s="2">
        <v>0.24</v>
      </c>
      <c r="N55" s="2">
        <v>0.636</v>
      </c>
      <c r="O55" s="3">
        <v>5.1E-6</v>
      </c>
      <c r="P55" s="2">
        <v>0.106</v>
      </c>
      <c r="Q55" s="2">
        <v>0.754</v>
      </c>
      <c r="R55" s="2">
        <v>199.796</v>
      </c>
      <c r="S55" s="2">
        <v>216000.0</v>
      </c>
      <c r="T55" s="2">
        <v>4.0</v>
      </c>
      <c r="U55" s="2" t="s">
        <v>210</v>
      </c>
    </row>
    <row r="56">
      <c r="A56" s="2">
        <v>91.0</v>
      </c>
      <c r="B56" s="2" t="s">
        <v>308</v>
      </c>
      <c r="C56" s="2" t="s">
        <v>309</v>
      </c>
      <c r="D56" s="2" t="s">
        <v>310</v>
      </c>
      <c r="E56" s="2" t="s">
        <v>311</v>
      </c>
      <c r="F56" s="2">
        <v>72.0</v>
      </c>
      <c r="G56" s="2" t="s">
        <v>310</v>
      </c>
      <c r="H56" s="2">
        <v>0.578</v>
      </c>
      <c r="I56" s="2">
        <v>0.631</v>
      </c>
      <c r="J56" s="2">
        <v>8.0</v>
      </c>
      <c r="K56" s="2">
        <v>-7.619</v>
      </c>
      <c r="L56" s="2">
        <v>1.0</v>
      </c>
      <c r="M56" s="2">
        <v>0.228</v>
      </c>
      <c r="N56" s="2">
        <v>0.314</v>
      </c>
      <c r="O56" s="2">
        <v>0.0</v>
      </c>
      <c r="P56" s="2">
        <v>0.107</v>
      </c>
      <c r="Q56" s="2">
        <v>0.794</v>
      </c>
      <c r="R56" s="2">
        <v>108.783</v>
      </c>
      <c r="S56" s="2">
        <v>169043.0</v>
      </c>
      <c r="T56" s="2">
        <v>4.0</v>
      </c>
      <c r="U56" s="2" t="s">
        <v>210</v>
      </c>
      <c r="V56" s="2" t="s">
        <v>243</v>
      </c>
      <c r="W56" s="2" t="s">
        <v>297</v>
      </c>
      <c r="X56" s="2" t="s">
        <v>244</v>
      </c>
      <c r="Y56" s="2" t="s">
        <v>211</v>
      </c>
    </row>
    <row r="57">
      <c r="A57" s="2">
        <v>92.0</v>
      </c>
      <c r="B57" s="2" t="s">
        <v>312</v>
      </c>
      <c r="C57" s="2" t="s">
        <v>313</v>
      </c>
      <c r="D57" s="2" t="s">
        <v>314</v>
      </c>
      <c r="E57" s="2" t="s">
        <v>315</v>
      </c>
      <c r="F57" s="2">
        <v>69.0</v>
      </c>
      <c r="G57" s="2" t="s">
        <v>314</v>
      </c>
      <c r="H57" s="2">
        <v>0.787</v>
      </c>
      <c r="I57" s="2">
        <v>0.378</v>
      </c>
      <c r="J57" s="2">
        <v>8.0</v>
      </c>
      <c r="K57" s="2">
        <v>-8.74</v>
      </c>
      <c r="L57" s="2">
        <v>1.0</v>
      </c>
      <c r="M57" s="2">
        <v>0.248</v>
      </c>
      <c r="N57" s="2">
        <v>0.31</v>
      </c>
      <c r="O57" s="2">
        <v>2.2E-4</v>
      </c>
      <c r="P57" s="2">
        <v>0.104</v>
      </c>
      <c r="Q57" s="2">
        <v>0.283</v>
      </c>
      <c r="R57" s="2">
        <v>95.013</v>
      </c>
      <c r="S57" s="2">
        <v>205895.0</v>
      </c>
      <c r="T57" s="2">
        <v>4.0</v>
      </c>
      <c r="U57" s="2" t="s">
        <v>210</v>
      </c>
      <c r="V57" s="2" t="s">
        <v>243</v>
      </c>
      <c r="W57" s="2" t="s">
        <v>211</v>
      </c>
    </row>
    <row r="58">
      <c r="A58" s="2">
        <v>101.0</v>
      </c>
      <c r="B58" s="2" t="s">
        <v>316</v>
      </c>
      <c r="C58" s="2" t="s">
        <v>317</v>
      </c>
      <c r="D58" s="2" t="s">
        <v>318</v>
      </c>
      <c r="E58" s="2" t="s">
        <v>319</v>
      </c>
      <c r="F58" s="2">
        <v>83.0</v>
      </c>
      <c r="G58" s="2" t="s">
        <v>318</v>
      </c>
      <c r="H58" s="2">
        <v>0.831</v>
      </c>
      <c r="I58" s="2">
        <v>0.554</v>
      </c>
      <c r="J58" s="2">
        <v>1.0</v>
      </c>
      <c r="K58" s="2">
        <v>-9.998</v>
      </c>
      <c r="L58" s="2">
        <v>0.0</v>
      </c>
      <c r="M58" s="2">
        <v>0.218</v>
      </c>
      <c r="N58" s="2">
        <v>0.161</v>
      </c>
      <c r="O58" s="3">
        <v>6.12E-5</v>
      </c>
      <c r="P58" s="2">
        <v>0.152</v>
      </c>
      <c r="Q58" s="2">
        <v>0.396</v>
      </c>
      <c r="R58" s="2">
        <v>140.026</v>
      </c>
      <c r="S58" s="2">
        <v>168228.0</v>
      </c>
      <c r="T58" s="2">
        <v>4.0</v>
      </c>
      <c r="U58" s="2" t="s">
        <v>45</v>
      </c>
    </row>
    <row r="59">
      <c r="A59" s="2">
        <v>103.0</v>
      </c>
      <c r="B59" s="2" t="s">
        <v>320</v>
      </c>
      <c r="C59" s="2" t="s">
        <v>321</v>
      </c>
      <c r="D59" s="2" t="s">
        <v>322</v>
      </c>
      <c r="E59" s="2" t="s">
        <v>323</v>
      </c>
      <c r="F59" s="2">
        <v>74.0</v>
      </c>
      <c r="G59" s="2" t="s">
        <v>322</v>
      </c>
      <c r="H59" s="2">
        <v>0.559</v>
      </c>
      <c r="I59" s="2">
        <v>0.37</v>
      </c>
      <c r="J59" s="2">
        <v>2.0</v>
      </c>
      <c r="K59" s="2">
        <v>-8.207</v>
      </c>
      <c r="L59" s="2">
        <v>1.0</v>
      </c>
      <c r="M59" s="2">
        <v>0.0389</v>
      </c>
      <c r="N59" s="2">
        <v>0.795</v>
      </c>
      <c r="O59" s="2">
        <v>0.0</v>
      </c>
      <c r="P59" s="2">
        <v>0.113</v>
      </c>
      <c r="Q59" s="2">
        <v>0.291</v>
      </c>
      <c r="R59" s="2">
        <v>121.869</v>
      </c>
      <c r="S59" s="2">
        <v>266557.0</v>
      </c>
      <c r="T59" s="2">
        <v>4.0</v>
      </c>
      <c r="U59" s="2" t="s">
        <v>324</v>
      </c>
    </row>
    <row r="60">
      <c r="A60" s="2">
        <v>104.0</v>
      </c>
      <c r="B60" s="2" t="s">
        <v>325</v>
      </c>
      <c r="C60" s="2" t="s">
        <v>326</v>
      </c>
      <c r="D60" s="2" t="s">
        <v>327</v>
      </c>
      <c r="E60" s="2" t="s">
        <v>328</v>
      </c>
      <c r="F60" s="2">
        <v>96.0</v>
      </c>
      <c r="G60" s="2" t="s">
        <v>327</v>
      </c>
      <c r="H60" s="2">
        <v>0.629</v>
      </c>
      <c r="I60" s="2">
        <v>0.733</v>
      </c>
      <c r="J60" s="2">
        <v>7.0</v>
      </c>
      <c r="K60" s="2">
        <v>-5.445</v>
      </c>
      <c r="L60" s="2">
        <v>1.0</v>
      </c>
      <c r="M60" s="2">
        <v>0.0419</v>
      </c>
      <c r="N60" s="2">
        <v>0.0025</v>
      </c>
      <c r="O60" s="2">
        <v>0.0</v>
      </c>
      <c r="P60" s="2">
        <v>0.357</v>
      </c>
      <c r="Q60" s="2">
        <v>0.362</v>
      </c>
      <c r="R60" s="2">
        <v>120.001</v>
      </c>
      <c r="S60" s="2">
        <v>212241.0</v>
      </c>
      <c r="T60" s="2">
        <v>4.0</v>
      </c>
      <c r="U60" s="2" t="s">
        <v>45</v>
      </c>
    </row>
    <row r="61">
      <c r="A61" s="2">
        <v>105.0</v>
      </c>
      <c r="B61" s="2" t="s">
        <v>329</v>
      </c>
      <c r="C61" s="2" t="s">
        <v>330</v>
      </c>
      <c r="D61" s="2" t="s">
        <v>331</v>
      </c>
      <c r="E61" s="2" t="s">
        <v>332</v>
      </c>
      <c r="F61" s="2">
        <v>74.0</v>
      </c>
      <c r="G61" s="2" t="s">
        <v>331</v>
      </c>
      <c r="H61" s="2">
        <v>0.495</v>
      </c>
      <c r="I61" s="2">
        <v>0.702</v>
      </c>
      <c r="J61" s="2">
        <v>9.0</v>
      </c>
      <c r="K61" s="2">
        <v>-5.603</v>
      </c>
      <c r="L61" s="2">
        <v>1.0</v>
      </c>
      <c r="M61" s="2">
        <v>0.0324</v>
      </c>
      <c r="N61" s="2">
        <v>0.0997</v>
      </c>
      <c r="O61" s="3">
        <v>9.69E-6</v>
      </c>
      <c r="P61" s="2">
        <v>0.328</v>
      </c>
      <c r="Q61" s="2">
        <v>0.461</v>
      </c>
      <c r="R61" s="2">
        <v>180.077</v>
      </c>
      <c r="S61" s="2">
        <v>232750.0</v>
      </c>
      <c r="T61" s="2">
        <v>4.0</v>
      </c>
      <c r="U61" s="2" t="s">
        <v>324</v>
      </c>
    </row>
    <row r="62">
      <c r="A62" s="2">
        <v>106.0</v>
      </c>
      <c r="B62" s="2" t="s">
        <v>333</v>
      </c>
      <c r="C62" s="2" t="s">
        <v>334</v>
      </c>
      <c r="D62" s="2" t="s">
        <v>335</v>
      </c>
      <c r="E62" s="2" t="s">
        <v>336</v>
      </c>
      <c r="F62" s="2">
        <v>83.0</v>
      </c>
      <c r="G62" s="2" t="s">
        <v>335</v>
      </c>
      <c r="H62" s="2">
        <v>0.841</v>
      </c>
      <c r="I62" s="2">
        <v>0.384</v>
      </c>
      <c r="J62" s="2">
        <v>9.0</v>
      </c>
      <c r="K62" s="2">
        <v>-7.684</v>
      </c>
      <c r="L62" s="2">
        <v>0.0</v>
      </c>
      <c r="M62" s="2">
        <v>0.0351</v>
      </c>
      <c r="N62" s="2">
        <v>0.0236</v>
      </c>
      <c r="O62" s="3">
        <v>2.28E-6</v>
      </c>
      <c r="P62" s="2">
        <v>0.0735</v>
      </c>
      <c r="Q62" s="2">
        <v>0.597</v>
      </c>
      <c r="R62" s="2">
        <v>123.961</v>
      </c>
      <c r="S62" s="2">
        <v>173134.0</v>
      </c>
      <c r="T62" s="2">
        <v>4.0</v>
      </c>
      <c r="U62" s="2" t="s">
        <v>45</v>
      </c>
    </row>
    <row r="63">
      <c r="A63" s="2">
        <v>107.0</v>
      </c>
      <c r="B63" s="2" t="s">
        <v>337</v>
      </c>
      <c r="C63" s="2" t="s">
        <v>338</v>
      </c>
      <c r="D63" s="2" t="s">
        <v>339</v>
      </c>
      <c r="E63" s="2" t="s">
        <v>340</v>
      </c>
      <c r="F63" s="2">
        <v>73.0</v>
      </c>
      <c r="G63" s="2" t="s">
        <v>339</v>
      </c>
      <c r="H63" s="2">
        <v>0.579</v>
      </c>
      <c r="I63" s="2">
        <v>0.341</v>
      </c>
      <c r="J63" s="2">
        <v>7.0</v>
      </c>
      <c r="K63" s="2">
        <v>-10.106</v>
      </c>
      <c r="L63" s="2">
        <v>1.0</v>
      </c>
      <c r="M63" s="2">
        <v>0.0272</v>
      </c>
      <c r="N63" s="2">
        <v>0.521</v>
      </c>
      <c r="O63" s="2">
        <v>0.103</v>
      </c>
      <c r="P63" s="2">
        <v>0.147</v>
      </c>
      <c r="Q63" s="2">
        <v>0.375</v>
      </c>
      <c r="R63" s="2">
        <v>90.061</v>
      </c>
      <c r="S63" s="2">
        <v>270033.0</v>
      </c>
      <c r="T63" s="2">
        <v>4.0</v>
      </c>
      <c r="U63" s="2" t="s">
        <v>324</v>
      </c>
    </row>
    <row r="64">
      <c r="A64" s="2">
        <v>109.0</v>
      </c>
      <c r="B64" s="2" t="s">
        <v>341</v>
      </c>
      <c r="C64" s="2" t="s">
        <v>342</v>
      </c>
      <c r="D64" s="2" t="s">
        <v>343</v>
      </c>
      <c r="E64" s="2" t="s">
        <v>344</v>
      </c>
      <c r="F64" s="2">
        <v>88.0</v>
      </c>
      <c r="G64" s="2" t="s">
        <v>343</v>
      </c>
      <c r="H64" s="2">
        <v>0.881</v>
      </c>
      <c r="I64" s="2">
        <v>0.592</v>
      </c>
      <c r="J64" s="2">
        <v>2.0</v>
      </c>
      <c r="K64" s="2">
        <v>-4.898</v>
      </c>
      <c r="L64" s="2">
        <v>1.0</v>
      </c>
      <c r="M64" s="2">
        <v>0.0324</v>
      </c>
      <c r="N64" s="2">
        <v>0.619</v>
      </c>
      <c r="O64" s="3">
        <v>1.32E-5</v>
      </c>
      <c r="P64" s="2">
        <v>0.0901</v>
      </c>
      <c r="Q64" s="2">
        <v>0.719</v>
      </c>
      <c r="R64" s="2">
        <v>101.058</v>
      </c>
      <c r="S64" s="2">
        <v>154487.0</v>
      </c>
      <c r="T64" s="2">
        <v>4.0</v>
      </c>
      <c r="U64" s="2" t="s">
        <v>40</v>
      </c>
      <c r="V64" s="2" t="s">
        <v>194</v>
      </c>
    </row>
    <row r="65">
      <c r="A65" s="2">
        <v>110.0</v>
      </c>
      <c r="B65" s="2" t="s">
        <v>345</v>
      </c>
      <c r="C65" s="2" t="s">
        <v>346</v>
      </c>
      <c r="D65" s="2" t="s">
        <v>347</v>
      </c>
      <c r="E65" s="2" t="s">
        <v>348</v>
      </c>
      <c r="F65" s="2">
        <v>94.0</v>
      </c>
      <c r="G65" s="2" t="s">
        <v>347</v>
      </c>
      <c r="H65" s="2">
        <v>0.617</v>
      </c>
      <c r="I65" s="2">
        <v>0.589</v>
      </c>
      <c r="J65" s="2">
        <v>7.0</v>
      </c>
      <c r="K65" s="2">
        <v>-5.978</v>
      </c>
      <c r="L65" s="2">
        <v>1.0</v>
      </c>
      <c r="M65" s="2">
        <v>0.0345</v>
      </c>
      <c r="N65" s="2">
        <v>0.0268</v>
      </c>
      <c r="O65" s="2">
        <v>0.0</v>
      </c>
      <c r="P65" s="2">
        <v>0.378</v>
      </c>
      <c r="Q65" s="2">
        <v>0.566</v>
      </c>
      <c r="R65" s="2">
        <v>92.991</v>
      </c>
      <c r="S65" s="2">
        <v>229953.0</v>
      </c>
      <c r="T65" s="2">
        <v>4.0</v>
      </c>
      <c r="U65" s="2" t="s">
        <v>45</v>
      </c>
      <c r="V65" s="2" t="s">
        <v>349</v>
      </c>
      <c r="W65" s="2" t="s">
        <v>40</v>
      </c>
    </row>
    <row r="66">
      <c r="A66" s="2">
        <v>111.0</v>
      </c>
      <c r="B66" s="2" t="s">
        <v>350</v>
      </c>
      <c r="C66" s="2" t="s">
        <v>351</v>
      </c>
      <c r="D66" s="2" t="s">
        <v>352</v>
      </c>
      <c r="E66" s="2" t="s">
        <v>353</v>
      </c>
      <c r="F66" s="2">
        <v>79.0</v>
      </c>
      <c r="G66" s="2" t="s">
        <v>352</v>
      </c>
      <c r="H66" s="2">
        <v>0.763</v>
      </c>
      <c r="I66" s="2">
        <v>0.699</v>
      </c>
      <c r="J66" s="2">
        <v>11.0</v>
      </c>
      <c r="K66" s="2">
        <v>-6.118</v>
      </c>
      <c r="L66" s="2">
        <v>0.0</v>
      </c>
      <c r="M66" s="2">
        <v>0.0554</v>
      </c>
      <c r="N66" s="2">
        <v>0.00789</v>
      </c>
      <c r="O66" s="2">
        <v>0.0</v>
      </c>
      <c r="P66" s="2">
        <v>0.409</v>
      </c>
      <c r="Q66" s="2">
        <v>0.255</v>
      </c>
      <c r="R66" s="2">
        <v>110.01</v>
      </c>
      <c r="S66" s="2">
        <v>205101.0</v>
      </c>
      <c r="T66" s="2">
        <v>4.0</v>
      </c>
      <c r="U66" s="2" t="s">
        <v>45</v>
      </c>
      <c r="V66" s="2" t="s">
        <v>354</v>
      </c>
    </row>
    <row r="67">
      <c r="A67" s="2">
        <v>112.0</v>
      </c>
      <c r="B67" s="2" t="s">
        <v>355</v>
      </c>
      <c r="C67" s="2" t="s">
        <v>356</v>
      </c>
      <c r="D67" s="2" t="s">
        <v>357</v>
      </c>
      <c r="E67" s="2" t="s">
        <v>358</v>
      </c>
      <c r="F67" s="2">
        <v>71.0</v>
      </c>
      <c r="G67" s="2" t="s">
        <v>357</v>
      </c>
      <c r="H67" s="2">
        <v>0.418</v>
      </c>
      <c r="I67" s="2">
        <v>0.634</v>
      </c>
      <c r="J67" s="2">
        <v>9.0</v>
      </c>
      <c r="K67" s="2">
        <v>-6.664</v>
      </c>
      <c r="L67" s="2">
        <v>1.0</v>
      </c>
      <c r="M67" s="2">
        <v>0.0362</v>
      </c>
      <c r="N67" s="2">
        <v>0.624</v>
      </c>
      <c r="O67" s="2">
        <v>0.0</v>
      </c>
      <c r="P67" s="2">
        <v>0.128</v>
      </c>
      <c r="Q67" s="2">
        <v>0.375</v>
      </c>
      <c r="R67" s="2">
        <v>186.026</v>
      </c>
      <c r="S67" s="2">
        <v>293226.0</v>
      </c>
      <c r="T67" s="2">
        <v>4.0</v>
      </c>
      <c r="U67" s="2" t="s">
        <v>324</v>
      </c>
      <c r="V67" s="2" t="s">
        <v>359</v>
      </c>
    </row>
    <row r="68">
      <c r="A68" s="2">
        <v>113.0</v>
      </c>
      <c r="B68" s="2" t="s">
        <v>360</v>
      </c>
      <c r="C68" s="2" t="s">
        <v>361</v>
      </c>
      <c r="D68" s="2" t="s">
        <v>362</v>
      </c>
      <c r="E68" s="2" t="s">
        <v>363</v>
      </c>
      <c r="F68" s="2">
        <v>71.0</v>
      </c>
      <c r="G68" s="2" t="s">
        <v>362</v>
      </c>
      <c r="H68" s="2">
        <v>0.563</v>
      </c>
      <c r="I68" s="2">
        <v>0.424</v>
      </c>
      <c r="J68" s="2">
        <v>6.0</v>
      </c>
      <c r="K68" s="2">
        <v>-6.757</v>
      </c>
      <c r="L68" s="2">
        <v>1.0</v>
      </c>
      <c r="M68" s="2">
        <v>0.0453</v>
      </c>
      <c r="N68" s="2">
        <v>0.503</v>
      </c>
      <c r="O68" s="2">
        <v>0.0</v>
      </c>
      <c r="P68" s="2">
        <v>0.196</v>
      </c>
      <c r="Q68" s="2">
        <v>0.279</v>
      </c>
      <c r="R68" s="2">
        <v>188.014</v>
      </c>
      <c r="S68" s="2">
        <v>188617.0</v>
      </c>
      <c r="T68" s="2">
        <v>3.0</v>
      </c>
      <c r="U68" s="2" t="s">
        <v>324</v>
      </c>
    </row>
    <row r="69">
      <c r="A69" s="2">
        <v>114.0</v>
      </c>
      <c r="B69" s="2" t="s">
        <v>364</v>
      </c>
      <c r="C69" s="2" t="s">
        <v>365</v>
      </c>
      <c r="D69" s="2" t="s">
        <v>366</v>
      </c>
      <c r="E69" s="2" t="s">
        <v>367</v>
      </c>
      <c r="F69" s="2">
        <v>66.0</v>
      </c>
      <c r="G69" s="2" t="s">
        <v>366</v>
      </c>
      <c r="H69" s="2">
        <v>0.638</v>
      </c>
      <c r="I69" s="2">
        <v>0.188</v>
      </c>
      <c r="J69" s="2">
        <v>7.0</v>
      </c>
      <c r="K69" s="2">
        <v>-15.922</v>
      </c>
      <c r="L69" s="2">
        <v>1.0</v>
      </c>
      <c r="M69" s="2">
        <v>0.0526</v>
      </c>
      <c r="N69" s="2">
        <v>0.853</v>
      </c>
      <c r="O69" s="2">
        <v>0.0</v>
      </c>
      <c r="P69" s="2">
        <v>0.137</v>
      </c>
      <c r="Q69" s="2">
        <v>0.368</v>
      </c>
      <c r="R69" s="2">
        <v>75.125</v>
      </c>
      <c r="S69" s="2">
        <v>313938.0</v>
      </c>
      <c r="T69" s="2">
        <v>4.0</v>
      </c>
    </row>
    <row r="70">
      <c r="A70" s="2">
        <v>115.0</v>
      </c>
      <c r="B70" s="2" t="s">
        <v>368</v>
      </c>
      <c r="C70" s="2" t="s">
        <v>369</v>
      </c>
      <c r="D70" s="2" t="s">
        <v>370</v>
      </c>
      <c r="E70" s="2" t="s">
        <v>371</v>
      </c>
      <c r="F70" s="2">
        <v>71.0</v>
      </c>
      <c r="G70" s="2" t="s">
        <v>370</v>
      </c>
      <c r="H70" s="2">
        <v>0.562</v>
      </c>
      <c r="I70" s="2">
        <v>0.325</v>
      </c>
      <c r="J70" s="2">
        <v>7.0</v>
      </c>
      <c r="K70" s="2">
        <v>-13.669</v>
      </c>
      <c r="L70" s="2">
        <v>1.0</v>
      </c>
      <c r="M70" s="2">
        <v>0.0314</v>
      </c>
      <c r="N70" s="2">
        <v>0.87</v>
      </c>
      <c r="O70" s="3">
        <v>2.39E-5</v>
      </c>
      <c r="P70" s="2">
        <v>0.0903</v>
      </c>
      <c r="Q70" s="2">
        <v>0.474</v>
      </c>
      <c r="R70" s="2">
        <v>131.799</v>
      </c>
      <c r="S70" s="2">
        <v>246818.0</v>
      </c>
      <c r="T70" s="2">
        <v>3.0</v>
      </c>
      <c r="U70" s="2" t="s">
        <v>372</v>
      </c>
      <c r="V70" s="2" t="s">
        <v>324</v>
      </c>
    </row>
    <row r="71">
      <c r="A71" s="2">
        <v>116.0</v>
      </c>
      <c r="B71" s="2" t="s">
        <v>373</v>
      </c>
      <c r="C71" s="2" t="s">
        <v>374</v>
      </c>
      <c r="D71" s="2" t="s">
        <v>375</v>
      </c>
      <c r="E71" s="2" t="s">
        <v>376</v>
      </c>
      <c r="F71" s="2">
        <v>70.0</v>
      </c>
      <c r="G71" s="2" t="s">
        <v>375</v>
      </c>
      <c r="H71" s="2">
        <v>0.689</v>
      </c>
      <c r="I71" s="2">
        <v>0.721</v>
      </c>
      <c r="J71" s="2">
        <v>7.0</v>
      </c>
      <c r="K71" s="2">
        <v>-6.583</v>
      </c>
      <c r="L71" s="2">
        <v>1.0</v>
      </c>
      <c r="M71" s="2">
        <v>0.0589</v>
      </c>
      <c r="N71" s="2">
        <v>0.244</v>
      </c>
      <c r="O71" s="2">
        <v>0.0</v>
      </c>
      <c r="P71" s="2">
        <v>0.31</v>
      </c>
      <c r="Q71" s="2">
        <v>0.307</v>
      </c>
      <c r="R71" s="2">
        <v>92.067</v>
      </c>
      <c r="S71" s="2">
        <v>205435.0</v>
      </c>
      <c r="T71" s="2">
        <v>4.0</v>
      </c>
      <c r="U71" s="2" t="s">
        <v>324</v>
      </c>
    </row>
    <row r="72">
      <c r="A72" s="2">
        <v>117.0</v>
      </c>
      <c r="B72" s="2" t="s">
        <v>377</v>
      </c>
      <c r="C72" s="2" t="s">
        <v>378</v>
      </c>
      <c r="D72" s="2" t="s">
        <v>379</v>
      </c>
      <c r="E72" s="2" t="s">
        <v>380</v>
      </c>
      <c r="F72" s="2">
        <v>71.0</v>
      </c>
      <c r="G72" s="2" t="s">
        <v>379</v>
      </c>
      <c r="H72" s="2">
        <v>0.469</v>
      </c>
      <c r="I72" s="2">
        <v>0.727</v>
      </c>
      <c r="J72" s="2">
        <v>2.0</v>
      </c>
      <c r="K72" s="2">
        <v>-7.484</v>
      </c>
      <c r="L72" s="2">
        <v>1.0</v>
      </c>
      <c r="M72" s="2">
        <v>0.0263</v>
      </c>
      <c r="N72" s="2">
        <v>0.246</v>
      </c>
      <c r="O72" s="2">
        <v>9.18E-4</v>
      </c>
      <c r="P72" s="2">
        <v>0.27</v>
      </c>
      <c r="Q72" s="2">
        <v>0.341</v>
      </c>
      <c r="R72" s="2">
        <v>176.011</v>
      </c>
      <c r="S72" s="2">
        <v>296000.0</v>
      </c>
      <c r="T72" s="2">
        <v>4.0</v>
      </c>
      <c r="U72" s="2" t="s">
        <v>381</v>
      </c>
      <c r="V72" s="2" t="s">
        <v>324</v>
      </c>
    </row>
    <row r="73">
      <c r="A73" s="2">
        <v>118.0</v>
      </c>
      <c r="B73" s="2" t="s">
        <v>382</v>
      </c>
      <c r="C73" s="2" t="s">
        <v>383</v>
      </c>
      <c r="D73" s="2" t="s">
        <v>384</v>
      </c>
      <c r="E73" s="2" t="s">
        <v>385</v>
      </c>
      <c r="F73" s="2">
        <v>71.0</v>
      </c>
      <c r="G73" s="2" t="s">
        <v>384</v>
      </c>
      <c r="H73" s="2">
        <v>0.544</v>
      </c>
      <c r="I73" s="2">
        <v>0.582</v>
      </c>
      <c r="J73" s="2">
        <v>11.0</v>
      </c>
      <c r="K73" s="2">
        <v>-6.846</v>
      </c>
      <c r="L73" s="2">
        <v>1.0</v>
      </c>
      <c r="M73" s="2">
        <v>0.0375</v>
      </c>
      <c r="N73" s="2">
        <v>0.409</v>
      </c>
      <c r="O73" s="3">
        <v>4.47E-6</v>
      </c>
      <c r="P73" s="2">
        <v>0.342</v>
      </c>
      <c r="Q73" s="2">
        <v>0.359</v>
      </c>
      <c r="R73" s="2">
        <v>162.075</v>
      </c>
      <c r="S73" s="2">
        <v>264444.0</v>
      </c>
      <c r="T73" s="2">
        <v>4.0</v>
      </c>
      <c r="U73" s="2" t="s">
        <v>324</v>
      </c>
    </row>
    <row r="74">
      <c r="A74" s="2">
        <v>120.0</v>
      </c>
      <c r="B74" s="2" t="s">
        <v>386</v>
      </c>
      <c r="C74" s="2" t="s">
        <v>387</v>
      </c>
      <c r="D74" s="2" t="s">
        <v>388</v>
      </c>
      <c r="E74" s="2" t="s">
        <v>389</v>
      </c>
      <c r="F74" s="2">
        <v>63.0</v>
      </c>
      <c r="G74" s="2" t="s">
        <v>388</v>
      </c>
      <c r="H74" s="2">
        <v>0.579</v>
      </c>
      <c r="I74" s="2">
        <v>0.482</v>
      </c>
      <c r="J74" s="2">
        <v>1.0</v>
      </c>
      <c r="K74" s="2">
        <v>-9.512</v>
      </c>
      <c r="L74" s="2">
        <v>0.0</v>
      </c>
      <c r="M74" s="2">
        <v>0.0512</v>
      </c>
      <c r="N74" s="2">
        <v>0.572</v>
      </c>
      <c r="O74" s="3">
        <v>1.11E-6</v>
      </c>
      <c r="P74" s="2">
        <v>0.238</v>
      </c>
      <c r="Q74" s="2">
        <v>0.465</v>
      </c>
      <c r="R74" s="2">
        <v>80.006</v>
      </c>
      <c r="S74" s="2">
        <v>197250.0</v>
      </c>
      <c r="T74" s="2">
        <v>4.0</v>
      </c>
      <c r="U74" s="2" t="s">
        <v>324</v>
      </c>
    </row>
    <row r="75">
      <c r="A75" s="2">
        <v>121.0</v>
      </c>
      <c r="B75" s="2" t="s">
        <v>390</v>
      </c>
      <c r="C75" s="2" t="s">
        <v>391</v>
      </c>
      <c r="D75" s="2" t="s">
        <v>392</v>
      </c>
      <c r="E75" s="2" t="s">
        <v>393</v>
      </c>
      <c r="F75" s="2">
        <v>70.0</v>
      </c>
      <c r="G75" s="2" t="s">
        <v>392</v>
      </c>
      <c r="H75" s="2">
        <v>0.77</v>
      </c>
      <c r="I75" s="2">
        <v>0.677</v>
      </c>
      <c r="J75" s="2">
        <v>10.0</v>
      </c>
      <c r="K75" s="2">
        <v>-6.427</v>
      </c>
      <c r="L75" s="2">
        <v>1.0</v>
      </c>
      <c r="M75" s="2">
        <v>0.0589</v>
      </c>
      <c r="N75" s="2">
        <v>0.526</v>
      </c>
      <c r="O75" s="2">
        <v>4.83E-4</v>
      </c>
      <c r="P75" s="2">
        <v>0.128</v>
      </c>
      <c r="Q75" s="2">
        <v>0.942</v>
      </c>
      <c r="R75" s="2">
        <v>135.982</v>
      </c>
      <c r="S75" s="2">
        <v>246838.0</v>
      </c>
      <c r="T75" s="2">
        <v>4.0</v>
      </c>
      <c r="U75" s="2" t="s">
        <v>394</v>
      </c>
      <c r="V75" s="2" t="s">
        <v>324</v>
      </c>
    </row>
    <row r="76">
      <c r="A76" s="2">
        <v>122.0</v>
      </c>
      <c r="B76" s="2" t="s">
        <v>395</v>
      </c>
      <c r="C76" s="2" t="s">
        <v>396</v>
      </c>
      <c r="D76" s="2" t="s">
        <v>397</v>
      </c>
      <c r="E76" s="2" t="s">
        <v>398</v>
      </c>
      <c r="F76" s="2">
        <v>70.0</v>
      </c>
      <c r="G76" s="2" t="s">
        <v>397</v>
      </c>
      <c r="H76" s="2">
        <v>0.563</v>
      </c>
      <c r="I76" s="2">
        <v>0.852</v>
      </c>
      <c r="J76" s="2">
        <v>11.0</v>
      </c>
      <c r="K76" s="2">
        <v>-7.114</v>
      </c>
      <c r="L76" s="2">
        <v>1.0</v>
      </c>
      <c r="M76" s="2">
        <v>0.0319</v>
      </c>
      <c r="N76" s="2">
        <v>0.0175</v>
      </c>
      <c r="O76" s="2">
        <v>0.00135</v>
      </c>
      <c r="P76" s="2">
        <v>0.108</v>
      </c>
      <c r="Q76" s="2">
        <v>0.764</v>
      </c>
      <c r="R76" s="2">
        <v>135.012</v>
      </c>
      <c r="S76" s="2">
        <v>188500.0</v>
      </c>
      <c r="T76" s="2">
        <v>4.0</v>
      </c>
      <c r="U76" s="2" t="s">
        <v>324</v>
      </c>
    </row>
    <row r="77">
      <c r="A77" s="2">
        <v>123.0</v>
      </c>
      <c r="B77" s="2" t="s">
        <v>399</v>
      </c>
      <c r="C77" s="2" t="s">
        <v>400</v>
      </c>
      <c r="D77" s="2" t="s">
        <v>401</v>
      </c>
      <c r="E77" s="2" t="s">
        <v>402</v>
      </c>
      <c r="F77" s="2">
        <v>69.0</v>
      </c>
      <c r="G77" s="2" t="s">
        <v>401</v>
      </c>
      <c r="H77" s="2">
        <v>0.504</v>
      </c>
      <c r="I77" s="2">
        <v>0.589</v>
      </c>
      <c r="J77" s="2">
        <v>10.0</v>
      </c>
      <c r="K77" s="2">
        <v>-7.492</v>
      </c>
      <c r="L77" s="2">
        <v>1.0</v>
      </c>
      <c r="M77" s="2">
        <v>0.0271</v>
      </c>
      <c r="N77" s="2">
        <v>0.0493</v>
      </c>
      <c r="O77" s="2">
        <v>0.00451</v>
      </c>
      <c r="P77" s="2">
        <v>0.16</v>
      </c>
      <c r="Q77" s="2">
        <v>0.491</v>
      </c>
      <c r="R77" s="2">
        <v>142.047</v>
      </c>
      <c r="S77" s="2">
        <v>277962.0</v>
      </c>
      <c r="T77" s="2">
        <v>4.0</v>
      </c>
      <c r="U77" s="2" t="s">
        <v>403</v>
      </c>
    </row>
    <row r="78">
      <c r="A78" s="2">
        <v>124.0</v>
      </c>
      <c r="B78" s="2" t="s">
        <v>404</v>
      </c>
      <c r="C78" s="2" t="s">
        <v>405</v>
      </c>
      <c r="D78" s="2" t="s">
        <v>406</v>
      </c>
      <c r="E78" s="2" t="s">
        <v>407</v>
      </c>
      <c r="F78" s="2">
        <v>66.0</v>
      </c>
      <c r="G78" s="2" t="s">
        <v>406</v>
      </c>
      <c r="H78" s="2">
        <v>0.703</v>
      </c>
      <c r="I78" s="2">
        <v>0.566</v>
      </c>
      <c r="J78" s="2">
        <v>2.0</v>
      </c>
      <c r="K78" s="2">
        <v>-6.878</v>
      </c>
      <c r="L78" s="2">
        <v>1.0</v>
      </c>
      <c r="M78" s="2">
        <v>0.0337</v>
      </c>
      <c r="N78" s="2">
        <v>0.449</v>
      </c>
      <c r="O78" s="2">
        <v>1.36E-4</v>
      </c>
      <c r="P78" s="2">
        <v>0.359</v>
      </c>
      <c r="Q78" s="2">
        <v>0.425</v>
      </c>
      <c r="R78" s="2">
        <v>87.965</v>
      </c>
      <c r="S78" s="2">
        <v>199145.0</v>
      </c>
      <c r="T78" s="2">
        <v>4.0</v>
      </c>
    </row>
    <row r="79">
      <c r="A79" s="2">
        <v>125.0</v>
      </c>
      <c r="B79" s="2" t="s">
        <v>408</v>
      </c>
      <c r="C79" s="2" t="s">
        <v>409</v>
      </c>
      <c r="D79" s="2" t="s">
        <v>410</v>
      </c>
      <c r="E79" s="2" t="s">
        <v>411</v>
      </c>
      <c r="F79" s="2">
        <v>70.0</v>
      </c>
      <c r="G79" s="2" t="s">
        <v>410</v>
      </c>
      <c r="H79" s="2">
        <v>0.69</v>
      </c>
      <c r="I79" s="2">
        <v>0.698</v>
      </c>
      <c r="J79" s="2">
        <v>6.0</v>
      </c>
      <c r="K79" s="2">
        <v>-6.294</v>
      </c>
      <c r="L79" s="2">
        <v>1.0</v>
      </c>
      <c r="M79" s="2">
        <v>0.04</v>
      </c>
      <c r="N79" s="2">
        <v>0.271</v>
      </c>
      <c r="O79" s="2">
        <v>0.0</v>
      </c>
      <c r="P79" s="2">
        <v>0.102</v>
      </c>
      <c r="Q79" s="2">
        <v>0.732</v>
      </c>
      <c r="R79" s="2">
        <v>144.053</v>
      </c>
      <c r="S79" s="2">
        <v>248333.0</v>
      </c>
      <c r="T79" s="2">
        <v>4.0</v>
      </c>
      <c r="U79" s="2" t="s">
        <v>324</v>
      </c>
    </row>
    <row r="80">
      <c r="A80" s="2">
        <v>127.0</v>
      </c>
      <c r="B80" s="2" t="s">
        <v>412</v>
      </c>
      <c r="C80" s="2" t="s">
        <v>413</v>
      </c>
      <c r="D80" s="2" t="s">
        <v>414</v>
      </c>
      <c r="E80" s="2" t="s">
        <v>415</v>
      </c>
      <c r="F80" s="2">
        <v>69.0</v>
      </c>
      <c r="G80" s="2" t="s">
        <v>414</v>
      </c>
      <c r="H80" s="2">
        <v>0.641</v>
      </c>
      <c r="I80" s="2">
        <v>0.582</v>
      </c>
      <c r="J80" s="2">
        <v>9.0</v>
      </c>
      <c r="K80" s="2">
        <v>-8.298</v>
      </c>
      <c r="L80" s="2">
        <v>1.0</v>
      </c>
      <c r="M80" s="2">
        <v>0.0356</v>
      </c>
      <c r="N80" s="2">
        <v>0.758</v>
      </c>
      <c r="O80" s="2">
        <v>0.143</v>
      </c>
      <c r="P80" s="2">
        <v>0.184</v>
      </c>
      <c r="Q80" s="2">
        <v>0.624</v>
      </c>
      <c r="R80" s="2">
        <v>147.951</v>
      </c>
      <c r="S80" s="2">
        <v>197432.0</v>
      </c>
      <c r="T80" s="2">
        <v>4.0</v>
      </c>
      <c r="U80" s="2" t="s">
        <v>324</v>
      </c>
    </row>
    <row r="81">
      <c r="A81" s="2">
        <v>128.0</v>
      </c>
      <c r="B81" s="2" t="s">
        <v>416</v>
      </c>
      <c r="C81" s="2" t="s">
        <v>417</v>
      </c>
      <c r="D81" s="2" t="s">
        <v>418</v>
      </c>
      <c r="E81" s="2" t="s">
        <v>419</v>
      </c>
      <c r="F81" s="2">
        <v>67.0</v>
      </c>
      <c r="G81" s="2" t="s">
        <v>418</v>
      </c>
      <c r="H81" s="2">
        <v>0.573</v>
      </c>
      <c r="I81" s="2">
        <v>0.874</v>
      </c>
      <c r="J81" s="2">
        <v>11.0</v>
      </c>
      <c r="K81" s="2">
        <v>-4.859</v>
      </c>
      <c r="L81" s="2">
        <v>1.0</v>
      </c>
      <c r="M81" s="2">
        <v>0.0271</v>
      </c>
      <c r="N81" s="2">
        <v>0.101</v>
      </c>
      <c r="O81" s="2">
        <v>0.0</v>
      </c>
      <c r="P81" s="2">
        <v>0.0798</v>
      </c>
      <c r="Q81" s="2">
        <v>0.571</v>
      </c>
      <c r="R81" s="2">
        <v>101.976</v>
      </c>
      <c r="S81" s="2">
        <v>256875.0</v>
      </c>
      <c r="T81" s="2">
        <v>4.0</v>
      </c>
      <c r="U81" s="2" t="s">
        <v>381</v>
      </c>
      <c r="V81" s="2" t="s">
        <v>324</v>
      </c>
    </row>
    <row r="82">
      <c r="A82" s="2">
        <v>129.0</v>
      </c>
      <c r="B82" s="2" t="s">
        <v>420</v>
      </c>
      <c r="C82" s="2" t="s">
        <v>421</v>
      </c>
      <c r="D82" s="2" t="s">
        <v>422</v>
      </c>
      <c r="E82" s="2" t="s">
        <v>423</v>
      </c>
      <c r="F82" s="2">
        <v>69.0</v>
      </c>
      <c r="G82" s="2" t="s">
        <v>422</v>
      </c>
      <c r="H82" s="2">
        <v>0.422</v>
      </c>
      <c r="I82" s="2">
        <v>0.391</v>
      </c>
      <c r="J82" s="2">
        <v>2.0</v>
      </c>
      <c r="K82" s="2">
        <v>-8.529</v>
      </c>
      <c r="L82" s="2">
        <v>1.0</v>
      </c>
      <c r="M82" s="2">
        <v>0.0359</v>
      </c>
      <c r="N82" s="2">
        <v>0.548</v>
      </c>
      <c r="O82" s="2">
        <v>0.189</v>
      </c>
      <c r="P82" s="2">
        <v>0.14</v>
      </c>
      <c r="Q82" s="2">
        <v>0.628</v>
      </c>
      <c r="R82" s="2">
        <v>170.401</v>
      </c>
      <c r="S82" s="2">
        <v>235059.0</v>
      </c>
      <c r="T82" s="2">
        <v>4.0</v>
      </c>
      <c r="U82" s="2" t="s">
        <v>424</v>
      </c>
      <c r="V82" s="2" t="s">
        <v>381</v>
      </c>
      <c r="W82" s="2" t="s">
        <v>324</v>
      </c>
    </row>
    <row r="83">
      <c r="A83" s="2">
        <v>130.0</v>
      </c>
      <c r="B83" s="2" t="s">
        <v>425</v>
      </c>
      <c r="C83" s="2" t="s">
        <v>426</v>
      </c>
      <c r="D83" s="2" t="s">
        <v>427</v>
      </c>
      <c r="E83" s="2" t="s">
        <v>428</v>
      </c>
      <c r="F83" s="2">
        <v>69.0</v>
      </c>
      <c r="G83" s="2" t="s">
        <v>427</v>
      </c>
      <c r="H83" s="2">
        <v>0.578</v>
      </c>
      <c r="I83" s="2">
        <v>0.569</v>
      </c>
      <c r="J83" s="2">
        <v>9.0</v>
      </c>
      <c r="K83" s="2">
        <v>-8.811</v>
      </c>
      <c r="L83" s="2">
        <v>1.0</v>
      </c>
      <c r="M83" s="2">
        <v>0.0786</v>
      </c>
      <c r="N83" s="2">
        <v>0.441</v>
      </c>
      <c r="O83" s="2">
        <v>0.00883</v>
      </c>
      <c r="P83" s="2">
        <v>0.112</v>
      </c>
      <c r="Q83" s="2">
        <v>0.734</v>
      </c>
      <c r="R83" s="2">
        <v>168.132</v>
      </c>
      <c r="S83" s="2">
        <v>225714.0</v>
      </c>
      <c r="T83" s="2">
        <v>4.0</v>
      </c>
      <c r="U83" s="2" t="s">
        <v>324</v>
      </c>
    </row>
    <row r="84">
      <c r="A84" s="2">
        <v>131.0</v>
      </c>
      <c r="B84" s="2" t="s">
        <v>429</v>
      </c>
      <c r="C84" s="2" t="s">
        <v>430</v>
      </c>
      <c r="D84" s="2" t="s">
        <v>431</v>
      </c>
      <c r="E84" s="2" t="s">
        <v>432</v>
      </c>
      <c r="F84" s="2">
        <v>65.0</v>
      </c>
      <c r="G84" s="2" t="s">
        <v>431</v>
      </c>
      <c r="H84" s="2">
        <v>0.631</v>
      </c>
      <c r="I84" s="2">
        <v>0.822</v>
      </c>
      <c r="J84" s="2">
        <v>5.0</v>
      </c>
      <c r="K84" s="2">
        <v>-4.793</v>
      </c>
      <c r="L84" s="2">
        <v>1.0</v>
      </c>
      <c r="M84" s="2">
        <v>0.0269</v>
      </c>
      <c r="N84" s="2">
        <v>0.213</v>
      </c>
      <c r="O84" s="2">
        <v>0.00101</v>
      </c>
      <c r="P84" s="2">
        <v>0.212</v>
      </c>
      <c r="Q84" s="2">
        <v>0.879</v>
      </c>
      <c r="R84" s="2">
        <v>149.886</v>
      </c>
      <c r="S84" s="2">
        <v>240008.0</v>
      </c>
      <c r="T84" s="2">
        <v>4.0</v>
      </c>
      <c r="U84" s="2" t="s">
        <v>381</v>
      </c>
      <c r="V84" s="2" t="s">
        <v>324</v>
      </c>
    </row>
    <row r="85">
      <c r="A85" s="2">
        <v>133.0</v>
      </c>
      <c r="B85" s="2" t="s">
        <v>433</v>
      </c>
      <c r="C85" s="2" t="s">
        <v>434</v>
      </c>
      <c r="D85" s="2" t="s">
        <v>435</v>
      </c>
      <c r="E85" s="2" t="s">
        <v>436</v>
      </c>
      <c r="F85" s="2">
        <v>69.0</v>
      </c>
      <c r="G85" s="2" t="s">
        <v>435</v>
      </c>
      <c r="H85" s="2">
        <v>0.605</v>
      </c>
      <c r="I85" s="2">
        <v>0.452</v>
      </c>
      <c r="J85" s="2">
        <v>11.0</v>
      </c>
      <c r="K85" s="2">
        <v>-8.951</v>
      </c>
      <c r="L85" s="2">
        <v>1.0</v>
      </c>
      <c r="M85" s="2">
        <v>0.0264</v>
      </c>
      <c r="N85" s="2">
        <v>0.47</v>
      </c>
      <c r="O85" s="3">
        <v>2.98E-6</v>
      </c>
      <c r="P85" s="2">
        <v>0.124</v>
      </c>
      <c r="Q85" s="2">
        <v>0.294</v>
      </c>
      <c r="R85" s="2">
        <v>140.027</v>
      </c>
      <c r="S85" s="2">
        <v>288250.0</v>
      </c>
      <c r="T85" s="2">
        <v>4.0</v>
      </c>
      <c r="U85" s="2" t="s">
        <v>324</v>
      </c>
    </row>
    <row r="86">
      <c r="A86" s="2">
        <v>134.0</v>
      </c>
      <c r="B86" s="2" t="s">
        <v>437</v>
      </c>
      <c r="C86" s="2" t="s">
        <v>438</v>
      </c>
      <c r="D86" s="2" t="s">
        <v>439</v>
      </c>
      <c r="E86" s="2" t="s">
        <v>440</v>
      </c>
      <c r="F86" s="2">
        <v>79.0</v>
      </c>
      <c r="G86" s="2" t="s">
        <v>439</v>
      </c>
      <c r="H86" s="2">
        <v>0.8</v>
      </c>
      <c r="I86" s="2">
        <v>0.837</v>
      </c>
      <c r="J86" s="2">
        <v>6.0</v>
      </c>
      <c r="K86" s="2">
        <v>-2.807</v>
      </c>
      <c r="L86" s="2">
        <v>0.0</v>
      </c>
      <c r="M86" s="2">
        <v>0.0491</v>
      </c>
      <c r="N86" s="2">
        <v>0.00406</v>
      </c>
      <c r="O86" s="2">
        <v>0.00313</v>
      </c>
      <c r="P86" s="2">
        <v>0.0904</v>
      </c>
      <c r="Q86" s="2">
        <v>0.702</v>
      </c>
      <c r="R86" s="2">
        <v>100.015</v>
      </c>
      <c r="S86" s="2">
        <v>225600.0</v>
      </c>
      <c r="T86" s="2">
        <v>4.0</v>
      </c>
      <c r="U86" s="2" t="s">
        <v>441</v>
      </c>
      <c r="V86" s="2" t="s">
        <v>442</v>
      </c>
      <c r="W86" s="2" t="s">
        <v>40</v>
      </c>
      <c r="X86" s="2" t="s">
        <v>443</v>
      </c>
    </row>
    <row r="87">
      <c r="A87" s="2">
        <v>135.0</v>
      </c>
      <c r="B87" s="2" t="s">
        <v>444</v>
      </c>
      <c r="C87" s="2" t="s">
        <v>445</v>
      </c>
      <c r="D87" s="2" t="s">
        <v>446</v>
      </c>
      <c r="E87" s="2" t="s">
        <v>447</v>
      </c>
      <c r="F87" s="2">
        <v>67.0</v>
      </c>
      <c r="G87" s="2" t="s">
        <v>446</v>
      </c>
      <c r="H87" s="2">
        <v>0.594</v>
      </c>
      <c r="I87" s="2">
        <v>0.799</v>
      </c>
      <c r="J87" s="2">
        <v>9.0</v>
      </c>
      <c r="K87" s="2">
        <v>-5.808</v>
      </c>
      <c r="L87" s="2">
        <v>1.0</v>
      </c>
      <c r="M87" s="2">
        <v>0.0245</v>
      </c>
      <c r="N87" s="2">
        <v>0.0746</v>
      </c>
      <c r="O87" s="3">
        <v>1.52E-5</v>
      </c>
      <c r="P87" s="2">
        <v>0.0923</v>
      </c>
      <c r="Q87" s="2">
        <v>0.632</v>
      </c>
      <c r="R87" s="2">
        <v>99.978</v>
      </c>
      <c r="S87" s="2">
        <v>255750.0</v>
      </c>
      <c r="T87" s="2">
        <v>4.0</v>
      </c>
      <c r="U87" s="2" t="s">
        <v>372</v>
      </c>
      <c r="V87" s="2" t="s">
        <v>324</v>
      </c>
    </row>
    <row r="88">
      <c r="A88" s="2">
        <v>136.0</v>
      </c>
      <c r="B88" s="2" t="s">
        <v>448</v>
      </c>
      <c r="C88" s="2" t="s">
        <v>449</v>
      </c>
      <c r="D88" s="2" t="s">
        <v>450</v>
      </c>
      <c r="E88" s="2" t="s">
        <v>451</v>
      </c>
      <c r="F88" s="2">
        <v>69.0</v>
      </c>
      <c r="G88" s="2" t="s">
        <v>450</v>
      </c>
      <c r="H88" s="2">
        <v>0.783</v>
      </c>
      <c r="I88" s="2">
        <v>0.642</v>
      </c>
      <c r="J88" s="2">
        <v>7.0</v>
      </c>
      <c r="K88" s="2">
        <v>-8.578</v>
      </c>
      <c r="L88" s="2">
        <v>1.0</v>
      </c>
      <c r="M88" s="2">
        <v>0.1</v>
      </c>
      <c r="N88" s="2">
        <v>0.391</v>
      </c>
      <c r="O88" s="3">
        <v>4.79E-6</v>
      </c>
      <c r="P88" s="2">
        <v>0.115</v>
      </c>
      <c r="Q88" s="2">
        <v>0.682</v>
      </c>
      <c r="R88" s="2">
        <v>100.022</v>
      </c>
      <c r="S88" s="2">
        <v>230400.0</v>
      </c>
      <c r="T88" s="2">
        <v>4.0</v>
      </c>
      <c r="U88" s="2" t="s">
        <v>324</v>
      </c>
    </row>
    <row r="89">
      <c r="A89" s="2">
        <v>138.0</v>
      </c>
      <c r="B89" s="2" t="s">
        <v>452</v>
      </c>
      <c r="C89" s="2" t="s">
        <v>453</v>
      </c>
      <c r="D89" s="2" t="s">
        <v>454</v>
      </c>
      <c r="E89" s="2" t="s">
        <v>455</v>
      </c>
      <c r="F89" s="2">
        <v>70.0</v>
      </c>
      <c r="G89" s="2" t="s">
        <v>454</v>
      </c>
      <c r="H89" s="2">
        <v>0.569</v>
      </c>
      <c r="I89" s="2">
        <v>0.455</v>
      </c>
      <c r="J89" s="2">
        <v>4.0</v>
      </c>
      <c r="K89" s="2">
        <v>-10.193</v>
      </c>
      <c r="L89" s="2">
        <v>1.0</v>
      </c>
      <c r="M89" s="2">
        <v>0.0286</v>
      </c>
      <c r="N89" s="2">
        <v>0.392</v>
      </c>
      <c r="O89" s="3">
        <v>1.43E-5</v>
      </c>
      <c r="P89" s="2">
        <v>0.0954</v>
      </c>
      <c r="Q89" s="2">
        <v>0.24</v>
      </c>
      <c r="R89" s="2">
        <v>108.954</v>
      </c>
      <c r="S89" s="2">
        <v>262387.0</v>
      </c>
      <c r="T89" s="2">
        <v>4.0</v>
      </c>
      <c r="U89" s="2" t="s">
        <v>324</v>
      </c>
    </row>
    <row r="90">
      <c r="A90" s="2">
        <v>139.0</v>
      </c>
      <c r="B90" s="2" t="s">
        <v>456</v>
      </c>
      <c r="C90" s="2" t="s">
        <v>457</v>
      </c>
      <c r="D90" s="2" t="s">
        <v>458</v>
      </c>
      <c r="E90" s="2" t="s">
        <v>459</v>
      </c>
      <c r="F90" s="2">
        <v>69.0</v>
      </c>
      <c r="G90" s="2" t="s">
        <v>458</v>
      </c>
      <c r="H90" s="2">
        <v>0.545</v>
      </c>
      <c r="I90" s="2">
        <v>0.732</v>
      </c>
      <c r="J90" s="2">
        <v>2.0</v>
      </c>
      <c r="K90" s="2">
        <v>-3.758</v>
      </c>
      <c r="L90" s="2">
        <v>1.0</v>
      </c>
      <c r="M90" s="2">
        <v>0.0613</v>
      </c>
      <c r="N90" s="2">
        <v>0.756</v>
      </c>
      <c r="O90" s="2">
        <v>0.0</v>
      </c>
      <c r="P90" s="2">
        <v>0.0706</v>
      </c>
      <c r="Q90" s="2">
        <v>0.263</v>
      </c>
      <c r="R90" s="2">
        <v>163.971</v>
      </c>
      <c r="S90" s="2">
        <v>289756.0</v>
      </c>
      <c r="T90" s="2">
        <v>4.0</v>
      </c>
      <c r="U90" s="2" t="s">
        <v>324</v>
      </c>
    </row>
    <row r="91">
      <c r="A91" s="2">
        <v>140.0</v>
      </c>
      <c r="B91" s="2" t="s">
        <v>460</v>
      </c>
      <c r="C91" s="2" t="s">
        <v>461</v>
      </c>
      <c r="D91" s="2" t="s">
        <v>462</v>
      </c>
      <c r="E91" s="2" t="s">
        <v>463</v>
      </c>
      <c r="F91" s="2">
        <v>69.0</v>
      </c>
      <c r="G91" s="2" t="s">
        <v>462</v>
      </c>
      <c r="H91" s="2">
        <v>0.67</v>
      </c>
      <c r="I91" s="2">
        <v>0.681</v>
      </c>
      <c r="J91" s="2">
        <v>2.0</v>
      </c>
      <c r="K91" s="2">
        <v>-4.394</v>
      </c>
      <c r="L91" s="2">
        <v>1.0</v>
      </c>
      <c r="M91" s="2">
        <v>0.0365</v>
      </c>
      <c r="N91" s="2">
        <v>0.243</v>
      </c>
      <c r="O91" s="2">
        <v>0.0</v>
      </c>
      <c r="P91" s="2">
        <v>0.165</v>
      </c>
      <c r="Q91" s="2">
        <v>0.731</v>
      </c>
      <c r="R91" s="2">
        <v>140.026</v>
      </c>
      <c r="S91" s="2">
        <v>168857.0</v>
      </c>
      <c r="T91" s="2">
        <v>4.0</v>
      </c>
      <c r="U91" s="2" t="s">
        <v>464</v>
      </c>
      <c r="V91" s="2" t="s">
        <v>324</v>
      </c>
    </row>
    <row r="92">
      <c r="A92" s="2">
        <v>141.0</v>
      </c>
      <c r="B92" s="2" t="s">
        <v>465</v>
      </c>
      <c r="C92" s="2" t="s">
        <v>466</v>
      </c>
      <c r="D92" s="2" t="s">
        <v>467</v>
      </c>
      <c r="E92" s="2" t="s">
        <v>468</v>
      </c>
      <c r="F92" s="2">
        <v>79.0</v>
      </c>
      <c r="G92" s="2" t="s">
        <v>467</v>
      </c>
      <c r="H92" s="2">
        <v>0.818</v>
      </c>
      <c r="I92" s="2">
        <v>0.69</v>
      </c>
      <c r="J92" s="2">
        <v>0.0</v>
      </c>
      <c r="K92" s="2">
        <v>-5.119</v>
      </c>
      <c r="L92" s="2">
        <v>1.0</v>
      </c>
      <c r="M92" s="2">
        <v>0.0454</v>
      </c>
      <c r="N92" s="2">
        <v>0.00327</v>
      </c>
      <c r="O92" s="2">
        <v>0.0</v>
      </c>
      <c r="P92" s="2">
        <v>0.186</v>
      </c>
      <c r="Q92" s="2">
        <v>0.688</v>
      </c>
      <c r="R92" s="2">
        <v>110.071</v>
      </c>
      <c r="S92" s="2">
        <v>175889.0</v>
      </c>
      <c r="T92" s="2">
        <v>3.0</v>
      </c>
      <c r="U92" s="2" t="s">
        <v>45</v>
      </c>
      <c r="V92" s="2" t="s">
        <v>99</v>
      </c>
      <c r="W92" s="2" t="s">
        <v>40</v>
      </c>
    </row>
    <row r="93">
      <c r="A93" s="2">
        <v>142.0</v>
      </c>
      <c r="B93" s="2" t="s">
        <v>469</v>
      </c>
      <c r="C93" s="2" t="s">
        <v>470</v>
      </c>
      <c r="D93" s="2" t="s">
        <v>471</v>
      </c>
      <c r="E93" s="2">
        <v>17.0</v>
      </c>
      <c r="F93" s="2">
        <v>64.0</v>
      </c>
      <c r="G93" s="2" t="s">
        <v>471</v>
      </c>
      <c r="H93" s="2">
        <v>0.748</v>
      </c>
      <c r="I93" s="2">
        <v>0.777</v>
      </c>
      <c r="J93" s="2">
        <v>10.0</v>
      </c>
      <c r="K93" s="2">
        <v>-4.783</v>
      </c>
      <c r="L93" s="2">
        <v>1.0</v>
      </c>
      <c r="M93" s="2">
        <v>0.043</v>
      </c>
      <c r="N93" s="2">
        <v>0.0471</v>
      </c>
      <c r="O93" s="2">
        <v>0.00426</v>
      </c>
      <c r="P93" s="2">
        <v>0.126</v>
      </c>
      <c r="Q93" s="2">
        <v>0.97</v>
      </c>
      <c r="R93" s="2">
        <v>121.034</v>
      </c>
      <c r="S93" s="2">
        <v>210875.0</v>
      </c>
      <c r="T93" s="2">
        <v>4.0</v>
      </c>
      <c r="U93" s="2" t="s">
        <v>372</v>
      </c>
      <c r="V93" s="2" t="s">
        <v>324</v>
      </c>
    </row>
    <row r="94">
      <c r="A94" s="2">
        <v>143.0</v>
      </c>
      <c r="B94" s="2" t="s">
        <v>472</v>
      </c>
      <c r="C94" s="2" t="s">
        <v>473</v>
      </c>
      <c r="D94" s="2" t="s">
        <v>474</v>
      </c>
      <c r="E94" s="2" t="s">
        <v>475</v>
      </c>
      <c r="F94" s="2">
        <v>68.0</v>
      </c>
      <c r="G94" s="2" t="s">
        <v>474</v>
      </c>
      <c r="H94" s="2">
        <v>0.563</v>
      </c>
      <c r="I94" s="2">
        <v>0.387</v>
      </c>
      <c r="J94" s="2">
        <v>7.0</v>
      </c>
      <c r="K94" s="2">
        <v>-8.687</v>
      </c>
      <c r="L94" s="2">
        <v>1.0</v>
      </c>
      <c r="M94" s="2">
        <v>0.037</v>
      </c>
      <c r="N94" s="2">
        <v>0.729</v>
      </c>
      <c r="O94" s="2">
        <v>0.0185</v>
      </c>
      <c r="P94" s="2">
        <v>0.108</v>
      </c>
      <c r="Q94" s="2">
        <v>0.262</v>
      </c>
      <c r="R94" s="2">
        <v>180.009</v>
      </c>
      <c r="S94" s="2">
        <v>317656.0</v>
      </c>
      <c r="T94" s="2">
        <v>3.0</v>
      </c>
      <c r="U94" s="2" t="s">
        <v>324</v>
      </c>
    </row>
    <row r="95">
      <c r="A95" s="2">
        <v>145.0</v>
      </c>
      <c r="B95" s="2" t="s">
        <v>476</v>
      </c>
      <c r="C95" s="2" t="s">
        <v>477</v>
      </c>
      <c r="D95" s="2" t="s">
        <v>478</v>
      </c>
      <c r="E95" s="2" t="s">
        <v>479</v>
      </c>
      <c r="F95" s="2">
        <v>48.0</v>
      </c>
      <c r="G95" s="2" t="s">
        <v>478</v>
      </c>
      <c r="H95" s="2">
        <v>0.624</v>
      </c>
      <c r="I95" s="2">
        <v>0.672</v>
      </c>
      <c r="J95" s="2">
        <v>5.0</v>
      </c>
      <c r="K95" s="2">
        <v>-8.344</v>
      </c>
      <c r="L95" s="2">
        <v>0.0</v>
      </c>
      <c r="M95" s="2">
        <v>0.0339</v>
      </c>
      <c r="N95" s="2">
        <v>0.26</v>
      </c>
      <c r="O95" s="3">
        <v>1.25E-5</v>
      </c>
      <c r="P95" s="2">
        <v>0.0796</v>
      </c>
      <c r="Q95" s="2">
        <v>0.366</v>
      </c>
      <c r="R95" s="2">
        <v>110.938</v>
      </c>
      <c r="S95" s="2">
        <v>334667.0</v>
      </c>
      <c r="T95" s="2">
        <v>4.0</v>
      </c>
      <c r="U95" s="2" t="s">
        <v>324</v>
      </c>
    </row>
    <row r="96">
      <c r="A96" s="2">
        <v>147.0</v>
      </c>
      <c r="B96" s="2" t="s">
        <v>480</v>
      </c>
      <c r="C96" s="2" t="s">
        <v>481</v>
      </c>
      <c r="D96" s="2" t="s">
        <v>482</v>
      </c>
      <c r="E96" s="2" t="s">
        <v>483</v>
      </c>
      <c r="F96" s="2">
        <v>67.0</v>
      </c>
      <c r="G96" s="2" t="s">
        <v>482</v>
      </c>
      <c r="H96" s="2">
        <v>0.739</v>
      </c>
      <c r="I96" s="2">
        <v>0.317</v>
      </c>
      <c r="J96" s="2">
        <v>6.0</v>
      </c>
      <c r="K96" s="2">
        <v>-15.296</v>
      </c>
      <c r="L96" s="2">
        <v>1.0</v>
      </c>
      <c r="M96" s="2">
        <v>0.0946</v>
      </c>
      <c r="N96" s="2">
        <v>0.822</v>
      </c>
      <c r="O96" s="3">
        <v>2.52E-6</v>
      </c>
      <c r="P96" s="2">
        <v>0.107</v>
      </c>
      <c r="Q96" s="2">
        <v>0.439</v>
      </c>
      <c r="R96" s="2">
        <v>124.942</v>
      </c>
      <c r="S96" s="2">
        <v>208742.0</v>
      </c>
      <c r="T96" s="2">
        <v>3.0</v>
      </c>
    </row>
    <row r="97">
      <c r="A97" s="2">
        <v>149.0</v>
      </c>
      <c r="B97" s="2" t="s">
        <v>484</v>
      </c>
      <c r="C97" s="2" t="s">
        <v>485</v>
      </c>
      <c r="D97" s="2" t="s">
        <v>486</v>
      </c>
      <c r="E97" s="2" t="s">
        <v>487</v>
      </c>
      <c r="F97" s="2">
        <v>65.0</v>
      </c>
      <c r="G97" s="2" t="s">
        <v>486</v>
      </c>
      <c r="H97" s="2">
        <v>0.453</v>
      </c>
      <c r="I97" s="2">
        <v>0.434</v>
      </c>
      <c r="J97" s="2">
        <v>5.0</v>
      </c>
      <c r="K97" s="2">
        <v>-6.854</v>
      </c>
      <c r="L97" s="2">
        <v>0.0</v>
      </c>
      <c r="M97" s="2">
        <v>0.026</v>
      </c>
      <c r="N97" s="2">
        <v>0.522</v>
      </c>
      <c r="O97" s="3">
        <v>3.04E-6</v>
      </c>
      <c r="P97" s="2">
        <v>0.531</v>
      </c>
      <c r="Q97" s="2">
        <v>0.236</v>
      </c>
      <c r="R97" s="2">
        <v>170.022</v>
      </c>
      <c r="S97" s="2">
        <v>268941.0</v>
      </c>
      <c r="T97" s="2">
        <v>3.0</v>
      </c>
    </row>
    <row r="98">
      <c r="A98" s="2">
        <v>160.0</v>
      </c>
      <c r="B98" s="2" t="s">
        <v>488</v>
      </c>
      <c r="C98" s="2" t="s">
        <v>489</v>
      </c>
      <c r="D98" s="2" t="s">
        <v>490</v>
      </c>
      <c r="E98" s="2" t="s">
        <v>491</v>
      </c>
      <c r="F98" s="2">
        <v>94.0</v>
      </c>
      <c r="G98" s="2" t="s">
        <v>490</v>
      </c>
      <c r="H98" s="2">
        <v>0.605</v>
      </c>
      <c r="I98" s="2">
        <v>0.726</v>
      </c>
      <c r="J98" s="2">
        <v>6.0</v>
      </c>
      <c r="K98" s="2">
        <v>-4.515</v>
      </c>
      <c r="L98" s="2">
        <v>1.0</v>
      </c>
      <c r="M98" s="2">
        <v>0.0309</v>
      </c>
      <c r="N98" s="2">
        <v>0.365</v>
      </c>
      <c r="O98" s="2">
        <v>0.0</v>
      </c>
      <c r="P98" s="2">
        <v>0.112</v>
      </c>
      <c r="Q98" s="2">
        <v>0.393</v>
      </c>
      <c r="R98" s="2">
        <v>149.918</v>
      </c>
      <c r="S98" s="2">
        <v>160518.0</v>
      </c>
      <c r="T98" s="2">
        <v>4.0</v>
      </c>
      <c r="U98" s="2" t="s">
        <v>61</v>
      </c>
    </row>
    <row r="99">
      <c r="A99" s="2">
        <v>161.0</v>
      </c>
      <c r="B99" s="2" t="s">
        <v>492</v>
      </c>
      <c r="C99" s="2" t="s">
        <v>493</v>
      </c>
      <c r="D99" s="2" t="s">
        <v>494</v>
      </c>
      <c r="E99" s="2" t="s">
        <v>495</v>
      </c>
      <c r="F99" s="2">
        <v>81.0</v>
      </c>
      <c r="G99" s="2" t="s">
        <v>494</v>
      </c>
      <c r="H99" s="2">
        <v>0.535</v>
      </c>
      <c r="I99" s="2">
        <v>0.395</v>
      </c>
      <c r="J99" s="2">
        <v>10.0</v>
      </c>
      <c r="K99" s="2">
        <v>-7.805</v>
      </c>
      <c r="L99" s="2">
        <v>1.0</v>
      </c>
      <c r="M99" s="2">
        <v>0.0634</v>
      </c>
      <c r="N99" s="2">
        <v>0.597</v>
      </c>
      <c r="O99" s="3">
        <v>6.78E-5</v>
      </c>
      <c r="P99" s="2">
        <v>0.0969</v>
      </c>
      <c r="Q99" s="2">
        <v>0.488</v>
      </c>
      <c r="R99" s="2">
        <v>157.795</v>
      </c>
      <c r="S99" s="2">
        <v>186456.0</v>
      </c>
      <c r="T99" s="2">
        <v>3.0</v>
      </c>
      <c r="U99" s="2" t="s">
        <v>496</v>
      </c>
      <c r="V99" s="2" t="s">
        <v>59</v>
      </c>
      <c r="W99" s="2" t="s">
        <v>146</v>
      </c>
      <c r="X99" s="2" t="s">
        <v>61</v>
      </c>
      <c r="Y99" s="2" t="s">
        <v>62</v>
      </c>
    </row>
    <row r="100">
      <c r="A100" s="2">
        <v>162.0</v>
      </c>
      <c r="B100" s="2" t="s">
        <v>497</v>
      </c>
      <c r="C100" s="2" t="s">
        <v>498</v>
      </c>
      <c r="D100" s="2" t="s">
        <v>499</v>
      </c>
      <c r="E100" s="2" t="s">
        <v>500</v>
      </c>
      <c r="F100" s="2">
        <v>89.0</v>
      </c>
      <c r="G100" s="2" t="s">
        <v>499</v>
      </c>
      <c r="H100" s="2">
        <v>0.811</v>
      </c>
      <c r="I100" s="2">
        <v>0.771</v>
      </c>
      <c r="J100" s="2">
        <v>9.0</v>
      </c>
      <c r="K100" s="2">
        <v>-5.956</v>
      </c>
      <c r="L100" s="2">
        <v>0.0</v>
      </c>
      <c r="M100" s="2">
        <v>0.0461</v>
      </c>
      <c r="N100" s="2">
        <v>0.00551</v>
      </c>
      <c r="O100" s="2">
        <v>0.0</v>
      </c>
      <c r="P100" s="2">
        <v>0.0932</v>
      </c>
      <c r="Q100" s="2">
        <v>0.903</v>
      </c>
      <c r="R100" s="2">
        <v>127.888</v>
      </c>
      <c r="S100" s="2">
        <v>190667.0</v>
      </c>
      <c r="T100" s="2">
        <v>3.0</v>
      </c>
      <c r="U100" s="2" t="s">
        <v>59</v>
      </c>
      <c r="V100" s="2" t="s">
        <v>60</v>
      </c>
      <c r="W100" s="2" t="s">
        <v>146</v>
      </c>
      <c r="X100" s="2" t="s">
        <v>61</v>
      </c>
      <c r="Y100" s="2" t="s">
        <v>62</v>
      </c>
    </row>
    <row r="101">
      <c r="A101" s="2">
        <v>167.0</v>
      </c>
      <c r="B101" s="2" t="s">
        <v>501</v>
      </c>
      <c r="C101" s="2" t="s">
        <v>502</v>
      </c>
      <c r="D101" s="2" t="s">
        <v>503</v>
      </c>
      <c r="E101" s="2" t="s">
        <v>504</v>
      </c>
      <c r="F101" s="2">
        <v>94.0</v>
      </c>
      <c r="G101" s="2" t="s">
        <v>503</v>
      </c>
      <c r="H101" s="2">
        <v>0.805</v>
      </c>
      <c r="I101" s="2">
        <v>0.707</v>
      </c>
      <c r="J101" s="2">
        <v>6.0</v>
      </c>
      <c r="K101" s="2">
        <v>-3.758</v>
      </c>
      <c r="L101" s="2">
        <v>0.0</v>
      </c>
      <c r="M101" s="2">
        <v>0.0353</v>
      </c>
      <c r="N101" s="2">
        <v>0.142</v>
      </c>
      <c r="O101" s="3">
        <v>3.71E-5</v>
      </c>
      <c r="P101" s="2">
        <v>0.563</v>
      </c>
      <c r="Q101" s="2">
        <v>0.744</v>
      </c>
      <c r="R101" s="2">
        <v>122.014</v>
      </c>
      <c r="S101" s="2">
        <v>228197.0</v>
      </c>
      <c r="T101" s="2">
        <v>4.0</v>
      </c>
      <c r="U101" s="2" t="s">
        <v>505</v>
      </c>
      <c r="V101" s="2" t="s">
        <v>104</v>
      </c>
      <c r="W101" s="2" t="s">
        <v>120</v>
      </c>
      <c r="X101" s="2" t="s">
        <v>121</v>
      </c>
    </row>
    <row r="102">
      <c r="A102" s="2">
        <v>169.0</v>
      </c>
      <c r="B102" s="2" t="s">
        <v>506</v>
      </c>
      <c r="C102" s="2" t="s">
        <v>507</v>
      </c>
      <c r="D102" s="2" t="s">
        <v>508</v>
      </c>
      <c r="E102" s="2" t="s">
        <v>509</v>
      </c>
      <c r="F102" s="2">
        <v>90.0</v>
      </c>
      <c r="G102" s="2" t="s">
        <v>508</v>
      </c>
      <c r="H102" s="2">
        <v>0.699</v>
      </c>
      <c r="I102" s="2">
        <v>0.541</v>
      </c>
      <c r="J102" s="2">
        <v>0.0</v>
      </c>
      <c r="K102" s="2">
        <v>-4.943</v>
      </c>
      <c r="L102" s="2">
        <v>1.0</v>
      </c>
      <c r="M102" s="2">
        <v>0.0826</v>
      </c>
      <c r="N102" s="2">
        <v>0.0628</v>
      </c>
      <c r="O102" s="2">
        <v>0.0</v>
      </c>
      <c r="P102" s="2">
        <v>0.0916</v>
      </c>
      <c r="Q102" s="2">
        <v>0.365</v>
      </c>
      <c r="R102" s="2">
        <v>98.395</v>
      </c>
      <c r="S102" s="2">
        <v>224921.0</v>
      </c>
      <c r="T102" s="2">
        <v>4.0</v>
      </c>
      <c r="U102" s="2" t="s">
        <v>59</v>
      </c>
      <c r="V102" s="2" t="s">
        <v>60</v>
      </c>
      <c r="W102" s="2" t="s">
        <v>62</v>
      </c>
    </row>
    <row r="103">
      <c r="A103" s="2">
        <v>172.0</v>
      </c>
      <c r="B103" s="2" t="s">
        <v>510</v>
      </c>
      <c r="C103" s="2" t="s">
        <v>511</v>
      </c>
      <c r="D103" s="2" t="s">
        <v>512</v>
      </c>
      <c r="E103" s="2" t="s">
        <v>513</v>
      </c>
      <c r="F103" s="2">
        <v>91.0</v>
      </c>
      <c r="G103" s="2" t="s">
        <v>512</v>
      </c>
      <c r="H103" s="2">
        <v>0.736</v>
      </c>
      <c r="I103" s="2">
        <v>0.8</v>
      </c>
      <c r="J103" s="2">
        <v>7.0</v>
      </c>
      <c r="K103" s="2">
        <v>-5.38</v>
      </c>
      <c r="L103" s="2">
        <v>0.0</v>
      </c>
      <c r="M103" s="2">
        <v>0.0525</v>
      </c>
      <c r="N103" s="2">
        <v>0.179</v>
      </c>
      <c r="O103" s="2">
        <v>0.0</v>
      </c>
      <c r="P103" s="2">
        <v>0.0498</v>
      </c>
      <c r="Q103" s="2">
        <v>0.961</v>
      </c>
      <c r="R103" s="2">
        <v>140.253</v>
      </c>
      <c r="S103" s="2">
        <v>112087.0</v>
      </c>
      <c r="T103" s="2">
        <v>3.0</v>
      </c>
      <c r="U103" s="2" t="s">
        <v>59</v>
      </c>
    </row>
    <row r="104">
      <c r="A104" s="2">
        <v>176.0</v>
      </c>
      <c r="B104" s="2" t="s">
        <v>514</v>
      </c>
      <c r="C104" s="2" t="s">
        <v>515</v>
      </c>
      <c r="D104" s="2" t="s">
        <v>516</v>
      </c>
      <c r="E104" s="2" t="s">
        <v>517</v>
      </c>
      <c r="F104" s="2">
        <v>96.0</v>
      </c>
      <c r="G104" s="2" t="s">
        <v>516</v>
      </c>
      <c r="H104" s="2">
        <v>0.859</v>
      </c>
      <c r="I104" s="2">
        <v>0.658</v>
      </c>
      <c r="J104" s="2">
        <v>11.0</v>
      </c>
      <c r="K104" s="2">
        <v>-4.79</v>
      </c>
      <c r="L104" s="2">
        <v>1.0</v>
      </c>
      <c r="M104" s="2">
        <v>0.159</v>
      </c>
      <c r="N104" s="2">
        <v>0.145</v>
      </c>
      <c r="O104" s="2">
        <v>0.0</v>
      </c>
      <c r="P104" s="2">
        <v>0.12</v>
      </c>
      <c r="Q104" s="2">
        <v>0.672</v>
      </c>
      <c r="R104" s="2">
        <v>100.065</v>
      </c>
      <c r="S104" s="2">
        <v>195987.0</v>
      </c>
      <c r="T104" s="2">
        <v>4.0</v>
      </c>
      <c r="U104" s="2" t="s">
        <v>199</v>
      </c>
      <c r="V104" s="2" t="s">
        <v>505</v>
      </c>
      <c r="W104" s="2" t="s">
        <v>518</v>
      </c>
      <c r="X104" s="2" t="s">
        <v>120</v>
      </c>
      <c r="Y104" s="2" t="s">
        <v>121</v>
      </c>
    </row>
    <row r="105">
      <c r="A105" s="2">
        <v>177.0</v>
      </c>
      <c r="B105" s="2" t="s">
        <v>519</v>
      </c>
      <c r="C105" s="2" t="s">
        <v>520</v>
      </c>
      <c r="D105" s="2" t="s">
        <v>521</v>
      </c>
      <c r="E105" s="2" t="s">
        <v>522</v>
      </c>
      <c r="F105" s="2">
        <v>89.0</v>
      </c>
      <c r="G105" s="2" t="s">
        <v>521</v>
      </c>
      <c r="H105" s="2">
        <v>0.703</v>
      </c>
      <c r="I105" s="2">
        <v>0.429</v>
      </c>
      <c r="J105" s="2">
        <v>8.0</v>
      </c>
      <c r="K105" s="2">
        <v>-9.076</v>
      </c>
      <c r="L105" s="2">
        <v>1.0</v>
      </c>
      <c r="M105" s="2">
        <v>0.0308</v>
      </c>
      <c r="N105" s="2">
        <v>0.783</v>
      </c>
      <c r="O105" s="3">
        <v>1.48E-6</v>
      </c>
      <c r="P105" s="2">
        <v>0.113</v>
      </c>
      <c r="Q105" s="2">
        <v>0.416</v>
      </c>
      <c r="R105" s="2">
        <v>129.034</v>
      </c>
      <c r="S105" s="2">
        <v>220650.0</v>
      </c>
      <c r="T105" s="2">
        <v>4.0</v>
      </c>
      <c r="U105" s="2" t="s">
        <v>59</v>
      </c>
      <c r="V105" s="2" t="s">
        <v>62</v>
      </c>
    </row>
    <row r="106">
      <c r="A106" s="2">
        <v>179.0</v>
      </c>
      <c r="B106" s="2" t="s">
        <v>523</v>
      </c>
      <c r="C106" s="2" t="s">
        <v>524</v>
      </c>
      <c r="D106" s="2" t="s">
        <v>525</v>
      </c>
      <c r="E106" s="2" t="s">
        <v>526</v>
      </c>
      <c r="F106" s="2">
        <v>85.0</v>
      </c>
      <c r="G106" s="2" t="s">
        <v>525</v>
      </c>
      <c r="H106" s="2">
        <v>0.711</v>
      </c>
      <c r="I106" s="2">
        <v>0.914</v>
      </c>
      <c r="J106" s="2">
        <v>7.0</v>
      </c>
      <c r="K106" s="2">
        <v>-2.766</v>
      </c>
      <c r="L106" s="2">
        <v>0.0</v>
      </c>
      <c r="M106" s="2">
        <v>0.0677</v>
      </c>
      <c r="N106" s="2">
        <v>0.0891</v>
      </c>
      <c r="O106" s="2">
        <v>0.0</v>
      </c>
      <c r="P106" s="2">
        <v>0.0749</v>
      </c>
      <c r="Q106" s="2">
        <v>0.939</v>
      </c>
      <c r="R106" s="2">
        <v>148.056</v>
      </c>
      <c r="S106" s="2">
        <v>126081.0</v>
      </c>
      <c r="T106" s="2">
        <v>3.0</v>
      </c>
      <c r="U106" s="2" t="s">
        <v>527</v>
      </c>
    </row>
    <row r="107">
      <c r="A107" s="2">
        <v>181.0</v>
      </c>
      <c r="B107" s="2" t="s">
        <v>528</v>
      </c>
      <c r="C107" s="2" t="s">
        <v>529</v>
      </c>
      <c r="D107" s="2" t="s">
        <v>530</v>
      </c>
      <c r="E107" s="2" t="s">
        <v>531</v>
      </c>
      <c r="F107" s="2">
        <v>95.0</v>
      </c>
      <c r="G107" s="2" t="s">
        <v>530</v>
      </c>
      <c r="H107" s="2">
        <v>0.668</v>
      </c>
      <c r="I107" s="2">
        <v>0.712</v>
      </c>
      <c r="J107" s="2">
        <v>5.0</v>
      </c>
      <c r="K107" s="2">
        <v>-5.927</v>
      </c>
      <c r="L107" s="2">
        <v>1.0</v>
      </c>
      <c r="M107" s="2">
        <v>0.0381</v>
      </c>
      <c r="N107" s="2">
        <v>0.369</v>
      </c>
      <c r="O107" s="3">
        <v>2.13E-5</v>
      </c>
      <c r="P107" s="2">
        <v>0.108</v>
      </c>
      <c r="Q107" s="2">
        <v>0.264</v>
      </c>
      <c r="R107" s="2">
        <v>100.02</v>
      </c>
      <c r="S107" s="2">
        <v>186000.0</v>
      </c>
      <c r="T107" s="2">
        <v>4.0</v>
      </c>
      <c r="U107" s="2" t="s">
        <v>532</v>
      </c>
      <c r="V107" s="2" t="s">
        <v>120</v>
      </c>
      <c r="W107" s="2" t="s">
        <v>121</v>
      </c>
    </row>
    <row r="108">
      <c r="A108" s="2">
        <v>182.0</v>
      </c>
      <c r="B108" s="2" t="s">
        <v>533</v>
      </c>
      <c r="C108" s="2" t="s">
        <v>534</v>
      </c>
      <c r="D108" s="2" t="s">
        <v>535</v>
      </c>
      <c r="E108" s="2" t="s">
        <v>536</v>
      </c>
      <c r="F108" s="2">
        <v>84.0</v>
      </c>
      <c r="G108" s="2" t="s">
        <v>535</v>
      </c>
      <c r="H108" s="2">
        <v>0.791</v>
      </c>
      <c r="I108" s="2">
        <v>0.892</v>
      </c>
      <c r="J108" s="2">
        <v>0.0</v>
      </c>
      <c r="K108" s="2">
        <v>-2.58</v>
      </c>
      <c r="L108" s="2">
        <v>1.0</v>
      </c>
      <c r="M108" s="2">
        <v>0.0521</v>
      </c>
      <c r="N108" s="2">
        <v>0.0509</v>
      </c>
      <c r="O108" s="2">
        <v>3.55E-4</v>
      </c>
      <c r="P108" s="2">
        <v>0.0609</v>
      </c>
      <c r="Q108" s="2">
        <v>0.916</v>
      </c>
      <c r="R108" s="2">
        <v>97.008</v>
      </c>
      <c r="S108" s="2">
        <v>150619.0</v>
      </c>
      <c r="T108" s="2">
        <v>4.0</v>
      </c>
      <c r="U108" s="2" t="s">
        <v>104</v>
      </c>
      <c r="V108" s="2" t="s">
        <v>537</v>
      </c>
      <c r="W108" s="2" t="s">
        <v>120</v>
      </c>
      <c r="X108" s="2" t="s">
        <v>121</v>
      </c>
    </row>
    <row r="109">
      <c r="A109" s="2">
        <v>183.0</v>
      </c>
      <c r="B109" s="2" t="s">
        <v>538</v>
      </c>
      <c r="C109" s="2" t="s">
        <v>539</v>
      </c>
      <c r="D109" s="2" t="s">
        <v>540</v>
      </c>
      <c r="E109" s="2" t="s">
        <v>541</v>
      </c>
      <c r="F109" s="2">
        <v>86.0</v>
      </c>
      <c r="G109" s="2" t="s">
        <v>540</v>
      </c>
      <c r="H109" s="2">
        <v>0.881</v>
      </c>
      <c r="I109" s="2">
        <v>0.551</v>
      </c>
      <c r="J109" s="2">
        <v>2.0</v>
      </c>
      <c r="K109" s="2">
        <v>-6.41</v>
      </c>
      <c r="L109" s="2">
        <v>1.0</v>
      </c>
      <c r="M109" s="2">
        <v>0.123</v>
      </c>
      <c r="N109" s="2">
        <v>0.0205</v>
      </c>
      <c r="O109" s="2">
        <v>0.16</v>
      </c>
      <c r="P109" s="2">
        <v>0.19</v>
      </c>
      <c r="Q109" s="2">
        <v>0.196</v>
      </c>
      <c r="R109" s="2">
        <v>119.951</v>
      </c>
      <c r="S109" s="2">
        <v>126523.0</v>
      </c>
      <c r="T109" s="2">
        <v>4.0</v>
      </c>
    </row>
    <row r="110">
      <c r="A110" s="2">
        <v>184.0</v>
      </c>
      <c r="B110" s="2" t="s">
        <v>542</v>
      </c>
      <c r="C110" s="2" t="s">
        <v>543</v>
      </c>
      <c r="D110" s="2" t="s">
        <v>544</v>
      </c>
      <c r="E110" s="2" t="s">
        <v>545</v>
      </c>
      <c r="F110" s="2">
        <v>87.0</v>
      </c>
      <c r="G110" s="2" t="s">
        <v>544</v>
      </c>
      <c r="H110" s="2">
        <v>0.928</v>
      </c>
      <c r="I110" s="2">
        <v>0.468</v>
      </c>
      <c r="J110" s="2">
        <v>2.0</v>
      </c>
      <c r="K110" s="2">
        <v>-8.196</v>
      </c>
      <c r="L110" s="2">
        <v>1.0</v>
      </c>
      <c r="M110" s="2">
        <v>0.364</v>
      </c>
      <c r="N110" s="2">
        <v>0.328</v>
      </c>
      <c r="O110" s="3">
        <v>4.27E-6</v>
      </c>
      <c r="P110" s="2">
        <v>0.0986</v>
      </c>
      <c r="Q110" s="2">
        <v>0.47</v>
      </c>
      <c r="R110" s="2">
        <v>96.006</v>
      </c>
      <c r="S110" s="2">
        <v>265000.0</v>
      </c>
      <c r="T110" s="2">
        <v>4.0</v>
      </c>
      <c r="U110" s="2" t="s">
        <v>546</v>
      </c>
      <c r="V110" s="2" t="s">
        <v>547</v>
      </c>
    </row>
    <row r="111">
      <c r="A111" s="2">
        <v>186.0</v>
      </c>
      <c r="B111" s="2" t="s">
        <v>548</v>
      </c>
      <c r="C111" s="2" t="s">
        <v>549</v>
      </c>
      <c r="D111" s="2" t="s">
        <v>550</v>
      </c>
      <c r="E111" s="2" t="s">
        <v>551</v>
      </c>
      <c r="F111" s="2">
        <v>64.0</v>
      </c>
      <c r="G111" s="2" t="s">
        <v>550</v>
      </c>
      <c r="H111" s="2">
        <v>0.811</v>
      </c>
      <c r="I111" s="2">
        <v>0.614</v>
      </c>
      <c r="J111" s="2">
        <v>11.0</v>
      </c>
      <c r="K111" s="2">
        <v>-7.089</v>
      </c>
      <c r="L111" s="2">
        <v>0.0</v>
      </c>
      <c r="M111" s="2">
        <v>0.0309</v>
      </c>
      <c r="N111" s="2">
        <v>0.0215</v>
      </c>
      <c r="O111" s="2">
        <v>0.00491</v>
      </c>
      <c r="P111" s="2">
        <v>0.431</v>
      </c>
      <c r="Q111" s="2">
        <v>0.662</v>
      </c>
      <c r="R111" s="2">
        <v>128.016</v>
      </c>
      <c r="S111" s="2">
        <v>185933.0</v>
      </c>
      <c r="T111" s="2">
        <v>4.0</v>
      </c>
      <c r="U111" s="2" t="s">
        <v>552</v>
      </c>
      <c r="V111" s="2" t="s">
        <v>553</v>
      </c>
      <c r="W111" s="2" t="s">
        <v>554</v>
      </c>
    </row>
    <row r="112">
      <c r="A112" s="2">
        <v>187.0</v>
      </c>
      <c r="B112" s="2" t="s">
        <v>555</v>
      </c>
      <c r="C112" s="2" t="s">
        <v>556</v>
      </c>
      <c r="D112" s="2" t="s">
        <v>557</v>
      </c>
      <c r="E112" s="2" t="s">
        <v>558</v>
      </c>
      <c r="F112" s="2">
        <v>94.0</v>
      </c>
      <c r="G112" s="2" t="s">
        <v>557</v>
      </c>
      <c r="H112" s="2">
        <v>0.72</v>
      </c>
      <c r="I112" s="2">
        <v>0.63</v>
      </c>
      <c r="J112" s="2">
        <v>4.0</v>
      </c>
      <c r="K112" s="2">
        <v>-3.547</v>
      </c>
      <c r="L112" s="2">
        <v>0.0</v>
      </c>
      <c r="M112" s="2">
        <v>0.277</v>
      </c>
      <c r="N112" s="2">
        <v>0.673</v>
      </c>
      <c r="O112" s="2">
        <v>0.0</v>
      </c>
      <c r="P112" s="2">
        <v>0.0936</v>
      </c>
      <c r="Q112" s="2">
        <v>0.607</v>
      </c>
      <c r="R112" s="2">
        <v>179.974</v>
      </c>
      <c r="S112" s="2">
        <v>199440.0</v>
      </c>
      <c r="T112" s="2">
        <v>4.0</v>
      </c>
      <c r="U112" s="2" t="s">
        <v>104</v>
      </c>
      <c r="V112" s="2" t="s">
        <v>518</v>
      </c>
      <c r="W112" s="2" t="s">
        <v>120</v>
      </c>
      <c r="X112" s="2" t="s">
        <v>121</v>
      </c>
    </row>
    <row r="113">
      <c r="A113" s="2">
        <v>189.0</v>
      </c>
      <c r="B113" s="2" t="s">
        <v>559</v>
      </c>
      <c r="C113" s="2" t="s">
        <v>560</v>
      </c>
      <c r="D113" s="2" t="s">
        <v>561</v>
      </c>
      <c r="E113" s="2" t="s">
        <v>562</v>
      </c>
      <c r="F113" s="2">
        <v>48.0</v>
      </c>
      <c r="G113" s="2" t="s">
        <v>561</v>
      </c>
      <c r="H113" s="2">
        <v>0.847</v>
      </c>
      <c r="I113" s="2">
        <v>0.825</v>
      </c>
      <c r="J113" s="2">
        <v>5.0</v>
      </c>
      <c r="K113" s="2">
        <v>-4.916</v>
      </c>
      <c r="L113" s="2">
        <v>1.0</v>
      </c>
      <c r="M113" s="2">
        <v>0.0441</v>
      </c>
      <c r="N113" s="2">
        <v>0.294</v>
      </c>
      <c r="O113" s="2">
        <v>0.0</v>
      </c>
      <c r="P113" s="2">
        <v>0.187</v>
      </c>
      <c r="Q113" s="2">
        <v>0.888</v>
      </c>
      <c r="R113" s="2">
        <v>149.889</v>
      </c>
      <c r="S113" s="2">
        <v>180210.0</v>
      </c>
      <c r="T113" s="2">
        <v>3.0</v>
      </c>
    </row>
    <row r="114">
      <c r="A114" s="2">
        <v>190.0</v>
      </c>
      <c r="B114" s="2" t="s">
        <v>563</v>
      </c>
      <c r="C114" s="2" t="s">
        <v>564</v>
      </c>
      <c r="D114" s="2" t="s">
        <v>565</v>
      </c>
      <c r="E114" s="2" t="s">
        <v>566</v>
      </c>
      <c r="F114" s="2">
        <v>89.0</v>
      </c>
      <c r="G114" s="2" t="s">
        <v>565</v>
      </c>
      <c r="H114" s="2">
        <v>0.852</v>
      </c>
      <c r="I114" s="2">
        <v>0.675</v>
      </c>
      <c r="J114" s="2">
        <v>2.0</v>
      </c>
      <c r="K114" s="2">
        <v>-5.738</v>
      </c>
      <c r="L114" s="2">
        <v>1.0</v>
      </c>
      <c r="M114" s="2">
        <v>0.0363</v>
      </c>
      <c r="N114" s="2">
        <v>0.397</v>
      </c>
      <c r="O114" s="2">
        <v>0.00317</v>
      </c>
      <c r="P114" s="2">
        <v>0.0905</v>
      </c>
      <c r="Q114" s="2">
        <v>0.528</v>
      </c>
      <c r="R114" s="2">
        <v>132.005</v>
      </c>
      <c r="S114" s="2">
        <v>201993.0</v>
      </c>
      <c r="T114" s="2">
        <v>3.0</v>
      </c>
      <c r="U114" s="2" t="s">
        <v>553</v>
      </c>
      <c r="V114" s="2" t="s">
        <v>567</v>
      </c>
      <c r="W114" s="2" t="s">
        <v>568</v>
      </c>
      <c r="X114" s="2" t="s">
        <v>104</v>
      </c>
      <c r="Y114" s="2" t="s">
        <v>121</v>
      </c>
    </row>
    <row r="115">
      <c r="A115" s="2">
        <v>199.0</v>
      </c>
      <c r="B115" s="2" t="s">
        <v>569</v>
      </c>
      <c r="C115" s="2" t="s">
        <v>570</v>
      </c>
      <c r="D115" s="2" t="s">
        <v>571</v>
      </c>
      <c r="E115" s="2" t="s">
        <v>572</v>
      </c>
      <c r="F115" s="2">
        <v>86.0</v>
      </c>
      <c r="G115" s="2" t="s">
        <v>571</v>
      </c>
      <c r="H115" s="2">
        <v>0.702</v>
      </c>
      <c r="I115" s="2">
        <v>0.483</v>
      </c>
      <c r="J115" s="2">
        <v>3.0</v>
      </c>
      <c r="K115" s="2">
        <v>-7.99</v>
      </c>
      <c r="L115" s="2">
        <v>0.0</v>
      </c>
      <c r="M115" s="2">
        <v>0.0524</v>
      </c>
      <c r="N115" s="2">
        <v>0.366</v>
      </c>
      <c r="O115" s="2">
        <v>1.31E-4</v>
      </c>
      <c r="P115" s="2">
        <v>0.124</v>
      </c>
      <c r="Q115" s="2">
        <v>0.769</v>
      </c>
      <c r="R115" s="2">
        <v>138.842</v>
      </c>
      <c r="S115" s="2">
        <v>162795.0</v>
      </c>
      <c r="T115" s="2">
        <v>3.0</v>
      </c>
      <c r="U115" s="2" t="s">
        <v>59</v>
      </c>
      <c r="V115" s="2" t="s">
        <v>60</v>
      </c>
      <c r="W115" s="2" t="s">
        <v>62</v>
      </c>
    </row>
    <row r="116">
      <c r="A116" s="2">
        <v>200.0</v>
      </c>
      <c r="B116" s="2" t="s">
        <v>573</v>
      </c>
      <c r="C116" s="2" t="s">
        <v>574</v>
      </c>
      <c r="D116" s="2" t="s">
        <v>575</v>
      </c>
      <c r="E116" s="2" t="s">
        <v>576</v>
      </c>
      <c r="F116" s="2">
        <v>91.0</v>
      </c>
      <c r="G116" s="2" t="s">
        <v>575</v>
      </c>
      <c r="H116" s="2">
        <v>0.574</v>
      </c>
      <c r="I116" s="2">
        <v>0.935</v>
      </c>
      <c r="J116" s="2">
        <v>1.0</v>
      </c>
      <c r="K116" s="2">
        <v>-2.783</v>
      </c>
      <c r="L116" s="2">
        <v>1.0</v>
      </c>
      <c r="M116" s="2">
        <v>0.0926</v>
      </c>
      <c r="N116" s="2">
        <v>0.112</v>
      </c>
      <c r="O116" s="3">
        <v>1.07E-6</v>
      </c>
      <c r="P116" s="2">
        <v>0.367</v>
      </c>
      <c r="Q116" s="2">
        <v>0.836</v>
      </c>
      <c r="R116" s="2">
        <v>166.008</v>
      </c>
      <c r="S116" s="2">
        <v>213234.0</v>
      </c>
      <c r="T116" s="2">
        <v>4.0</v>
      </c>
      <c r="U116" s="2" t="s">
        <v>577</v>
      </c>
      <c r="V116" s="2" t="s">
        <v>578</v>
      </c>
    </row>
    <row r="117">
      <c r="A117" s="2">
        <v>202.0</v>
      </c>
      <c r="B117" s="2" t="s">
        <v>579</v>
      </c>
      <c r="C117" s="2" t="s">
        <v>580</v>
      </c>
      <c r="D117" s="2" t="s">
        <v>581</v>
      </c>
      <c r="E117" s="2" t="s">
        <v>582</v>
      </c>
      <c r="F117" s="2">
        <v>81.0</v>
      </c>
      <c r="G117" s="2" t="s">
        <v>581</v>
      </c>
      <c r="H117" s="2">
        <v>0.425</v>
      </c>
      <c r="I117" s="2">
        <v>0.939</v>
      </c>
      <c r="J117" s="2">
        <v>2.0</v>
      </c>
      <c r="K117" s="2">
        <v>-3.498</v>
      </c>
      <c r="L117" s="2">
        <v>1.0</v>
      </c>
      <c r="M117" s="2">
        <v>0.054</v>
      </c>
      <c r="N117" s="2">
        <v>0.00361</v>
      </c>
      <c r="O117" s="2">
        <v>0.0</v>
      </c>
      <c r="P117" s="2">
        <v>0.331</v>
      </c>
      <c r="Q117" s="2">
        <v>0.638</v>
      </c>
      <c r="R117" s="2">
        <v>150.015</v>
      </c>
      <c r="S117" s="2">
        <v>224806.0</v>
      </c>
      <c r="T117" s="2">
        <v>4.0</v>
      </c>
      <c r="U117" s="2" t="s">
        <v>577</v>
      </c>
      <c r="V117" s="2" t="s">
        <v>583</v>
      </c>
    </row>
    <row r="118">
      <c r="A118" s="2">
        <v>203.0</v>
      </c>
      <c r="B118" s="2" t="s">
        <v>584</v>
      </c>
      <c r="C118" s="2" t="s">
        <v>585</v>
      </c>
      <c r="D118" s="2" t="s">
        <v>586</v>
      </c>
      <c r="E118" s="2" t="s">
        <v>587</v>
      </c>
      <c r="F118" s="2">
        <v>77.0</v>
      </c>
      <c r="G118" s="2" t="s">
        <v>586</v>
      </c>
      <c r="H118" s="2">
        <v>0.545</v>
      </c>
      <c r="I118" s="2">
        <v>0.913</v>
      </c>
      <c r="J118" s="2">
        <v>1.0</v>
      </c>
      <c r="K118" s="2">
        <v>-3.565</v>
      </c>
      <c r="L118" s="2">
        <v>1.0</v>
      </c>
      <c r="M118" s="2">
        <v>0.0298</v>
      </c>
      <c r="N118" s="2">
        <v>0.0107</v>
      </c>
      <c r="O118" s="2">
        <v>2.9E-4</v>
      </c>
      <c r="P118" s="2">
        <v>0.245</v>
      </c>
      <c r="Q118" s="2">
        <v>0.747</v>
      </c>
      <c r="R118" s="2">
        <v>98.047</v>
      </c>
      <c r="S118" s="2">
        <v>211920.0</v>
      </c>
      <c r="T118" s="2">
        <v>4.0</v>
      </c>
      <c r="U118" s="2" t="s">
        <v>588</v>
      </c>
      <c r="V118" s="2" t="s">
        <v>577</v>
      </c>
      <c r="W118" s="2" t="s">
        <v>589</v>
      </c>
    </row>
    <row r="119">
      <c r="A119" s="2">
        <v>204.0</v>
      </c>
      <c r="B119" s="2" t="s">
        <v>590</v>
      </c>
      <c r="C119" s="2" t="s">
        <v>591</v>
      </c>
      <c r="D119" s="2" t="s">
        <v>592</v>
      </c>
      <c r="E119" s="2" t="s">
        <v>593</v>
      </c>
      <c r="F119" s="2">
        <v>81.0</v>
      </c>
      <c r="G119" s="2" t="s">
        <v>592</v>
      </c>
      <c r="H119" s="2">
        <v>0.479</v>
      </c>
      <c r="I119" s="2">
        <v>0.898</v>
      </c>
      <c r="J119" s="2">
        <v>1.0</v>
      </c>
      <c r="K119" s="2">
        <v>-4.809</v>
      </c>
      <c r="L119" s="2">
        <v>1.0</v>
      </c>
      <c r="M119" s="2">
        <v>0.169</v>
      </c>
      <c r="N119" s="2">
        <v>0.0134</v>
      </c>
      <c r="O119" s="2">
        <v>0.0</v>
      </c>
      <c r="P119" s="2">
        <v>0.297</v>
      </c>
      <c r="Q119" s="2">
        <v>0.639</v>
      </c>
      <c r="R119" s="2">
        <v>151.99</v>
      </c>
      <c r="S119" s="2">
        <v>196467.0</v>
      </c>
      <c r="T119" s="2">
        <v>4.0</v>
      </c>
      <c r="U119" s="2" t="s">
        <v>594</v>
      </c>
    </row>
    <row r="120">
      <c r="A120" s="2">
        <v>205.0</v>
      </c>
      <c r="B120" s="2" t="s">
        <v>595</v>
      </c>
      <c r="C120" s="2" t="s">
        <v>596</v>
      </c>
      <c r="D120" s="2" t="s">
        <v>597</v>
      </c>
      <c r="E120" s="2" t="s">
        <v>598</v>
      </c>
      <c r="F120" s="2">
        <v>72.0</v>
      </c>
      <c r="G120" s="2" t="s">
        <v>597</v>
      </c>
      <c r="H120" s="2">
        <v>0.671</v>
      </c>
      <c r="I120" s="2">
        <v>0.758</v>
      </c>
      <c r="J120" s="2">
        <v>7.0</v>
      </c>
      <c r="K120" s="2">
        <v>-3.793</v>
      </c>
      <c r="L120" s="2">
        <v>1.0</v>
      </c>
      <c r="M120" s="2">
        <v>0.0474</v>
      </c>
      <c r="N120" s="2">
        <v>0.0604</v>
      </c>
      <c r="O120" s="2">
        <v>0.0</v>
      </c>
      <c r="P120" s="2">
        <v>0.332</v>
      </c>
      <c r="Q120" s="2">
        <v>0.537</v>
      </c>
      <c r="R120" s="2">
        <v>117.51</v>
      </c>
      <c r="S120" s="2">
        <v>263107.0</v>
      </c>
      <c r="T120" s="2">
        <v>4.0</v>
      </c>
      <c r="U120" s="2" t="s">
        <v>599</v>
      </c>
      <c r="V120" s="2" t="s">
        <v>577</v>
      </c>
      <c r="W120" s="2" t="s">
        <v>589</v>
      </c>
    </row>
    <row r="121">
      <c r="A121" s="2">
        <v>208.0</v>
      </c>
      <c r="B121" s="2" t="s">
        <v>600</v>
      </c>
      <c r="C121" s="2" t="s">
        <v>601</v>
      </c>
      <c r="D121" s="2" t="s">
        <v>602</v>
      </c>
      <c r="E121" s="2" t="s">
        <v>603</v>
      </c>
      <c r="F121" s="2">
        <v>62.0</v>
      </c>
      <c r="G121" s="2" t="s">
        <v>602</v>
      </c>
      <c r="H121" s="2">
        <v>0.481</v>
      </c>
      <c r="I121" s="2">
        <v>0.901</v>
      </c>
      <c r="J121" s="2">
        <v>0.0</v>
      </c>
      <c r="K121" s="2">
        <v>-5.629</v>
      </c>
      <c r="L121" s="2">
        <v>1.0</v>
      </c>
      <c r="M121" s="2">
        <v>0.163</v>
      </c>
      <c r="N121" s="2">
        <v>0.0114</v>
      </c>
      <c r="O121" s="2">
        <v>0.0</v>
      </c>
      <c r="P121" s="2">
        <v>0.314</v>
      </c>
      <c r="Q121" s="2">
        <v>0.817</v>
      </c>
      <c r="R121" s="2">
        <v>194.084</v>
      </c>
      <c r="S121" s="2">
        <v>288100.0</v>
      </c>
      <c r="T121" s="2">
        <v>4.0</v>
      </c>
      <c r="U121" s="2" t="s">
        <v>604</v>
      </c>
      <c r="V121" s="2" t="s">
        <v>599</v>
      </c>
      <c r="W121" s="2" t="s">
        <v>577</v>
      </c>
    </row>
    <row r="122">
      <c r="A122" s="2">
        <v>212.0</v>
      </c>
      <c r="B122" s="2" t="s">
        <v>605</v>
      </c>
      <c r="C122" s="2" t="s">
        <v>606</v>
      </c>
      <c r="D122" s="2" t="s">
        <v>607</v>
      </c>
      <c r="E122" s="2" t="s">
        <v>608</v>
      </c>
      <c r="F122" s="2">
        <v>71.0</v>
      </c>
      <c r="G122" s="2" t="s">
        <v>607</v>
      </c>
      <c r="H122" s="2">
        <v>0.485</v>
      </c>
      <c r="I122" s="2">
        <v>0.946</v>
      </c>
      <c r="J122" s="2">
        <v>6.0</v>
      </c>
      <c r="K122" s="2">
        <v>-3.721</v>
      </c>
      <c r="L122" s="2">
        <v>0.0</v>
      </c>
      <c r="M122" s="2">
        <v>0.11</v>
      </c>
      <c r="N122" s="2">
        <v>0.0068</v>
      </c>
      <c r="O122" s="2">
        <v>0.0</v>
      </c>
      <c r="P122" s="2">
        <v>0.289</v>
      </c>
      <c r="Q122" s="2">
        <v>0.621</v>
      </c>
      <c r="R122" s="2">
        <v>130.059</v>
      </c>
      <c r="S122" s="2">
        <v>251333.0</v>
      </c>
      <c r="T122" s="2">
        <v>4.0</v>
      </c>
      <c r="U122" s="2" t="s">
        <v>577</v>
      </c>
      <c r="V122" s="2" t="s">
        <v>589</v>
      </c>
      <c r="W122" s="2" t="s">
        <v>609</v>
      </c>
    </row>
    <row r="123">
      <c r="A123" s="2">
        <v>213.0</v>
      </c>
      <c r="B123" s="2" t="s">
        <v>610</v>
      </c>
      <c r="C123" s="2" t="s">
        <v>611</v>
      </c>
      <c r="D123" s="2" t="s">
        <v>612</v>
      </c>
      <c r="E123" s="2" t="s">
        <v>613</v>
      </c>
      <c r="F123" s="2">
        <v>62.0</v>
      </c>
      <c r="G123" s="2" t="s">
        <v>612</v>
      </c>
      <c r="H123" s="2">
        <v>0.589</v>
      </c>
      <c r="I123" s="2">
        <v>0.527</v>
      </c>
      <c r="J123" s="2">
        <v>4.0</v>
      </c>
      <c r="K123" s="2">
        <v>-8.332</v>
      </c>
      <c r="L123" s="2">
        <v>1.0</v>
      </c>
      <c r="M123" s="2">
        <v>0.0572</v>
      </c>
      <c r="N123" s="2">
        <v>0.0932</v>
      </c>
      <c r="O123" s="2">
        <v>3.37E-4</v>
      </c>
      <c r="P123" s="2">
        <v>0.104</v>
      </c>
      <c r="Q123" s="2">
        <v>0.576</v>
      </c>
      <c r="R123" s="2">
        <v>138.023</v>
      </c>
      <c r="S123" s="2">
        <v>229333.0</v>
      </c>
      <c r="T123" s="2">
        <v>4.0</v>
      </c>
      <c r="U123" s="2" t="s">
        <v>578</v>
      </c>
    </row>
    <row r="124">
      <c r="A124" s="2">
        <v>214.0</v>
      </c>
      <c r="B124" s="2" t="s">
        <v>614</v>
      </c>
      <c r="C124" s="2" t="s">
        <v>615</v>
      </c>
      <c r="D124" s="2" t="s">
        <v>616</v>
      </c>
      <c r="E124" s="2" t="s">
        <v>617</v>
      </c>
      <c r="F124" s="2">
        <v>83.0</v>
      </c>
      <c r="G124" s="2" t="s">
        <v>616</v>
      </c>
      <c r="H124" s="2">
        <v>0.436</v>
      </c>
      <c r="I124" s="2">
        <v>0.951</v>
      </c>
      <c r="J124" s="2">
        <v>7.0</v>
      </c>
      <c r="K124" s="2">
        <v>-4.748</v>
      </c>
      <c r="L124" s="2">
        <v>0.0</v>
      </c>
      <c r="M124" s="2">
        <v>0.202</v>
      </c>
      <c r="N124" s="2">
        <v>0.0046</v>
      </c>
      <c r="O124" s="2">
        <v>0.0</v>
      </c>
      <c r="P124" s="2">
        <v>0.149</v>
      </c>
      <c r="Q124" s="2">
        <v>0.428</v>
      </c>
      <c r="R124" s="2">
        <v>169.955</v>
      </c>
      <c r="S124" s="2">
        <v>223320.0</v>
      </c>
      <c r="T124" s="2">
        <v>4.0</v>
      </c>
      <c r="U124" s="2" t="s">
        <v>599</v>
      </c>
      <c r="V124" s="2" t="s">
        <v>577</v>
      </c>
      <c r="W124" s="2" t="s">
        <v>589</v>
      </c>
    </row>
    <row r="125">
      <c r="A125" s="2">
        <v>215.0</v>
      </c>
      <c r="B125" s="2" t="s">
        <v>618</v>
      </c>
      <c r="C125" s="2" t="s">
        <v>619</v>
      </c>
      <c r="D125" s="2" t="s">
        <v>620</v>
      </c>
      <c r="E125" s="2" t="s">
        <v>621</v>
      </c>
      <c r="F125" s="2">
        <v>76.0</v>
      </c>
      <c r="G125" s="2" t="s">
        <v>620</v>
      </c>
      <c r="H125" s="2">
        <v>0.563</v>
      </c>
      <c r="I125" s="2">
        <v>0.645</v>
      </c>
      <c r="J125" s="2">
        <v>1.0</v>
      </c>
      <c r="K125" s="2">
        <v>-4.53</v>
      </c>
      <c r="L125" s="2">
        <v>1.0</v>
      </c>
      <c r="M125" s="2">
        <v>0.0457</v>
      </c>
      <c r="N125" s="2">
        <v>0.00845</v>
      </c>
      <c r="O125" s="3">
        <v>8.06E-5</v>
      </c>
      <c r="P125" s="2">
        <v>0.295</v>
      </c>
      <c r="Q125" s="2">
        <v>0.476</v>
      </c>
      <c r="R125" s="2">
        <v>135.022</v>
      </c>
      <c r="S125" s="2">
        <v>237400.0</v>
      </c>
      <c r="T125" s="2">
        <v>4.0</v>
      </c>
    </row>
    <row r="126">
      <c r="A126" s="2">
        <v>217.0</v>
      </c>
      <c r="B126" s="2" t="s">
        <v>622</v>
      </c>
      <c r="C126" s="2" t="s">
        <v>623</v>
      </c>
      <c r="D126" s="2" t="s">
        <v>624</v>
      </c>
      <c r="E126" s="2" t="s">
        <v>625</v>
      </c>
      <c r="F126" s="2">
        <v>81.0</v>
      </c>
      <c r="G126" s="2" t="s">
        <v>624</v>
      </c>
      <c r="H126" s="2">
        <v>0.733</v>
      </c>
      <c r="I126" s="2">
        <v>0.598</v>
      </c>
      <c r="J126" s="2">
        <v>4.0</v>
      </c>
      <c r="K126" s="2">
        <v>-9.453</v>
      </c>
      <c r="L126" s="2">
        <v>0.0</v>
      </c>
      <c r="M126" s="2">
        <v>0.0377</v>
      </c>
      <c r="N126" s="2">
        <v>0.0307</v>
      </c>
      <c r="O126" s="3">
        <v>1.7E-5</v>
      </c>
      <c r="P126" s="2">
        <v>0.218</v>
      </c>
      <c r="Q126" s="2">
        <v>0.831</v>
      </c>
      <c r="R126" s="2">
        <v>118.012</v>
      </c>
      <c r="S126" s="2">
        <v>197094.0</v>
      </c>
      <c r="T126" s="2">
        <v>4.0</v>
      </c>
    </row>
    <row r="127">
      <c r="A127" s="2">
        <v>220.0</v>
      </c>
      <c r="B127" s="2" t="s">
        <v>626</v>
      </c>
      <c r="C127" s="2" t="s">
        <v>627</v>
      </c>
      <c r="D127" s="2" t="s">
        <v>628</v>
      </c>
      <c r="E127" s="2" t="s">
        <v>629</v>
      </c>
      <c r="F127" s="2">
        <v>60.0</v>
      </c>
      <c r="G127" s="2" t="s">
        <v>628</v>
      </c>
      <c r="H127" s="2">
        <v>0.628</v>
      </c>
      <c r="I127" s="2">
        <v>0.775</v>
      </c>
      <c r="J127" s="2">
        <v>2.0</v>
      </c>
      <c r="K127" s="2">
        <v>-4.479</v>
      </c>
      <c r="L127" s="2">
        <v>1.0</v>
      </c>
      <c r="M127" s="2">
        <v>0.0535</v>
      </c>
      <c r="N127" s="2">
        <v>0.159</v>
      </c>
      <c r="O127" s="2">
        <v>0.0</v>
      </c>
      <c r="P127" s="2">
        <v>0.33</v>
      </c>
      <c r="Q127" s="2">
        <v>0.674</v>
      </c>
      <c r="R127" s="2">
        <v>106.382</v>
      </c>
      <c r="S127" s="2">
        <v>278119.0</v>
      </c>
      <c r="T127" s="2">
        <v>3.0</v>
      </c>
      <c r="U127" s="2" t="s">
        <v>577</v>
      </c>
      <c r="V127" s="2" t="s">
        <v>578</v>
      </c>
    </row>
    <row r="128">
      <c r="A128" s="2">
        <v>221.0</v>
      </c>
      <c r="B128" s="2" t="s">
        <v>630</v>
      </c>
      <c r="C128" s="2" t="s">
        <v>631</v>
      </c>
      <c r="D128" s="2" t="s">
        <v>632</v>
      </c>
      <c r="E128" s="2" t="s">
        <v>633</v>
      </c>
      <c r="F128" s="2">
        <v>75.0</v>
      </c>
      <c r="G128" s="2" t="s">
        <v>632</v>
      </c>
      <c r="H128" s="2">
        <v>0.364</v>
      </c>
      <c r="I128" s="2">
        <v>0.628</v>
      </c>
      <c r="J128" s="2">
        <v>10.0</v>
      </c>
      <c r="K128" s="2">
        <v>-6.142</v>
      </c>
      <c r="L128" s="2">
        <v>1.0</v>
      </c>
      <c r="M128" s="2">
        <v>0.0319</v>
      </c>
      <c r="N128" s="2">
        <v>0.238</v>
      </c>
      <c r="O128" s="2">
        <v>0.0</v>
      </c>
      <c r="P128" s="2">
        <v>0.0931</v>
      </c>
      <c r="Q128" s="2">
        <v>0.612</v>
      </c>
      <c r="R128" s="2">
        <v>93.792</v>
      </c>
      <c r="S128" s="2">
        <v>228760.0</v>
      </c>
      <c r="T128" s="2">
        <v>3.0</v>
      </c>
      <c r="U128" s="2" t="s">
        <v>577</v>
      </c>
      <c r="V128" s="2" t="s">
        <v>634</v>
      </c>
      <c r="W128" s="2" t="s">
        <v>578</v>
      </c>
    </row>
    <row r="129">
      <c r="A129" s="2">
        <v>223.0</v>
      </c>
      <c r="B129" s="2" t="s">
        <v>635</v>
      </c>
      <c r="C129" s="2" t="s">
        <v>636</v>
      </c>
      <c r="D129" s="2" t="s">
        <v>637</v>
      </c>
      <c r="E129" s="2" t="s">
        <v>638</v>
      </c>
      <c r="F129" s="2">
        <v>77.0</v>
      </c>
      <c r="G129" s="2" t="s">
        <v>637</v>
      </c>
      <c r="H129" s="2">
        <v>0.738</v>
      </c>
      <c r="I129" s="2">
        <v>0.864</v>
      </c>
      <c r="J129" s="2">
        <v>9.0</v>
      </c>
      <c r="K129" s="2">
        <v>-4.489</v>
      </c>
      <c r="L129" s="2">
        <v>1.0</v>
      </c>
      <c r="M129" s="2">
        <v>0.0512</v>
      </c>
      <c r="N129" s="2">
        <v>0.203</v>
      </c>
      <c r="O129" s="3">
        <v>2.31E-6</v>
      </c>
      <c r="P129" s="2">
        <v>0.147</v>
      </c>
      <c r="Q129" s="2">
        <v>0.951</v>
      </c>
      <c r="R129" s="2">
        <v>128.048</v>
      </c>
      <c r="S129" s="2">
        <v>226489.0</v>
      </c>
      <c r="T129" s="2">
        <v>4.0</v>
      </c>
      <c r="U129" s="2" t="s">
        <v>578</v>
      </c>
    </row>
    <row r="130">
      <c r="A130" s="2">
        <v>225.0</v>
      </c>
      <c r="B130" s="2" t="s">
        <v>639</v>
      </c>
      <c r="C130" s="2" t="s">
        <v>640</v>
      </c>
      <c r="D130" s="2" t="s">
        <v>641</v>
      </c>
      <c r="E130" s="2" t="s">
        <v>642</v>
      </c>
      <c r="F130" s="2">
        <v>80.0</v>
      </c>
      <c r="G130" s="2" t="s">
        <v>641</v>
      </c>
      <c r="H130" s="2">
        <v>0.531</v>
      </c>
      <c r="I130" s="2">
        <v>0.731</v>
      </c>
      <c r="J130" s="2">
        <v>2.0</v>
      </c>
      <c r="K130" s="2">
        <v>-5.885</v>
      </c>
      <c r="L130" s="2">
        <v>0.0</v>
      </c>
      <c r="M130" s="2">
        <v>0.0522</v>
      </c>
      <c r="N130" s="2">
        <v>0.0411</v>
      </c>
      <c r="O130" s="2">
        <v>0.0</v>
      </c>
      <c r="P130" s="2">
        <v>0.151</v>
      </c>
      <c r="Q130" s="2">
        <v>0.549</v>
      </c>
      <c r="R130" s="2">
        <v>150.01</v>
      </c>
      <c r="S130" s="2">
        <v>227320.0</v>
      </c>
      <c r="T130" s="2">
        <v>4.0</v>
      </c>
      <c r="U130" s="2" t="s">
        <v>599</v>
      </c>
      <c r="V130" s="2" t="s">
        <v>643</v>
      </c>
      <c r="W130" s="2" t="s">
        <v>589</v>
      </c>
    </row>
    <row r="131">
      <c r="A131" s="2">
        <v>226.0</v>
      </c>
      <c r="B131" s="2" t="s">
        <v>644</v>
      </c>
      <c r="C131" s="2" t="s">
        <v>645</v>
      </c>
      <c r="D131" s="2" t="s">
        <v>646</v>
      </c>
      <c r="E131" s="2" t="s">
        <v>647</v>
      </c>
      <c r="F131" s="2">
        <v>55.0</v>
      </c>
      <c r="G131" s="2" t="s">
        <v>646</v>
      </c>
      <c r="H131" s="2">
        <v>0.596</v>
      </c>
      <c r="I131" s="2">
        <v>0.735</v>
      </c>
      <c r="J131" s="2">
        <v>9.0</v>
      </c>
      <c r="K131" s="2">
        <v>-6.362</v>
      </c>
      <c r="L131" s="2">
        <v>1.0</v>
      </c>
      <c r="M131" s="2">
        <v>0.0332</v>
      </c>
      <c r="N131" s="2">
        <v>0.0748</v>
      </c>
      <c r="O131" s="2">
        <v>0.0</v>
      </c>
      <c r="P131" s="2">
        <v>0.269</v>
      </c>
      <c r="Q131" s="2">
        <v>0.524</v>
      </c>
      <c r="R131" s="2">
        <v>108.106</v>
      </c>
      <c r="S131" s="2">
        <v>234324.0</v>
      </c>
      <c r="T131" s="2">
        <v>4.0</v>
      </c>
      <c r="U131" s="2" t="s">
        <v>648</v>
      </c>
      <c r="V131" s="2" t="s">
        <v>577</v>
      </c>
      <c r="W131" s="2" t="s">
        <v>649</v>
      </c>
    </row>
    <row r="132">
      <c r="A132" s="2">
        <v>229.0</v>
      </c>
      <c r="B132" s="2" t="s">
        <v>650</v>
      </c>
      <c r="C132" s="2" t="s">
        <v>651</v>
      </c>
      <c r="D132" s="2" t="s">
        <v>652</v>
      </c>
      <c r="E132" s="2" t="s">
        <v>653</v>
      </c>
      <c r="F132" s="2">
        <v>77.0</v>
      </c>
      <c r="G132" s="2" t="s">
        <v>652</v>
      </c>
      <c r="H132" s="2">
        <v>0.679</v>
      </c>
      <c r="I132" s="2">
        <v>0.834</v>
      </c>
      <c r="J132" s="2">
        <v>5.0</v>
      </c>
      <c r="K132" s="2">
        <v>-3.223</v>
      </c>
      <c r="L132" s="2">
        <v>1.0</v>
      </c>
      <c r="M132" s="2">
        <v>0.032</v>
      </c>
      <c r="N132" s="2">
        <v>0.343</v>
      </c>
      <c r="O132" s="3">
        <v>5.74E-6</v>
      </c>
      <c r="P132" s="2">
        <v>0.119</v>
      </c>
      <c r="Q132" s="2">
        <v>0.962</v>
      </c>
      <c r="R132" s="2">
        <v>139.996</v>
      </c>
      <c r="S132" s="2">
        <v>198971.0</v>
      </c>
      <c r="T132" s="2">
        <v>4.0</v>
      </c>
      <c r="U132" s="2" t="s">
        <v>577</v>
      </c>
    </row>
    <row r="133">
      <c r="A133" s="2">
        <v>230.0</v>
      </c>
      <c r="B133" s="2" t="s">
        <v>654</v>
      </c>
      <c r="C133" s="2" t="s">
        <v>655</v>
      </c>
      <c r="D133" s="2" t="s">
        <v>656</v>
      </c>
      <c r="E133" s="2" t="s">
        <v>657</v>
      </c>
      <c r="F133" s="2">
        <v>84.0</v>
      </c>
      <c r="G133" s="2" t="s">
        <v>656</v>
      </c>
      <c r="H133" s="2">
        <v>0.577</v>
      </c>
      <c r="I133" s="2">
        <v>0.941</v>
      </c>
      <c r="J133" s="2">
        <v>1.0</v>
      </c>
      <c r="K133" s="2">
        <v>-5.17</v>
      </c>
      <c r="L133" s="2">
        <v>1.0</v>
      </c>
      <c r="M133" s="2">
        <v>0.105</v>
      </c>
      <c r="N133" s="2">
        <v>0.00207</v>
      </c>
      <c r="O133" s="3">
        <v>3.36E-6</v>
      </c>
      <c r="P133" s="2">
        <v>0.0891</v>
      </c>
      <c r="Q133" s="2">
        <v>0.292</v>
      </c>
      <c r="R133" s="2">
        <v>101.921</v>
      </c>
      <c r="S133" s="2">
        <v>193495.0</v>
      </c>
      <c r="T133" s="2">
        <v>4.0</v>
      </c>
      <c r="U133" s="2" t="s">
        <v>604</v>
      </c>
      <c r="V133" s="2" t="s">
        <v>577</v>
      </c>
    </row>
    <row r="134">
      <c r="A134" s="2">
        <v>232.0</v>
      </c>
      <c r="B134" s="2" t="s">
        <v>658</v>
      </c>
      <c r="C134" s="2" t="s">
        <v>659</v>
      </c>
      <c r="D134" s="2" t="s">
        <v>660</v>
      </c>
      <c r="E134" s="2" t="s">
        <v>661</v>
      </c>
      <c r="F134" s="2">
        <v>73.0</v>
      </c>
      <c r="G134" s="2" t="s">
        <v>660</v>
      </c>
      <c r="H134" s="2">
        <v>0.424</v>
      </c>
      <c r="I134" s="2">
        <v>0.761</v>
      </c>
      <c r="J134" s="2">
        <v>10.0</v>
      </c>
      <c r="K134" s="2">
        <v>-3.526</v>
      </c>
      <c r="L134" s="2">
        <v>1.0</v>
      </c>
      <c r="M134" s="2">
        <v>0.0305</v>
      </c>
      <c r="N134" s="2">
        <v>0.0103</v>
      </c>
      <c r="O134" s="2">
        <v>0.0</v>
      </c>
      <c r="P134" s="2">
        <v>0.145</v>
      </c>
      <c r="Q134" s="2">
        <v>0.424</v>
      </c>
      <c r="R134" s="2">
        <v>145.816</v>
      </c>
      <c r="S134" s="2">
        <v>288013.0</v>
      </c>
      <c r="T134" s="2">
        <v>4.0</v>
      </c>
      <c r="U134" s="2" t="s">
        <v>577</v>
      </c>
      <c r="V134" s="2" t="s">
        <v>589</v>
      </c>
    </row>
    <row r="135">
      <c r="A135" s="2">
        <v>233.0</v>
      </c>
      <c r="B135" s="2" t="s">
        <v>662</v>
      </c>
      <c r="C135" s="2" t="s">
        <v>663</v>
      </c>
      <c r="D135" s="2" t="s">
        <v>664</v>
      </c>
      <c r="E135" s="2" t="s">
        <v>665</v>
      </c>
      <c r="F135" s="2">
        <v>53.0</v>
      </c>
      <c r="G135" s="2" t="s">
        <v>664</v>
      </c>
      <c r="H135" s="2">
        <v>0.469</v>
      </c>
      <c r="I135" s="2">
        <v>0.507</v>
      </c>
      <c r="J135" s="2">
        <v>10.0</v>
      </c>
      <c r="K135" s="2">
        <v>-6.21</v>
      </c>
      <c r="L135" s="2">
        <v>1.0</v>
      </c>
      <c r="M135" s="2">
        <v>0.0303</v>
      </c>
      <c r="N135" s="2">
        <v>0.287</v>
      </c>
      <c r="O135" s="2">
        <v>0.0</v>
      </c>
      <c r="P135" s="2">
        <v>0.0773</v>
      </c>
      <c r="Q135" s="2">
        <v>0.469</v>
      </c>
      <c r="R135" s="2">
        <v>170.028</v>
      </c>
      <c r="S135" s="2">
        <v>240044.0</v>
      </c>
      <c r="T135" s="2">
        <v>3.0</v>
      </c>
      <c r="U135" s="2" t="s">
        <v>666</v>
      </c>
      <c r="V135" s="2" t="s">
        <v>577</v>
      </c>
    </row>
    <row r="136">
      <c r="A136" s="2">
        <v>235.0</v>
      </c>
      <c r="B136" s="2" t="s">
        <v>667</v>
      </c>
      <c r="C136" s="2" t="s">
        <v>668</v>
      </c>
      <c r="D136" s="2" t="s">
        <v>669</v>
      </c>
      <c r="E136" s="2" t="s">
        <v>670</v>
      </c>
      <c r="F136" s="2">
        <v>74.0</v>
      </c>
      <c r="G136" s="2" t="s">
        <v>669</v>
      </c>
      <c r="H136" s="2">
        <v>0.598</v>
      </c>
      <c r="I136" s="2">
        <v>0.511</v>
      </c>
      <c r="J136" s="2">
        <v>4.0</v>
      </c>
      <c r="K136" s="2">
        <v>-6.015</v>
      </c>
      <c r="L136" s="2">
        <v>1.0</v>
      </c>
      <c r="M136" s="2">
        <v>0.0423</v>
      </c>
      <c r="N136" s="2">
        <v>0.245</v>
      </c>
      <c r="O136" s="2">
        <v>0.0</v>
      </c>
      <c r="P136" s="2">
        <v>0.0732</v>
      </c>
      <c r="Q136" s="2">
        <v>0.652</v>
      </c>
      <c r="R136" s="2">
        <v>171.845</v>
      </c>
      <c r="S136" s="2">
        <v>219253.0</v>
      </c>
      <c r="T136" s="2">
        <v>4.0</v>
      </c>
      <c r="U136" s="2" t="s">
        <v>604</v>
      </c>
      <c r="V136" s="2" t="s">
        <v>577</v>
      </c>
      <c r="W136" s="2" t="s">
        <v>649</v>
      </c>
      <c r="X136" s="2" t="s">
        <v>578</v>
      </c>
    </row>
    <row r="137">
      <c r="A137" s="2">
        <v>236.0</v>
      </c>
      <c r="B137" s="2" t="s">
        <v>671</v>
      </c>
      <c r="C137" s="2" t="s">
        <v>672</v>
      </c>
      <c r="D137" s="2" t="s">
        <v>673</v>
      </c>
      <c r="E137" s="2" t="s">
        <v>674</v>
      </c>
      <c r="F137" s="2">
        <v>45.0</v>
      </c>
      <c r="G137" s="2" t="s">
        <v>673</v>
      </c>
      <c r="H137" s="2">
        <v>0.836</v>
      </c>
      <c r="I137" s="2">
        <v>0.771</v>
      </c>
      <c r="J137" s="2">
        <v>7.0</v>
      </c>
      <c r="K137" s="2">
        <v>-4.441</v>
      </c>
      <c r="L137" s="2">
        <v>1.0</v>
      </c>
      <c r="M137" s="2">
        <v>0.106</v>
      </c>
      <c r="N137" s="2">
        <v>0.435</v>
      </c>
      <c r="O137" s="2">
        <v>0.0</v>
      </c>
      <c r="P137" s="2">
        <v>0.172</v>
      </c>
      <c r="Q137" s="2">
        <v>0.664</v>
      </c>
      <c r="R137" s="2">
        <v>123.977</v>
      </c>
      <c r="S137" s="2">
        <v>177581.0</v>
      </c>
      <c r="T137" s="2">
        <v>4.0</v>
      </c>
    </row>
    <row r="138">
      <c r="A138" s="2">
        <v>237.0</v>
      </c>
      <c r="B138" s="2" t="s">
        <v>675</v>
      </c>
      <c r="C138" s="2" t="s">
        <v>676</v>
      </c>
      <c r="D138" s="2" t="s">
        <v>677</v>
      </c>
      <c r="E138" s="2" t="s">
        <v>678</v>
      </c>
      <c r="F138" s="2">
        <v>69.0</v>
      </c>
      <c r="G138" s="2" t="s">
        <v>677</v>
      </c>
      <c r="H138" s="2">
        <v>0.49</v>
      </c>
      <c r="I138" s="2">
        <v>0.987</v>
      </c>
      <c r="J138" s="2">
        <v>7.0</v>
      </c>
      <c r="K138" s="2">
        <v>-2.279</v>
      </c>
      <c r="L138" s="2">
        <v>1.0</v>
      </c>
      <c r="M138" s="2">
        <v>0.253</v>
      </c>
      <c r="N138" s="2">
        <v>0.049</v>
      </c>
      <c r="O138" s="3">
        <v>3.24E-6</v>
      </c>
      <c r="P138" s="2">
        <v>0.406</v>
      </c>
      <c r="Q138" s="2">
        <v>0.451</v>
      </c>
      <c r="R138" s="2">
        <v>175.064</v>
      </c>
      <c r="S138" s="2">
        <v>226813.0</v>
      </c>
      <c r="T138" s="2">
        <v>4.0</v>
      </c>
      <c r="U138" s="2" t="s">
        <v>577</v>
      </c>
      <c r="V138" s="2" t="s">
        <v>578</v>
      </c>
    </row>
    <row r="139">
      <c r="A139" s="2">
        <v>239.0</v>
      </c>
      <c r="B139" s="2" t="s">
        <v>679</v>
      </c>
      <c r="C139" s="2" t="s">
        <v>680</v>
      </c>
      <c r="D139" s="2" t="s">
        <v>681</v>
      </c>
      <c r="E139" s="2" t="s">
        <v>682</v>
      </c>
      <c r="F139" s="2">
        <v>73.0</v>
      </c>
      <c r="G139" s="2" t="s">
        <v>681</v>
      </c>
      <c r="H139" s="2">
        <v>0.445</v>
      </c>
      <c r="I139" s="2">
        <v>0.94</v>
      </c>
      <c r="J139" s="2">
        <v>7.0</v>
      </c>
      <c r="K139" s="2">
        <v>-4.16</v>
      </c>
      <c r="L139" s="2">
        <v>1.0</v>
      </c>
      <c r="M139" s="2">
        <v>0.175</v>
      </c>
      <c r="N139" s="3">
        <v>2.77E-5</v>
      </c>
      <c r="O139" s="3">
        <v>1.34E-5</v>
      </c>
      <c r="P139" s="2">
        <v>0.32</v>
      </c>
      <c r="Q139" s="2">
        <v>0.349</v>
      </c>
      <c r="R139" s="2">
        <v>150.082</v>
      </c>
      <c r="S139" s="2">
        <v>286000.0</v>
      </c>
      <c r="T139" s="2">
        <v>4.0</v>
      </c>
      <c r="U139" s="2" t="s">
        <v>577</v>
      </c>
      <c r="V139" s="2" t="s">
        <v>589</v>
      </c>
      <c r="W139" s="2" t="s">
        <v>683</v>
      </c>
      <c r="X139" s="2" t="s">
        <v>684</v>
      </c>
    </row>
    <row r="140">
      <c r="A140" s="2">
        <v>240.0</v>
      </c>
      <c r="B140" s="2" t="s">
        <v>685</v>
      </c>
      <c r="C140" s="2" t="s">
        <v>686</v>
      </c>
      <c r="D140" s="2" t="s">
        <v>687</v>
      </c>
      <c r="E140" s="2" t="s">
        <v>688</v>
      </c>
      <c r="F140" s="2">
        <v>74.0</v>
      </c>
      <c r="G140" s="2" t="s">
        <v>687</v>
      </c>
      <c r="H140" s="2">
        <v>0.697</v>
      </c>
      <c r="I140" s="2">
        <v>0.556</v>
      </c>
      <c r="J140" s="2">
        <v>6.0</v>
      </c>
      <c r="K140" s="2">
        <v>-5.089</v>
      </c>
      <c r="L140" s="2">
        <v>1.0</v>
      </c>
      <c r="M140" s="2">
        <v>0.0364</v>
      </c>
      <c r="N140" s="2">
        <v>0.698</v>
      </c>
      <c r="O140" s="2">
        <v>0.0</v>
      </c>
      <c r="P140" s="2">
        <v>0.0991</v>
      </c>
      <c r="Q140" s="2">
        <v>0.404</v>
      </c>
      <c r="R140" s="2">
        <v>89.987</v>
      </c>
      <c r="S140" s="2">
        <v>232453.0</v>
      </c>
      <c r="T140" s="2">
        <v>4.0</v>
      </c>
      <c r="U140" s="2" t="s">
        <v>577</v>
      </c>
      <c r="V140" s="2" t="s">
        <v>589</v>
      </c>
    </row>
    <row r="141">
      <c r="A141" s="2">
        <v>243.0</v>
      </c>
      <c r="B141" s="2" t="s">
        <v>689</v>
      </c>
      <c r="C141" s="2" t="s">
        <v>690</v>
      </c>
      <c r="D141" s="2" t="s">
        <v>691</v>
      </c>
      <c r="E141" s="2" t="s">
        <v>692</v>
      </c>
      <c r="F141" s="2">
        <v>88.0</v>
      </c>
      <c r="G141" s="2" t="s">
        <v>691</v>
      </c>
      <c r="H141" s="2">
        <v>0.795</v>
      </c>
      <c r="I141" s="2">
        <v>0.875</v>
      </c>
      <c r="J141" s="2">
        <v>4.0</v>
      </c>
      <c r="K141" s="2">
        <v>-4.079</v>
      </c>
      <c r="L141" s="2">
        <v>0.0</v>
      </c>
      <c r="M141" s="2">
        <v>0.0525</v>
      </c>
      <c r="N141" s="2">
        <v>0.111</v>
      </c>
      <c r="O141" s="3">
        <v>8.94E-5</v>
      </c>
      <c r="P141" s="2">
        <v>0.107</v>
      </c>
      <c r="Q141" s="2">
        <v>0.375</v>
      </c>
      <c r="R141" s="2">
        <v>104.008</v>
      </c>
      <c r="S141" s="2">
        <v>182149.0</v>
      </c>
      <c r="T141" s="2">
        <v>4.0</v>
      </c>
      <c r="U141" s="2" t="s">
        <v>99</v>
      </c>
    </row>
    <row r="142">
      <c r="A142" s="2">
        <v>247.0</v>
      </c>
      <c r="B142" s="2" t="s">
        <v>693</v>
      </c>
      <c r="C142" s="2" t="s">
        <v>694</v>
      </c>
      <c r="D142" s="2" t="s">
        <v>695</v>
      </c>
      <c r="E142" s="2" t="s">
        <v>696</v>
      </c>
      <c r="F142" s="2">
        <v>88.0</v>
      </c>
      <c r="G142" s="2" t="s">
        <v>695</v>
      </c>
      <c r="H142" s="2">
        <v>0.683</v>
      </c>
      <c r="I142" s="2">
        <v>0.875</v>
      </c>
      <c r="J142" s="2">
        <v>4.0</v>
      </c>
      <c r="K142" s="2">
        <v>-4.866</v>
      </c>
      <c r="L142" s="2">
        <v>0.0</v>
      </c>
      <c r="M142" s="2">
        <v>0.0549</v>
      </c>
      <c r="N142" s="2">
        <v>0.0115</v>
      </c>
      <c r="O142" s="2">
        <v>0.0</v>
      </c>
      <c r="P142" s="2">
        <v>0.084</v>
      </c>
      <c r="Q142" s="2">
        <v>0.384</v>
      </c>
      <c r="R142" s="2">
        <v>122.002</v>
      </c>
      <c r="S142" s="2">
        <v>183853.0</v>
      </c>
      <c r="T142" s="2">
        <v>4.0</v>
      </c>
      <c r="U142" s="2" t="s">
        <v>99</v>
      </c>
    </row>
    <row r="143">
      <c r="A143" s="2">
        <v>250.0</v>
      </c>
      <c r="B143" s="2" t="s">
        <v>697</v>
      </c>
      <c r="C143" s="2" t="s">
        <v>698</v>
      </c>
      <c r="D143" s="2" t="s">
        <v>699</v>
      </c>
      <c r="E143" s="2" t="s">
        <v>700</v>
      </c>
      <c r="F143" s="2">
        <v>68.0</v>
      </c>
      <c r="G143" s="2" t="s">
        <v>699</v>
      </c>
      <c r="H143" s="2">
        <v>0.762</v>
      </c>
      <c r="I143" s="2">
        <v>0.717</v>
      </c>
      <c r="J143" s="2">
        <v>7.0</v>
      </c>
      <c r="K143" s="2">
        <v>-8.316</v>
      </c>
      <c r="L143" s="2">
        <v>0.0</v>
      </c>
      <c r="M143" s="2">
        <v>0.0372</v>
      </c>
      <c r="N143" s="2">
        <v>0.315</v>
      </c>
      <c r="O143" s="3">
        <v>1.87E-5</v>
      </c>
      <c r="P143" s="2">
        <v>0.0914</v>
      </c>
      <c r="Q143" s="2">
        <v>0.958</v>
      </c>
      <c r="R143" s="2">
        <v>109.996</v>
      </c>
      <c r="S143" s="2">
        <v>189136.0</v>
      </c>
      <c r="T143" s="2">
        <v>4.0</v>
      </c>
      <c r="U143" s="2" t="s">
        <v>701</v>
      </c>
      <c r="V143" s="2" t="s">
        <v>702</v>
      </c>
      <c r="W143" s="2" t="s">
        <v>703</v>
      </c>
    </row>
    <row r="144">
      <c r="A144" s="2">
        <v>251.0</v>
      </c>
      <c r="B144" s="2" t="s">
        <v>704</v>
      </c>
      <c r="C144" s="2" t="s">
        <v>705</v>
      </c>
      <c r="D144" s="2" t="s">
        <v>706</v>
      </c>
      <c r="E144" s="2" t="s">
        <v>707</v>
      </c>
      <c r="F144" s="2">
        <v>87.0</v>
      </c>
      <c r="G144" s="2" t="s">
        <v>706</v>
      </c>
      <c r="H144" s="2">
        <v>0.742</v>
      </c>
      <c r="I144" s="2">
        <v>0.627</v>
      </c>
      <c r="J144" s="2">
        <v>4.0</v>
      </c>
      <c r="K144" s="2">
        <v>-8.939</v>
      </c>
      <c r="L144" s="2">
        <v>0.0</v>
      </c>
      <c r="M144" s="2">
        <v>0.0533</v>
      </c>
      <c r="N144" s="2">
        <v>0.262</v>
      </c>
      <c r="O144" s="3">
        <v>1.23E-5</v>
      </c>
      <c r="P144" s="2">
        <v>0.269</v>
      </c>
      <c r="Q144" s="2">
        <v>0.356</v>
      </c>
      <c r="R144" s="2">
        <v>89.998</v>
      </c>
      <c r="S144" s="2">
        <v>183757.0</v>
      </c>
      <c r="T144" s="2">
        <v>4.0</v>
      </c>
      <c r="U144" s="2" t="s">
        <v>708</v>
      </c>
      <c r="V144" s="2" t="s">
        <v>709</v>
      </c>
    </row>
    <row r="145">
      <c r="A145" s="2">
        <v>253.0</v>
      </c>
      <c r="B145" s="2" t="s">
        <v>710</v>
      </c>
      <c r="C145" s="2" t="s">
        <v>711</v>
      </c>
      <c r="D145" s="2" t="s">
        <v>712</v>
      </c>
      <c r="E145" s="2" t="s">
        <v>713</v>
      </c>
      <c r="F145" s="2">
        <v>85.0</v>
      </c>
      <c r="G145" s="2" t="s">
        <v>712</v>
      </c>
      <c r="H145" s="2">
        <v>0.567</v>
      </c>
      <c r="I145" s="2">
        <v>0.54</v>
      </c>
      <c r="J145" s="2">
        <v>1.0</v>
      </c>
      <c r="K145" s="2">
        <v>-5.754</v>
      </c>
      <c r="L145" s="2">
        <v>1.0</v>
      </c>
      <c r="M145" s="2">
        <v>0.0406</v>
      </c>
      <c r="N145" s="2">
        <v>0.736</v>
      </c>
      <c r="O145" s="3">
        <v>3.17E-5</v>
      </c>
      <c r="P145" s="2">
        <v>0.164</v>
      </c>
      <c r="Q145" s="2">
        <v>0.331</v>
      </c>
      <c r="R145" s="2">
        <v>92.027</v>
      </c>
      <c r="S145" s="2">
        <v>181250.0</v>
      </c>
      <c r="T145" s="2">
        <v>4.0</v>
      </c>
      <c r="U145" s="2" t="s">
        <v>714</v>
      </c>
      <c r="V145" s="2" t="s">
        <v>701</v>
      </c>
      <c r="W145" s="2" t="s">
        <v>702</v>
      </c>
      <c r="X145" s="2" t="s">
        <v>703</v>
      </c>
    </row>
    <row r="146">
      <c r="A146" s="2">
        <v>255.0</v>
      </c>
      <c r="B146" s="2" t="s">
        <v>715</v>
      </c>
      <c r="C146" s="2" t="s">
        <v>716</v>
      </c>
      <c r="D146" s="2" t="s">
        <v>717</v>
      </c>
      <c r="E146" s="2" t="s">
        <v>718</v>
      </c>
      <c r="F146" s="2">
        <v>87.0</v>
      </c>
      <c r="G146" s="2" t="s">
        <v>717</v>
      </c>
      <c r="H146" s="2">
        <v>0.698</v>
      </c>
      <c r="I146" s="2">
        <v>0.505</v>
      </c>
      <c r="J146" s="2">
        <v>6.0</v>
      </c>
      <c r="K146" s="2">
        <v>-8.242</v>
      </c>
      <c r="L146" s="2">
        <v>0.0</v>
      </c>
      <c r="M146" s="2">
        <v>0.0356</v>
      </c>
      <c r="N146" s="2">
        <v>0.354</v>
      </c>
      <c r="O146" s="2">
        <v>0.0</v>
      </c>
      <c r="P146" s="2">
        <v>0.0995</v>
      </c>
      <c r="Q146" s="2">
        <v>0.396</v>
      </c>
      <c r="R146" s="2">
        <v>95.868</v>
      </c>
      <c r="S146" s="2">
        <v>194654.0</v>
      </c>
      <c r="T146" s="2">
        <v>4.0</v>
      </c>
      <c r="U146" s="2" t="s">
        <v>714</v>
      </c>
      <c r="V146" s="2" t="s">
        <v>719</v>
      </c>
    </row>
    <row r="147">
      <c r="A147" s="2">
        <v>257.0</v>
      </c>
      <c r="B147" s="2" t="s">
        <v>720</v>
      </c>
      <c r="C147" s="2" t="s">
        <v>721</v>
      </c>
      <c r="D147" s="2" t="s">
        <v>722</v>
      </c>
      <c r="E147" s="2" t="s">
        <v>723</v>
      </c>
      <c r="F147" s="2">
        <v>87.0</v>
      </c>
      <c r="G147" s="2" t="s">
        <v>722</v>
      </c>
      <c r="H147" s="2">
        <v>0.798</v>
      </c>
      <c r="I147" s="2">
        <v>0.74</v>
      </c>
      <c r="J147" s="2">
        <v>5.0</v>
      </c>
      <c r="K147" s="2">
        <v>-4.099</v>
      </c>
      <c r="L147" s="2">
        <v>0.0</v>
      </c>
      <c r="M147" s="2">
        <v>0.0861</v>
      </c>
      <c r="N147" s="2">
        <v>0.616</v>
      </c>
      <c r="O147" s="2">
        <v>0.0</v>
      </c>
      <c r="P147" s="2">
        <v>0.084</v>
      </c>
      <c r="Q147" s="2">
        <v>0.851</v>
      </c>
      <c r="R147" s="2">
        <v>134.932</v>
      </c>
      <c r="S147" s="2">
        <v>190444.0</v>
      </c>
      <c r="T147" s="2">
        <v>4.0</v>
      </c>
      <c r="U147" s="2" t="s">
        <v>724</v>
      </c>
    </row>
    <row r="148">
      <c r="A148" s="2">
        <v>258.0</v>
      </c>
      <c r="B148" s="2" t="s">
        <v>725</v>
      </c>
      <c r="C148" s="2" t="s">
        <v>726</v>
      </c>
      <c r="D148" s="2" t="s">
        <v>727</v>
      </c>
      <c r="E148" s="2" t="s">
        <v>728</v>
      </c>
      <c r="F148" s="2">
        <v>85.0</v>
      </c>
      <c r="G148" s="2" t="s">
        <v>727</v>
      </c>
      <c r="H148" s="2">
        <v>0.726</v>
      </c>
      <c r="I148" s="2">
        <v>0.805</v>
      </c>
      <c r="J148" s="2">
        <v>1.0</v>
      </c>
      <c r="K148" s="2">
        <v>-5.576</v>
      </c>
      <c r="L148" s="2">
        <v>1.0</v>
      </c>
      <c r="M148" s="2">
        <v>0.153</v>
      </c>
      <c r="N148" s="2">
        <v>0.081</v>
      </c>
      <c r="O148" s="2">
        <v>0.00784</v>
      </c>
      <c r="P148" s="2">
        <v>0.0318</v>
      </c>
      <c r="Q148" s="2">
        <v>0.572</v>
      </c>
      <c r="R148" s="2">
        <v>87.956</v>
      </c>
      <c r="S148" s="2">
        <v>248182.0</v>
      </c>
      <c r="T148" s="2">
        <v>4.0</v>
      </c>
      <c r="U148" s="2" t="s">
        <v>708</v>
      </c>
      <c r="V148" s="2" t="s">
        <v>701</v>
      </c>
      <c r="W148" s="2" t="s">
        <v>729</v>
      </c>
    </row>
    <row r="149">
      <c r="A149" s="2">
        <v>259.0</v>
      </c>
      <c r="B149" s="2" t="s">
        <v>730</v>
      </c>
      <c r="C149" s="2" t="s">
        <v>731</v>
      </c>
      <c r="D149" s="2" t="s">
        <v>732</v>
      </c>
      <c r="E149" s="2" t="s">
        <v>733</v>
      </c>
      <c r="F149" s="2">
        <v>65.0</v>
      </c>
      <c r="G149" s="2" t="s">
        <v>732</v>
      </c>
      <c r="H149" s="2">
        <v>0.271</v>
      </c>
      <c r="I149" s="2">
        <v>0.726</v>
      </c>
      <c r="J149" s="2">
        <v>7.0</v>
      </c>
      <c r="K149" s="2">
        <v>-6.504</v>
      </c>
      <c r="L149" s="2">
        <v>1.0</v>
      </c>
      <c r="M149" s="2">
        <v>0.0527</v>
      </c>
      <c r="N149" s="2">
        <v>0.586</v>
      </c>
      <c r="O149" s="2">
        <v>0.0</v>
      </c>
      <c r="P149" s="2">
        <v>0.353</v>
      </c>
      <c r="Q149" s="2">
        <v>0.532</v>
      </c>
      <c r="R149" s="2">
        <v>87.425</v>
      </c>
      <c r="S149" s="2">
        <v>277500.0</v>
      </c>
      <c r="T149" s="2">
        <v>4.0</v>
      </c>
    </row>
    <row r="150">
      <c r="A150" s="2">
        <v>260.0</v>
      </c>
      <c r="B150" s="2" t="s">
        <v>734</v>
      </c>
      <c r="C150" s="2" t="s">
        <v>735</v>
      </c>
      <c r="D150" s="2" t="s">
        <v>736</v>
      </c>
      <c r="E150" s="2" t="s">
        <v>737</v>
      </c>
      <c r="F150" s="2">
        <v>85.0</v>
      </c>
      <c r="G150" s="2" t="s">
        <v>736</v>
      </c>
      <c r="H150" s="2">
        <v>0.739</v>
      </c>
      <c r="I150" s="2">
        <v>0.716</v>
      </c>
      <c r="J150" s="2">
        <v>10.0</v>
      </c>
      <c r="K150" s="2">
        <v>-4.964</v>
      </c>
      <c r="L150" s="2">
        <v>1.0</v>
      </c>
      <c r="M150" s="2">
        <v>0.037</v>
      </c>
      <c r="N150" s="2">
        <v>0.232</v>
      </c>
      <c r="O150" s="2">
        <v>0.0</v>
      </c>
      <c r="P150" s="2">
        <v>0.33</v>
      </c>
      <c r="Q150" s="2">
        <v>0.871</v>
      </c>
      <c r="R150" s="2">
        <v>113.943</v>
      </c>
      <c r="S150" s="2">
        <v>160194.0</v>
      </c>
      <c r="T150" s="2">
        <v>4.0</v>
      </c>
      <c r="U150" s="2" t="s">
        <v>714</v>
      </c>
      <c r="V150" s="2" t="s">
        <v>701</v>
      </c>
      <c r="W150" s="2" t="s">
        <v>703</v>
      </c>
    </row>
    <row r="151">
      <c r="A151" s="2">
        <v>261.0</v>
      </c>
      <c r="B151" s="2" t="s">
        <v>738</v>
      </c>
      <c r="C151" s="2" t="s">
        <v>739</v>
      </c>
      <c r="D151" s="2" t="s">
        <v>740</v>
      </c>
      <c r="E151" s="2" t="s">
        <v>741</v>
      </c>
      <c r="F151" s="2">
        <v>82.0</v>
      </c>
      <c r="G151" s="2" t="s">
        <v>740</v>
      </c>
      <c r="H151" s="2">
        <v>0.637</v>
      </c>
      <c r="I151" s="2">
        <v>0.703</v>
      </c>
      <c r="J151" s="2">
        <v>4.0</v>
      </c>
      <c r="K151" s="2">
        <v>-5.297</v>
      </c>
      <c r="L151" s="2">
        <v>0.0</v>
      </c>
      <c r="M151" s="2">
        <v>0.0789</v>
      </c>
      <c r="N151" s="2">
        <v>0.53</v>
      </c>
      <c r="O151" s="3">
        <v>4.23E-6</v>
      </c>
      <c r="P151" s="2">
        <v>0.11</v>
      </c>
      <c r="Q151" s="2">
        <v>0.553</v>
      </c>
      <c r="R151" s="2">
        <v>81.99</v>
      </c>
      <c r="S151" s="2">
        <v>203049.0</v>
      </c>
      <c r="T151" s="2">
        <v>4.0</v>
      </c>
      <c r="U151" s="2" t="s">
        <v>714</v>
      </c>
    </row>
    <row r="152">
      <c r="A152" s="2">
        <v>262.0</v>
      </c>
      <c r="B152" s="2" t="s">
        <v>742</v>
      </c>
      <c r="C152" s="2" t="s">
        <v>743</v>
      </c>
      <c r="D152" s="2" t="s">
        <v>744</v>
      </c>
      <c r="E152" s="2" t="s">
        <v>745</v>
      </c>
      <c r="F152" s="2">
        <v>82.0</v>
      </c>
      <c r="G152" s="2" t="s">
        <v>744</v>
      </c>
      <c r="H152" s="2">
        <v>0.792</v>
      </c>
      <c r="I152" s="2">
        <v>0.704</v>
      </c>
      <c r="J152" s="2">
        <v>2.0</v>
      </c>
      <c r="K152" s="2">
        <v>-5.706</v>
      </c>
      <c r="L152" s="2">
        <v>1.0</v>
      </c>
      <c r="M152" s="2">
        <v>0.333</v>
      </c>
      <c r="N152" s="2">
        <v>0.126</v>
      </c>
      <c r="O152" s="2">
        <v>0.0</v>
      </c>
      <c r="P152" s="2">
        <v>0.117</v>
      </c>
      <c r="Q152" s="2">
        <v>0.618</v>
      </c>
      <c r="R152" s="2">
        <v>90.491</v>
      </c>
      <c r="S152" s="2">
        <v>181000.0</v>
      </c>
      <c r="T152" s="2">
        <v>4.0</v>
      </c>
      <c r="U152" s="2" t="s">
        <v>708</v>
      </c>
      <c r="V152" s="2" t="s">
        <v>746</v>
      </c>
      <c r="W152" s="2" t="s">
        <v>719</v>
      </c>
    </row>
    <row r="153">
      <c r="A153" s="2">
        <v>263.0</v>
      </c>
      <c r="B153" s="2" t="s">
        <v>747</v>
      </c>
      <c r="C153" s="2" t="s">
        <v>748</v>
      </c>
      <c r="D153" s="2" t="s">
        <v>749</v>
      </c>
      <c r="E153" s="2" t="s">
        <v>750</v>
      </c>
      <c r="F153" s="2">
        <v>80.0</v>
      </c>
      <c r="G153" s="2" t="s">
        <v>749</v>
      </c>
      <c r="H153" s="2">
        <v>0.577</v>
      </c>
      <c r="I153" s="2">
        <v>0.574</v>
      </c>
      <c r="J153" s="2">
        <v>0.0</v>
      </c>
      <c r="K153" s="2">
        <v>-6.525</v>
      </c>
      <c r="L153" s="2">
        <v>1.0</v>
      </c>
      <c r="M153" s="2">
        <v>0.0278</v>
      </c>
      <c r="N153" s="2">
        <v>0.572</v>
      </c>
      <c r="O153" s="2">
        <v>0.0</v>
      </c>
      <c r="P153" s="2">
        <v>0.1</v>
      </c>
      <c r="Q153" s="2">
        <v>0.436</v>
      </c>
      <c r="R153" s="2">
        <v>94.009</v>
      </c>
      <c r="S153" s="2">
        <v>268165.0</v>
      </c>
      <c r="T153" s="2">
        <v>4.0</v>
      </c>
      <c r="U153" s="2" t="s">
        <v>701</v>
      </c>
      <c r="V153" s="2" t="s">
        <v>751</v>
      </c>
      <c r="W153" s="2" t="s">
        <v>703</v>
      </c>
    </row>
    <row r="154">
      <c r="A154" s="2">
        <v>266.0</v>
      </c>
      <c r="B154" s="2" t="s">
        <v>752</v>
      </c>
      <c r="C154" s="2" t="s">
        <v>753</v>
      </c>
      <c r="D154" s="2" t="s">
        <v>754</v>
      </c>
      <c r="E154" s="2" t="s">
        <v>755</v>
      </c>
      <c r="F154" s="2">
        <v>80.0</v>
      </c>
      <c r="G154" s="2" t="s">
        <v>754</v>
      </c>
      <c r="H154" s="2">
        <v>0.562</v>
      </c>
      <c r="I154" s="2">
        <v>0.519</v>
      </c>
      <c r="J154" s="2">
        <v>3.0</v>
      </c>
      <c r="K154" s="2">
        <v>-8.744</v>
      </c>
      <c r="L154" s="2">
        <v>1.0</v>
      </c>
      <c r="M154" s="2">
        <v>0.0326</v>
      </c>
      <c r="N154" s="2">
        <v>0.557</v>
      </c>
      <c r="O154" s="2">
        <v>2.68E-4</v>
      </c>
      <c r="P154" s="2">
        <v>0.172</v>
      </c>
      <c r="Q154" s="2">
        <v>0.415</v>
      </c>
      <c r="R154" s="2">
        <v>122.925</v>
      </c>
      <c r="S154" s="2">
        <v>341055.0</v>
      </c>
      <c r="T154" s="2">
        <v>4.0</v>
      </c>
      <c r="U154" s="2" t="s">
        <v>701</v>
      </c>
      <c r="V154" s="2" t="s">
        <v>703</v>
      </c>
    </row>
    <row r="155">
      <c r="A155" s="2">
        <v>267.0</v>
      </c>
      <c r="B155" s="2" t="s">
        <v>756</v>
      </c>
      <c r="C155" s="2" t="s">
        <v>757</v>
      </c>
      <c r="D155" s="2" t="s">
        <v>758</v>
      </c>
      <c r="E155" s="2" t="s">
        <v>759</v>
      </c>
      <c r="F155" s="2">
        <v>82.0</v>
      </c>
      <c r="G155" s="2" t="s">
        <v>758</v>
      </c>
      <c r="H155" s="2">
        <v>0.729</v>
      </c>
      <c r="I155" s="2">
        <v>0.396</v>
      </c>
      <c r="J155" s="2">
        <v>0.0</v>
      </c>
      <c r="K155" s="2">
        <v>-8.98</v>
      </c>
      <c r="L155" s="2">
        <v>1.0</v>
      </c>
      <c r="M155" s="2">
        <v>0.0359</v>
      </c>
      <c r="N155" s="2">
        <v>0.796</v>
      </c>
      <c r="O155" s="2">
        <v>0.0</v>
      </c>
      <c r="P155" s="2">
        <v>0.104</v>
      </c>
      <c r="Q155" s="2">
        <v>0.886</v>
      </c>
      <c r="R155" s="2">
        <v>97.281</v>
      </c>
      <c r="S155" s="2">
        <v>103265.0</v>
      </c>
      <c r="T155" s="2">
        <v>4.0</v>
      </c>
      <c r="U155" s="2" t="s">
        <v>714</v>
      </c>
      <c r="V155" s="2" t="s">
        <v>760</v>
      </c>
    </row>
    <row r="156">
      <c r="A156" s="2">
        <v>268.0</v>
      </c>
      <c r="B156" s="2" t="s">
        <v>761</v>
      </c>
      <c r="C156" s="2" t="s">
        <v>762</v>
      </c>
      <c r="D156" s="2" t="s">
        <v>763</v>
      </c>
      <c r="E156" s="2" t="s">
        <v>764</v>
      </c>
      <c r="F156" s="2">
        <v>83.0</v>
      </c>
      <c r="G156" s="2" t="s">
        <v>763</v>
      </c>
      <c r="H156" s="2">
        <v>0.581</v>
      </c>
      <c r="I156" s="2">
        <v>0.632</v>
      </c>
      <c r="J156" s="2">
        <v>9.0</v>
      </c>
      <c r="K156" s="2">
        <v>-7.166</v>
      </c>
      <c r="L156" s="2">
        <v>0.0</v>
      </c>
      <c r="M156" s="2">
        <v>0.0331</v>
      </c>
      <c r="N156" s="2">
        <v>0.259</v>
      </c>
      <c r="O156" s="2">
        <v>0.0</v>
      </c>
      <c r="P156" s="2">
        <v>0.0903</v>
      </c>
      <c r="Q156" s="2">
        <v>0.386</v>
      </c>
      <c r="R156" s="2">
        <v>128.844</v>
      </c>
      <c r="S156" s="2">
        <v>243953.0</v>
      </c>
      <c r="T156" s="2">
        <v>4.0</v>
      </c>
      <c r="U156" s="2" t="s">
        <v>714</v>
      </c>
      <c r="V156" s="2" t="s">
        <v>703</v>
      </c>
    </row>
    <row r="157">
      <c r="A157" s="2">
        <v>269.0</v>
      </c>
      <c r="B157" s="2" t="s">
        <v>765</v>
      </c>
      <c r="C157" s="2" t="s">
        <v>766</v>
      </c>
      <c r="D157" s="2" t="s">
        <v>767</v>
      </c>
      <c r="E157" s="2" t="s">
        <v>768</v>
      </c>
      <c r="F157" s="2">
        <v>78.0</v>
      </c>
      <c r="G157" s="2" t="s">
        <v>767</v>
      </c>
      <c r="H157" s="2">
        <v>0.775</v>
      </c>
      <c r="I157" s="2">
        <v>0.612</v>
      </c>
      <c r="J157" s="2">
        <v>11.0</v>
      </c>
      <c r="K157" s="2">
        <v>-6.329</v>
      </c>
      <c r="L157" s="2">
        <v>0.0</v>
      </c>
      <c r="M157" s="2">
        <v>0.231</v>
      </c>
      <c r="N157" s="2">
        <v>0.359</v>
      </c>
      <c r="O157" s="2">
        <v>0.0</v>
      </c>
      <c r="P157" s="2">
        <v>0.106</v>
      </c>
      <c r="Q157" s="2">
        <v>0.776</v>
      </c>
      <c r="R157" s="2">
        <v>173.953</v>
      </c>
      <c r="S157" s="2">
        <v>174253.0</v>
      </c>
      <c r="T157" s="2">
        <v>4.0</v>
      </c>
    </row>
    <row r="158">
      <c r="A158" s="2">
        <v>270.0</v>
      </c>
      <c r="B158" s="2" t="s">
        <v>769</v>
      </c>
      <c r="C158" s="2" t="s">
        <v>770</v>
      </c>
      <c r="D158" s="2" t="s">
        <v>771</v>
      </c>
      <c r="E158" s="2" t="s">
        <v>772</v>
      </c>
      <c r="F158" s="2">
        <v>78.0</v>
      </c>
      <c r="G158" s="2" t="s">
        <v>771</v>
      </c>
      <c r="H158" s="2">
        <v>0.602</v>
      </c>
      <c r="I158" s="2">
        <v>0.374</v>
      </c>
      <c r="J158" s="2">
        <v>10.0</v>
      </c>
      <c r="K158" s="2">
        <v>-9.849</v>
      </c>
      <c r="L158" s="2">
        <v>0.0</v>
      </c>
      <c r="M158" s="2">
        <v>0.0328</v>
      </c>
      <c r="N158" s="2">
        <v>0.924</v>
      </c>
      <c r="O158" s="3">
        <v>7.53E-6</v>
      </c>
      <c r="P158" s="2">
        <v>0.084</v>
      </c>
      <c r="Q158" s="2">
        <v>0.388</v>
      </c>
      <c r="R158" s="2">
        <v>101.855</v>
      </c>
      <c r="S158" s="2">
        <v>305232.0</v>
      </c>
      <c r="T158" s="2">
        <v>4.0</v>
      </c>
      <c r="U158" s="2" t="s">
        <v>701</v>
      </c>
      <c r="V158" s="2" t="s">
        <v>703</v>
      </c>
    </row>
    <row r="159">
      <c r="A159" s="2">
        <v>272.0</v>
      </c>
      <c r="B159" s="2" t="s">
        <v>773</v>
      </c>
      <c r="C159" s="2" t="s">
        <v>774</v>
      </c>
      <c r="D159" s="2" t="s">
        <v>775</v>
      </c>
      <c r="E159" s="2" t="s">
        <v>776</v>
      </c>
      <c r="F159" s="2">
        <v>82.0</v>
      </c>
      <c r="G159" s="2" t="s">
        <v>775</v>
      </c>
      <c r="H159" s="2">
        <v>0.475</v>
      </c>
      <c r="I159" s="2">
        <v>0.124</v>
      </c>
      <c r="J159" s="2">
        <v>2.0</v>
      </c>
      <c r="K159" s="2">
        <v>-9.463</v>
      </c>
      <c r="L159" s="2">
        <v>1.0</v>
      </c>
      <c r="M159" s="2">
        <v>0.0444</v>
      </c>
      <c r="N159" s="2">
        <v>0.926</v>
      </c>
      <c r="O159" s="2">
        <v>0.0</v>
      </c>
      <c r="P159" s="2">
        <v>0.0972</v>
      </c>
      <c r="Q159" s="2">
        <v>0.19</v>
      </c>
      <c r="R159" s="2">
        <v>94.42</v>
      </c>
      <c r="S159" s="2">
        <v>207310.0</v>
      </c>
      <c r="T159" s="2">
        <v>4.0</v>
      </c>
      <c r="U159" s="2" t="s">
        <v>714</v>
      </c>
      <c r="V159" s="2" t="s">
        <v>760</v>
      </c>
      <c r="W159" s="2" t="s">
        <v>777</v>
      </c>
      <c r="X159" s="2" t="s">
        <v>778</v>
      </c>
    </row>
    <row r="160">
      <c r="A160" s="2">
        <v>274.0</v>
      </c>
      <c r="B160" s="2" t="s">
        <v>779</v>
      </c>
      <c r="C160" s="2" t="s">
        <v>780</v>
      </c>
      <c r="D160" s="2" t="s">
        <v>781</v>
      </c>
      <c r="E160" s="2" t="s">
        <v>782</v>
      </c>
      <c r="F160" s="2">
        <v>84.0</v>
      </c>
      <c r="G160" s="2" t="s">
        <v>781</v>
      </c>
      <c r="H160" s="2">
        <v>0.577</v>
      </c>
      <c r="I160" s="2">
        <v>0.379</v>
      </c>
      <c r="J160" s="2">
        <v>11.0</v>
      </c>
      <c r="K160" s="2">
        <v>-13.235</v>
      </c>
      <c r="L160" s="2">
        <v>1.0</v>
      </c>
      <c r="M160" s="2">
        <v>0.0374</v>
      </c>
      <c r="N160" s="2">
        <v>0.909</v>
      </c>
      <c r="O160" s="2">
        <v>5.86E-4</v>
      </c>
      <c r="P160" s="2">
        <v>0.0986</v>
      </c>
      <c r="Q160" s="2">
        <v>0.26</v>
      </c>
      <c r="R160" s="2">
        <v>139.585</v>
      </c>
      <c r="S160" s="2">
        <v>173638.0</v>
      </c>
      <c r="T160" s="2">
        <v>3.0</v>
      </c>
      <c r="U160" s="2" t="s">
        <v>783</v>
      </c>
    </row>
    <row r="161">
      <c r="A161" s="2">
        <v>277.0</v>
      </c>
      <c r="B161" s="2" t="s">
        <v>784</v>
      </c>
      <c r="C161" s="2" t="s">
        <v>785</v>
      </c>
      <c r="D161" s="2" t="s">
        <v>786</v>
      </c>
      <c r="E161" s="2" t="s">
        <v>787</v>
      </c>
      <c r="F161" s="2">
        <v>83.0</v>
      </c>
      <c r="G161" s="2" t="s">
        <v>786</v>
      </c>
      <c r="H161" s="2">
        <v>0.847</v>
      </c>
      <c r="I161" s="2">
        <v>0.558</v>
      </c>
      <c r="J161" s="2">
        <v>8.0</v>
      </c>
      <c r="K161" s="2">
        <v>-5.855</v>
      </c>
      <c r="L161" s="2">
        <v>0.0</v>
      </c>
      <c r="M161" s="2">
        <v>0.0663</v>
      </c>
      <c r="N161" s="2">
        <v>0.325</v>
      </c>
      <c r="O161" s="2">
        <v>0.0</v>
      </c>
      <c r="P161" s="2">
        <v>0.135</v>
      </c>
      <c r="Q161" s="2">
        <v>0.495</v>
      </c>
      <c r="R161" s="2">
        <v>98.062</v>
      </c>
      <c r="S161" s="2">
        <v>131078.0</v>
      </c>
      <c r="T161" s="2">
        <v>4.0</v>
      </c>
      <c r="U161" s="2" t="s">
        <v>724</v>
      </c>
    </row>
    <row r="162">
      <c r="A162" s="2">
        <v>278.0</v>
      </c>
      <c r="B162" s="2" t="s">
        <v>788</v>
      </c>
      <c r="C162" s="2" t="s">
        <v>789</v>
      </c>
      <c r="D162" s="2" t="s">
        <v>790</v>
      </c>
      <c r="E162" s="2" t="s">
        <v>791</v>
      </c>
      <c r="F162" s="2">
        <v>83.0</v>
      </c>
      <c r="G162" s="2" t="s">
        <v>790</v>
      </c>
      <c r="H162" s="2">
        <v>0.711</v>
      </c>
      <c r="I162" s="2">
        <v>0.702</v>
      </c>
      <c r="J162" s="2">
        <v>5.0</v>
      </c>
      <c r="K162" s="2">
        <v>-10.048</v>
      </c>
      <c r="L162" s="2">
        <v>1.0</v>
      </c>
      <c r="M162" s="2">
        <v>0.233</v>
      </c>
      <c r="N162" s="2">
        <v>0.00487</v>
      </c>
      <c r="O162" s="2">
        <v>0.0163</v>
      </c>
      <c r="P162" s="2">
        <v>0.0932</v>
      </c>
      <c r="Q162" s="2">
        <v>0.674</v>
      </c>
      <c r="R162" s="2">
        <v>180.219</v>
      </c>
      <c r="S162" s="2">
        <v>148188.0</v>
      </c>
      <c r="T162" s="2">
        <v>4.0</v>
      </c>
      <c r="U162" s="2" t="s">
        <v>724</v>
      </c>
    </row>
    <row r="163">
      <c r="A163" s="2">
        <v>279.0</v>
      </c>
      <c r="B163" s="2" t="s">
        <v>792</v>
      </c>
      <c r="C163" s="2" t="s">
        <v>793</v>
      </c>
      <c r="D163" s="2" t="s">
        <v>794</v>
      </c>
      <c r="E163" s="2" t="s">
        <v>795</v>
      </c>
      <c r="F163" s="2">
        <v>82.0</v>
      </c>
      <c r="G163" s="2" t="s">
        <v>794</v>
      </c>
      <c r="H163" s="2">
        <v>0.69</v>
      </c>
      <c r="I163" s="2">
        <v>0.738</v>
      </c>
      <c r="J163" s="2">
        <v>0.0</v>
      </c>
      <c r="K163" s="2">
        <v>-4.046</v>
      </c>
      <c r="L163" s="2">
        <v>1.0</v>
      </c>
      <c r="M163" s="2">
        <v>0.0533</v>
      </c>
      <c r="N163" s="2">
        <v>0.189</v>
      </c>
      <c r="O163" s="2">
        <v>0.0</v>
      </c>
      <c r="P163" s="2">
        <v>0.109</v>
      </c>
      <c r="Q163" s="2">
        <v>0.642</v>
      </c>
      <c r="R163" s="2">
        <v>113.824</v>
      </c>
      <c r="S163" s="2">
        <v>233684.0</v>
      </c>
      <c r="T163" s="2">
        <v>3.0</v>
      </c>
      <c r="U163" s="2" t="s">
        <v>714</v>
      </c>
      <c r="V163" s="2" t="s">
        <v>701</v>
      </c>
      <c r="W163" s="2" t="s">
        <v>724</v>
      </c>
    </row>
    <row r="164">
      <c r="A164" s="2">
        <v>280.0</v>
      </c>
      <c r="B164" s="2" t="s">
        <v>796</v>
      </c>
      <c r="C164" s="2" t="s">
        <v>797</v>
      </c>
      <c r="D164" s="2" t="s">
        <v>798</v>
      </c>
      <c r="E164" s="2" t="s">
        <v>799</v>
      </c>
      <c r="F164" s="2">
        <v>80.0</v>
      </c>
      <c r="G164" s="2" t="s">
        <v>798</v>
      </c>
      <c r="H164" s="2">
        <v>0.72</v>
      </c>
      <c r="I164" s="2">
        <v>0.63</v>
      </c>
      <c r="J164" s="2">
        <v>10.0</v>
      </c>
      <c r="K164" s="2">
        <v>-5.549</v>
      </c>
      <c r="L164" s="2">
        <v>1.0</v>
      </c>
      <c r="M164" s="2">
        <v>0.0413</v>
      </c>
      <c r="N164" s="2">
        <v>0.615</v>
      </c>
      <c r="O164" s="2">
        <v>0.0</v>
      </c>
      <c r="P164" s="2">
        <v>0.108</v>
      </c>
      <c r="Q164" s="2">
        <v>0.512</v>
      </c>
      <c r="R164" s="2">
        <v>81.009</v>
      </c>
      <c r="S164" s="2">
        <v>230292.0</v>
      </c>
      <c r="T164" s="2">
        <v>4.0</v>
      </c>
      <c r="U164" s="2" t="s">
        <v>701</v>
      </c>
      <c r="V164" s="2" t="s">
        <v>703</v>
      </c>
    </row>
    <row r="165">
      <c r="A165" s="2">
        <v>282.0</v>
      </c>
      <c r="B165" s="2" t="s">
        <v>800</v>
      </c>
      <c r="C165" s="2" t="s">
        <v>801</v>
      </c>
      <c r="D165" s="2" t="s">
        <v>802</v>
      </c>
      <c r="E165" s="2" t="s">
        <v>803</v>
      </c>
      <c r="F165" s="2">
        <v>80.0</v>
      </c>
      <c r="G165" s="2" t="s">
        <v>802</v>
      </c>
      <c r="H165" s="2">
        <v>0.648</v>
      </c>
      <c r="I165" s="2">
        <v>0.609</v>
      </c>
      <c r="J165" s="2">
        <v>1.0</v>
      </c>
      <c r="K165" s="2">
        <v>-6.467</v>
      </c>
      <c r="L165" s="2">
        <v>0.0</v>
      </c>
      <c r="M165" s="2">
        <v>0.314</v>
      </c>
      <c r="N165" s="2">
        <v>0.126</v>
      </c>
      <c r="O165" s="3">
        <v>2.28E-6</v>
      </c>
      <c r="P165" s="2">
        <v>0.107</v>
      </c>
      <c r="Q165" s="2">
        <v>0.405</v>
      </c>
      <c r="R165" s="2">
        <v>177.981</v>
      </c>
      <c r="S165" s="2">
        <v>188880.0</v>
      </c>
      <c r="T165" s="2">
        <v>4.0</v>
      </c>
      <c r="U165" s="2" t="s">
        <v>724</v>
      </c>
    </row>
    <row r="166">
      <c r="A166" s="2">
        <v>284.0</v>
      </c>
      <c r="B166" s="2" t="s">
        <v>804</v>
      </c>
      <c r="C166" s="2" t="s">
        <v>805</v>
      </c>
      <c r="D166" s="2" t="s">
        <v>806</v>
      </c>
      <c r="E166" s="2" t="s">
        <v>807</v>
      </c>
      <c r="F166" s="2">
        <v>79.0</v>
      </c>
      <c r="G166" s="2" t="s">
        <v>806</v>
      </c>
      <c r="H166" s="2">
        <v>0.426</v>
      </c>
      <c r="I166" s="2">
        <v>0.617</v>
      </c>
      <c r="J166" s="2">
        <v>1.0</v>
      </c>
      <c r="K166" s="2">
        <v>-6.377</v>
      </c>
      <c r="L166" s="2">
        <v>0.0</v>
      </c>
      <c r="M166" s="2">
        <v>0.0278</v>
      </c>
      <c r="N166" s="2">
        <v>0.599</v>
      </c>
      <c r="O166" s="3">
        <v>6.25E-5</v>
      </c>
      <c r="P166" s="2">
        <v>0.181</v>
      </c>
      <c r="Q166" s="2">
        <v>0.52</v>
      </c>
      <c r="R166" s="2">
        <v>81.982</v>
      </c>
      <c r="S166" s="2">
        <v>230092.0</v>
      </c>
      <c r="T166" s="2">
        <v>4.0</v>
      </c>
      <c r="U166" s="2" t="s">
        <v>714</v>
      </c>
      <c r="V166" s="2" t="s">
        <v>701</v>
      </c>
      <c r="W166" s="2" t="s">
        <v>703</v>
      </c>
    </row>
    <row r="167">
      <c r="A167" s="2">
        <v>285.0</v>
      </c>
      <c r="B167" s="2" t="s">
        <v>808</v>
      </c>
      <c r="C167" s="2" t="s">
        <v>809</v>
      </c>
      <c r="D167" s="2" t="s">
        <v>810</v>
      </c>
      <c r="E167" s="2" t="s">
        <v>811</v>
      </c>
      <c r="F167" s="2">
        <v>89.0</v>
      </c>
      <c r="G167" s="2" t="s">
        <v>810</v>
      </c>
      <c r="H167" s="2">
        <v>0.852</v>
      </c>
      <c r="I167" s="2">
        <v>0.797</v>
      </c>
      <c r="J167" s="2">
        <v>0.0</v>
      </c>
      <c r="K167" s="2">
        <v>-6.543</v>
      </c>
      <c r="L167" s="2">
        <v>1.0</v>
      </c>
      <c r="M167" s="2">
        <v>0.0614</v>
      </c>
      <c r="N167" s="2">
        <v>0.322</v>
      </c>
      <c r="O167" s="3">
        <v>2.69E-6</v>
      </c>
      <c r="P167" s="2">
        <v>0.0845</v>
      </c>
      <c r="Q167" s="2">
        <v>0.741</v>
      </c>
      <c r="R167" s="2">
        <v>96.008</v>
      </c>
      <c r="S167" s="2">
        <v>192600.0</v>
      </c>
      <c r="T167" s="2">
        <v>4.0</v>
      </c>
      <c r="U167" s="2" t="s">
        <v>546</v>
      </c>
      <c r="V167" s="2" t="s">
        <v>104</v>
      </c>
      <c r="W167" s="2" t="s">
        <v>120</v>
      </c>
      <c r="X167" s="2" t="s">
        <v>121</v>
      </c>
    </row>
    <row r="168">
      <c r="A168" s="2">
        <v>286.0</v>
      </c>
      <c r="B168" s="2" t="s">
        <v>812</v>
      </c>
      <c r="C168" s="2" t="s">
        <v>813</v>
      </c>
      <c r="D168" s="2" t="s">
        <v>814</v>
      </c>
      <c r="E168" s="2" t="s">
        <v>815</v>
      </c>
      <c r="F168" s="2">
        <v>82.0</v>
      </c>
      <c r="G168" s="2" t="s">
        <v>814</v>
      </c>
      <c r="H168" s="2">
        <v>0.868</v>
      </c>
      <c r="I168" s="2">
        <v>0.745</v>
      </c>
      <c r="J168" s="2">
        <v>11.0</v>
      </c>
      <c r="K168" s="2">
        <v>-5.82</v>
      </c>
      <c r="L168" s="2">
        <v>0.0</v>
      </c>
      <c r="M168" s="2">
        <v>0.268</v>
      </c>
      <c r="N168" s="2">
        <v>0.187</v>
      </c>
      <c r="O168" s="2">
        <v>3.42E-4</v>
      </c>
      <c r="P168" s="2">
        <v>0.431</v>
      </c>
      <c r="Q168" s="2">
        <v>0.762</v>
      </c>
      <c r="R168" s="2">
        <v>139.9</v>
      </c>
      <c r="S168" s="2">
        <v>188571.0</v>
      </c>
      <c r="T168" s="2">
        <v>4.0</v>
      </c>
      <c r="U168" s="2" t="s">
        <v>724</v>
      </c>
    </row>
    <row r="169">
      <c r="A169" s="2">
        <v>289.0</v>
      </c>
      <c r="B169" s="2" t="s">
        <v>816</v>
      </c>
      <c r="C169" s="2" t="s">
        <v>817</v>
      </c>
      <c r="D169" s="2" t="s">
        <v>818</v>
      </c>
      <c r="E169" s="2" t="s">
        <v>819</v>
      </c>
      <c r="F169" s="2">
        <v>82.0</v>
      </c>
      <c r="G169" s="2" t="s">
        <v>818</v>
      </c>
      <c r="H169" s="2">
        <v>0.837</v>
      </c>
      <c r="I169" s="2">
        <v>0.717</v>
      </c>
      <c r="J169" s="2">
        <v>5.0</v>
      </c>
      <c r="K169" s="2">
        <v>-7.749</v>
      </c>
      <c r="L169" s="2">
        <v>0.0</v>
      </c>
      <c r="M169" s="2">
        <v>0.0822</v>
      </c>
      <c r="N169" s="2">
        <v>0.0842</v>
      </c>
      <c r="O169" s="2">
        <v>0.0</v>
      </c>
      <c r="P169" s="2">
        <v>0.149</v>
      </c>
      <c r="Q169" s="2">
        <v>0.494</v>
      </c>
      <c r="R169" s="2">
        <v>94.984</v>
      </c>
      <c r="S169" s="2">
        <v>176233.0</v>
      </c>
      <c r="T169" s="2">
        <v>4.0</v>
      </c>
      <c r="U169" s="2" t="s">
        <v>708</v>
      </c>
      <c r="V169" s="2" t="s">
        <v>714</v>
      </c>
      <c r="W169" s="2" t="s">
        <v>709</v>
      </c>
      <c r="X169" s="2" t="s">
        <v>724</v>
      </c>
    </row>
    <row r="170">
      <c r="A170" s="2">
        <v>291.0</v>
      </c>
      <c r="B170" s="2" t="s">
        <v>820</v>
      </c>
      <c r="C170" s="2" t="s">
        <v>821</v>
      </c>
      <c r="D170" s="2" t="s">
        <v>822</v>
      </c>
      <c r="E170" s="2" t="s">
        <v>823</v>
      </c>
      <c r="F170" s="2">
        <v>78.0</v>
      </c>
      <c r="G170" s="2" t="s">
        <v>822</v>
      </c>
      <c r="H170" s="2">
        <v>0.358</v>
      </c>
      <c r="I170" s="2">
        <v>0.463</v>
      </c>
      <c r="J170" s="2">
        <v>7.0</v>
      </c>
      <c r="K170" s="2">
        <v>-7.075</v>
      </c>
      <c r="L170" s="2">
        <v>1.0</v>
      </c>
      <c r="M170" s="2">
        <v>0.0375</v>
      </c>
      <c r="N170" s="2">
        <v>0.816</v>
      </c>
      <c r="O170" s="2">
        <v>0.0</v>
      </c>
      <c r="P170" s="2">
        <v>0.155</v>
      </c>
      <c r="Q170" s="2">
        <v>0.15</v>
      </c>
      <c r="R170" s="2">
        <v>152.353</v>
      </c>
      <c r="S170" s="2">
        <v>77253.0</v>
      </c>
      <c r="T170" s="2">
        <v>3.0</v>
      </c>
      <c r="U170" s="2" t="s">
        <v>714</v>
      </c>
    </row>
    <row r="171">
      <c r="A171" s="2">
        <v>293.0</v>
      </c>
      <c r="B171" s="2" t="s">
        <v>824</v>
      </c>
      <c r="C171" s="2" t="s">
        <v>825</v>
      </c>
      <c r="D171" s="2" t="s">
        <v>826</v>
      </c>
      <c r="E171" s="2" t="s">
        <v>827</v>
      </c>
      <c r="F171" s="2">
        <v>74.0</v>
      </c>
      <c r="G171" s="2" t="s">
        <v>826</v>
      </c>
      <c r="H171" s="2">
        <v>0.578</v>
      </c>
      <c r="I171" s="2">
        <v>0.444</v>
      </c>
      <c r="J171" s="2">
        <v>8.0</v>
      </c>
      <c r="K171" s="2">
        <v>-11.447</v>
      </c>
      <c r="L171" s="2">
        <v>0.0</v>
      </c>
      <c r="M171" s="2">
        <v>0.0644</v>
      </c>
      <c r="N171" s="2">
        <v>0.44</v>
      </c>
      <c r="O171" s="2">
        <v>0.0</v>
      </c>
      <c r="P171" s="2">
        <v>0.146</v>
      </c>
      <c r="Q171" s="2">
        <v>0.36</v>
      </c>
      <c r="R171" s="2">
        <v>76.032</v>
      </c>
      <c r="S171" s="2">
        <v>223390.0</v>
      </c>
      <c r="T171" s="2">
        <v>4.0</v>
      </c>
      <c r="U171" s="2" t="s">
        <v>714</v>
      </c>
      <c r="V171" s="2" t="s">
        <v>701</v>
      </c>
      <c r="W171" s="2" t="s">
        <v>703</v>
      </c>
    </row>
    <row r="172">
      <c r="A172" s="2">
        <v>295.0</v>
      </c>
      <c r="B172" s="2" t="s">
        <v>828</v>
      </c>
      <c r="C172" s="2" t="s">
        <v>829</v>
      </c>
      <c r="D172" s="2" t="s">
        <v>830</v>
      </c>
      <c r="E172" s="2" t="s">
        <v>831</v>
      </c>
      <c r="F172" s="2">
        <v>79.0</v>
      </c>
      <c r="G172" s="2" t="s">
        <v>830</v>
      </c>
      <c r="H172" s="2">
        <v>0.557</v>
      </c>
      <c r="I172" s="2">
        <v>0.599</v>
      </c>
      <c r="J172" s="2">
        <v>9.0</v>
      </c>
      <c r="K172" s="2">
        <v>-6.309</v>
      </c>
      <c r="L172" s="2">
        <v>0.0</v>
      </c>
      <c r="M172" s="2">
        <v>0.0447</v>
      </c>
      <c r="N172" s="2">
        <v>0.556</v>
      </c>
      <c r="O172" s="3">
        <v>1.22E-6</v>
      </c>
      <c r="P172" s="2">
        <v>0.103</v>
      </c>
      <c r="Q172" s="2">
        <v>0.392</v>
      </c>
      <c r="R172" s="2">
        <v>149.785</v>
      </c>
      <c r="S172" s="2">
        <v>184312.0</v>
      </c>
      <c r="T172" s="2">
        <v>4.0</v>
      </c>
      <c r="U172" s="2" t="s">
        <v>714</v>
      </c>
      <c r="V172" s="2" t="s">
        <v>701</v>
      </c>
      <c r="W172" s="2" t="s">
        <v>703</v>
      </c>
    </row>
    <row r="173">
      <c r="A173" s="2">
        <v>298.0</v>
      </c>
      <c r="B173" s="2" t="s">
        <v>832</v>
      </c>
      <c r="C173" s="2" t="s">
        <v>833</v>
      </c>
      <c r="D173" s="2" t="s">
        <v>834</v>
      </c>
      <c r="E173" s="2">
        <v>295.0</v>
      </c>
      <c r="F173" s="2">
        <v>82.0</v>
      </c>
      <c r="G173" s="2" t="s">
        <v>834</v>
      </c>
      <c r="H173" s="2">
        <v>0.557</v>
      </c>
      <c r="I173" s="2">
        <v>0.794</v>
      </c>
      <c r="J173" s="2">
        <v>11.0</v>
      </c>
      <c r="K173" s="2">
        <v>-5.698</v>
      </c>
      <c r="L173" s="2">
        <v>0.0</v>
      </c>
      <c r="M173" s="2">
        <v>0.2</v>
      </c>
      <c r="N173" s="2">
        <v>0.179</v>
      </c>
      <c r="O173" s="2">
        <v>0.0</v>
      </c>
      <c r="P173" s="2">
        <v>0.106</v>
      </c>
      <c r="Q173" s="2">
        <v>0.432</v>
      </c>
      <c r="R173" s="2">
        <v>91.366</v>
      </c>
      <c r="S173" s="2">
        <v>270000.0</v>
      </c>
      <c r="T173" s="2">
        <v>4.0</v>
      </c>
      <c r="U173" s="2" t="s">
        <v>708</v>
      </c>
      <c r="V173" s="2" t="s">
        <v>835</v>
      </c>
      <c r="W173" s="2" t="s">
        <v>709</v>
      </c>
      <c r="X173" s="2" t="s">
        <v>724</v>
      </c>
    </row>
    <row r="174">
      <c r="A174" s="2">
        <v>301.0</v>
      </c>
      <c r="B174" s="2" t="s">
        <v>836</v>
      </c>
      <c r="C174" s="2" t="s">
        <v>837</v>
      </c>
      <c r="D174" s="2" t="s">
        <v>838</v>
      </c>
      <c r="E174" s="2" t="s">
        <v>839</v>
      </c>
      <c r="F174" s="2">
        <v>77.0</v>
      </c>
      <c r="G174" s="2" t="s">
        <v>838</v>
      </c>
      <c r="H174" s="2">
        <v>0.631</v>
      </c>
      <c r="I174" s="2">
        <v>0.865</v>
      </c>
      <c r="J174" s="2">
        <v>3.0</v>
      </c>
      <c r="K174" s="2">
        <v>-4.415</v>
      </c>
      <c r="L174" s="2">
        <v>0.0</v>
      </c>
      <c r="M174" s="2">
        <v>0.221</v>
      </c>
      <c r="N174" s="2">
        <v>0.11</v>
      </c>
      <c r="O174" s="2">
        <v>0.0</v>
      </c>
      <c r="P174" s="2">
        <v>0.0866</v>
      </c>
      <c r="Q174" s="2">
        <v>0.51</v>
      </c>
      <c r="R174" s="2">
        <v>172.716</v>
      </c>
      <c r="S174" s="2">
        <v>246144.0</v>
      </c>
      <c r="T174" s="2">
        <v>4.0</v>
      </c>
      <c r="U174" s="2" t="s">
        <v>840</v>
      </c>
      <c r="V174" s="2" t="s">
        <v>841</v>
      </c>
    </row>
    <row r="175">
      <c r="A175" s="2">
        <v>306.0</v>
      </c>
      <c r="B175" s="2" t="s">
        <v>842</v>
      </c>
      <c r="C175" s="2" t="s">
        <v>843</v>
      </c>
      <c r="D175" s="2" t="s">
        <v>844</v>
      </c>
      <c r="E175" s="2" t="s">
        <v>845</v>
      </c>
      <c r="F175" s="2">
        <v>70.0</v>
      </c>
      <c r="G175" s="2" t="s">
        <v>844</v>
      </c>
      <c r="H175" s="2">
        <v>0.644</v>
      </c>
      <c r="I175" s="2">
        <v>0.855</v>
      </c>
      <c r="J175" s="2">
        <v>5.0</v>
      </c>
      <c r="K175" s="2">
        <v>-3.426</v>
      </c>
      <c r="L175" s="2">
        <v>0.0</v>
      </c>
      <c r="M175" s="2">
        <v>0.248</v>
      </c>
      <c r="N175" s="2">
        <v>0.073</v>
      </c>
      <c r="O175" s="2">
        <v>0.0</v>
      </c>
      <c r="P175" s="2">
        <v>0.132</v>
      </c>
      <c r="Q175" s="2">
        <v>0.67</v>
      </c>
      <c r="R175" s="2">
        <v>155.93</v>
      </c>
      <c r="S175" s="2">
        <v>233188.0</v>
      </c>
      <c r="T175" s="2">
        <v>4.0</v>
      </c>
      <c r="U175" s="2" t="s">
        <v>841</v>
      </c>
    </row>
    <row r="176">
      <c r="A176" s="2">
        <v>310.0</v>
      </c>
      <c r="B176" s="2" t="s">
        <v>846</v>
      </c>
      <c r="C176" s="2" t="s">
        <v>847</v>
      </c>
      <c r="D176" s="2" t="s">
        <v>848</v>
      </c>
      <c r="E176" s="2" t="s">
        <v>849</v>
      </c>
      <c r="F176" s="2">
        <v>68.0</v>
      </c>
      <c r="G176" s="2" t="s">
        <v>848</v>
      </c>
      <c r="H176" s="2">
        <v>0.466</v>
      </c>
      <c r="I176" s="2">
        <v>0.471</v>
      </c>
      <c r="J176" s="2">
        <v>10.0</v>
      </c>
      <c r="K176" s="2">
        <v>-8.524</v>
      </c>
      <c r="L176" s="2">
        <v>1.0</v>
      </c>
      <c r="M176" s="2">
        <v>0.039</v>
      </c>
      <c r="N176" s="2">
        <v>0.5</v>
      </c>
      <c r="O176" s="2">
        <v>0.0</v>
      </c>
      <c r="P176" s="2">
        <v>0.113</v>
      </c>
      <c r="Q176" s="2">
        <v>0.229</v>
      </c>
      <c r="R176" s="2">
        <v>146.879</v>
      </c>
      <c r="S176" s="2">
        <v>250677.0</v>
      </c>
      <c r="T176" s="2">
        <v>4.0</v>
      </c>
      <c r="U176" s="2" t="s">
        <v>840</v>
      </c>
      <c r="V176" s="2" t="s">
        <v>841</v>
      </c>
    </row>
    <row r="177">
      <c r="A177" s="2">
        <v>311.0</v>
      </c>
      <c r="B177" s="2" t="s">
        <v>850</v>
      </c>
      <c r="C177" s="2" t="s">
        <v>851</v>
      </c>
      <c r="D177" s="2" t="s">
        <v>852</v>
      </c>
      <c r="E177" s="2" t="s">
        <v>853</v>
      </c>
      <c r="F177" s="2">
        <v>90.0</v>
      </c>
      <c r="G177" s="2" t="s">
        <v>852</v>
      </c>
      <c r="H177" s="2">
        <v>0.815</v>
      </c>
      <c r="I177" s="2">
        <v>0.834</v>
      </c>
      <c r="J177" s="2">
        <v>4.0</v>
      </c>
      <c r="K177" s="2">
        <v>-2.828</v>
      </c>
      <c r="L177" s="2">
        <v>0.0</v>
      </c>
      <c r="M177" s="2">
        <v>0.0475</v>
      </c>
      <c r="N177" s="2">
        <v>0.0327</v>
      </c>
      <c r="O177" s="2">
        <v>2.68E-4</v>
      </c>
      <c r="P177" s="2">
        <v>0.27</v>
      </c>
      <c r="Q177" s="2">
        <v>0.692</v>
      </c>
      <c r="R177" s="2">
        <v>129.989</v>
      </c>
      <c r="S177" s="2">
        <v>161240.0</v>
      </c>
      <c r="T177" s="2">
        <v>4.0</v>
      </c>
      <c r="U177" s="2" t="s">
        <v>45</v>
      </c>
      <c r="V177" s="2" t="s">
        <v>99</v>
      </c>
    </row>
    <row r="178">
      <c r="A178" s="2">
        <v>317.0</v>
      </c>
      <c r="B178" s="2" t="s">
        <v>854</v>
      </c>
      <c r="C178" s="2" t="s">
        <v>855</v>
      </c>
      <c r="D178" s="2" t="s">
        <v>856</v>
      </c>
      <c r="E178" s="2" t="s">
        <v>857</v>
      </c>
      <c r="F178" s="2">
        <v>61.0</v>
      </c>
      <c r="G178" s="2" t="s">
        <v>856</v>
      </c>
      <c r="H178" s="2">
        <v>0.679</v>
      </c>
      <c r="I178" s="2">
        <v>0.563</v>
      </c>
      <c r="J178" s="2">
        <v>10.0</v>
      </c>
      <c r="K178" s="2">
        <v>-7.009</v>
      </c>
      <c r="L178" s="2">
        <v>1.0</v>
      </c>
      <c r="M178" s="2">
        <v>0.0334</v>
      </c>
      <c r="N178" s="2">
        <v>0.503</v>
      </c>
      <c r="O178" s="2">
        <v>0.0</v>
      </c>
      <c r="P178" s="2">
        <v>0.102</v>
      </c>
      <c r="Q178" s="2">
        <v>0.631</v>
      </c>
      <c r="R178" s="2">
        <v>107.014</v>
      </c>
      <c r="S178" s="2">
        <v>223951.0</v>
      </c>
      <c r="T178" s="2">
        <v>4.0</v>
      </c>
      <c r="U178" s="2" t="s">
        <v>840</v>
      </c>
      <c r="V178" s="2" t="s">
        <v>841</v>
      </c>
    </row>
    <row r="179">
      <c r="A179" s="2">
        <v>323.0</v>
      </c>
      <c r="B179" s="2" t="s">
        <v>858</v>
      </c>
      <c r="C179" s="2" t="s">
        <v>859</v>
      </c>
      <c r="D179" s="2" t="s">
        <v>860</v>
      </c>
      <c r="E179" s="2" t="s">
        <v>861</v>
      </c>
      <c r="F179" s="2">
        <v>58.0</v>
      </c>
      <c r="G179" s="2" t="s">
        <v>860</v>
      </c>
      <c r="H179" s="2">
        <v>0.621</v>
      </c>
      <c r="I179" s="2">
        <v>0.303</v>
      </c>
      <c r="J179" s="2">
        <v>0.0</v>
      </c>
      <c r="K179" s="2">
        <v>-13.412</v>
      </c>
      <c r="L179" s="2">
        <v>1.0</v>
      </c>
      <c r="M179" s="2">
        <v>0.03</v>
      </c>
      <c r="N179" s="2">
        <v>0.761</v>
      </c>
      <c r="O179" s="2">
        <v>0.64</v>
      </c>
      <c r="P179" s="2">
        <v>0.125</v>
      </c>
      <c r="Q179" s="2">
        <v>0.233</v>
      </c>
      <c r="R179" s="2">
        <v>124.019</v>
      </c>
      <c r="S179" s="2">
        <v>238649.0</v>
      </c>
      <c r="T179" s="2">
        <v>4.0</v>
      </c>
      <c r="U179" s="2" t="s">
        <v>840</v>
      </c>
    </row>
    <row r="180">
      <c r="A180" s="2">
        <v>328.0</v>
      </c>
      <c r="B180" s="2" t="s">
        <v>862</v>
      </c>
      <c r="C180" s="2" t="s">
        <v>863</v>
      </c>
      <c r="D180" s="2" t="s">
        <v>864</v>
      </c>
      <c r="E180" s="2" t="s">
        <v>865</v>
      </c>
      <c r="F180" s="2">
        <v>62.0</v>
      </c>
      <c r="G180" s="2" t="s">
        <v>864</v>
      </c>
      <c r="H180" s="2">
        <v>0.485</v>
      </c>
      <c r="I180" s="2">
        <v>0.452</v>
      </c>
      <c r="J180" s="2">
        <v>7.0</v>
      </c>
      <c r="K180" s="2">
        <v>-7.212</v>
      </c>
      <c r="L180" s="2">
        <v>1.0</v>
      </c>
      <c r="M180" s="2">
        <v>0.0379</v>
      </c>
      <c r="N180" s="2">
        <v>0.436</v>
      </c>
      <c r="O180" s="3">
        <v>7.07E-6</v>
      </c>
      <c r="P180" s="2">
        <v>0.196</v>
      </c>
      <c r="Q180" s="2">
        <v>0.158</v>
      </c>
      <c r="R180" s="2">
        <v>133.517</v>
      </c>
      <c r="S180" s="2">
        <v>233187.0</v>
      </c>
      <c r="T180" s="2">
        <v>4.0</v>
      </c>
      <c r="U180" s="2" t="s">
        <v>840</v>
      </c>
    </row>
    <row r="181">
      <c r="A181" s="2">
        <v>331.0</v>
      </c>
      <c r="B181" s="2" t="s">
        <v>866</v>
      </c>
      <c r="C181" s="2" t="s">
        <v>867</v>
      </c>
      <c r="D181" s="2" t="s">
        <v>868</v>
      </c>
      <c r="E181" s="2" t="s">
        <v>869</v>
      </c>
      <c r="F181" s="2">
        <v>44.0</v>
      </c>
      <c r="G181" s="2" t="s">
        <v>868</v>
      </c>
      <c r="H181" s="2">
        <v>0.419</v>
      </c>
      <c r="I181" s="2">
        <v>0.811</v>
      </c>
      <c r="J181" s="2">
        <v>11.0</v>
      </c>
      <c r="K181" s="2">
        <v>-5.263</v>
      </c>
      <c r="L181" s="2">
        <v>1.0</v>
      </c>
      <c r="M181" s="2">
        <v>0.0364</v>
      </c>
      <c r="N181" s="2">
        <v>0.101</v>
      </c>
      <c r="O181" s="2">
        <v>0.0</v>
      </c>
      <c r="P181" s="2">
        <v>0.307</v>
      </c>
      <c r="Q181" s="2">
        <v>0.563</v>
      </c>
      <c r="R181" s="2">
        <v>165.966</v>
      </c>
      <c r="S181" s="2">
        <v>259375.0</v>
      </c>
      <c r="T181" s="2">
        <v>4.0</v>
      </c>
      <c r="U181" s="2" t="s">
        <v>840</v>
      </c>
    </row>
    <row r="182">
      <c r="A182" s="2">
        <v>334.0</v>
      </c>
      <c r="B182" s="2" t="s">
        <v>870</v>
      </c>
      <c r="C182" s="2" t="s">
        <v>871</v>
      </c>
      <c r="D182" s="2" t="s">
        <v>872</v>
      </c>
      <c r="E182" s="2" t="s">
        <v>873</v>
      </c>
      <c r="F182" s="2">
        <v>60.0</v>
      </c>
      <c r="G182" s="2" t="s">
        <v>872</v>
      </c>
      <c r="H182" s="2">
        <v>0.595</v>
      </c>
      <c r="I182" s="2">
        <v>0.205</v>
      </c>
      <c r="J182" s="2">
        <v>3.0</v>
      </c>
      <c r="K182" s="2">
        <v>-10.588</v>
      </c>
      <c r="L182" s="2">
        <v>1.0</v>
      </c>
      <c r="M182" s="2">
        <v>0.0463</v>
      </c>
      <c r="N182" s="2">
        <v>0.844</v>
      </c>
      <c r="O182" s="2">
        <v>0.0</v>
      </c>
      <c r="P182" s="2">
        <v>0.137</v>
      </c>
      <c r="Q182" s="2">
        <v>0.528</v>
      </c>
      <c r="R182" s="2">
        <v>135.506</v>
      </c>
      <c r="S182" s="2">
        <v>192801.0</v>
      </c>
      <c r="T182" s="2">
        <v>4.0</v>
      </c>
      <c r="U182" s="2" t="s">
        <v>841</v>
      </c>
      <c r="V182" s="2" t="s">
        <v>874</v>
      </c>
    </row>
    <row r="183">
      <c r="A183" s="2">
        <v>339.0</v>
      </c>
      <c r="B183" s="2" t="s">
        <v>875</v>
      </c>
      <c r="C183" s="2" t="s">
        <v>876</v>
      </c>
      <c r="D183" s="2" t="s">
        <v>877</v>
      </c>
      <c r="E183" s="2" t="s">
        <v>878</v>
      </c>
      <c r="F183" s="2">
        <v>59.0</v>
      </c>
      <c r="G183" s="2" t="s">
        <v>877</v>
      </c>
      <c r="H183" s="2">
        <v>0.795</v>
      </c>
      <c r="I183" s="2">
        <v>0.858</v>
      </c>
      <c r="J183" s="2">
        <v>2.0</v>
      </c>
      <c r="K183" s="2">
        <v>-6.08</v>
      </c>
      <c r="L183" s="2">
        <v>1.0</v>
      </c>
      <c r="M183" s="2">
        <v>0.285</v>
      </c>
      <c r="N183" s="2">
        <v>0.0843</v>
      </c>
      <c r="O183" s="2">
        <v>0.0</v>
      </c>
      <c r="P183" s="2">
        <v>0.136</v>
      </c>
      <c r="Q183" s="2">
        <v>0.824</v>
      </c>
      <c r="R183" s="2">
        <v>149.878</v>
      </c>
      <c r="S183" s="2">
        <v>67527.0</v>
      </c>
      <c r="T183" s="2">
        <v>4.0</v>
      </c>
    </row>
    <row r="184">
      <c r="A184" s="2">
        <v>341.0</v>
      </c>
      <c r="B184" s="2" t="s">
        <v>879</v>
      </c>
      <c r="C184" s="2" t="s">
        <v>880</v>
      </c>
      <c r="D184" s="2" t="s">
        <v>881</v>
      </c>
      <c r="E184" s="2" t="s">
        <v>882</v>
      </c>
      <c r="F184" s="2">
        <v>58.0</v>
      </c>
      <c r="G184" s="2" t="s">
        <v>881</v>
      </c>
      <c r="H184" s="2">
        <v>0.577</v>
      </c>
      <c r="I184" s="2">
        <v>0.6</v>
      </c>
      <c r="J184" s="2">
        <v>0.0</v>
      </c>
      <c r="K184" s="2">
        <v>-6.296</v>
      </c>
      <c r="L184" s="2">
        <v>1.0</v>
      </c>
      <c r="M184" s="2">
        <v>0.0331</v>
      </c>
      <c r="N184" s="2">
        <v>0.594</v>
      </c>
      <c r="O184" s="2">
        <v>0.0</v>
      </c>
      <c r="P184" s="2">
        <v>0.155</v>
      </c>
      <c r="Q184" s="2">
        <v>0.446</v>
      </c>
      <c r="R184" s="2">
        <v>133.987</v>
      </c>
      <c r="S184" s="2">
        <v>237404.0</v>
      </c>
      <c r="T184" s="2">
        <v>4.0</v>
      </c>
      <c r="U184" s="2" t="s">
        <v>840</v>
      </c>
    </row>
    <row r="185">
      <c r="A185" s="2">
        <v>343.0</v>
      </c>
      <c r="B185" s="2" t="s">
        <v>883</v>
      </c>
      <c r="C185" s="2" t="s">
        <v>884</v>
      </c>
      <c r="D185" s="2" t="s">
        <v>885</v>
      </c>
      <c r="E185" s="2" t="s">
        <v>886</v>
      </c>
      <c r="F185" s="2">
        <v>75.0</v>
      </c>
      <c r="G185" s="2" t="s">
        <v>885</v>
      </c>
      <c r="H185" s="2">
        <v>0.55</v>
      </c>
      <c r="I185" s="2">
        <v>0.693</v>
      </c>
      <c r="J185" s="2">
        <v>5.0</v>
      </c>
      <c r="K185" s="2">
        <v>-5.179</v>
      </c>
      <c r="L185" s="2">
        <v>0.0</v>
      </c>
      <c r="M185" s="2">
        <v>0.0309</v>
      </c>
      <c r="N185" s="2">
        <v>0.00484</v>
      </c>
      <c r="O185" s="2">
        <v>0.0</v>
      </c>
      <c r="P185" s="2">
        <v>0.0933</v>
      </c>
      <c r="Q185" s="2">
        <v>0.292</v>
      </c>
      <c r="R185" s="2">
        <v>85.023</v>
      </c>
      <c r="S185" s="2">
        <v>191827.0</v>
      </c>
      <c r="T185" s="2">
        <v>4.0</v>
      </c>
      <c r="U185" s="2" t="s">
        <v>45</v>
      </c>
    </row>
    <row r="186">
      <c r="A186" s="2">
        <v>347.0</v>
      </c>
      <c r="B186" s="2" t="s">
        <v>887</v>
      </c>
      <c r="C186" s="2" t="s">
        <v>888</v>
      </c>
      <c r="D186" s="2" t="s">
        <v>889</v>
      </c>
      <c r="E186" s="2" t="s">
        <v>890</v>
      </c>
      <c r="F186" s="2">
        <v>72.0</v>
      </c>
      <c r="G186" s="2" t="s">
        <v>889</v>
      </c>
      <c r="H186" s="2">
        <v>0.54</v>
      </c>
      <c r="I186" s="2">
        <v>0.54</v>
      </c>
      <c r="J186" s="2">
        <v>3.0</v>
      </c>
      <c r="K186" s="2">
        <v>-6.368</v>
      </c>
      <c r="L186" s="2">
        <v>1.0</v>
      </c>
      <c r="M186" s="2">
        <v>0.029</v>
      </c>
      <c r="N186" s="2">
        <v>0.241</v>
      </c>
      <c r="O186" s="2">
        <v>0.0</v>
      </c>
      <c r="P186" s="2">
        <v>0.351</v>
      </c>
      <c r="Q186" s="2">
        <v>0.372</v>
      </c>
      <c r="R186" s="2">
        <v>74.969</v>
      </c>
      <c r="S186" s="2">
        <v>274400.0</v>
      </c>
      <c r="T186" s="2">
        <v>4.0</v>
      </c>
      <c r="U186" s="2" t="s">
        <v>891</v>
      </c>
      <c r="V186" s="2" t="s">
        <v>892</v>
      </c>
      <c r="W186" s="2" t="s">
        <v>893</v>
      </c>
    </row>
    <row r="187">
      <c r="A187" s="2">
        <v>349.0</v>
      </c>
      <c r="B187" s="2" t="s">
        <v>894</v>
      </c>
      <c r="C187" s="2" t="s">
        <v>895</v>
      </c>
      <c r="D187" s="2" t="s">
        <v>896</v>
      </c>
      <c r="E187" s="2" t="s">
        <v>897</v>
      </c>
      <c r="F187" s="2">
        <v>57.0</v>
      </c>
      <c r="G187" s="2" t="s">
        <v>896</v>
      </c>
      <c r="H187" s="2">
        <v>0.556</v>
      </c>
      <c r="I187" s="2">
        <v>0.473</v>
      </c>
      <c r="J187" s="2">
        <v>7.0</v>
      </c>
      <c r="K187" s="2">
        <v>-6.401</v>
      </c>
      <c r="L187" s="2">
        <v>1.0</v>
      </c>
      <c r="M187" s="2">
        <v>0.0384</v>
      </c>
      <c r="N187" s="2">
        <v>0.718</v>
      </c>
      <c r="O187" s="2">
        <v>0.0</v>
      </c>
      <c r="P187" s="2">
        <v>0.269</v>
      </c>
      <c r="Q187" s="2">
        <v>0.182</v>
      </c>
      <c r="R187" s="2">
        <v>123.504</v>
      </c>
      <c r="S187" s="2">
        <v>218602.0</v>
      </c>
      <c r="T187" s="2">
        <v>4.0</v>
      </c>
      <c r="U187" s="2" t="s">
        <v>841</v>
      </c>
    </row>
    <row r="188">
      <c r="A188" s="2">
        <v>361.0</v>
      </c>
      <c r="B188" s="2" t="s">
        <v>898</v>
      </c>
      <c r="C188" s="2" t="s">
        <v>899</v>
      </c>
      <c r="D188" s="2" t="s">
        <v>900</v>
      </c>
      <c r="E188" s="2" t="s">
        <v>901</v>
      </c>
      <c r="F188" s="2">
        <v>92.0</v>
      </c>
      <c r="G188" s="2" t="s">
        <v>900</v>
      </c>
      <c r="H188" s="2">
        <v>0.855</v>
      </c>
      <c r="I188" s="2">
        <v>0.678</v>
      </c>
      <c r="J188" s="2">
        <v>1.0</v>
      </c>
      <c r="K188" s="2">
        <v>-6.276</v>
      </c>
      <c r="L188" s="2">
        <v>1.0</v>
      </c>
      <c r="M188" s="2">
        <v>0.189</v>
      </c>
      <c r="N188" s="2">
        <v>0.0569</v>
      </c>
      <c r="O188" s="3">
        <v>3.69E-5</v>
      </c>
      <c r="P188" s="2">
        <v>0.412</v>
      </c>
      <c r="Q188" s="2">
        <v>0.852</v>
      </c>
      <c r="R188" s="2">
        <v>99.029</v>
      </c>
      <c r="S188" s="2">
        <v>215467.0</v>
      </c>
      <c r="T188" s="2">
        <v>4.0</v>
      </c>
      <c r="U188" s="2" t="s">
        <v>902</v>
      </c>
      <c r="V188" s="2" t="s">
        <v>176</v>
      </c>
      <c r="W188" s="2" t="s">
        <v>40</v>
      </c>
    </row>
    <row r="189">
      <c r="A189" s="2">
        <v>369.0</v>
      </c>
      <c r="B189" s="2" t="s">
        <v>903</v>
      </c>
      <c r="C189" s="2" t="s">
        <v>904</v>
      </c>
      <c r="D189" s="2" t="s">
        <v>905</v>
      </c>
      <c r="E189" s="2" t="s">
        <v>906</v>
      </c>
      <c r="F189" s="2">
        <v>95.0</v>
      </c>
      <c r="G189" s="2" t="s">
        <v>905</v>
      </c>
      <c r="H189" s="2">
        <v>0.561</v>
      </c>
      <c r="I189" s="2">
        <v>0.965</v>
      </c>
      <c r="J189" s="2">
        <v>7.0</v>
      </c>
      <c r="K189" s="2">
        <v>-3.673</v>
      </c>
      <c r="L189" s="2">
        <v>0.0</v>
      </c>
      <c r="M189" s="2">
        <v>0.0343</v>
      </c>
      <c r="N189" s="2">
        <v>0.00383</v>
      </c>
      <c r="O189" s="3">
        <v>7.07E-6</v>
      </c>
      <c r="P189" s="2">
        <v>0.371</v>
      </c>
      <c r="Q189" s="2">
        <v>0.304</v>
      </c>
      <c r="R189" s="2">
        <v>128.04</v>
      </c>
      <c r="S189" s="2">
        <v>175238.0</v>
      </c>
      <c r="T189" s="2">
        <v>4.0</v>
      </c>
      <c r="U189" s="2" t="s">
        <v>907</v>
      </c>
      <c r="V189" s="2" t="s">
        <v>908</v>
      </c>
      <c r="W189" s="2" t="s">
        <v>441</v>
      </c>
      <c r="X189" s="2" t="s">
        <v>40</v>
      </c>
      <c r="Y189" s="2" t="s">
        <v>443</v>
      </c>
    </row>
    <row r="190">
      <c r="A190" s="2">
        <v>372.0</v>
      </c>
      <c r="B190" s="2" t="s">
        <v>909</v>
      </c>
      <c r="C190" s="2" t="s">
        <v>910</v>
      </c>
      <c r="D190" s="2" t="s">
        <v>911</v>
      </c>
      <c r="E190" s="2" t="s">
        <v>912</v>
      </c>
      <c r="F190" s="2">
        <v>95.0</v>
      </c>
      <c r="G190" s="2" t="s">
        <v>911</v>
      </c>
      <c r="H190" s="2">
        <v>0.704</v>
      </c>
      <c r="I190" s="2">
        <v>0.797</v>
      </c>
      <c r="J190" s="2">
        <v>0.0</v>
      </c>
      <c r="K190" s="2">
        <v>-5.927</v>
      </c>
      <c r="L190" s="2">
        <v>1.0</v>
      </c>
      <c r="M190" s="2">
        <v>0.0475</v>
      </c>
      <c r="N190" s="2">
        <v>0.0826</v>
      </c>
      <c r="O190" s="2">
        <v>7.45E-4</v>
      </c>
      <c r="P190" s="2">
        <v>0.0546</v>
      </c>
      <c r="Q190" s="2">
        <v>0.825</v>
      </c>
      <c r="R190" s="2">
        <v>139.994</v>
      </c>
      <c r="S190" s="2">
        <v>148486.0</v>
      </c>
      <c r="T190" s="2">
        <v>4.0</v>
      </c>
      <c r="U190" s="2" t="s">
        <v>913</v>
      </c>
      <c r="V190" s="2" t="s">
        <v>40</v>
      </c>
    </row>
    <row r="191">
      <c r="A191" s="2">
        <v>377.0</v>
      </c>
      <c r="B191" s="2" t="s">
        <v>914</v>
      </c>
      <c r="C191" s="2" t="s">
        <v>915</v>
      </c>
      <c r="D191" s="2" t="s">
        <v>916</v>
      </c>
      <c r="E191" s="2" t="s">
        <v>917</v>
      </c>
      <c r="F191" s="2">
        <v>95.0</v>
      </c>
      <c r="G191" s="2" t="s">
        <v>916</v>
      </c>
      <c r="H191" s="2">
        <v>0.671</v>
      </c>
      <c r="I191" s="2">
        <v>0.845</v>
      </c>
      <c r="J191" s="2">
        <v>11.0</v>
      </c>
      <c r="K191" s="2">
        <v>-4.93</v>
      </c>
      <c r="L191" s="2">
        <v>0.0</v>
      </c>
      <c r="M191" s="2">
        <v>0.048</v>
      </c>
      <c r="N191" s="2">
        <v>0.0207</v>
      </c>
      <c r="O191" s="2">
        <v>0.0</v>
      </c>
      <c r="P191" s="2">
        <v>0.329</v>
      </c>
      <c r="Q191" s="2">
        <v>0.775</v>
      </c>
      <c r="R191" s="2">
        <v>110.056</v>
      </c>
      <c r="S191" s="2">
        <v>176579.0</v>
      </c>
      <c r="T191" s="2">
        <v>4.0</v>
      </c>
      <c r="U191" s="2" t="s">
        <v>908</v>
      </c>
      <c r="V191" s="2" t="s">
        <v>40</v>
      </c>
      <c r="W191" s="2" t="s">
        <v>918</v>
      </c>
    </row>
    <row r="192">
      <c r="A192" s="2">
        <v>380.0</v>
      </c>
      <c r="B192" s="2" t="s">
        <v>919</v>
      </c>
      <c r="C192" s="2" t="s">
        <v>920</v>
      </c>
      <c r="D192" s="2" t="s">
        <v>921</v>
      </c>
      <c r="E192" s="2" t="s">
        <v>922</v>
      </c>
      <c r="F192" s="2">
        <v>93.0</v>
      </c>
      <c r="G192" s="2" t="s">
        <v>921</v>
      </c>
      <c r="H192" s="2">
        <v>0.761</v>
      </c>
      <c r="I192" s="2">
        <v>0.525</v>
      </c>
      <c r="J192" s="2">
        <v>11.0</v>
      </c>
      <c r="K192" s="2">
        <v>-6.9</v>
      </c>
      <c r="L192" s="2">
        <v>1.0</v>
      </c>
      <c r="M192" s="2">
        <v>0.0944</v>
      </c>
      <c r="N192" s="2">
        <v>0.44</v>
      </c>
      <c r="O192" s="3">
        <v>6.7E-6</v>
      </c>
      <c r="P192" s="2">
        <v>0.0921</v>
      </c>
      <c r="Q192" s="2">
        <v>0.531</v>
      </c>
      <c r="R192" s="2">
        <v>80.87</v>
      </c>
      <c r="S192" s="2">
        <v>238805.0</v>
      </c>
      <c r="T192" s="2">
        <v>4.0</v>
      </c>
      <c r="U192" s="2" t="s">
        <v>923</v>
      </c>
      <c r="V192" s="2" t="s">
        <v>924</v>
      </c>
      <c r="W192" s="2" t="s">
        <v>925</v>
      </c>
      <c r="X192" s="2" t="s">
        <v>204</v>
      </c>
      <c r="Y192" s="2" t="s">
        <v>926</v>
      </c>
    </row>
    <row r="193">
      <c r="A193" s="2">
        <v>397.0</v>
      </c>
      <c r="B193" s="2" t="s">
        <v>927</v>
      </c>
      <c r="C193" s="2" t="s">
        <v>928</v>
      </c>
      <c r="D193" s="2" t="s">
        <v>929</v>
      </c>
      <c r="E193" s="2" t="s">
        <v>930</v>
      </c>
      <c r="F193" s="2">
        <v>91.0</v>
      </c>
      <c r="G193" s="2" t="s">
        <v>929</v>
      </c>
      <c r="H193" s="2">
        <v>0.684</v>
      </c>
      <c r="I193" s="2">
        <v>0.607</v>
      </c>
      <c r="J193" s="2">
        <v>11.0</v>
      </c>
      <c r="K193" s="2">
        <v>-8.127</v>
      </c>
      <c r="L193" s="2">
        <v>0.0</v>
      </c>
      <c r="M193" s="2">
        <v>0.1</v>
      </c>
      <c r="N193" s="2">
        <v>0.0267</v>
      </c>
      <c r="O193" s="2">
        <v>3.07E-4</v>
      </c>
      <c r="P193" s="2">
        <v>0.191</v>
      </c>
      <c r="Q193" s="2">
        <v>0.498</v>
      </c>
      <c r="R193" s="2">
        <v>81.001</v>
      </c>
      <c r="S193" s="2">
        <v>195373.0</v>
      </c>
      <c r="T193" s="2">
        <v>4.0</v>
      </c>
      <c r="U193" s="2" t="s">
        <v>72</v>
      </c>
    </row>
    <row r="194">
      <c r="A194" s="2">
        <v>398.0</v>
      </c>
      <c r="B194" s="2" t="s">
        <v>931</v>
      </c>
      <c r="C194" s="2" t="s">
        <v>932</v>
      </c>
      <c r="D194" s="2" t="s">
        <v>933</v>
      </c>
      <c r="E194" s="2" t="s">
        <v>934</v>
      </c>
      <c r="F194" s="2">
        <v>65.0</v>
      </c>
      <c r="G194" s="2" t="s">
        <v>933</v>
      </c>
      <c r="H194" s="2">
        <v>0.798</v>
      </c>
      <c r="I194" s="2">
        <v>0.496</v>
      </c>
      <c r="J194" s="2">
        <v>3.0</v>
      </c>
      <c r="K194" s="2">
        <v>-5.825</v>
      </c>
      <c r="L194" s="2">
        <v>1.0</v>
      </c>
      <c r="M194" s="2">
        <v>0.106</v>
      </c>
      <c r="N194" s="2">
        <v>0.539</v>
      </c>
      <c r="O194" s="3">
        <v>1.21E-6</v>
      </c>
      <c r="P194" s="2">
        <v>0.325</v>
      </c>
      <c r="Q194" s="2">
        <v>0.448</v>
      </c>
      <c r="R194" s="2">
        <v>111.055</v>
      </c>
      <c r="S194" s="2">
        <v>184650.0</v>
      </c>
      <c r="T194" s="2">
        <v>4.0</v>
      </c>
      <c r="U194" s="2" t="s">
        <v>176</v>
      </c>
      <c r="V194" s="2" t="s">
        <v>935</v>
      </c>
    </row>
    <row r="195">
      <c r="A195" s="2">
        <v>399.0</v>
      </c>
      <c r="B195" s="2" t="s">
        <v>936</v>
      </c>
      <c r="C195" s="2" t="s">
        <v>937</v>
      </c>
      <c r="D195" s="2" t="s">
        <v>938</v>
      </c>
      <c r="E195" s="2" t="s">
        <v>939</v>
      </c>
      <c r="F195" s="2">
        <v>90.0</v>
      </c>
      <c r="G195" s="2" t="s">
        <v>938</v>
      </c>
      <c r="H195" s="2">
        <v>0.645</v>
      </c>
      <c r="I195" s="2">
        <v>0.534</v>
      </c>
      <c r="J195" s="2">
        <v>6.0</v>
      </c>
      <c r="K195" s="2">
        <v>-10.8</v>
      </c>
      <c r="L195" s="2">
        <v>0.0</v>
      </c>
      <c r="M195" s="2">
        <v>0.0479</v>
      </c>
      <c r="N195" s="2">
        <v>0.157</v>
      </c>
      <c r="O195" s="2">
        <v>0.0</v>
      </c>
      <c r="P195" s="2">
        <v>0.0863</v>
      </c>
      <c r="Q195" s="2">
        <v>0.463</v>
      </c>
      <c r="R195" s="2">
        <v>105.02</v>
      </c>
      <c r="S195" s="2">
        <v>226467.0</v>
      </c>
      <c r="T195" s="2">
        <v>4.0</v>
      </c>
      <c r="U195" s="2" t="s">
        <v>175</v>
      </c>
      <c r="V195" s="2" t="s">
        <v>940</v>
      </c>
      <c r="W195" s="2" t="s">
        <v>33</v>
      </c>
      <c r="X195" s="2" t="s">
        <v>72</v>
      </c>
      <c r="Y195" s="2" t="s">
        <v>34</v>
      </c>
      <c r="Z195" s="2" t="s">
        <v>177</v>
      </c>
      <c r="AA195" s="2" t="s">
        <v>35</v>
      </c>
    </row>
    <row r="196">
      <c r="A196" s="2">
        <v>400.0</v>
      </c>
      <c r="B196" s="2" t="s">
        <v>941</v>
      </c>
      <c r="C196" s="2" t="s">
        <v>942</v>
      </c>
      <c r="D196" s="2" t="s">
        <v>943</v>
      </c>
      <c r="E196" s="2" t="s">
        <v>944</v>
      </c>
      <c r="F196" s="2">
        <v>93.0</v>
      </c>
      <c r="G196" s="2" t="s">
        <v>943</v>
      </c>
      <c r="H196" s="2">
        <v>0.863</v>
      </c>
      <c r="I196" s="2">
        <v>0.96</v>
      </c>
      <c r="J196" s="2">
        <v>11.0</v>
      </c>
      <c r="K196" s="2">
        <v>-1.458</v>
      </c>
      <c r="L196" s="2">
        <v>1.0</v>
      </c>
      <c r="M196" s="2">
        <v>0.0492</v>
      </c>
      <c r="N196" s="2">
        <v>0.497</v>
      </c>
      <c r="O196" s="2">
        <v>0.00526</v>
      </c>
      <c r="P196" s="2">
        <v>0.0853</v>
      </c>
      <c r="Q196" s="2">
        <v>0.586</v>
      </c>
      <c r="R196" s="2">
        <v>130.118</v>
      </c>
      <c r="S196" s="2">
        <v>92093.0</v>
      </c>
      <c r="T196" s="2">
        <v>4.0</v>
      </c>
      <c r="U196" s="2" t="s">
        <v>945</v>
      </c>
      <c r="V196" s="2" t="s">
        <v>946</v>
      </c>
      <c r="W196" s="2" t="s">
        <v>947</v>
      </c>
    </row>
    <row r="197">
      <c r="A197" s="2">
        <v>401.0</v>
      </c>
      <c r="B197" s="2" t="s">
        <v>948</v>
      </c>
      <c r="C197" s="2" t="s">
        <v>949</v>
      </c>
      <c r="D197" s="2" t="s">
        <v>950</v>
      </c>
      <c r="E197" s="2" t="s">
        <v>951</v>
      </c>
      <c r="F197" s="2">
        <v>90.0</v>
      </c>
      <c r="G197" s="2" t="s">
        <v>950</v>
      </c>
      <c r="H197" s="2">
        <v>0.625</v>
      </c>
      <c r="I197" s="2">
        <v>0.34</v>
      </c>
      <c r="J197" s="2">
        <v>5.0</v>
      </c>
      <c r="K197" s="2">
        <v>-12.004</v>
      </c>
      <c r="L197" s="2">
        <v>1.0</v>
      </c>
      <c r="M197" s="2">
        <v>0.0873</v>
      </c>
      <c r="N197" s="2">
        <v>0.763</v>
      </c>
      <c r="O197" s="3">
        <v>4.99E-5</v>
      </c>
      <c r="P197" s="2">
        <v>0.354</v>
      </c>
      <c r="Q197" s="2">
        <v>0.36</v>
      </c>
      <c r="R197" s="2">
        <v>130.231</v>
      </c>
      <c r="S197" s="2">
        <v>120014.0</v>
      </c>
      <c r="T197" s="2">
        <v>4.0</v>
      </c>
      <c r="U197" s="2" t="s">
        <v>945</v>
      </c>
      <c r="V197" s="2" t="s">
        <v>952</v>
      </c>
      <c r="W197" s="2" t="s">
        <v>953</v>
      </c>
      <c r="X197" s="2" t="s">
        <v>947</v>
      </c>
    </row>
    <row r="198">
      <c r="A198" s="2">
        <v>402.0</v>
      </c>
      <c r="B198" s="2" t="s">
        <v>954</v>
      </c>
      <c r="C198" s="2" t="s">
        <v>955</v>
      </c>
      <c r="D198" s="2" t="s">
        <v>956</v>
      </c>
      <c r="E198" s="2" t="s">
        <v>957</v>
      </c>
      <c r="F198" s="2">
        <v>89.0</v>
      </c>
      <c r="G198" s="2" t="s">
        <v>956</v>
      </c>
      <c r="H198" s="2">
        <v>0.926</v>
      </c>
      <c r="I198" s="2">
        <v>0.652</v>
      </c>
      <c r="J198" s="2">
        <v>11.0</v>
      </c>
      <c r="K198" s="2">
        <v>-3.473</v>
      </c>
      <c r="L198" s="2">
        <v>0.0</v>
      </c>
      <c r="M198" s="2">
        <v>0.251</v>
      </c>
      <c r="N198" s="2">
        <v>0.418</v>
      </c>
      <c r="O198" s="2">
        <v>0.0</v>
      </c>
      <c r="P198" s="2">
        <v>0.121</v>
      </c>
      <c r="Q198" s="2">
        <v>0.677</v>
      </c>
      <c r="R198" s="2">
        <v>132.957</v>
      </c>
      <c r="S198" s="2">
        <v>117293.0</v>
      </c>
      <c r="T198" s="2">
        <v>4.0</v>
      </c>
      <c r="U198" s="2" t="s">
        <v>945</v>
      </c>
      <c r="V198" s="2" t="s">
        <v>958</v>
      </c>
      <c r="W198" s="2" t="s">
        <v>952</v>
      </c>
    </row>
    <row r="199">
      <c r="A199" s="2">
        <v>403.0</v>
      </c>
      <c r="B199" s="2" t="s">
        <v>959</v>
      </c>
      <c r="C199" s="2" t="s">
        <v>960</v>
      </c>
      <c r="D199" s="2" t="s">
        <v>961</v>
      </c>
      <c r="E199" s="2" t="s">
        <v>962</v>
      </c>
      <c r="F199" s="2">
        <v>90.0</v>
      </c>
      <c r="G199" s="2" t="s">
        <v>961</v>
      </c>
      <c r="H199" s="2">
        <v>0.836</v>
      </c>
      <c r="I199" s="2">
        <v>0.499</v>
      </c>
      <c r="J199" s="2">
        <v>3.0</v>
      </c>
      <c r="K199" s="2">
        <v>-5.82</v>
      </c>
      <c r="L199" s="2">
        <v>0.0</v>
      </c>
      <c r="M199" s="2">
        <v>0.0563</v>
      </c>
      <c r="N199" s="2">
        <v>0.669</v>
      </c>
      <c r="O199" s="2">
        <v>0.0</v>
      </c>
      <c r="P199" s="2">
        <v>0.134</v>
      </c>
      <c r="Q199" s="2">
        <v>0.65</v>
      </c>
      <c r="R199" s="2">
        <v>124.05</v>
      </c>
      <c r="S199" s="2">
        <v>140323.0</v>
      </c>
      <c r="T199" s="2">
        <v>4.0</v>
      </c>
      <c r="U199" s="2" t="s">
        <v>963</v>
      </c>
    </row>
    <row r="200">
      <c r="A200" s="2">
        <v>404.0</v>
      </c>
      <c r="B200" s="2" t="s">
        <v>964</v>
      </c>
      <c r="C200" s="2" t="s">
        <v>965</v>
      </c>
      <c r="D200" s="2" t="s">
        <v>966</v>
      </c>
      <c r="E200" s="2" t="s">
        <v>967</v>
      </c>
      <c r="F200" s="2">
        <v>84.0</v>
      </c>
      <c r="G200" s="2" t="s">
        <v>966</v>
      </c>
      <c r="H200" s="2">
        <v>0.691</v>
      </c>
      <c r="I200" s="2">
        <v>0.708</v>
      </c>
      <c r="J200" s="2">
        <v>9.0</v>
      </c>
      <c r="K200" s="2">
        <v>-4.821</v>
      </c>
      <c r="L200" s="2">
        <v>1.0</v>
      </c>
      <c r="M200" s="2">
        <v>0.195</v>
      </c>
      <c r="N200" s="2">
        <v>0.338</v>
      </c>
      <c r="O200" s="2">
        <v>0.0</v>
      </c>
      <c r="P200" s="2">
        <v>0.311</v>
      </c>
      <c r="Q200" s="2">
        <v>0.602</v>
      </c>
      <c r="R200" s="2">
        <v>160.018</v>
      </c>
      <c r="S200" s="2">
        <v>173698.0</v>
      </c>
      <c r="T200" s="2">
        <v>4.0</v>
      </c>
      <c r="U200" s="2" t="s">
        <v>968</v>
      </c>
    </row>
    <row r="201">
      <c r="A201" s="2">
        <v>405.0</v>
      </c>
      <c r="B201" s="2" t="s">
        <v>969</v>
      </c>
      <c r="C201" s="2" t="s">
        <v>970</v>
      </c>
      <c r="D201" s="2" t="s">
        <v>971</v>
      </c>
      <c r="E201" s="2" t="s">
        <v>972</v>
      </c>
      <c r="F201" s="2">
        <v>90.0</v>
      </c>
      <c r="G201" s="2" t="s">
        <v>971</v>
      </c>
      <c r="H201" s="2">
        <v>0.588</v>
      </c>
      <c r="I201" s="2">
        <v>0.893</v>
      </c>
      <c r="J201" s="2">
        <v>6.0</v>
      </c>
      <c r="K201" s="2">
        <v>-2.743</v>
      </c>
      <c r="L201" s="2">
        <v>1.0</v>
      </c>
      <c r="M201" s="2">
        <v>0.0866</v>
      </c>
      <c r="N201" s="2">
        <v>0.176</v>
      </c>
      <c r="O201" s="2">
        <v>0.0</v>
      </c>
      <c r="P201" s="2">
        <v>0.803</v>
      </c>
      <c r="Q201" s="2">
        <v>0.626</v>
      </c>
      <c r="R201" s="2">
        <v>153.778</v>
      </c>
      <c r="S201" s="2">
        <v>178812.0</v>
      </c>
      <c r="T201" s="2">
        <v>4.0</v>
      </c>
      <c r="U201" s="2" t="s">
        <v>973</v>
      </c>
    </row>
    <row r="202">
      <c r="A202" s="2">
        <v>406.0</v>
      </c>
      <c r="B202" s="2" t="s">
        <v>974</v>
      </c>
      <c r="C202" s="2" t="s">
        <v>975</v>
      </c>
      <c r="D202" s="2" t="s">
        <v>976</v>
      </c>
      <c r="E202" s="2" t="s">
        <v>977</v>
      </c>
      <c r="F202" s="2">
        <v>86.0</v>
      </c>
      <c r="G202" s="2" t="s">
        <v>976</v>
      </c>
      <c r="H202" s="2">
        <v>0.655</v>
      </c>
      <c r="I202" s="2">
        <v>0.669</v>
      </c>
      <c r="J202" s="2">
        <v>6.0</v>
      </c>
      <c r="K202" s="2">
        <v>-4.047</v>
      </c>
      <c r="L202" s="2">
        <v>1.0</v>
      </c>
      <c r="M202" s="2">
        <v>0.0275</v>
      </c>
      <c r="N202" s="2">
        <v>0.636</v>
      </c>
      <c r="O202" s="2">
        <v>0.0</v>
      </c>
      <c r="P202" s="2">
        <v>0.245</v>
      </c>
      <c r="Q202" s="2">
        <v>0.436</v>
      </c>
      <c r="R202" s="2">
        <v>139.975</v>
      </c>
      <c r="S202" s="2">
        <v>194582.0</v>
      </c>
      <c r="T202" s="2">
        <v>4.0</v>
      </c>
      <c r="U202" s="2" t="s">
        <v>968</v>
      </c>
      <c r="V202" s="2" t="s">
        <v>953</v>
      </c>
      <c r="W202" s="2" t="s">
        <v>978</v>
      </c>
    </row>
    <row r="203">
      <c r="A203" s="2">
        <v>407.0</v>
      </c>
      <c r="B203" s="2" t="s">
        <v>979</v>
      </c>
      <c r="C203" s="2" t="s">
        <v>980</v>
      </c>
      <c r="D203" s="2" t="s">
        <v>981</v>
      </c>
      <c r="E203" s="2" t="s">
        <v>982</v>
      </c>
      <c r="F203" s="2">
        <v>87.0</v>
      </c>
      <c r="G203" s="2" t="s">
        <v>981</v>
      </c>
      <c r="H203" s="2">
        <v>0.625</v>
      </c>
      <c r="I203" s="2">
        <v>0.916</v>
      </c>
      <c r="J203" s="2">
        <v>6.0</v>
      </c>
      <c r="K203" s="2">
        <v>-3.704</v>
      </c>
      <c r="L203" s="2">
        <v>1.0</v>
      </c>
      <c r="M203" s="2">
        <v>0.0461</v>
      </c>
      <c r="N203" s="2">
        <v>0.309</v>
      </c>
      <c r="O203" s="2">
        <v>0.0</v>
      </c>
      <c r="P203" s="2">
        <v>0.906</v>
      </c>
      <c r="Q203" s="2">
        <v>0.746</v>
      </c>
      <c r="R203" s="2">
        <v>153.664</v>
      </c>
      <c r="S203" s="2">
        <v>168840.0</v>
      </c>
      <c r="T203" s="2">
        <v>4.0</v>
      </c>
      <c r="U203" s="2" t="s">
        <v>968</v>
      </c>
      <c r="V203" s="2" t="s">
        <v>983</v>
      </c>
      <c r="W203" s="2" t="s">
        <v>973</v>
      </c>
      <c r="X203" s="2" t="s">
        <v>947</v>
      </c>
    </row>
    <row r="204">
      <c r="A204" s="2">
        <v>408.0</v>
      </c>
      <c r="B204" s="2" t="s">
        <v>984</v>
      </c>
      <c r="C204" s="2" t="s">
        <v>985</v>
      </c>
      <c r="D204" s="2" t="s">
        <v>986</v>
      </c>
      <c r="E204" s="2" t="s">
        <v>987</v>
      </c>
      <c r="F204" s="2">
        <v>81.0</v>
      </c>
      <c r="G204" s="2" t="s">
        <v>986</v>
      </c>
      <c r="H204" s="2">
        <v>0.664</v>
      </c>
      <c r="I204" s="2">
        <v>0.508</v>
      </c>
      <c r="J204" s="2">
        <v>9.0</v>
      </c>
      <c r="K204" s="2">
        <v>-7.684</v>
      </c>
      <c r="L204" s="2">
        <v>0.0</v>
      </c>
      <c r="M204" s="2">
        <v>0.33</v>
      </c>
      <c r="N204" s="2">
        <v>0.307</v>
      </c>
      <c r="O204" s="2">
        <v>0.0</v>
      </c>
      <c r="P204" s="2">
        <v>0.126</v>
      </c>
      <c r="Q204" s="2">
        <v>0.228</v>
      </c>
      <c r="R204" s="2">
        <v>120.313</v>
      </c>
      <c r="S204" s="2">
        <v>200000.0</v>
      </c>
      <c r="T204" s="2">
        <v>4.0</v>
      </c>
      <c r="U204" s="2" t="s">
        <v>963</v>
      </c>
    </row>
    <row r="205">
      <c r="A205" s="2">
        <v>409.0</v>
      </c>
      <c r="B205" s="2" t="s">
        <v>988</v>
      </c>
      <c r="C205" s="2" t="s">
        <v>989</v>
      </c>
      <c r="D205" s="2" t="s">
        <v>990</v>
      </c>
      <c r="E205" s="2" t="s">
        <v>991</v>
      </c>
      <c r="F205" s="2">
        <v>86.0</v>
      </c>
      <c r="G205" s="2" t="s">
        <v>990</v>
      </c>
      <c r="H205" s="2">
        <v>0.833</v>
      </c>
      <c r="I205" s="2">
        <v>0.676</v>
      </c>
      <c r="J205" s="2">
        <v>9.0</v>
      </c>
      <c r="K205" s="2">
        <v>-7.426</v>
      </c>
      <c r="L205" s="2">
        <v>0.0</v>
      </c>
      <c r="M205" s="2">
        <v>0.0573</v>
      </c>
      <c r="N205" s="2">
        <v>0.0796</v>
      </c>
      <c r="O205" s="2">
        <v>0.0</v>
      </c>
      <c r="P205" s="2">
        <v>0.123</v>
      </c>
      <c r="Q205" s="2">
        <v>0.876</v>
      </c>
      <c r="R205" s="2">
        <v>125.065</v>
      </c>
      <c r="S205" s="2">
        <v>192321.0</v>
      </c>
      <c r="T205" s="2">
        <v>4.0</v>
      </c>
    </row>
    <row r="206">
      <c r="A206" s="2">
        <v>410.0</v>
      </c>
      <c r="B206" s="2" t="s">
        <v>992</v>
      </c>
      <c r="C206" s="2" t="s">
        <v>993</v>
      </c>
      <c r="D206" s="2" t="s">
        <v>994</v>
      </c>
      <c r="E206" s="2" t="s">
        <v>995</v>
      </c>
      <c r="F206" s="2">
        <v>75.0</v>
      </c>
      <c r="G206" s="2" t="s">
        <v>994</v>
      </c>
      <c r="H206" s="2">
        <v>0.67</v>
      </c>
      <c r="I206" s="2">
        <v>0.668</v>
      </c>
      <c r="J206" s="2">
        <v>2.0</v>
      </c>
      <c r="K206" s="2">
        <v>-6.411</v>
      </c>
      <c r="L206" s="2">
        <v>1.0</v>
      </c>
      <c r="M206" s="2">
        <v>0.0459</v>
      </c>
      <c r="N206" s="2">
        <v>0.601</v>
      </c>
      <c r="O206" s="2">
        <v>0.0</v>
      </c>
      <c r="P206" s="2">
        <v>0.803</v>
      </c>
      <c r="Q206" s="2">
        <v>0.552</v>
      </c>
      <c r="R206" s="2">
        <v>107.995</v>
      </c>
      <c r="S206" s="2">
        <v>159158.0</v>
      </c>
      <c r="T206" s="2">
        <v>4.0</v>
      </c>
      <c r="U206" s="2" t="s">
        <v>968</v>
      </c>
      <c r="V206" s="2" t="s">
        <v>983</v>
      </c>
      <c r="W206" s="2" t="s">
        <v>973</v>
      </c>
      <c r="X206" s="2" t="s">
        <v>947</v>
      </c>
    </row>
    <row r="207">
      <c r="A207" s="2">
        <v>411.0</v>
      </c>
      <c r="B207" s="2" t="s">
        <v>996</v>
      </c>
      <c r="C207" s="2" t="s">
        <v>997</v>
      </c>
      <c r="D207" s="2" t="s">
        <v>998</v>
      </c>
      <c r="E207" s="2" t="s">
        <v>999</v>
      </c>
      <c r="F207" s="2">
        <v>88.0</v>
      </c>
      <c r="G207" s="2" t="s">
        <v>998</v>
      </c>
      <c r="H207" s="2">
        <v>0.691</v>
      </c>
      <c r="I207" s="2">
        <v>0.752</v>
      </c>
      <c r="J207" s="2">
        <v>4.0</v>
      </c>
      <c r="K207" s="2">
        <v>-6.796</v>
      </c>
      <c r="L207" s="2">
        <v>0.0</v>
      </c>
      <c r="M207" s="2">
        <v>0.157</v>
      </c>
      <c r="N207" s="2">
        <v>0.708</v>
      </c>
      <c r="O207" s="3">
        <v>6.07E-6</v>
      </c>
      <c r="P207" s="2">
        <v>0.912</v>
      </c>
      <c r="Q207" s="2">
        <v>0.684</v>
      </c>
      <c r="R207" s="2">
        <v>167.073</v>
      </c>
      <c r="S207" s="2">
        <v>159323.0</v>
      </c>
      <c r="T207" s="2">
        <v>4.0</v>
      </c>
      <c r="U207" s="2" t="s">
        <v>1000</v>
      </c>
      <c r="V207" s="2" t="s">
        <v>1001</v>
      </c>
    </row>
    <row r="208">
      <c r="A208" s="2">
        <v>412.0</v>
      </c>
      <c r="B208" s="2" t="s">
        <v>1002</v>
      </c>
      <c r="C208" s="2" t="s">
        <v>1003</v>
      </c>
      <c r="D208" s="2" t="s">
        <v>1004</v>
      </c>
      <c r="E208" s="2" t="s">
        <v>1005</v>
      </c>
      <c r="F208" s="2">
        <v>87.0</v>
      </c>
      <c r="G208" s="2" t="s">
        <v>1004</v>
      </c>
      <c r="H208" s="2">
        <v>0.913</v>
      </c>
      <c r="I208" s="2">
        <v>0.885</v>
      </c>
      <c r="J208" s="2">
        <v>0.0</v>
      </c>
      <c r="K208" s="2">
        <v>-3.885</v>
      </c>
      <c r="L208" s="2">
        <v>1.0</v>
      </c>
      <c r="M208" s="2">
        <v>0.0509</v>
      </c>
      <c r="N208" s="2">
        <v>0.169</v>
      </c>
      <c r="O208" s="2">
        <v>0.00795</v>
      </c>
      <c r="P208" s="2">
        <v>0.0859</v>
      </c>
      <c r="Q208" s="2">
        <v>0.811</v>
      </c>
      <c r="R208" s="2">
        <v>130.095</v>
      </c>
      <c r="S208" s="2">
        <v>123820.0</v>
      </c>
      <c r="T208" s="2">
        <v>4.0</v>
      </c>
      <c r="U208" s="2" t="s">
        <v>953</v>
      </c>
    </row>
    <row r="209">
      <c r="A209" s="2">
        <v>413.0</v>
      </c>
      <c r="B209" s="2" t="s">
        <v>1006</v>
      </c>
      <c r="C209" s="2" t="s">
        <v>1007</v>
      </c>
      <c r="D209" s="2" t="s">
        <v>1008</v>
      </c>
      <c r="E209" s="2" t="s">
        <v>1009</v>
      </c>
      <c r="F209" s="2">
        <v>88.0</v>
      </c>
      <c r="G209" s="2" t="s">
        <v>1008</v>
      </c>
      <c r="H209" s="2">
        <v>0.656</v>
      </c>
      <c r="I209" s="2">
        <v>0.842</v>
      </c>
      <c r="J209" s="2">
        <v>5.0</v>
      </c>
      <c r="K209" s="2">
        <v>-3.746</v>
      </c>
      <c r="L209" s="2">
        <v>0.0</v>
      </c>
      <c r="M209" s="2">
        <v>0.201</v>
      </c>
      <c r="N209" s="2">
        <v>0.574</v>
      </c>
      <c r="O209" s="2">
        <v>0.0</v>
      </c>
      <c r="P209" s="2">
        <v>0.689</v>
      </c>
      <c r="Q209" s="2">
        <v>0.721</v>
      </c>
      <c r="R209" s="2">
        <v>159.918</v>
      </c>
      <c r="S209" s="2">
        <v>156942.0</v>
      </c>
      <c r="T209" s="2">
        <v>4.0</v>
      </c>
      <c r="U209" s="2" t="s">
        <v>968</v>
      </c>
      <c r="V209" s="2" t="s">
        <v>983</v>
      </c>
      <c r="W209" s="2" t="s">
        <v>973</v>
      </c>
      <c r="X209" s="2" t="s">
        <v>947</v>
      </c>
    </row>
    <row r="210">
      <c r="A210" s="2">
        <v>414.0</v>
      </c>
      <c r="B210" s="2" t="s">
        <v>1010</v>
      </c>
      <c r="C210" s="2" t="s">
        <v>1011</v>
      </c>
      <c r="D210" s="2" t="s">
        <v>1012</v>
      </c>
      <c r="E210" s="2" t="s">
        <v>1013</v>
      </c>
      <c r="F210" s="2">
        <v>85.0</v>
      </c>
      <c r="G210" s="2" t="s">
        <v>1012</v>
      </c>
      <c r="H210" s="2">
        <v>0.657</v>
      </c>
      <c r="I210" s="2">
        <v>0.854</v>
      </c>
      <c r="J210" s="2">
        <v>8.0</v>
      </c>
      <c r="K210" s="2">
        <v>-4.424</v>
      </c>
      <c r="L210" s="2">
        <v>1.0</v>
      </c>
      <c r="M210" s="2">
        <v>0.0761</v>
      </c>
      <c r="N210" s="2">
        <v>0.177</v>
      </c>
      <c r="O210" s="2">
        <v>0.0</v>
      </c>
      <c r="P210" s="2">
        <v>0.382</v>
      </c>
      <c r="Q210" s="2">
        <v>0.714</v>
      </c>
      <c r="R210" s="2">
        <v>139.958</v>
      </c>
      <c r="S210" s="2">
        <v>207344.0</v>
      </c>
      <c r="T210" s="2">
        <v>4.0</v>
      </c>
      <c r="U210" s="2" t="s">
        <v>968</v>
      </c>
    </row>
    <row r="211">
      <c r="A211" s="2">
        <v>415.0</v>
      </c>
      <c r="B211" s="2" t="s">
        <v>1014</v>
      </c>
      <c r="C211" s="2" t="s">
        <v>1015</v>
      </c>
      <c r="D211" s="2" t="s">
        <v>1016</v>
      </c>
      <c r="E211" s="2" t="s">
        <v>1017</v>
      </c>
      <c r="F211" s="2">
        <v>88.0</v>
      </c>
      <c r="G211" s="2" t="s">
        <v>1016</v>
      </c>
      <c r="H211" s="2">
        <v>0.483</v>
      </c>
      <c r="I211" s="2">
        <v>0.91</v>
      </c>
      <c r="J211" s="2">
        <v>11.0</v>
      </c>
      <c r="K211" s="2">
        <v>-3.474</v>
      </c>
      <c r="L211" s="2">
        <v>1.0</v>
      </c>
      <c r="M211" s="2">
        <v>0.0845</v>
      </c>
      <c r="N211" s="2">
        <v>0.13</v>
      </c>
      <c r="O211" s="2">
        <v>0.0</v>
      </c>
      <c r="P211" s="2">
        <v>0.395</v>
      </c>
      <c r="Q211" s="2">
        <v>0.576</v>
      </c>
      <c r="R211" s="2">
        <v>166.057</v>
      </c>
      <c r="S211" s="2">
        <v>172005.0</v>
      </c>
      <c r="T211" s="2">
        <v>4.0</v>
      </c>
      <c r="U211" s="2" t="s">
        <v>968</v>
      </c>
      <c r="V211" s="2" t="s">
        <v>983</v>
      </c>
      <c r="W211" s="2" t="s">
        <v>973</v>
      </c>
      <c r="X211" s="2" t="s">
        <v>947</v>
      </c>
    </row>
    <row r="212">
      <c r="A212" s="2">
        <v>416.0</v>
      </c>
      <c r="B212" s="2" t="s">
        <v>1018</v>
      </c>
      <c r="C212" s="2" t="s">
        <v>1019</v>
      </c>
      <c r="D212" s="2" t="s">
        <v>1020</v>
      </c>
      <c r="E212" s="2" t="s">
        <v>1021</v>
      </c>
      <c r="F212" s="2">
        <v>87.0</v>
      </c>
      <c r="G212" s="2" t="s">
        <v>1020</v>
      </c>
      <c r="H212" s="2">
        <v>0.483</v>
      </c>
      <c r="I212" s="2">
        <v>0.954</v>
      </c>
      <c r="J212" s="2">
        <v>9.0</v>
      </c>
      <c r="K212" s="2">
        <v>-4.786</v>
      </c>
      <c r="L212" s="2">
        <v>1.0</v>
      </c>
      <c r="M212" s="2">
        <v>0.18</v>
      </c>
      <c r="N212" s="2">
        <v>0.13</v>
      </c>
      <c r="O212" s="2">
        <v>0.0</v>
      </c>
      <c r="P212" s="2">
        <v>0.392</v>
      </c>
      <c r="Q212" s="2">
        <v>0.361</v>
      </c>
      <c r="R212" s="2">
        <v>164.109</v>
      </c>
      <c r="S212" s="2">
        <v>175468.0</v>
      </c>
      <c r="T212" s="2">
        <v>4.0</v>
      </c>
      <c r="U212" s="2" t="s">
        <v>983</v>
      </c>
      <c r="V212" s="2" t="s">
        <v>973</v>
      </c>
      <c r="W212" s="2" t="s">
        <v>947</v>
      </c>
    </row>
    <row r="213">
      <c r="A213" s="2">
        <v>417.0</v>
      </c>
      <c r="B213" s="2" t="s">
        <v>1022</v>
      </c>
      <c r="C213" s="2" t="s">
        <v>1023</v>
      </c>
      <c r="D213" s="2" t="s">
        <v>1024</v>
      </c>
      <c r="E213" s="2" t="s">
        <v>1025</v>
      </c>
      <c r="F213" s="2">
        <v>88.0</v>
      </c>
      <c r="G213" s="2" t="s">
        <v>1024</v>
      </c>
      <c r="H213" s="2">
        <v>0.418</v>
      </c>
      <c r="I213" s="2">
        <v>0.925</v>
      </c>
      <c r="J213" s="2">
        <v>1.0</v>
      </c>
      <c r="K213" s="2">
        <v>-2.941</v>
      </c>
      <c r="L213" s="2">
        <v>1.0</v>
      </c>
      <c r="M213" s="2">
        <v>0.385</v>
      </c>
      <c r="N213" s="2">
        <v>0.396</v>
      </c>
      <c r="O213" s="2">
        <v>0.0</v>
      </c>
      <c r="P213" s="2">
        <v>0.766</v>
      </c>
      <c r="Q213" s="2">
        <v>0.627</v>
      </c>
      <c r="R213" s="2">
        <v>71.49</v>
      </c>
      <c r="S213" s="2">
        <v>169836.0</v>
      </c>
      <c r="T213" s="2">
        <v>4.0</v>
      </c>
      <c r="U213" s="2" t="s">
        <v>968</v>
      </c>
      <c r="V213" s="2" t="s">
        <v>983</v>
      </c>
      <c r="W213" s="2" t="s">
        <v>1026</v>
      </c>
      <c r="X213" s="2" t="s">
        <v>973</v>
      </c>
      <c r="Y213" s="2" t="s">
        <v>947</v>
      </c>
    </row>
    <row r="214">
      <c r="A214" s="2">
        <v>419.0</v>
      </c>
      <c r="B214" s="2" t="s">
        <v>1027</v>
      </c>
      <c r="C214" s="2" t="s">
        <v>1028</v>
      </c>
      <c r="D214" s="2" t="s">
        <v>1029</v>
      </c>
      <c r="E214" s="2" t="s">
        <v>1030</v>
      </c>
      <c r="F214" s="2">
        <v>87.0</v>
      </c>
      <c r="G214" s="2" t="s">
        <v>1029</v>
      </c>
      <c r="H214" s="2">
        <v>0.842</v>
      </c>
      <c r="I214" s="2">
        <v>0.468</v>
      </c>
      <c r="J214" s="2">
        <v>9.0</v>
      </c>
      <c r="K214" s="2">
        <v>-8.572</v>
      </c>
      <c r="L214" s="2">
        <v>0.0</v>
      </c>
      <c r="M214" s="2">
        <v>0.637</v>
      </c>
      <c r="N214" s="2">
        <v>0.255</v>
      </c>
      <c r="O214" s="2">
        <v>0.0</v>
      </c>
      <c r="P214" s="2">
        <v>0.202</v>
      </c>
      <c r="Q214" s="2">
        <v>0.547</v>
      </c>
      <c r="R214" s="2">
        <v>107.727</v>
      </c>
      <c r="S214" s="2">
        <v>159973.0</v>
      </c>
      <c r="T214" s="2">
        <v>4.0</v>
      </c>
      <c r="U214" s="2" t="s">
        <v>963</v>
      </c>
    </row>
    <row r="215">
      <c r="A215" s="2">
        <v>420.0</v>
      </c>
      <c r="B215" s="2" t="s">
        <v>1031</v>
      </c>
      <c r="C215" s="2" t="s">
        <v>1032</v>
      </c>
      <c r="D215" s="2" t="s">
        <v>1033</v>
      </c>
      <c r="E215" s="2" t="s">
        <v>1034</v>
      </c>
      <c r="F215" s="2">
        <v>75.0</v>
      </c>
      <c r="G215" s="2" t="s">
        <v>1033</v>
      </c>
      <c r="H215" s="2">
        <v>0.743</v>
      </c>
      <c r="I215" s="2">
        <v>0.865</v>
      </c>
      <c r="J215" s="2">
        <v>6.0</v>
      </c>
      <c r="K215" s="2">
        <v>-3.897</v>
      </c>
      <c r="L215" s="2">
        <v>1.0</v>
      </c>
      <c r="M215" s="2">
        <v>0.0315</v>
      </c>
      <c r="N215" s="2">
        <v>0.449</v>
      </c>
      <c r="O215" s="3">
        <v>3.05E-6</v>
      </c>
      <c r="P215" s="2">
        <v>0.297</v>
      </c>
      <c r="Q215" s="2">
        <v>0.794</v>
      </c>
      <c r="R215" s="2">
        <v>129.999</v>
      </c>
      <c r="S215" s="2">
        <v>166775.0</v>
      </c>
      <c r="T215" s="2">
        <v>4.0</v>
      </c>
      <c r="U215" s="2" t="s">
        <v>983</v>
      </c>
      <c r="V215" s="2" t="s">
        <v>973</v>
      </c>
      <c r="W215" s="2" t="s">
        <v>947</v>
      </c>
    </row>
    <row r="216">
      <c r="A216" s="2">
        <v>421.0</v>
      </c>
      <c r="B216" s="2" t="s">
        <v>1035</v>
      </c>
      <c r="C216" s="2" t="s">
        <v>1036</v>
      </c>
      <c r="D216" s="2" t="s">
        <v>1037</v>
      </c>
      <c r="E216" s="2" t="s">
        <v>1038</v>
      </c>
      <c r="F216" s="2">
        <v>84.0</v>
      </c>
      <c r="G216" s="2" t="s">
        <v>1037</v>
      </c>
      <c r="H216" s="2">
        <v>0.875</v>
      </c>
      <c r="I216" s="2">
        <v>0.703</v>
      </c>
      <c r="J216" s="2">
        <v>7.0</v>
      </c>
      <c r="K216" s="2">
        <v>-3.644</v>
      </c>
      <c r="L216" s="2">
        <v>1.0</v>
      </c>
      <c r="M216" s="2">
        <v>0.0568</v>
      </c>
      <c r="N216" s="2">
        <v>0.352</v>
      </c>
      <c r="O216" s="2">
        <v>0.0</v>
      </c>
      <c r="P216" s="2">
        <v>0.326</v>
      </c>
      <c r="Q216" s="2">
        <v>0.971</v>
      </c>
      <c r="R216" s="2">
        <v>142.064</v>
      </c>
      <c r="S216" s="2">
        <v>133385.0</v>
      </c>
      <c r="T216" s="2">
        <v>4.0</v>
      </c>
      <c r="U216" s="2" t="s">
        <v>1026</v>
      </c>
      <c r="V216" s="2" t="s">
        <v>1039</v>
      </c>
    </row>
    <row r="217">
      <c r="A217" s="2">
        <v>424.0</v>
      </c>
      <c r="B217" s="2" t="s">
        <v>1040</v>
      </c>
      <c r="C217" s="2" t="s">
        <v>1041</v>
      </c>
      <c r="D217" s="2" t="s">
        <v>1042</v>
      </c>
      <c r="E217" s="2" t="s">
        <v>1043</v>
      </c>
      <c r="F217" s="2">
        <v>83.0</v>
      </c>
      <c r="G217" s="2" t="s">
        <v>1042</v>
      </c>
      <c r="H217" s="2">
        <v>0.7</v>
      </c>
      <c r="I217" s="2">
        <v>0.914</v>
      </c>
      <c r="J217" s="2">
        <v>2.0</v>
      </c>
      <c r="K217" s="2">
        <v>-3.047</v>
      </c>
      <c r="L217" s="2">
        <v>0.0</v>
      </c>
      <c r="M217" s="2">
        <v>0.0539</v>
      </c>
      <c r="N217" s="2">
        <v>0.168</v>
      </c>
      <c r="O217" s="2">
        <v>0.0</v>
      </c>
      <c r="P217" s="2">
        <v>0.761</v>
      </c>
      <c r="Q217" s="2">
        <v>0.776</v>
      </c>
      <c r="R217" s="2">
        <v>149.918</v>
      </c>
      <c r="S217" s="2">
        <v>144298.0</v>
      </c>
      <c r="T217" s="2">
        <v>4.0</v>
      </c>
      <c r="U217" s="2" t="s">
        <v>983</v>
      </c>
      <c r="V217" s="2" t="s">
        <v>973</v>
      </c>
      <c r="W217" s="2" t="s">
        <v>947</v>
      </c>
    </row>
    <row r="218">
      <c r="A218" s="2">
        <v>428.0</v>
      </c>
      <c r="B218" s="2" t="s">
        <v>1044</v>
      </c>
      <c r="C218" s="2" t="s">
        <v>1045</v>
      </c>
      <c r="D218" s="2" t="s">
        <v>1046</v>
      </c>
      <c r="E218" s="2" t="s">
        <v>1047</v>
      </c>
      <c r="F218" s="2">
        <v>85.0</v>
      </c>
      <c r="G218" s="2" t="s">
        <v>1046</v>
      </c>
      <c r="H218" s="2">
        <v>0.605</v>
      </c>
      <c r="I218" s="2">
        <v>0.386</v>
      </c>
      <c r="J218" s="2">
        <v>5.0</v>
      </c>
      <c r="K218" s="2">
        <v>-9.965</v>
      </c>
      <c r="L218" s="2">
        <v>0.0</v>
      </c>
      <c r="M218" s="2">
        <v>0.166</v>
      </c>
      <c r="N218" s="2">
        <v>0.272</v>
      </c>
      <c r="O218" s="2">
        <v>0.0</v>
      </c>
      <c r="P218" s="2">
        <v>0.107</v>
      </c>
      <c r="Q218" s="2">
        <v>0.55</v>
      </c>
      <c r="R218" s="2">
        <v>142.133</v>
      </c>
      <c r="S218" s="2">
        <v>229327.0</v>
      </c>
      <c r="T218" s="2">
        <v>4.0</v>
      </c>
      <c r="U218" s="2" t="s">
        <v>963</v>
      </c>
      <c r="V218" s="2" t="s">
        <v>1048</v>
      </c>
    </row>
    <row r="219">
      <c r="A219" s="2">
        <v>430.0</v>
      </c>
      <c r="B219" s="2" t="s">
        <v>1049</v>
      </c>
      <c r="C219" s="2" t="s">
        <v>1050</v>
      </c>
      <c r="D219" s="2" t="s">
        <v>1051</v>
      </c>
      <c r="E219" s="2" t="s">
        <v>1052</v>
      </c>
      <c r="F219" s="2">
        <v>86.0</v>
      </c>
      <c r="G219" s="2" t="s">
        <v>1051</v>
      </c>
      <c r="H219" s="2">
        <v>0.771</v>
      </c>
      <c r="I219" s="2">
        <v>0.577</v>
      </c>
      <c r="J219" s="2">
        <v>6.0</v>
      </c>
      <c r="K219" s="2">
        <v>-6.944</v>
      </c>
      <c r="L219" s="2">
        <v>0.0</v>
      </c>
      <c r="M219" s="2">
        <v>0.0461</v>
      </c>
      <c r="N219" s="2">
        <v>0.393</v>
      </c>
      <c r="O219" s="2">
        <v>0.0</v>
      </c>
      <c r="P219" s="2">
        <v>0.256</v>
      </c>
      <c r="Q219" s="2">
        <v>0.691</v>
      </c>
      <c r="R219" s="2">
        <v>116.96</v>
      </c>
      <c r="S219" s="2">
        <v>221538.0</v>
      </c>
      <c r="T219" s="2">
        <v>4.0</v>
      </c>
      <c r="U219" s="2" t="s">
        <v>1053</v>
      </c>
      <c r="V219" s="2" t="s">
        <v>1054</v>
      </c>
      <c r="W219" s="2" t="s">
        <v>963</v>
      </c>
    </row>
    <row r="220">
      <c r="A220" s="2">
        <v>431.0</v>
      </c>
      <c r="B220" s="2" t="s">
        <v>1055</v>
      </c>
      <c r="C220" s="2" t="s">
        <v>1056</v>
      </c>
      <c r="D220" s="2" t="s">
        <v>1057</v>
      </c>
      <c r="E220" s="2" t="s">
        <v>1058</v>
      </c>
      <c r="F220" s="2">
        <v>75.0</v>
      </c>
      <c r="G220" s="2" t="s">
        <v>1057</v>
      </c>
      <c r="H220" s="2">
        <v>0.61</v>
      </c>
      <c r="I220" s="2">
        <v>0.818</v>
      </c>
      <c r="J220" s="2">
        <v>11.0</v>
      </c>
      <c r="K220" s="2">
        <v>-5.202</v>
      </c>
      <c r="L220" s="2">
        <v>1.0</v>
      </c>
      <c r="M220" s="2">
        <v>0.0589</v>
      </c>
      <c r="N220" s="2">
        <v>0.469</v>
      </c>
      <c r="O220" s="2">
        <v>0.0</v>
      </c>
      <c r="P220" s="2">
        <v>0.245</v>
      </c>
      <c r="Q220" s="2">
        <v>0.736</v>
      </c>
      <c r="R220" s="2">
        <v>158.022</v>
      </c>
      <c r="S220" s="2">
        <v>171730.0</v>
      </c>
      <c r="T220" s="2">
        <v>4.0</v>
      </c>
      <c r="U220" s="2" t="s">
        <v>968</v>
      </c>
      <c r="V220" s="2" t="s">
        <v>983</v>
      </c>
      <c r="W220" s="2" t="s">
        <v>973</v>
      </c>
      <c r="X220" s="2" t="s">
        <v>947</v>
      </c>
    </row>
    <row r="221">
      <c r="A221" s="2">
        <v>432.0</v>
      </c>
      <c r="B221" s="2" t="s">
        <v>1059</v>
      </c>
      <c r="C221" s="2" t="s">
        <v>1060</v>
      </c>
      <c r="D221" s="2" t="s">
        <v>1061</v>
      </c>
      <c r="E221" s="2" t="s">
        <v>1062</v>
      </c>
      <c r="F221" s="2">
        <v>75.0</v>
      </c>
      <c r="G221" s="2" t="s">
        <v>1061</v>
      </c>
      <c r="H221" s="2">
        <v>0.657</v>
      </c>
      <c r="I221" s="2">
        <v>0.778</v>
      </c>
      <c r="J221" s="2">
        <v>7.0</v>
      </c>
      <c r="K221" s="2">
        <v>-4.439</v>
      </c>
      <c r="L221" s="2">
        <v>1.0</v>
      </c>
      <c r="M221" s="2">
        <v>0.0587</v>
      </c>
      <c r="N221" s="2">
        <v>0.636</v>
      </c>
      <c r="O221" s="2">
        <v>0.0</v>
      </c>
      <c r="P221" s="2">
        <v>0.356</v>
      </c>
      <c r="Q221" s="2">
        <v>0.733</v>
      </c>
      <c r="R221" s="2">
        <v>156.144</v>
      </c>
      <c r="S221" s="2">
        <v>153237.0</v>
      </c>
      <c r="T221" s="2">
        <v>4.0</v>
      </c>
      <c r="U221" s="2" t="s">
        <v>968</v>
      </c>
      <c r="V221" s="2" t="s">
        <v>983</v>
      </c>
      <c r="W221" s="2" t="s">
        <v>973</v>
      </c>
      <c r="X221" s="2" t="s">
        <v>947</v>
      </c>
    </row>
    <row r="222">
      <c r="A222" s="2">
        <v>433.0</v>
      </c>
      <c r="B222" s="2" t="s">
        <v>1063</v>
      </c>
      <c r="C222" s="2" t="s">
        <v>1064</v>
      </c>
      <c r="D222" s="2" t="s">
        <v>1065</v>
      </c>
      <c r="E222" s="2" t="s">
        <v>1066</v>
      </c>
      <c r="F222" s="2">
        <v>84.0</v>
      </c>
      <c r="G222" s="2" t="s">
        <v>1065</v>
      </c>
      <c r="H222" s="2">
        <v>0.726</v>
      </c>
      <c r="I222" s="2">
        <v>0.814</v>
      </c>
      <c r="J222" s="2">
        <v>7.0</v>
      </c>
      <c r="K222" s="2">
        <v>-3.853</v>
      </c>
      <c r="L222" s="2">
        <v>1.0</v>
      </c>
      <c r="M222" s="2">
        <v>0.031</v>
      </c>
      <c r="N222" s="2">
        <v>0.503</v>
      </c>
      <c r="O222" s="2">
        <v>0.0</v>
      </c>
      <c r="P222" s="2">
        <v>0.753</v>
      </c>
      <c r="Q222" s="2">
        <v>0.892</v>
      </c>
      <c r="R222" s="2">
        <v>141.934</v>
      </c>
      <c r="S222" s="2">
        <v>164075.0</v>
      </c>
      <c r="T222" s="2">
        <v>4.0</v>
      </c>
      <c r="U222" s="2" t="s">
        <v>1067</v>
      </c>
    </row>
    <row r="223">
      <c r="A223" s="2">
        <v>434.0</v>
      </c>
      <c r="B223" s="2" t="s">
        <v>1068</v>
      </c>
      <c r="C223" s="2" t="s">
        <v>1069</v>
      </c>
      <c r="D223" s="2" t="s">
        <v>1070</v>
      </c>
      <c r="E223" s="2" t="s">
        <v>1071</v>
      </c>
      <c r="F223" s="2">
        <v>86.0</v>
      </c>
      <c r="G223" s="2" t="s">
        <v>1070</v>
      </c>
      <c r="H223" s="2">
        <v>0.727</v>
      </c>
      <c r="I223" s="2">
        <v>0.786</v>
      </c>
      <c r="J223" s="2">
        <v>5.0</v>
      </c>
      <c r="K223" s="2">
        <v>-5.755</v>
      </c>
      <c r="L223" s="2">
        <v>0.0</v>
      </c>
      <c r="M223" s="2">
        <v>0.291</v>
      </c>
      <c r="N223" s="2">
        <v>0.491</v>
      </c>
      <c r="O223" s="3">
        <v>1.52E-5</v>
      </c>
      <c r="P223" s="2">
        <v>0.145</v>
      </c>
      <c r="Q223" s="2">
        <v>0.682</v>
      </c>
      <c r="R223" s="2">
        <v>134.571</v>
      </c>
      <c r="S223" s="2">
        <v>122667.0</v>
      </c>
      <c r="T223" s="2">
        <v>4.0</v>
      </c>
      <c r="U223" s="2" t="s">
        <v>1072</v>
      </c>
      <c r="V223" s="2" t="s">
        <v>945</v>
      </c>
      <c r="W223" s="2" t="s">
        <v>953</v>
      </c>
    </row>
    <row r="224">
      <c r="A224" s="2">
        <v>436.0</v>
      </c>
      <c r="B224" s="2" t="s">
        <v>1073</v>
      </c>
      <c r="C224" s="2" t="s">
        <v>1074</v>
      </c>
      <c r="D224" s="2" t="s">
        <v>1075</v>
      </c>
      <c r="E224" s="2" t="s">
        <v>1076</v>
      </c>
      <c r="F224" s="2">
        <v>83.0</v>
      </c>
      <c r="G224" s="2" t="s">
        <v>1075</v>
      </c>
      <c r="H224" s="2">
        <v>0.926</v>
      </c>
      <c r="I224" s="2">
        <v>0.875</v>
      </c>
      <c r="J224" s="2">
        <v>9.0</v>
      </c>
      <c r="K224" s="2">
        <v>-4.578</v>
      </c>
      <c r="L224" s="2">
        <v>1.0</v>
      </c>
      <c r="M224" s="2">
        <v>0.0751</v>
      </c>
      <c r="N224" s="2">
        <v>0.7</v>
      </c>
      <c r="O224" s="3">
        <v>5.44E-5</v>
      </c>
      <c r="P224" s="2">
        <v>0.526</v>
      </c>
      <c r="Q224" s="2">
        <v>0.789</v>
      </c>
      <c r="R224" s="2">
        <v>113.002</v>
      </c>
      <c r="S224" s="2">
        <v>187563.0</v>
      </c>
      <c r="T224" s="2">
        <v>4.0</v>
      </c>
      <c r="U224" s="2" t="s">
        <v>983</v>
      </c>
      <c r="V224" s="2" t="s">
        <v>1077</v>
      </c>
      <c r="W224" s="2" t="s">
        <v>1026</v>
      </c>
    </row>
    <row r="225">
      <c r="A225" s="2">
        <v>437.0</v>
      </c>
      <c r="B225" s="2" t="s">
        <v>1078</v>
      </c>
      <c r="C225" s="2" t="s">
        <v>1079</v>
      </c>
      <c r="D225" s="2" t="s">
        <v>1080</v>
      </c>
      <c r="E225" s="2" t="s">
        <v>1081</v>
      </c>
      <c r="F225" s="2">
        <v>62.0</v>
      </c>
      <c r="G225" s="2" t="s">
        <v>1080</v>
      </c>
      <c r="H225" s="2">
        <v>0.65</v>
      </c>
      <c r="I225" s="2">
        <v>0.677</v>
      </c>
      <c r="J225" s="2">
        <v>0.0</v>
      </c>
      <c r="K225" s="2">
        <v>-4.081</v>
      </c>
      <c r="L225" s="2">
        <v>1.0</v>
      </c>
      <c r="M225" s="2">
        <v>0.0328</v>
      </c>
      <c r="N225" s="2">
        <v>0.643</v>
      </c>
      <c r="O225" s="2">
        <v>0.0</v>
      </c>
      <c r="P225" s="2">
        <v>0.912</v>
      </c>
      <c r="Q225" s="2">
        <v>0.527</v>
      </c>
      <c r="R225" s="2">
        <v>135.947</v>
      </c>
      <c r="S225" s="2">
        <v>168359.0</v>
      </c>
      <c r="T225" s="2">
        <v>4.0</v>
      </c>
      <c r="U225" s="2" t="s">
        <v>968</v>
      </c>
      <c r="V225" s="2" t="s">
        <v>983</v>
      </c>
    </row>
    <row r="226">
      <c r="A226" s="2">
        <v>440.0</v>
      </c>
      <c r="B226" s="2" t="s">
        <v>1082</v>
      </c>
      <c r="C226" s="2" t="s">
        <v>1083</v>
      </c>
      <c r="D226" s="2" t="s">
        <v>1084</v>
      </c>
      <c r="E226" s="2" t="s">
        <v>1085</v>
      </c>
      <c r="F226" s="2">
        <v>85.0</v>
      </c>
      <c r="G226" s="2" t="s">
        <v>1084</v>
      </c>
      <c r="H226" s="2">
        <v>0.732</v>
      </c>
      <c r="I226" s="2">
        <v>0.671</v>
      </c>
      <c r="J226" s="2">
        <v>10.0</v>
      </c>
      <c r="K226" s="2">
        <v>-4.276</v>
      </c>
      <c r="L226" s="2">
        <v>0.0</v>
      </c>
      <c r="M226" s="2">
        <v>0.082</v>
      </c>
      <c r="N226" s="2">
        <v>0.124</v>
      </c>
      <c r="O226" s="2">
        <v>0.0</v>
      </c>
      <c r="P226" s="2">
        <v>0.128</v>
      </c>
      <c r="Q226" s="2">
        <v>0.836</v>
      </c>
      <c r="R226" s="2">
        <v>159.907</v>
      </c>
      <c r="S226" s="2">
        <v>168000.0</v>
      </c>
      <c r="T226" s="2">
        <v>4.0</v>
      </c>
      <c r="U226" s="2" t="s">
        <v>963</v>
      </c>
    </row>
    <row r="227">
      <c r="A227" s="2">
        <v>441.0</v>
      </c>
      <c r="B227" s="2" t="s">
        <v>1086</v>
      </c>
      <c r="C227" s="2" t="s">
        <v>1087</v>
      </c>
      <c r="D227" s="2" t="s">
        <v>1088</v>
      </c>
      <c r="E227" s="2" t="s">
        <v>1089</v>
      </c>
      <c r="F227" s="2">
        <v>84.0</v>
      </c>
      <c r="G227" s="2" t="s">
        <v>1088</v>
      </c>
      <c r="H227" s="2">
        <v>0.892</v>
      </c>
      <c r="I227" s="2">
        <v>0.655</v>
      </c>
      <c r="J227" s="2">
        <v>7.0</v>
      </c>
      <c r="K227" s="2">
        <v>-7.03</v>
      </c>
      <c r="L227" s="2">
        <v>1.0</v>
      </c>
      <c r="M227" s="2">
        <v>0.069</v>
      </c>
      <c r="N227" s="2">
        <v>0.116</v>
      </c>
      <c r="O227" s="3">
        <v>1.63E-6</v>
      </c>
      <c r="P227" s="2">
        <v>0.176</v>
      </c>
      <c r="Q227" s="2">
        <v>0.764</v>
      </c>
      <c r="R227" s="2">
        <v>129.959</v>
      </c>
      <c r="S227" s="2">
        <v>180923.0</v>
      </c>
      <c r="T227" s="2">
        <v>4.0</v>
      </c>
    </row>
    <row r="228">
      <c r="A228" s="2">
        <v>443.0</v>
      </c>
      <c r="B228" s="2" t="s">
        <v>1090</v>
      </c>
      <c r="C228" s="2" t="s">
        <v>1091</v>
      </c>
      <c r="D228" s="2" t="s">
        <v>1092</v>
      </c>
      <c r="E228" s="2" t="s">
        <v>1093</v>
      </c>
      <c r="F228" s="2">
        <v>84.0</v>
      </c>
      <c r="G228" s="2" t="s">
        <v>1092</v>
      </c>
      <c r="H228" s="2">
        <v>0.633</v>
      </c>
      <c r="I228" s="2">
        <v>0.589</v>
      </c>
      <c r="J228" s="2">
        <v>11.0</v>
      </c>
      <c r="K228" s="2">
        <v>-0.678</v>
      </c>
      <c r="L228" s="2">
        <v>0.0</v>
      </c>
      <c r="M228" s="2">
        <v>0.519</v>
      </c>
      <c r="N228" s="2">
        <v>0.569</v>
      </c>
      <c r="O228" s="3">
        <v>8.04E-6</v>
      </c>
      <c r="P228" s="2">
        <v>0.242</v>
      </c>
      <c r="Q228" s="2">
        <v>0.649</v>
      </c>
      <c r="R228" s="2">
        <v>81.889</v>
      </c>
      <c r="S228" s="2">
        <v>182769.0</v>
      </c>
      <c r="T228" s="2">
        <v>3.0</v>
      </c>
      <c r="U228" s="2" t="s">
        <v>958</v>
      </c>
    </row>
    <row r="229">
      <c r="A229" s="2">
        <v>445.0</v>
      </c>
      <c r="B229" s="2" t="s">
        <v>1094</v>
      </c>
      <c r="C229" s="2" t="s">
        <v>1095</v>
      </c>
      <c r="D229" s="2" t="s">
        <v>1096</v>
      </c>
      <c r="E229" s="2" t="s">
        <v>1097</v>
      </c>
      <c r="F229" s="2">
        <v>73.0</v>
      </c>
      <c r="G229" s="2" t="s">
        <v>1096</v>
      </c>
      <c r="H229" s="2">
        <v>0.596</v>
      </c>
      <c r="I229" s="2">
        <v>0.85</v>
      </c>
      <c r="J229" s="2">
        <v>11.0</v>
      </c>
      <c r="K229" s="2">
        <v>-4.528</v>
      </c>
      <c r="L229" s="2">
        <v>1.0</v>
      </c>
      <c r="M229" s="2">
        <v>0.0523</v>
      </c>
      <c r="N229" s="2">
        <v>0.608</v>
      </c>
      <c r="O229" s="2">
        <v>0.0</v>
      </c>
      <c r="P229" s="2">
        <v>0.41</v>
      </c>
      <c r="Q229" s="2">
        <v>0.531</v>
      </c>
      <c r="R229" s="2">
        <v>138.057</v>
      </c>
      <c r="S229" s="2">
        <v>165000.0</v>
      </c>
      <c r="T229" s="2">
        <v>4.0</v>
      </c>
      <c r="U229" s="2" t="s">
        <v>973</v>
      </c>
      <c r="V229" s="2" t="s">
        <v>947</v>
      </c>
    </row>
    <row r="230">
      <c r="A230" s="2">
        <v>470.0</v>
      </c>
      <c r="B230" s="2" t="s">
        <v>1098</v>
      </c>
      <c r="C230" s="2" t="s">
        <v>1099</v>
      </c>
      <c r="D230" s="2" t="s">
        <v>1100</v>
      </c>
      <c r="E230" s="2" t="s">
        <v>1101</v>
      </c>
      <c r="F230" s="2">
        <v>84.0</v>
      </c>
      <c r="G230" s="2" t="s">
        <v>1100</v>
      </c>
      <c r="H230" s="2">
        <v>0.484</v>
      </c>
      <c r="I230" s="2">
        <v>0.731</v>
      </c>
      <c r="J230" s="2">
        <v>1.0</v>
      </c>
      <c r="K230" s="2">
        <v>-6.694</v>
      </c>
      <c r="L230" s="2">
        <v>1.0</v>
      </c>
      <c r="M230" s="2">
        <v>0.0379</v>
      </c>
      <c r="N230" s="2">
        <v>0.431</v>
      </c>
      <c r="O230" s="2">
        <v>0.0</v>
      </c>
      <c r="P230" s="2">
        <v>0.151</v>
      </c>
      <c r="Q230" s="2">
        <v>0.51</v>
      </c>
      <c r="R230" s="2">
        <v>101.654</v>
      </c>
      <c r="S230" s="2">
        <v>204280.0</v>
      </c>
      <c r="T230" s="2">
        <v>4.0</v>
      </c>
      <c r="U230" s="2" t="s">
        <v>1102</v>
      </c>
      <c r="V230" s="2" t="s">
        <v>925</v>
      </c>
    </row>
    <row r="231">
      <c r="A231" s="2">
        <v>479.0</v>
      </c>
      <c r="B231" s="2" t="s">
        <v>1103</v>
      </c>
      <c r="C231" s="2" t="s">
        <v>1104</v>
      </c>
      <c r="D231" s="2" t="s">
        <v>1105</v>
      </c>
      <c r="E231" s="2" t="s">
        <v>1106</v>
      </c>
      <c r="F231" s="2">
        <v>92.0</v>
      </c>
      <c r="G231" s="2" t="s">
        <v>1105</v>
      </c>
      <c r="H231" s="2">
        <v>0.501</v>
      </c>
      <c r="I231" s="2">
        <v>0.405</v>
      </c>
      <c r="J231" s="2">
        <v>1.0</v>
      </c>
      <c r="K231" s="2">
        <v>-5.679</v>
      </c>
      <c r="L231" s="2">
        <v>1.0</v>
      </c>
      <c r="M231" s="2">
        <v>0.0319</v>
      </c>
      <c r="N231" s="2">
        <v>0.751</v>
      </c>
      <c r="O231" s="2">
        <v>0.0</v>
      </c>
      <c r="P231" s="2">
        <v>0.105</v>
      </c>
      <c r="Q231" s="2">
        <v>0.446</v>
      </c>
      <c r="R231" s="2">
        <v>109.891</v>
      </c>
      <c r="S231" s="2">
        <v>182161.0</v>
      </c>
      <c r="T231" s="2">
        <v>4.0</v>
      </c>
      <c r="U231" s="2" t="s">
        <v>40</v>
      </c>
      <c r="V231" s="2" t="s">
        <v>918</v>
      </c>
    </row>
    <row r="232">
      <c r="A232" s="2">
        <v>480.0</v>
      </c>
      <c r="B232" s="2" t="s">
        <v>1107</v>
      </c>
      <c r="C232" s="2" t="s">
        <v>1108</v>
      </c>
      <c r="D232" s="2" t="s">
        <v>1109</v>
      </c>
      <c r="E232" s="2" t="s">
        <v>1110</v>
      </c>
      <c r="F232" s="2">
        <v>92.0</v>
      </c>
      <c r="G232" s="2" t="s">
        <v>1109</v>
      </c>
      <c r="H232" s="2">
        <v>0.636</v>
      </c>
      <c r="I232" s="2">
        <v>0.869</v>
      </c>
      <c r="J232" s="2">
        <v>9.0</v>
      </c>
      <c r="K232" s="2">
        <v>-5.289</v>
      </c>
      <c r="L232" s="2">
        <v>1.0</v>
      </c>
      <c r="M232" s="2">
        <v>0.0412</v>
      </c>
      <c r="N232" s="2">
        <v>0.0378</v>
      </c>
      <c r="O232" s="2">
        <v>0.0446</v>
      </c>
      <c r="P232" s="2">
        <v>0.0808</v>
      </c>
      <c r="Q232" s="2">
        <v>0.306</v>
      </c>
      <c r="R232" s="2">
        <v>143.011</v>
      </c>
      <c r="S232" s="2">
        <v>186496.0</v>
      </c>
      <c r="T232" s="2">
        <v>4.0</v>
      </c>
      <c r="U232" s="2" t="s">
        <v>908</v>
      </c>
      <c r="V232" s="2" t="s">
        <v>441</v>
      </c>
      <c r="W232" s="2" t="s">
        <v>1111</v>
      </c>
      <c r="X232" s="2" t="s">
        <v>1112</v>
      </c>
      <c r="Y232" s="2" t="s">
        <v>40</v>
      </c>
      <c r="Z232" s="2" t="s">
        <v>1113</v>
      </c>
      <c r="AB232" s="2" t="s">
        <v>1114</v>
      </c>
    </row>
    <row r="233">
      <c r="A233" s="2">
        <v>485.0</v>
      </c>
      <c r="B233" s="2" t="s">
        <v>1115</v>
      </c>
      <c r="C233" s="2" t="s">
        <v>1116</v>
      </c>
      <c r="D233" s="2" t="s">
        <v>1117</v>
      </c>
      <c r="E233" s="2" t="s">
        <v>1118</v>
      </c>
      <c r="F233" s="2">
        <v>89.0</v>
      </c>
      <c r="G233" s="2" t="s">
        <v>1117</v>
      </c>
      <c r="H233" s="2">
        <v>0.352</v>
      </c>
      <c r="I233" s="2">
        <v>0.911</v>
      </c>
      <c r="J233" s="2">
        <v>1.0</v>
      </c>
      <c r="K233" s="2">
        <v>-5.23</v>
      </c>
      <c r="L233" s="2">
        <v>1.0</v>
      </c>
      <c r="M233" s="2">
        <v>0.0747</v>
      </c>
      <c r="N233" s="2">
        <v>0.00121</v>
      </c>
      <c r="O233" s="2">
        <v>0.0</v>
      </c>
      <c r="P233" s="2">
        <v>0.0995</v>
      </c>
      <c r="Q233" s="2">
        <v>0.236</v>
      </c>
      <c r="R233" s="2">
        <v>148.033</v>
      </c>
      <c r="S233" s="2">
        <v>222973.0</v>
      </c>
      <c r="T233" s="2">
        <v>4.0</v>
      </c>
      <c r="U233" s="2" t="s">
        <v>1119</v>
      </c>
      <c r="V233" s="2" t="s">
        <v>643</v>
      </c>
      <c r="W233" s="2" t="s">
        <v>925</v>
      </c>
      <c r="X233" s="2" t="s">
        <v>1120</v>
      </c>
      <c r="Y233" s="2" t="s">
        <v>1121</v>
      </c>
    </row>
    <row r="234">
      <c r="A234" s="2">
        <v>488.0</v>
      </c>
      <c r="B234" s="2" t="s">
        <v>1122</v>
      </c>
      <c r="C234" s="2" t="s">
        <v>1123</v>
      </c>
      <c r="D234" s="2" t="s">
        <v>1124</v>
      </c>
      <c r="E234" s="2" t="s">
        <v>1125</v>
      </c>
      <c r="F234" s="2">
        <v>90.0</v>
      </c>
      <c r="G234" s="2" t="s">
        <v>1124</v>
      </c>
      <c r="H234" s="2">
        <v>0.538</v>
      </c>
      <c r="I234" s="2">
        <v>0.742</v>
      </c>
      <c r="J234" s="2">
        <v>2.0</v>
      </c>
      <c r="K234" s="2">
        <v>-5.355</v>
      </c>
      <c r="L234" s="2">
        <v>1.0</v>
      </c>
      <c r="M234" s="2">
        <v>0.114</v>
      </c>
      <c r="N234" s="2">
        <v>0.138</v>
      </c>
      <c r="O234" s="3">
        <v>4.67E-5</v>
      </c>
      <c r="P234" s="2">
        <v>0.0934</v>
      </c>
      <c r="Q234" s="2">
        <v>0.25</v>
      </c>
      <c r="R234" s="2">
        <v>96.107</v>
      </c>
      <c r="S234" s="2">
        <v>272373.0</v>
      </c>
      <c r="T234" s="2">
        <v>4.0</v>
      </c>
      <c r="U234" s="2" t="s">
        <v>1126</v>
      </c>
      <c r="V234" s="2" t="s">
        <v>918</v>
      </c>
    </row>
    <row r="235">
      <c r="A235" s="2">
        <v>491.0</v>
      </c>
      <c r="B235" s="2" t="s">
        <v>1127</v>
      </c>
      <c r="C235" s="2" t="s">
        <v>1128</v>
      </c>
      <c r="D235" s="2" t="s">
        <v>1129</v>
      </c>
      <c r="E235" s="2" t="s">
        <v>1130</v>
      </c>
      <c r="F235" s="2">
        <v>89.0</v>
      </c>
      <c r="G235" s="2" t="s">
        <v>1129</v>
      </c>
      <c r="H235" s="2">
        <v>0.788</v>
      </c>
      <c r="I235" s="2">
        <v>0.859</v>
      </c>
      <c r="J235" s="2">
        <v>2.0</v>
      </c>
      <c r="K235" s="2">
        <v>-2.724</v>
      </c>
      <c r="L235" s="2">
        <v>1.0</v>
      </c>
      <c r="M235" s="2">
        <v>0.0856</v>
      </c>
      <c r="N235" s="2">
        <v>0.281</v>
      </c>
      <c r="O235" s="2">
        <v>0.0</v>
      </c>
      <c r="P235" s="2">
        <v>0.0424</v>
      </c>
      <c r="Q235" s="2">
        <v>0.822</v>
      </c>
      <c r="R235" s="2">
        <v>141.02</v>
      </c>
      <c r="S235" s="2">
        <v>207853.0</v>
      </c>
      <c r="T235" s="2">
        <v>4.0</v>
      </c>
      <c r="U235" s="2" t="s">
        <v>40</v>
      </c>
      <c r="V235" s="2" t="s">
        <v>205</v>
      </c>
      <c r="W235" s="2" t="s">
        <v>918</v>
      </c>
    </row>
    <row r="236">
      <c r="A236" s="2">
        <v>492.0</v>
      </c>
      <c r="B236" s="2" t="s">
        <v>1131</v>
      </c>
      <c r="C236" s="2" t="s">
        <v>1132</v>
      </c>
      <c r="D236" s="2" t="s">
        <v>1133</v>
      </c>
      <c r="E236" s="2" t="s">
        <v>1134</v>
      </c>
      <c r="F236" s="2">
        <v>90.0</v>
      </c>
      <c r="G236" s="2" t="s">
        <v>1133</v>
      </c>
      <c r="H236" s="2">
        <v>0.823</v>
      </c>
      <c r="I236" s="2">
        <v>0.388</v>
      </c>
      <c r="J236" s="2">
        <v>1.0</v>
      </c>
      <c r="K236" s="2">
        <v>-10.867</v>
      </c>
      <c r="L236" s="2">
        <v>1.0</v>
      </c>
      <c r="M236" s="2">
        <v>0.491</v>
      </c>
      <c r="N236" s="2">
        <v>0.0187</v>
      </c>
      <c r="O236" s="2">
        <v>0.0</v>
      </c>
      <c r="P236" s="2">
        <v>0.0876</v>
      </c>
      <c r="Q236" s="2">
        <v>0.507</v>
      </c>
      <c r="R236" s="2">
        <v>154.569</v>
      </c>
      <c r="S236" s="2">
        <v>139326.0</v>
      </c>
      <c r="T236" s="2">
        <v>4.0</v>
      </c>
      <c r="U236" s="2" t="s">
        <v>34</v>
      </c>
    </row>
    <row r="237">
      <c r="A237" s="2">
        <v>494.0</v>
      </c>
      <c r="B237" s="2" t="s">
        <v>1135</v>
      </c>
      <c r="C237" s="2" t="s">
        <v>1136</v>
      </c>
      <c r="D237" s="2" t="s">
        <v>1137</v>
      </c>
      <c r="E237" s="2" t="s">
        <v>1138</v>
      </c>
      <c r="F237" s="2">
        <v>88.0</v>
      </c>
      <c r="G237" s="2" t="s">
        <v>1137</v>
      </c>
      <c r="H237" s="2">
        <v>0.828</v>
      </c>
      <c r="I237" s="2">
        <v>0.492</v>
      </c>
      <c r="J237" s="2">
        <v>0.0</v>
      </c>
      <c r="K237" s="2">
        <v>-9.744</v>
      </c>
      <c r="L237" s="2">
        <v>1.0</v>
      </c>
      <c r="M237" s="2">
        <v>0.0276</v>
      </c>
      <c r="N237" s="2">
        <v>0.0644</v>
      </c>
      <c r="O237" s="2">
        <v>0.00428</v>
      </c>
      <c r="P237" s="2">
        <v>0.128</v>
      </c>
      <c r="Q237" s="2">
        <v>0.789</v>
      </c>
      <c r="R237" s="2">
        <v>120.151</v>
      </c>
      <c r="S237" s="2">
        <v>257800.0</v>
      </c>
      <c r="T237" s="2">
        <v>4.0</v>
      </c>
      <c r="U237" s="2" t="s">
        <v>1139</v>
      </c>
      <c r="V237" s="2" t="s">
        <v>1140</v>
      </c>
      <c r="W237" s="2" t="s">
        <v>1121</v>
      </c>
      <c r="X237" s="2" t="s">
        <v>1141</v>
      </c>
      <c r="Y237" s="2" t="s">
        <v>1142</v>
      </c>
    </row>
    <row r="238">
      <c r="A238" s="2">
        <v>495.0</v>
      </c>
      <c r="B238" s="2" t="s">
        <v>1143</v>
      </c>
      <c r="C238" s="2" t="s">
        <v>1144</v>
      </c>
      <c r="D238" s="2" t="s">
        <v>1145</v>
      </c>
      <c r="E238" s="2" t="s">
        <v>1146</v>
      </c>
      <c r="F238" s="2">
        <v>92.0</v>
      </c>
      <c r="G238" s="2" t="s">
        <v>1145</v>
      </c>
      <c r="H238" s="2">
        <v>0.49</v>
      </c>
      <c r="I238" s="2">
        <v>0.352</v>
      </c>
      <c r="J238" s="2">
        <v>6.0</v>
      </c>
      <c r="K238" s="2">
        <v>-11.577</v>
      </c>
      <c r="L238" s="2">
        <v>0.0</v>
      </c>
      <c r="M238" s="2">
        <v>0.0254</v>
      </c>
      <c r="N238" s="2">
        <v>0.709</v>
      </c>
      <c r="O238" s="2">
        <v>0.0856</v>
      </c>
      <c r="P238" s="2">
        <v>0.114</v>
      </c>
      <c r="Q238" s="2">
        <v>0.166</v>
      </c>
      <c r="R238" s="2">
        <v>99.992</v>
      </c>
      <c r="S238" s="2">
        <v>209156.0</v>
      </c>
      <c r="T238" s="2">
        <v>4.0</v>
      </c>
      <c r="U238" s="2" t="s">
        <v>77</v>
      </c>
      <c r="V238" s="2" t="s">
        <v>40</v>
      </c>
    </row>
    <row r="239">
      <c r="O239" s="3"/>
    </row>
    <row r="241">
      <c r="N241" s="3"/>
      <c r="O241" s="3"/>
    </row>
    <row r="245">
      <c r="O245" s="3"/>
    </row>
    <row r="246">
      <c r="O246" s="3"/>
    </row>
    <row r="252">
      <c r="O252" s="3"/>
    </row>
    <row r="253">
      <c r="O253" s="3"/>
    </row>
    <row r="255">
      <c r="O255" s="3"/>
    </row>
    <row r="263">
      <c r="O263" s="3"/>
    </row>
    <row r="272">
      <c r="O272" s="3"/>
    </row>
    <row r="273">
      <c r="O273" s="3"/>
    </row>
    <row r="275">
      <c r="O275" s="3"/>
    </row>
    <row r="284">
      <c r="O284" s="3"/>
    </row>
    <row r="286">
      <c r="O286" s="3"/>
    </row>
    <row r="287">
      <c r="O287" s="3"/>
    </row>
    <row r="297">
      <c r="O297" s="3"/>
    </row>
    <row r="298">
      <c r="O298" s="3"/>
    </row>
    <row r="304">
      <c r="O304" s="3"/>
    </row>
    <row r="305">
      <c r="O305" s="3"/>
    </row>
    <row r="307">
      <c r="O307" s="3"/>
    </row>
    <row r="309">
      <c r="O309" s="3"/>
    </row>
    <row r="317">
      <c r="O317" s="3"/>
    </row>
    <row r="327">
      <c r="O327" s="3"/>
    </row>
    <row r="328">
      <c r="O328" s="3"/>
    </row>
    <row r="329">
      <c r="O329" s="3"/>
    </row>
    <row r="330">
      <c r="O330" s="3"/>
    </row>
    <row r="331">
      <c r="O331" s="3"/>
    </row>
    <row r="334">
      <c r="O334" s="3"/>
    </row>
    <row r="335">
      <c r="O335" s="3"/>
    </row>
    <row r="338">
      <c r="O338" s="3"/>
    </row>
    <row r="348">
      <c r="O348" s="3"/>
    </row>
    <row r="358">
      <c r="O358" s="3"/>
    </row>
    <row r="359">
      <c r="O359" s="3"/>
    </row>
    <row r="361">
      <c r="O361" s="3"/>
    </row>
    <row r="362">
      <c r="O362" s="3"/>
    </row>
    <row r="363">
      <c r="O363" s="3"/>
    </row>
    <row r="369">
      <c r="O369" s="3"/>
    </row>
    <row r="371">
      <c r="O371" s="3"/>
    </row>
    <row r="373">
      <c r="O373" s="3"/>
    </row>
    <row r="375">
      <c r="O375" s="3"/>
    </row>
    <row r="378">
      <c r="O378" s="3"/>
    </row>
    <row r="381">
      <c r="O381" s="3"/>
    </row>
    <row r="382">
      <c r="O382" s="3"/>
    </row>
    <row r="386">
      <c r="O386" s="3"/>
    </row>
    <row r="388">
      <c r="O388" s="3"/>
    </row>
    <row r="389">
      <c r="O389" s="3"/>
    </row>
    <row r="392">
      <c r="O392" s="3"/>
    </row>
    <row r="393">
      <c r="O393" s="3"/>
    </row>
    <row r="398">
      <c r="O398" s="3"/>
    </row>
    <row r="400">
      <c r="O400" s="3"/>
    </row>
    <row r="403">
      <c r="O403" s="3"/>
    </row>
    <row r="413">
      <c r="O413" s="3"/>
    </row>
    <row r="422">
      <c r="O422" s="3"/>
    </row>
    <row r="436">
      <c r="O436" s="3"/>
    </row>
    <row r="438">
      <c r="O438" s="3"/>
    </row>
    <row r="443">
      <c r="O443" s="3"/>
    </row>
    <row r="445">
      <c r="O445" s="3"/>
    </row>
    <row r="448">
      <c r="O448" s="3"/>
    </row>
    <row r="451">
      <c r="O451" s="3"/>
    </row>
    <row r="457">
      <c r="O457" s="3"/>
    </row>
    <row r="458">
      <c r="O458" s="3"/>
    </row>
    <row r="459">
      <c r="O459" s="3"/>
    </row>
    <row r="460">
      <c r="O460" s="3"/>
    </row>
    <row r="464">
      <c r="O464" s="3"/>
    </row>
    <row r="466">
      <c r="O466" s="3"/>
    </row>
    <row r="468">
      <c r="O468" s="3"/>
    </row>
    <row r="476">
      <c r="O476" s="3"/>
    </row>
    <row r="478">
      <c r="O478" s="3"/>
    </row>
    <row r="483">
      <c r="O483" s="3"/>
    </row>
    <row r="485">
      <c r="O485" s="3"/>
    </row>
    <row r="488">
      <c r="O488" s="3"/>
    </row>
    <row r="490">
      <c r="O490" s="3"/>
    </row>
    <row r="491">
      <c r="O491" s="3"/>
    </row>
    <row r="492">
      <c r="O49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0.38"/>
  </cols>
  <sheetData>
    <row r="1">
      <c r="A1" s="1" t="s">
        <v>1147</v>
      </c>
      <c r="B1" s="1"/>
    </row>
    <row r="2">
      <c r="A2" s="1" t="s">
        <v>1148</v>
      </c>
      <c r="B2" s="1">
        <v>44.0</v>
      </c>
    </row>
    <row r="3">
      <c r="A3" s="1" t="s">
        <v>1149</v>
      </c>
      <c r="B3" s="1">
        <v>82.0</v>
      </c>
    </row>
    <row r="4">
      <c r="A4" s="1" t="s">
        <v>1150</v>
      </c>
      <c r="B4" s="1">
        <v>100.0</v>
      </c>
    </row>
    <row r="5">
      <c r="A5" s="1" t="s">
        <v>1151</v>
      </c>
      <c r="B5" s="1">
        <v>0.6641518987341777</v>
      </c>
    </row>
    <row r="6">
      <c r="A6" s="1" t="s">
        <v>1152</v>
      </c>
      <c r="B6" s="1">
        <v>0.1335048804358593</v>
      </c>
    </row>
    <row r="7">
      <c r="A7" s="1" t="s">
        <v>1153</v>
      </c>
      <c r="B7" s="1">
        <v>202725.05485232067</v>
      </c>
    </row>
    <row r="8">
      <c r="A8" s="1" t="s">
        <v>1154</v>
      </c>
      <c r="B8" s="1">
        <v>197250.0</v>
      </c>
    </row>
    <row r="9">
      <c r="A9" s="1" t="s">
        <v>1155</v>
      </c>
      <c r="B9" s="1">
        <v>48548.45933277349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9.25"/>
    <col customWidth="1" min="3" max="3" width="17.38"/>
    <col customWidth="1" min="4" max="4" width="16.75"/>
    <col customWidth="1" min="5" max="5" width="14.25"/>
    <col customWidth="1" min="6" max="6" width="14.75"/>
  </cols>
  <sheetData>
    <row r="1">
      <c r="A1" s="4" t="s">
        <v>1156</v>
      </c>
      <c r="B1" s="5"/>
      <c r="C1" s="5"/>
      <c r="D1" s="5"/>
      <c r="E1" s="4"/>
      <c r="F1" s="4"/>
    </row>
    <row r="3">
      <c r="B3" s="6" t="s">
        <v>1157</v>
      </c>
      <c r="C3" s="6" t="s">
        <v>1158</v>
      </c>
    </row>
    <row r="4">
      <c r="B4" s="7">
        <f>COUNTIFS(Data!$F$2:$F$238, "&gt;82", Data!S2:S238, "&gt;197250")</f>
        <v>42</v>
      </c>
      <c r="C4" s="8">
        <f>B4/237</f>
        <v>0.1772151899</v>
      </c>
    </row>
    <row r="7">
      <c r="A7" s="2" t="s">
        <v>1159</v>
      </c>
    </row>
    <row r="8">
      <c r="A8" s="9" t="s">
        <v>1160</v>
      </c>
      <c r="C8" s="9" t="s">
        <v>1161</v>
      </c>
    </row>
    <row r="9">
      <c r="A9" s="2" t="s">
        <v>1157</v>
      </c>
      <c r="B9" s="2" t="s">
        <v>1158</v>
      </c>
      <c r="C9" s="2" t="s">
        <v>1162</v>
      </c>
      <c r="D9" s="2" t="s">
        <v>1158</v>
      </c>
    </row>
    <row r="10">
      <c r="A10" s="1">
        <f>COUNTIF(Data!$H$2:$H$238, "&gt;0.6641518987")</f>
        <v>122</v>
      </c>
      <c r="B10" s="1">
        <f>A10/237</f>
        <v>0.5147679325</v>
      </c>
      <c r="C10" s="10">
        <f>COUNTIF(Data!$H$2:$H$238, "&lt;0.6641518987")</f>
        <v>115</v>
      </c>
      <c r="D10" s="1">
        <f>C10/237</f>
        <v>0.4852320675</v>
      </c>
    </row>
    <row r="14">
      <c r="A14" s="6" t="s">
        <v>1163</v>
      </c>
    </row>
    <row r="15">
      <c r="B15" s="2" t="s">
        <v>1164</v>
      </c>
      <c r="C15" s="2" t="s">
        <v>1165</v>
      </c>
      <c r="D15" s="2" t="s">
        <v>1166</v>
      </c>
      <c r="E15" s="2" t="s">
        <v>1167</v>
      </c>
      <c r="F15" s="2" t="s">
        <v>1168</v>
      </c>
    </row>
    <row r="16">
      <c r="A16" s="2" t="s">
        <v>1169</v>
      </c>
      <c r="B16" s="11">
        <f>SUMIF(Data!$U$2:$AC$238, Data!U166, Data!$F$2:$F$238)/COUNTIF(Data!$U$2:$AC$238,Data!U166)</f>
        <v>75.23076923</v>
      </c>
      <c r="C16" s="12">
        <f>SUMIF(Data!$U$2:$AC$238, Data!U174, Data!$F$2:$F$238)/COUNTIF(Data!$U$2:$AC$238,Data!U174)</f>
        <v>61.14285714</v>
      </c>
      <c r="D16" s="12">
        <f>SUMIF(Data!$U$2:$AC$238, Data!U95, Data!$F$2:$F$238)/COUNTIF(Data!$U$2:$AC$238,Data!U95)</f>
        <v>45.86748148</v>
      </c>
      <c r="E16" s="12">
        <f>SUMIF(Data!$U$2:$AC$238, Data!U116, Data!$F$2:$F$238)/COUNTIF(Data!$U$2:$AC$238,Data!U116)</f>
        <v>41.36005556</v>
      </c>
      <c r="F16" s="12">
        <f>SUMIF(Data!$U$2:$AC$238, Data!U4, Data!$F$2:$F$238)/COUNTIF(Data!$U$2:$AC$238,Data!U4)</f>
        <v>87.1</v>
      </c>
    </row>
  </sheetData>
  <mergeCells count="5">
    <mergeCell ref="A1:D1"/>
    <mergeCell ref="A14:D14"/>
    <mergeCell ref="A7:D7"/>
    <mergeCell ref="A8:B8"/>
    <mergeCell ref="C8:D8"/>
  </mergeCells>
  <drawing r:id="rId1"/>
</worksheet>
</file>