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ECONOMICS_USBCOI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name val="Aptos Narrow"/>
      <color indexed="8"/>
      <sz val="11"/>
    </font>
    <font>
      <name val="Helvetica Neue"/>
      <color indexed="8"/>
      <sz val="12"/>
    </font>
    <font>
      <name val="Calibri"/>
      <color indexed="8"/>
      <sz val="15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14" applyAlignment="1">
      <alignment vertical="bottom"/>
    </xf>
  </cellStyleXfs>
  <cellXfs count="82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49" fontId="0" fillId="2" borderId="2" applyAlignment="1" pivotButton="0" quotePrefix="0" xfId="0">
      <alignment vertical="bottom"/>
    </xf>
    <xf numFmtId="49" fontId="0" fillId="2" borderId="3" applyAlignment="1" pivotButton="0" quotePrefix="0" xfId="0">
      <alignment vertical="bottom"/>
    </xf>
    <xf numFmtId="49" fontId="0" fillId="2" borderId="4" applyAlignment="1" pivotButton="0" quotePrefix="0" xfId="0">
      <alignment vertical="bottom"/>
    </xf>
    <xf numFmtId="49" fontId="0" fillId="3" borderId="5" applyAlignment="1" pivotButton="0" quotePrefix="0" xfId="0">
      <alignment vertical="bottom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49" fontId="0" fillId="3" borderId="8" applyAlignment="1" pivotButton="0" quotePrefix="0" xfId="0">
      <alignment vertical="bottom"/>
    </xf>
    <xf numFmtId="49" fontId="0" fillId="3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4" fontId="0" fillId="2" borderId="11" applyAlignment="1" pivotButton="0" quotePrefix="0" xfId="0">
      <alignment vertical="bottom"/>
    </xf>
    <xf numFmtId="164" fontId="0" fillId="2" borderId="12" applyAlignment="1" pivotButton="0" quotePrefix="0" xfId="0">
      <alignment vertical="bottom"/>
    </xf>
    <xf numFmtId="0" fontId="0" fillId="2" borderId="13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4" applyAlignment="1" pivotButton="0" quotePrefix="0" xfId="0">
      <alignment vertical="bottom"/>
    </xf>
    <xf numFmtId="14" fontId="0" fillId="3" borderId="5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0" fontId="0" fillId="3" borderId="6" applyAlignment="1" pivotButton="0" quotePrefix="0" xfId="0">
      <alignment vertical="bottom"/>
    </xf>
    <xf numFmtId="0" fontId="0" fillId="3" borderId="8" applyAlignment="1" pivotButton="0" quotePrefix="0" xfId="0">
      <alignment vertical="bottom"/>
    </xf>
    <xf numFmtId="0" fontId="0" fillId="3" borderId="9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0" fontId="0" fillId="2" borderId="13" applyAlignment="1" pivotButton="0" quotePrefix="0" xfId="0">
      <alignment vertical="bottom"/>
    </xf>
    <xf numFmtId="10" fontId="0" fillId="2" borderId="12" applyAlignment="1" pivotButton="0" quotePrefix="0" xfId="0">
      <alignment vertical="bottom"/>
    </xf>
    <xf numFmtId="10" fontId="0" fillId="3" borderId="7" applyAlignment="1" pivotButton="0" quotePrefix="0" xfId="0">
      <alignment vertical="bottom"/>
    </xf>
    <xf numFmtId="10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2" fontId="0" fillId="3" borderId="8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2" fontId="0" fillId="2" borderId="14" applyAlignment="1" pivotButton="0" quotePrefix="0" xfId="0">
      <alignment vertical="bottom"/>
    </xf>
    <xf numFmtId="10" fontId="0" fillId="2" borderId="14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4" fontId="0" fillId="2" borderId="16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0" fontId="0" fillId="2" borderId="18" applyAlignment="1" pivotButton="0" quotePrefix="0" xfId="0">
      <alignment vertical="bottom"/>
    </xf>
    <xf numFmtId="10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2" fontId="0" fillId="2" borderId="19" applyAlignment="1" pivotButton="0" quotePrefix="0" xfId="0">
      <alignment vertical="bottom"/>
    </xf>
    <xf numFmtId="10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4" fontId="0" fillId="2" borderId="9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0" fontId="0" fillId="2" borderId="22" applyAlignment="1" pivotButton="0" quotePrefix="0" xfId="0">
      <alignment vertical="bottom"/>
    </xf>
    <xf numFmtId="10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2" fontId="0" fillId="2" borderId="23" applyAlignment="1" pivotButton="0" quotePrefix="0" xfId="0">
      <alignment vertical="bottom"/>
    </xf>
    <xf numFmtId="10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  <xf numFmtId="0" fontId="0" fillId="3" borderId="23" applyAlignment="1" pivotButton="0" quotePrefix="0" xfId="0">
      <alignment vertical="bottom"/>
    </xf>
    <xf numFmtId="0" fontId="0" fillId="3" borderId="5" applyAlignment="1" pivotButton="0" quotePrefix="0" xfId="0">
      <alignment vertical="bottom"/>
    </xf>
    <xf numFmtId="0" fontId="0" fillId="0" borderId="0" pivotButton="0" quotePrefix="0" xfId="0"/>
    <xf numFmtId="164" fontId="0" fillId="2" borderId="12" applyAlignment="1" pivotButton="0" quotePrefix="0" xfId="0">
      <alignment vertical="bottom"/>
    </xf>
    <xf numFmtId="164" fontId="0" fillId="3" borderId="6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165" fontId="0" fillId="3" borderId="7" applyAlignment="1" pivotButton="0" quotePrefix="0" xfId="0">
      <alignment vertical="bottom"/>
    </xf>
    <xf numFmtId="164" fontId="0" fillId="2" borderId="13" applyAlignment="1" pivotButton="0" quotePrefix="0" xfId="0">
      <alignment vertical="bottom"/>
    </xf>
    <xf numFmtId="165" fontId="0" fillId="2" borderId="13" applyAlignment="1" pivotButton="0" quotePrefix="0" xfId="0">
      <alignment vertical="bottom"/>
    </xf>
    <xf numFmtId="164" fontId="0" fillId="2" borderId="14" applyAlignment="1" pivotButton="0" quotePrefix="0" xfId="0">
      <alignment vertical="bottom"/>
    </xf>
    <xf numFmtId="164" fontId="0" fillId="3" borderId="8" applyAlignment="1" pivotButton="0" quotePrefix="0" xfId="0">
      <alignment vertical="bottom"/>
    </xf>
    <xf numFmtId="164" fontId="0" fillId="3" borderId="9" applyAlignment="1" pivotButton="0" quotePrefix="0" xfId="0">
      <alignment vertical="bottom"/>
    </xf>
    <xf numFmtId="164" fontId="0" fillId="2" borderId="15" applyAlignment="1" pivotButton="0" quotePrefix="0" xfId="0">
      <alignment vertical="bottom"/>
    </xf>
    <xf numFmtId="164" fontId="0" fillId="2" borderId="17" applyAlignment="1" pivotButton="0" quotePrefix="0" xfId="0">
      <alignment vertical="bottom"/>
    </xf>
    <xf numFmtId="164" fontId="0" fillId="2" borderId="18" applyAlignment="1" pivotButton="0" quotePrefix="0" xfId="0">
      <alignment vertical="bottom"/>
    </xf>
    <xf numFmtId="165" fontId="0" fillId="2" borderId="18" applyAlignment="1" pivotButton="0" quotePrefix="0" xfId="0">
      <alignment vertical="bottom"/>
    </xf>
    <xf numFmtId="164" fontId="0" fillId="2" borderId="19" applyAlignment="1" pivotButton="0" quotePrefix="0" xfId="0">
      <alignment vertical="bottom"/>
    </xf>
    <xf numFmtId="164" fontId="0" fillId="2" borderId="20" applyAlignment="1" pivotButton="0" quotePrefix="0" xfId="0">
      <alignment vertical="bottom"/>
    </xf>
    <xf numFmtId="164" fontId="0" fillId="2" borderId="21" applyAlignment="1" pivotButton="0" quotePrefix="0" xfId="0">
      <alignment vertical="bottom"/>
    </xf>
    <xf numFmtId="164" fontId="0" fillId="2" borderId="22" applyAlignment="1" pivotButton="0" quotePrefix="0" xfId="0">
      <alignment vertical="bottom"/>
    </xf>
    <xf numFmtId="165" fontId="0" fillId="2" borderId="22" applyAlignment="1" pivotButton="0" quotePrefix="0" xfId="0">
      <alignment vertical="bottom"/>
    </xf>
    <xf numFmtId="164" fontId="0" fillId="2" borderId="23" applyAlignment="1" pivotButton="0" quotePrefix="0" xfId="0">
      <alignment vertical="bottom"/>
    </xf>
    <xf numFmtId="164" fontId="0" fillId="2" borderId="5" applyAlignment="1" pivotButton="0" quotePrefix="0" xfId="0">
      <alignment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aaaaaa"/>
      <rgbColor rgb="fffffff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26"/>
  <sheetViews>
    <sheetView showGridLines="0" defaultGridColor="1" workbookViewId="0">
      <selection activeCell="A1" sqref="A1"/>
    </sheetView>
  </sheetViews>
  <sheetFormatPr baseColWidth="8" defaultColWidth="9.16667" defaultRowHeight="14.25" customHeight="1" outlineLevelRow="0"/>
  <cols>
    <col width="9.5" customWidth="1" style="1" min="1" max="1"/>
    <col width="5.67188" customWidth="1" style="1" min="2" max="2"/>
    <col width="7" customWidth="1" style="1" min="3" max="3"/>
    <col width="10" customWidth="1" style="1" min="4" max="4"/>
    <col width="10.6719" customWidth="1" style="1" min="5" max="5"/>
    <col width="8.351559999999999" customWidth="1" style="1" min="6" max="6"/>
    <col width="8.5" customWidth="1" style="1" min="7" max="7"/>
    <col width="11" customWidth="1" style="1" min="8" max="8"/>
    <col width="8.5" customWidth="1" style="1" min="9" max="9"/>
    <col width="10" customWidth="1" style="1" min="10" max="10"/>
    <col width="9.5" customWidth="1" style="1" min="11" max="11"/>
    <col width="11" customWidth="1" style="1" min="12" max="12"/>
    <col width="8.5" customWidth="1" style="1" min="13" max="13"/>
    <col width="5.67188" customWidth="1" style="1" min="14" max="14"/>
    <col width="5.5" customWidth="1" style="1" min="15" max="15"/>
    <col width="9.5" customWidth="1" style="1" min="16" max="16"/>
    <col width="5.67188" customWidth="1" style="1" min="17" max="17"/>
    <col width="9.17188" customWidth="1" style="1" min="18" max="18"/>
    <col width="10" customWidth="1" style="1" min="19" max="19"/>
    <col width="10.1719" customWidth="1" style="1" min="20" max="20"/>
    <col width="8.351559999999999" customWidth="1" style="1" min="21" max="21"/>
    <col width="8.5" customWidth="1" style="1" min="22" max="22"/>
    <col width="10.3516" customWidth="1" style="1" min="23" max="23"/>
    <col width="8.5" customWidth="1" style="1" min="24" max="24"/>
    <col width="10" customWidth="1" style="1" min="25" max="25"/>
    <col width="9.5" customWidth="1" style="1" min="26" max="26"/>
    <col width="10.3516" customWidth="1" style="1" min="27" max="27"/>
    <col width="8.5" customWidth="1" style="1" min="28" max="28"/>
    <col width="9.17188" customWidth="1" style="1" min="29" max="31"/>
    <col width="10" customWidth="1" style="1" min="32" max="32"/>
    <col width="10.1719" customWidth="1" style="1" min="33" max="33"/>
    <col width="8.351559999999999" customWidth="1" style="1" min="34" max="34"/>
    <col width="9.17188" customWidth="1" style="1" min="35" max="35"/>
    <col width="10.3516" customWidth="1" style="1" min="36" max="36"/>
    <col width="9.17188" customWidth="1" style="1" min="37" max="37"/>
    <col width="10" customWidth="1" style="1" min="38" max="38"/>
    <col width="9.17188" customWidth="1" style="1" min="39" max="39"/>
    <col width="10.3516" customWidth="1" style="1" min="40" max="40"/>
    <col width="9.17188" customWidth="1" style="1" min="41" max="43"/>
    <col width="9.17188" customWidth="1" style="1" min="44" max="16384"/>
  </cols>
  <sheetData>
    <row r="1" ht="16" customHeight="1" s="61">
      <c r="A1" s="2" t="inlineStr">
        <is>
          <t>Date</t>
        </is>
      </c>
      <c r="B1" s="3" t="inlineStr">
        <is>
          <t>PPI</t>
        </is>
      </c>
      <c r="C1" s="4" t="inlineStr">
        <is>
          <t>PPI_PC</t>
        </is>
      </c>
      <c r="D1" s="3" t="inlineStr">
        <is>
          <t>PPI_PC_AS</t>
        </is>
      </c>
      <c r="E1" s="4" t="inlineStr">
        <is>
          <t>ROLL_Z_AS</t>
        </is>
      </c>
      <c r="F1" s="3" t="inlineStr">
        <is>
          <t>AH_Z_AS</t>
        </is>
      </c>
      <c r="G1" s="4" t="inlineStr">
        <is>
          <t>ROLL_SD</t>
        </is>
      </c>
      <c r="H1" s="5" t="inlineStr">
        <is>
          <t>ROLL_Z_SD</t>
        </is>
      </c>
      <c r="I1" s="3" t="inlineStr">
        <is>
          <t>AH_Z_SD</t>
        </is>
      </c>
      <c r="J1" s="4" t="inlineStr">
        <is>
          <t>PPI_PC_AS</t>
        </is>
      </c>
      <c r="K1" s="5" t="inlineStr">
        <is>
          <t>AC_PC_AS</t>
        </is>
      </c>
      <c r="L1" s="5" t="inlineStr">
        <is>
          <t>ROLL_Z_AC</t>
        </is>
      </c>
      <c r="M1" s="3" t="inlineStr">
        <is>
          <t>AH_Z_AC</t>
        </is>
      </c>
      <c r="N1" s="4" t="inlineStr">
        <is>
          <t>CI_ST</t>
        </is>
      </c>
      <c r="O1" s="5" t="inlineStr">
        <is>
          <t>CI_LT</t>
        </is>
      </c>
      <c r="P1" s="6" t="inlineStr">
        <is>
          <t>Date</t>
        </is>
      </c>
      <c r="Q1" s="7" t="inlineStr">
        <is>
          <t>PPI</t>
        </is>
      </c>
      <c r="R1" s="8" t="inlineStr">
        <is>
          <t>PPI_PC</t>
        </is>
      </c>
      <c r="S1" s="7" t="inlineStr">
        <is>
          <t>PPI_PC_AS</t>
        </is>
      </c>
      <c r="T1" s="8" t="inlineStr">
        <is>
          <t>ROLL_Z_AS</t>
        </is>
      </c>
      <c r="U1" s="7" t="inlineStr">
        <is>
          <t>AH_Z_AS</t>
        </is>
      </c>
      <c r="V1" s="8" t="inlineStr">
        <is>
          <t>ROLL_SD</t>
        </is>
      </c>
      <c r="W1" s="9" t="inlineStr">
        <is>
          <t>ROLL_Z_SD</t>
        </is>
      </c>
      <c r="X1" s="7" t="inlineStr">
        <is>
          <t>AH_Z_SD</t>
        </is>
      </c>
      <c r="Y1" s="8" t="inlineStr">
        <is>
          <t>PPI_PC_AS</t>
        </is>
      </c>
      <c r="Z1" s="9" t="inlineStr">
        <is>
          <t>AC_PC_AS</t>
        </is>
      </c>
      <c r="AA1" s="9" t="inlineStr">
        <is>
          <t>ROLL_Z_AC</t>
        </is>
      </c>
      <c r="AB1" s="7" t="inlineStr">
        <is>
          <t>AH_Z_AC</t>
        </is>
      </c>
      <c r="AC1" s="8" t="inlineStr">
        <is>
          <t>CI_ST</t>
        </is>
      </c>
      <c r="AD1" s="10" t="inlineStr">
        <is>
          <t>CI_LT</t>
        </is>
      </c>
      <c r="AE1" s="5" t="inlineStr">
        <is>
          <t>PPI_PC</t>
        </is>
      </c>
      <c r="AF1" s="3" t="inlineStr">
        <is>
          <t>PPI_PC_AS</t>
        </is>
      </c>
      <c r="AG1" s="4" t="inlineStr">
        <is>
          <t>ROLL_Z_AS</t>
        </is>
      </c>
      <c r="AH1" s="3" t="inlineStr">
        <is>
          <t>AH_Z_AS</t>
        </is>
      </c>
      <c r="AI1" s="4" t="inlineStr">
        <is>
          <t>ROLL_SD</t>
        </is>
      </c>
      <c r="AJ1" s="5" t="inlineStr">
        <is>
          <t>ROLL_Z_SD</t>
        </is>
      </c>
      <c r="AK1" s="3" t="inlineStr">
        <is>
          <t>AH_Z_SD</t>
        </is>
      </c>
      <c r="AL1" s="4" t="inlineStr">
        <is>
          <t>PPI_PC_AS</t>
        </is>
      </c>
      <c r="AM1" s="5" t="inlineStr">
        <is>
          <t>AC_PC_AS</t>
        </is>
      </c>
      <c r="AN1" s="5" t="inlineStr">
        <is>
          <t>ROLL_Z_AC</t>
        </is>
      </c>
      <c r="AO1" s="3" t="inlineStr">
        <is>
          <t>AH_Z_AC</t>
        </is>
      </c>
      <c r="AP1" s="4" t="inlineStr">
        <is>
          <t>CI_ST</t>
        </is>
      </c>
      <c r="AQ1" s="11" t="inlineStr">
        <is>
          <t>CI_LT</t>
        </is>
      </c>
    </row>
    <row r="2" ht="16" customHeight="1" s="61">
      <c r="A2" s="12" t="inlineStr">
        <is>
          <t>1948-01-01</t>
        </is>
      </c>
      <c r="B2" s="62" t="n">
        <v>51.7</v>
      </c>
      <c r="C2" s="14" t="n"/>
      <c r="D2" s="15" t="n"/>
      <c r="E2" s="14" t="n"/>
      <c r="F2" s="15" t="n"/>
      <c r="G2" s="14" t="n"/>
      <c r="H2" s="16" t="n"/>
      <c r="I2" s="15" t="n"/>
      <c r="J2" s="14" t="n"/>
      <c r="K2" s="16" t="n"/>
      <c r="L2" s="16" t="n"/>
      <c r="M2" s="15" t="n"/>
      <c r="N2" s="14" t="n"/>
      <c r="O2" s="16" t="n"/>
      <c r="P2" s="17" t="inlineStr">
        <is>
          <t>1948-01-01</t>
        </is>
      </c>
      <c r="Q2" s="63" t="n">
        <v>43.3</v>
      </c>
      <c r="R2" s="19" t="n"/>
      <c r="S2" s="20" t="n"/>
      <c r="T2" s="19" t="n"/>
      <c r="U2" s="20" t="n"/>
      <c r="V2" s="19" t="n"/>
      <c r="W2" s="21" t="n"/>
      <c r="X2" s="20" t="n"/>
      <c r="Y2" s="19" t="n"/>
      <c r="Z2" s="21" t="n"/>
      <c r="AA2" s="21" t="n"/>
      <c r="AB2" s="20" t="n"/>
      <c r="AC2" s="19" t="n"/>
      <c r="AD2" s="22" t="n"/>
      <c r="AE2" s="16" t="n"/>
      <c r="AF2" s="15" t="n"/>
      <c r="AG2" s="14" t="n"/>
      <c r="AH2" s="15" t="n"/>
      <c r="AI2" s="14" t="n"/>
      <c r="AJ2" s="16" t="n"/>
      <c r="AK2" s="15" t="n"/>
      <c r="AL2" s="14" t="n"/>
      <c r="AM2" s="16" t="n"/>
      <c r="AN2" s="16" t="n"/>
      <c r="AO2" s="15" t="n"/>
      <c r="AP2" s="14" t="n"/>
      <c r="AQ2" s="23" t="n"/>
    </row>
    <row r="3" ht="16" customHeight="1" s="61">
      <c r="A3" s="12" t="inlineStr">
        <is>
          <t>1948-02-01</t>
        </is>
      </c>
      <c r="B3" s="62" t="n">
        <v>50.2</v>
      </c>
      <c r="C3" s="24">
        <f>(B3-B2)/B2</f>
        <v/>
      </c>
      <c r="D3" s="25">
        <f>ASINH(C3)</f>
        <v/>
      </c>
      <c r="E3" s="14" t="n"/>
      <c r="F3" s="15" t="n"/>
      <c r="G3" s="14" t="n"/>
      <c r="H3" s="16" t="n"/>
      <c r="I3" s="15" t="n"/>
      <c r="J3" s="24">
        <f>D4</f>
        <v/>
      </c>
      <c r="K3" s="16" t="n"/>
      <c r="L3" s="16" t="n"/>
      <c r="M3" s="15" t="n"/>
      <c r="N3" s="14" t="n"/>
      <c r="O3" s="16" t="n"/>
      <c r="P3" s="17" t="inlineStr">
        <is>
          <t>1948-04-01</t>
        </is>
      </c>
      <c r="Q3" s="63" t="n">
        <v>53</v>
      </c>
      <c r="R3" s="19" t="n"/>
      <c r="S3" s="20" t="n"/>
      <c r="T3" s="19" t="n"/>
      <c r="U3" s="20" t="n"/>
      <c r="V3" s="19" t="n"/>
      <c r="W3" s="21" t="n"/>
      <c r="X3" s="20" t="n"/>
      <c r="Y3" s="19" t="n"/>
      <c r="Z3" s="21" t="n"/>
      <c r="AA3" s="21" t="n"/>
      <c r="AB3" s="20" t="n"/>
      <c r="AC3" s="19" t="n"/>
      <c r="AD3" s="22" t="n"/>
      <c r="AE3" s="16" t="n"/>
      <c r="AF3" s="15" t="n"/>
      <c r="AG3" s="14" t="n"/>
      <c r="AH3" s="15" t="n"/>
      <c r="AI3" s="14" t="n"/>
      <c r="AJ3" s="16" t="n"/>
      <c r="AK3" s="15" t="n"/>
      <c r="AL3" s="14" t="n"/>
      <c r="AM3" s="16" t="n"/>
      <c r="AN3" s="16" t="n"/>
      <c r="AO3" s="15" t="n"/>
      <c r="AP3" s="14" t="n"/>
      <c r="AQ3" s="23" t="n"/>
    </row>
    <row r="4" ht="16" customHeight="1" s="61">
      <c r="A4" s="12" t="inlineStr">
        <is>
          <t>1948-03-01</t>
        </is>
      </c>
      <c r="B4" s="62" t="n">
        <v>43.3</v>
      </c>
      <c r="C4" s="24">
        <f>(B4-B3)/B3</f>
        <v/>
      </c>
      <c r="D4" s="25">
        <f>ASINH(C4)</f>
        <v/>
      </c>
      <c r="E4" s="14" t="n"/>
      <c r="F4" s="62">
        <f>(D4-AVERAGE($D$3:D4))/STDEV($D$3:D4)</f>
        <v/>
      </c>
      <c r="G4" s="14" t="n"/>
      <c r="H4" s="16" t="n"/>
      <c r="I4" s="15" t="n"/>
      <c r="J4" s="24">
        <f>D5</f>
        <v/>
      </c>
      <c r="K4" s="16" t="n"/>
      <c r="L4" s="16" t="n"/>
      <c r="M4" s="15" t="n"/>
      <c r="N4" s="14" t="n"/>
      <c r="O4" s="16" t="n"/>
      <c r="P4" s="17" t="inlineStr">
        <is>
          <t>1948-07-01</t>
        </is>
      </c>
      <c r="Q4" s="63" t="n">
        <v>42.1</v>
      </c>
      <c r="R4" s="19" t="n"/>
      <c r="S4" s="20" t="n"/>
      <c r="T4" s="19" t="n"/>
      <c r="U4" s="20" t="n"/>
      <c r="V4" s="19" t="n"/>
      <c r="W4" s="21" t="n"/>
      <c r="X4" s="20" t="n"/>
      <c r="Y4" s="19" t="n"/>
      <c r="Z4" s="21" t="n"/>
      <c r="AA4" s="21" t="n"/>
      <c r="AB4" s="20" t="n"/>
      <c r="AC4" s="19" t="n"/>
      <c r="AD4" s="22" t="n"/>
      <c r="AE4" s="16" t="n"/>
      <c r="AF4" s="15" t="n"/>
      <c r="AG4" s="14" t="n"/>
      <c r="AH4" s="15" t="n"/>
      <c r="AI4" s="14" t="n"/>
      <c r="AJ4" s="16" t="n"/>
      <c r="AK4" s="15" t="n"/>
      <c r="AL4" s="14" t="n"/>
      <c r="AM4" s="16" t="n"/>
      <c r="AN4" s="16" t="n"/>
      <c r="AO4" s="15" t="n"/>
      <c r="AP4" s="14" t="n"/>
      <c r="AQ4" s="23" t="n"/>
    </row>
    <row r="5" ht="16" customHeight="1" s="61">
      <c r="A5" s="12" t="inlineStr">
        <is>
          <t>1948-04-01</t>
        </is>
      </c>
      <c r="B5" s="62" t="n">
        <v>45.4</v>
      </c>
      <c r="C5" s="24">
        <f>(B5-B4)/B4</f>
        <v/>
      </c>
      <c r="D5" s="25">
        <f>ASINH(C5)</f>
        <v/>
      </c>
      <c r="E5" s="14" t="n"/>
      <c r="F5" s="62">
        <f>(D5-AVERAGE($D$3:D5))/STDEV($D$3:D5)</f>
        <v/>
      </c>
      <c r="G5" s="14" t="n"/>
      <c r="H5" s="16" t="n"/>
      <c r="I5" s="15" t="n"/>
      <c r="J5" s="24">
        <f>D6</f>
        <v/>
      </c>
      <c r="K5" s="16" t="n"/>
      <c r="L5" s="16" t="n"/>
      <c r="M5" s="15" t="n"/>
      <c r="N5" s="14" t="n"/>
      <c r="O5" s="16" t="n"/>
      <c r="P5" s="17" t="inlineStr">
        <is>
          <t>1948-10-01</t>
        </is>
      </c>
      <c r="Q5" s="63" t="n">
        <v>35</v>
      </c>
      <c r="R5" s="19" t="n"/>
      <c r="S5" s="20" t="n"/>
      <c r="T5" s="19" t="n"/>
      <c r="U5" s="20" t="n"/>
      <c r="V5" s="19" t="n"/>
      <c r="W5" s="21" t="n"/>
      <c r="X5" s="20" t="n"/>
      <c r="Y5" s="19" t="n"/>
      <c r="Z5" s="21" t="n"/>
      <c r="AA5" s="21" t="n"/>
      <c r="AB5" s="20" t="n"/>
      <c r="AC5" s="19" t="n"/>
      <c r="AD5" s="22" t="n"/>
      <c r="AE5" s="16" t="n"/>
      <c r="AF5" s="15" t="n"/>
      <c r="AG5" s="14" t="n"/>
      <c r="AH5" s="15" t="n"/>
      <c r="AI5" s="14" t="n"/>
      <c r="AJ5" s="16" t="n"/>
      <c r="AK5" s="15" t="n"/>
      <c r="AL5" s="14" t="n"/>
      <c r="AM5" s="16" t="n"/>
      <c r="AN5" s="16" t="n"/>
      <c r="AO5" s="15" t="n"/>
      <c r="AP5" s="14" t="n"/>
      <c r="AQ5" s="23" t="n"/>
    </row>
    <row r="6" ht="16" customHeight="1" s="61">
      <c r="A6" s="12" t="inlineStr">
        <is>
          <t>1948-05-01</t>
        </is>
      </c>
      <c r="B6" s="62" t="n">
        <v>49.5</v>
      </c>
      <c r="C6" s="24">
        <f>(B6-B5)/B5</f>
        <v/>
      </c>
      <c r="D6" s="25">
        <f>ASINH(C6)</f>
        <v/>
      </c>
      <c r="E6" s="14" t="n"/>
      <c r="F6" s="62">
        <f>(D6-AVERAGE($D$3:D6))/STDEV($D$3:D6)</f>
        <v/>
      </c>
      <c r="G6" s="14" t="n"/>
      <c r="H6" s="16" t="n"/>
      <c r="I6" s="15" t="n"/>
      <c r="J6" s="24">
        <f>D7</f>
        <v/>
      </c>
      <c r="K6" s="16" t="n"/>
      <c r="L6" s="16" t="n"/>
      <c r="M6" s="15" t="n"/>
      <c r="N6" s="14" t="n"/>
      <c r="O6" s="16" t="n"/>
      <c r="P6" s="17" t="inlineStr">
        <is>
          <t>1949-01-01</t>
        </is>
      </c>
      <c r="Q6" s="63" t="n">
        <v>34.5</v>
      </c>
      <c r="R6" s="26">
        <f>(Q6-Q2)/Q2</f>
        <v/>
      </c>
      <c r="S6" s="27">
        <f>ASINH(R6)</f>
        <v/>
      </c>
      <c r="T6" s="19" t="n"/>
      <c r="U6" s="20" t="n"/>
      <c r="V6" s="19" t="n"/>
      <c r="W6" s="21" t="n"/>
      <c r="X6" s="20" t="n"/>
      <c r="Y6" s="26">
        <f>S7</f>
        <v/>
      </c>
      <c r="Z6" s="21" t="n"/>
      <c r="AA6" s="21" t="n"/>
      <c r="AB6" s="20" t="n"/>
      <c r="AC6" s="19" t="n"/>
      <c r="AD6" s="22" t="n"/>
      <c r="AE6" s="16" t="n"/>
      <c r="AF6" s="15" t="n"/>
      <c r="AG6" s="14" t="n"/>
      <c r="AH6" s="15" t="n"/>
      <c r="AI6" s="14" t="n"/>
      <c r="AJ6" s="16" t="n"/>
      <c r="AK6" s="15" t="n"/>
      <c r="AL6" s="14" t="n"/>
      <c r="AM6" s="16" t="n"/>
      <c r="AN6" s="16" t="n"/>
      <c r="AO6" s="15" t="n"/>
      <c r="AP6" s="14" t="n"/>
      <c r="AQ6" s="23" t="n"/>
    </row>
    <row r="7" ht="16" customHeight="1" s="61">
      <c r="A7" s="12" t="inlineStr">
        <is>
          <t>1948-06-01</t>
        </is>
      </c>
      <c r="B7" s="62" t="n">
        <v>53</v>
      </c>
      <c r="C7" s="24">
        <f>(B7-B6)/B6</f>
        <v/>
      </c>
      <c r="D7" s="25">
        <f>ASINH(C7)</f>
        <v/>
      </c>
      <c r="E7" s="14" t="n"/>
      <c r="F7" s="62">
        <f>(D7-AVERAGE($D$3:D7))/STDEV($D$3:D7)</f>
        <v/>
      </c>
      <c r="G7" s="14" t="n"/>
      <c r="H7" s="16" t="n"/>
      <c r="I7" s="15" t="n"/>
      <c r="J7" s="24">
        <f>D8</f>
        <v/>
      </c>
      <c r="K7" s="16" t="n"/>
      <c r="L7" s="16" t="n"/>
      <c r="M7" s="15" t="n"/>
      <c r="N7" s="14" t="n"/>
      <c r="O7" s="16" t="n"/>
      <c r="P7" s="17" t="inlineStr">
        <is>
          <t>1949-04-01</t>
        </is>
      </c>
      <c r="Q7" s="63" t="n">
        <v>31.6</v>
      </c>
      <c r="R7" s="26">
        <f>(Q7-Q3)/Q3</f>
        <v/>
      </c>
      <c r="S7" s="27">
        <f>ASINH(R7)</f>
        <v/>
      </c>
      <c r="T7" s="19" t="n"/>
      <c r="U7" s="63">
        <f>(S7-AVERAGE($S$6:S7))/STDEV($S$6:S7)</f>
        <v/>
      </c>
      <c r="V7" s="19" t="n"/>
      <c r="W7" s="21" t="n"/>
      <c r="X7" s="20" t="n"/>
      <c r="Y7" s="26">
        <f>S8</f>
        <v/>
      </c>
      <c r="Z7" s="21" t="n"/>
      <c r="AA7" s="21" t="n"/>
      <c r="AB7" s="20" t="n"/>
      <c r="AC7" s="19" t="n"/>
      <c r="AD7" s="22" t="n"/>
      <c r="AE7" s="16" t="n"/>
      <c r="AF7" s="15" t="n"/>
      <c r="AG7" s="14" t="n"/>
      <c r="AH7" s="15" t="n"/>
      <c r="AI7" s="14" t="n"/>
      <c r="AJ7" s="16" t="n"/>
      <c r="AK7" s="15" t="n"/>
      <c r="AL7" s="14" t="n"/>
      <c r="AM7" s="16" t="n"/>
      <c r="AN7" s="16" t="n"/>
      <c r="AO7" s="15" t="n"/>
      <c r="AP7" s="14" t="n"/>
      <c r="AQ7" s="23" t="n"/>
    </row>
    <row r="8" ht="16" customHeight="1" s="61">
      <c r="A8" s="12" t="inlineStr">
        <is>
          <t>1948-07-01</t>
        </is>
      </c>
      <c r="B8" s="62" t="n">
        <v>48.4</v>
      </c>
      <c r="C8" s="24">
        <f>(B8-B7)/B7</f>
        <v/>
      </c>
      <c r="D8" s="25">
        <f>ASINH(C8)</f>
        <v/>
      </c>
      <c r="E8" s="14" t="n"/>
      <c r="F8" s="62">
        <f>(D8-AVERAGE($D$3:D8))/STDEV($D$3:D8)</f>
        <v/>
      </c>
      <c r="G8" s="14" t="n"/>
      <c r="H8" s="16" t="n"/>
      <c r="I8" s="15" t="n"/>
      <c r="J8" s="24">
        <f>D9</f>
        <v/>
      </c>
      <c r="K8" s="16" t="n"/>
      <c r="L8" s="16" t="n"/>
      <c r="M8" s="15" t="n"/>
      <c r="N8" s="14" t="n"/>
      <c r="O8" s="16" t="n"/>
      <c r="P8" s="17" t="inlineStr">
        <is>
          <t>1949-07-01</t>
        </is>
      </c>
      <c r="Q8" s="63" t="n">
        <v>52.3</v>
      </c>
      <c r="R8" s="26">
        <f>(Q8-Q4)/Q4</f>
        <v/>
      </c>
      <c r="S8" s="27">
        <f>ASINH(R8)</f>
        <v/>
      </c>
      <c r="T8" s="19" t="n"/>
      <c r="U8" s="63">
        <f>(S8-AVERAGE($S$6:S8))/STDEV($S$6:S8)</f>
        <v/>
      </c>
      <c r="V8" s="19" t="n"/>
      <c r="W8" s="21" t="n"/>
      <c r="X8" s="20" t="n"/>
      <c r="Y8" s="26">
        <f>S9</f>
        <v/>
      </c>
      <c r="Z8" s="21" t="n"/>
      <c r="AA8" s="21" t="n"/>
      <c r="AB8" s="20" t="n"/>
      <c r="AC8" s="19" t="n"/>
      <c r="AD8" s="22" t="n"/>
      <c r="AE8" s="16" t="n"/>
      <c r="AF8" s="15" t="n"/>
      <c r="AG8" s="14" t="n"/>
      <c r="AH8" s="15" t="n"/>
      <c r="AI8" s="14" t="n"/>
      <c r="AJ8" s="16" t="n"/>
      <c r="AK8" s="15" t="n"/>
      <c r="AL8" s="14" t="n"/>
      <c r="AM8" s="16" t="n"/>
      <c r="AN8" s="16" t="n"/>
      <c r="AO8" s="15" t="n"/>
      <c r="AP8" s="14" t="n"/>
      <c r="AQ8" s="23" t="n"/>
    </row>
    <row r="9" ht="16" customHeight="1" s="61">
      <c r="A9" s="12" t="inlineStr">
        <is>
          <t>1948-08-01</t>
        </is>
      </c>
      <c r="B9" s="62" t="n">
        <v>45.1</v>
      </c>
      <c r="C9" s="24">
        <f>(B9-B8)/B8</f>
        <v/>
      </c>
      <c r="D9" s="25">
        <f>ASINH(C9)</f>
        <v/>
      </c>
      <c r="E9" s="14" t="n"/>
      <c r="F9" s="62">
        <f>(D9-AVERAGE($D$3:D9))/STDEV($D$3:D9)</f>
        <v/>
      </c>
      <c r="G9" s="14" t="n"/>
      <c r="H9" s="16" t="n"/>
      <c r="I9" s="15" t="n"/>
      <c r="J9" s="24">
        <f>D10</f>
        <v/>
      </c>
      <c r="K9" s="16" t="n"/>
      <c r="L9" s="16" t="n"/>
      <c r="M9" s="15" t="n"/>
      <c r="N9" s="14" t="n"/>
      <c r="O9" s="16" t="n"/>
      <c r="P9" s="17" t="inlineStr">
        <is>
          <t>1949-10-01</t>
        </is>
      </c>
      <c r="Q9" s="63" t="n">
        <v>57.3</v>
      </c>
      <c r="R9" s="26">
        <f>(Q9-Q5)/Q5</f>
        <v/>
      </c>
      <c r="S9" s="27">
        <f>ASINH(R9)</f>
        <v/>
      </c>
      <c r="T9" s="19" t="n"/>
      <c r="U9" s="63">
        <f>(S9-AVERAGE($S$6:S9))/STDEV($S$6:S9)</f>
        <v/>
      </c>
      <c r="V9" s="19" t="n"/>
      <c r="W9" s="21" t="n"/>
      <c r="X9" s="20" t="n"/>
      <c r="Y9" s="26">
        <f>S10</f>
        <v/>
      </c>
      <c r="Z9" s="21" t="n"/>
      <c r="AA9" s="21" t="n"/>
      <c r="AB9" s="20" t="n"/>
      <c r="AC9" s="19" t="n"/>
      <c r="AD9" s="22" t="n"/>
      <c r="AE9" s="16" t="n"/>
      <c r="AF9" s="15" t="n"/>
      <c r="AG9" s="14" t="n"/>
      <c r="AH9" s="15" t="n"/>
      <c r="AI9" s="14" t="n"/>
      <c r="AJ9" s="16" t="n"/>
      <c r="AK9" s="15" t="n"/>
      <c r="AL9" s="14" t="n"/>
      <c r="AM9" s="16" t="n"/>
      <c r="AN9" s="16" t="n"/>
      <c r="AO9" s="15" t="n"/>
      <c r="AP9" s="14" t="n"/>
      <c r="AQ9" s="23" t="n"/>
    </row>
    <row r="10" ht="16" customHeight="1" s="61">
      <c r="A10" s="12" t="inlineStr">
        <is>
          <t>1948-09-01</t>
        </is>
      </c>
      <c r="B10" s="62" t="n">
        <v>42.1</v>
      </c>
      <c r="C10" s="24">
        <f>(B10-B9)/B9</f>
        <v/>
      </c>
      <c r="D10" s="25">
        <f>ASINH(C10)</f>
        <v/>
      </c>
      <c r="E10" s="14" t="n"/>
      <c r="F10" s="62">
        <f>(D10-AVERAGE($D$3:D10))/STDEV($D$3:D10)</f>
        <v/>
      </c>
      <c r="G10" s="14" t="n"/>
      <c r="H10" s="16" t="n"/>
      <c r="I10" s="15" t="n"/>
      <c r="J10" s="24">
        <f>D11</f>
        <v/>
      </c>
      <c r="K10" s="16" t="n"/>
      <c r="L10" s="16" t="n"/>
      <c r="M10" s="15" t="n"/>
      <c r="N10" s="14" t="n"/>
      <c r="O10" s="16" t="n"/>
      <c r="P10" s="17" t="inlineStr">
        <is>
          <t>1950-01-01</t>
        </is>
      </c>
      <c r="Q10" s="63" t="n">
        <v>62.1</v>
      </c>
      <c r="R10" s="26">
        <f>(Q10-Q6)/Q6</f>
        <v/>
      </c>
      <c r="S10" s="27">
        <f>ASINH(R10)</f>
        <v/>
      </c>
      <c r="T10" s="19" t="n"/>
      <c r="U10" s="63">
        <f>(S10-AVERAGE($S$6:S10))/STDEV($S$6:S10)</f>
        <v/>
      </c>
      <c r="V10" s="19" t="n"/>
      <c r="W10" s="21" t="n"/>
      <c r="X10" s="20" t="n"/>
      <c r="Y10" s="26">
        <f>S11</f>
        <v/>
      </c>
      <c r="Z10" s="21" t="n"/>
      <c r="AA10" s="21" t="n"/>
      <c r="AB10" s="20" t="n"/>
      <c r="AC10" s="19" t="n"/>
      <c r="AD10" s="22" t="n"/>
      <c r="AE10" s="16" t="n"/>
      <c r="AF10" s="15" t="n"/>
      <c r="AG10" s="14" t="n"/>
      <c r="AH10" s="15" t="n"/>
      <c r="AI10" s="14" t="n"/>
      <c r="AJ10" s="16" t="n"/>
      <c r="AK10" s="15" t="n"/>
      <c r="AL10" s="14" t="n"/>
      <c r="AM10" s="16" t="n"/>
      <c r="AN10" s="16" t="n"/>
      <c r="AO10" s="15" t="n"/>
      <c r="AP10" s="14" t="n"/>
      <c r="AQ10" s="23" t="n"/>
    </row>
    <row r="11" ht="16" customHeight="1" s="61">
      <c r="A11" s="12" t="inlineStr">
        <is>
          <t>1948-10-01</t>
        </is>
      </c>
      <c r="B11" s="62" t="n">
        <v>47.2</v>
      </c>
      <c r="C11" s="24">
        <f>(B11-B10)/B10</f>
        <v/>
      </c>
      <c r="D11" s="25">
        <f>ASINH(C11)</f>
        <v/>
      </c>
      <c r="E11" s="14" t="n"/>
      <c r="F11" s="62">
        <f>(D11-AVERAGE($D$3:D11))/STDEV($D$3:D11)</f>
        <v/>
      </c>
      <c r="G11" s="14" t="n"/>
      <c r="H11" s="16" t="n"/>
      <c r="I11" s="15" t="n"/>
      <c r="J11" s="24">
        <f>D12</f>
        <v/>
      </c>
      <c r="K11" s="16" t="n"/>
      <c r="L11" s="16" t="n"/>
      <c r="M11" s="15" t="n"/>
      <c r="N11" s="14" t="n"/>
      <c r="O11" s="16" t="n"/>
      <c r="P11" s="17" t="inlineStr">
        <is>
          <t>1950-04-01</t>
        </is>
      </c>
      <c r="Q11" s="63" t="n">
        <v>76.59999999999999</v>
      </c>
      <c r="R11" s="26">
        <f>(Q11-Q7)/Q7</f>
        <v/>
      </c>
      <c r="S11" s="27">
        <f>ASINH(R11)</f>
        <v/>
      </c>
      <c r="T11" s="19" t="n"/>
      <c r="U11" s="63">
        <f>(S11-AVERAGE($S$6:S11))/STDEV($S$6:S11)</f>
        <v/>
      </c>
      <c r="V11" s="19" t="n"/>
      <c r="W11" s="21" t="n"/>
      <c r="X11" s="20" t="n"/>
      <c r="Y11" s="26">
        <f>S12</f>
        <v/>
      </c>
      <c r="Z11" s="21" t="n"/>
      <c r="AA11" s="21" t="n"/>
      <c r="AB11" s="20" t="n"/>
      <c r="AC11" s="19" t="n"/>
      <c r="AD11" s="22" t="n"/>
      <c r="AE11" s="16" t="n"/>
      <c r="AF11" s="15" t="n"/>
      <c r="AG11" s="14" t="n"/>
      <c r="AH11" s="15" t="n"/>
      <c r="AI11" s="14" t="n"/>
      <c r="AJ11" s="16" t="n"/>
      <c r="AK11" s="15" t="n"/>
      <c r="AL11" s="14" t="n"/>
      <c r="AM11" s="16" t="n"/>
      <c r="AN11" s="16" t="n"/>
      <c r="AO11" s="15" t="n"/>
      <c r="AP11" s="14" t="n"/>
      <c r="AQ11" s="23" t="n"/>
    </row>
    <row r="12" ht="16" customHeight="1" s="61">
      <c r="A12" s="12" t="inlineStr">
        <is>
          <t>1948-11-01</t>
        </is>
      </c>
      <c r="B12" s="62" t="n">
        <v>42.4</v>
      </c>
      <c r="C12" s="24">
        <f>(B12-B11)/B11</f>
        <v/>
      </c>
      <c r="D12" s="25">
        <f>ASINH(C12)</f>
        <v/>
      </c>
      <c r="E12" s="14" t="n"/>
      <c r="F12" s="62">
        <f>(D12-AVERAGE($D$3:D12))/STDEV($D$3:D12)</f>
        <v/>
      </c>
      <c r="G12" s="14" t="n"/>
      <c r="H12" s="16" t="n"/>
      <c r="I12" s="15" t="n"/>
      <c r="J12" s="24">
        <f>D13</f>
        <v/>
      </c>
      <c r="K12" s="16" t="n"/>
      <c r="L12" s="16" t="n"/>
      <c r="M12" s="15" t="n"/>
      <c r="N12" s="14" t="n"/>
      <c r="O12" s="16" t="n"/>
      <c r="P12" s="17" t="inlineStr">
        <is>
          <t>1950-07-01</t>
        </is>
      </c>
      <c r="Q12" s="63" t="n">
        <v>68.09999999999999</v>
      </c>
      <c r="R12" s="26">
        <f>(Q12-Q8)/Q8</f>
        <v/>
      </c>
      <c r="S12" s="27">
        <f>ASINH(R12)</f>
        <v/>
      </c>
      <c r="T12" s="19" t="n"/>
      <c r="U12" s="63">
        <f>(S12-AVERAGE($S$6:S12))/STDEV($S$6:S12)</f>
        <v/>
      </c>
      <c r="V12" s="19" t="n"/>
      <c r="W12" s="21" t="n"/>
      <c r="X12" s="20" t="n"/>
      <c r="Y12" s="26">
        <f>S13</f>
        <v/>
      </c>
      <c r="Z12" s="21" t="n"/>
      <c r="AA12" s="21" t="n"/>
      <c r="AB12" s="20" t="n"/>
      <c r="AC12" s="19" t="n"/>
      <c r="AD12" s="22" t="n"/>
      <c r="AE12" s="16" t="n"/>
      <c r="AF12" s="15" t="n"/>
      <c r="AG12" s="14" t="n"/>
      <c r="AH12" s="15" t="n"/>
      <c r="AI12" s="14" t="n"/>
      <c r="AJ12" s="16" t="n"/>
      <c r="AK12" s="15" t="n"/>
      <c r="AL12" s="14" t="n"/>
      <c r="AM12" s="16" t="n"/>
      <c r="AN12" s="16" t="n"/>
      <c r="AO12" s="15" t="n"/>
      <c r="AP12" s="14" t="n"/>
      <c r="AQ12" s="23" t="n"/>
    </row>
    <row r="13" ht="16" customHeight="1" s="61">
      <c r="A13" s="12" t="inlineStr">
        <is>
          <t>1948-12-01</t>
        </is>
      </c>
      <c r="B13" s="62" t="n">
        <v>35</v>
      </c>
      <c r="C13" s="24">
        <f>(B13-B12)/B12</f>
        <v/>
      </c>
      <c r="D13" s="25">
        <f>ASINH(C13)</f>
        <v/>
      </c>
      <c r="E13" s="14" t="n"/>
      <c r="F13" s="62">
        <f>(D13-AVERAGE($D$3:D13))/STDEV($D$3:D13)</f>
        <v/>
      </c>
      <c r="G13" s="14" t="n"/>
      <c r="H13" s="16" t="n"/>
      <c r="I13" s="15" t="n"/>
      <c r="J13" s="24">
        <f>D14</f>
        <v/>
      </c>
      <c r="K13" s="16" t="n"/>
      <c r="L13" s="16" t="n"/>
      <c r="M13" s="15" t="n"/>
      <c r="N13" s="14" t="n"/>
      <c r="O13" s="16" t="n"/>
      <c r="P13" s="17" t="inlineStr">
        <is>
          <t>1950-10-01</t>
        </is>
      </c>
      <c r="Q13" s="63" t="n">
        <v>67.09999999999999</v>
      </c>
      <c r="R13" s="26">
        <f>(Q13-Q9)/Q9</f>
        <v/>
      </c>
      <c r="S13" s="27">
        <f>ASINH(R13)</f>
        <v/>
      </c>
      <c r="T13" s="64">
        <f>(S13-AVERAGE(S6:S13))/STDEV(S6:S13)</f>
        <v/>
      </c>
      <c r="U13" s="63">
        <f>(S13-AVERAGE($S$6:S13))/STDEV($S$6:S13)</f>
        <v/>
      </c>
      <c r="V13" s="65">
        <f>STDEV(S6:S13)</f>
        <v/>
      </c>
      <c r="W13" s="21" t="n"/>
      <c r="X13" s="20" t="n"/>
      <c r="Y13" s="26">
        <f>S14</f>
        <v/>
      </c>
      <c r="Z13" s="30">
        <f>CORREL(S6:S13,Y6:Y13)</f>
        <v/>
      </c>
      <c r="AA13" s="21" t="n"/>
      <c r="AB13" s="20" t="n"/>
      <c r="AC13" s="19" t="n"/>
      <c r="AD13" s="22" t="n"/>
      <c r="AE13" s="16" t="n"/>
      <c r="AF13" s="15" t="n"/>
      <c r="AG13" s="14" t="n"/>
      <c r="AH13" s="15" t="n"/>
      <c r="AI13" s="14" t="n"/>
      <c r="AJ13" s="16" t="n"/>
      <c r="AK13" s="15" t="n"/>
      <c r="AL13" s="14" t="n"/>
      <c r="AM13" s="16" t="n"/>
      <c r="AN13" s="16" t="n"/>
      <c r="AO13" s="15" t="n"/>
      <c r="AP13" s="14" t="n"/>
      <c r="AQ13" s="23" t="n"/>
    </row>
    <row r="14" ht="16" customHeight="1" s="61">
      <c r="A14" s="12" t="inlineStr">
        <is>
          <t>1949-01-01</t>
        </is>
      </c>
      <c r="B14" s="62" t="n">
        <v>32.9</v>
      </c>
      <c r="C14" s="24">
        <f>(B14-B13)/B13</f>
        <v/>
      </c>
      <c r="D14" s="25">
        <f>ASINH(C14)</f>
        <v/>
      </c>
      <c r="E14" s="66">
        <f>(D14-AVERAGE(D3:D14))/STDEV(D3:D14)</f>
        <v/>
      </c>
      <c r="F14" s="62">
        <f>(D14-AVERAGE($D$3:D14))/STDEV($D$3:D14)</f>
        <v/>
      </c>
      <c r="G14" s="67">
        <f>STDEV(D3:D14)</f>
        <v/>
      </c>
      <c r="H14" s="16" t="n"/>
      <c r="I14" s="15" t="n"/>
      <c r="J14" s="24">
        <f>D15</f>
        <v/>
      </c>
      <c r="K14" s="33">
        <f>CORREL(C3:C14,J3:J14)</f>
        <v/>
      </c>
      <c r="L14" s="16" t="n"/>
      <c r="M14" s="15" t="n"/>
      <c r="N14" s="14" t="n"/>
      <c r="O14" s="16" t="n"/>
      <c r="P14" s="17" t="inlineStr">
        <is>
          <t>1951-01-01</t>
        </is>
      </c>
      <c r="Q14" s="63" t="n">
        <v>65.5</v>
      </c>
      <c r="R14" s="26">
        <f>(Q14-Q10)/Q10</f>
        <v/>
      </c>
      <c r="S14" s="27">
        <f>ASINH(R14)</f>
        <v/>
      </c>
      <c r="T14" s="64">
        <f>(S14-AVERAGE(S7:S14))/STDEV(S7:S14)</f>
        <v/>
      </c>
      <c r="U14" s="63">
        <f>(S14-AVERAGE($S$6:S14))/STDEV($S$6:S14)</f>
        <v/>
      </c>
      <c r="V14" s="65">
        <f>STDEV(S7:S14)</f>
        <v/>
      </c>
      <c r="W14" s="21" t="n"/>
      <c r="X14" s="63">
        <f>(V14-AVERAGE($V$13:V14))/STDEV($V$13:V14)</f>
        <v/>
      </c>
      <c r="Y14" s="26">
        <f>S15</f>
        <v/>
      </c>
      <c r="Z14" s="30">
        <f>CORREL(S7:S14,Y7:Y14)</f>
        <v/>
      </c>
      <c r="AA14" s="21" t="n"/>
      <c r="AB14" s="63">
        <f>(Z14-AVERAGE($Z$13:Z14))/STDEV($Z$13:Z14)</f>
        <v/>
      </c>
      <c r="AC14" s="19" t="n"/>
      <c r="AD14" s="22" t="n"/>
      <c r="AE14" s="34">
        <f>(B14-B2)/B2</f>
        <v/>
      </c>
      <c r="AF14" s="25">
        <f>ASINH(AE14)</f>
        <v/>
      </c>
      <c r="AG14" s="14" t="n"/>
      <c r="AH14" s="15" t="n"/>
      <c r="AI14" s="14" t="n"/>
      <c r="AJ14" s="16" t="n"/>
      <c r="AK14" s="15" t="n"/>
      <c r="AL14" s="24">
        <f>AF15</f>
        <v/>
      </c>
      <c r="AM14" s="16" t="n"/>
      <c r="AN14" s="16" t="n"/>
      <c r="AO14" s="15" t="n"/>
      <c r="AP14" s="14" t="n"/>
      <c r="AQ14" s="23" t="n"/>
    </row>
    <row r="15" ht="16" customHeight="1" s="61">
      <c r="A15" s="12" t="inlineStr">
        <is>
          <t>1949-02-01</t>
        </is>
      </c>
      <c r="B15" s="62" t="n">
        <v>31.3</v>
      </c>
      <c r="C15" s="24">
        <f>(B15-B14)/B14</f>
        <v/>
      </c>
      <c r="D15" s="25">
        <f>ASINH(C15)</f>
        <v/>
      </c>
      <c r="E15" s="66">
        <f>(D15-AVERAGE(D4:D15))/STDEV(D4:D15)</f>
        <v/>
      </c>
      <c r="F15" s="62">
        <f>(D15-AVERAGE($D$3:D15))/STDEV($D$3:D15)</f>
        <v/>
      </c>
      <c r="G15" s="67">
        <f>STDEV(D4:D15)</f>
        <v/>
      </c>
      <c r="H15" s="16" t="n"/>
      <c r="I15" s="62">
        <f>(G15-AVERAGE($G$14:G15))/STDEV($G$14:G15)</f>
        <v/>
      </c>
      <c r="J15" s="24">
        <f>D16</f>
        <v/>
      </c>
      <c r="K15" s="33">
        <f>CORREL(C4:C15,J4:J15)</f>
        <v/>
      </c>
      <c r="L15" s="16" t="n"/>
      <c r="M15" s="62">
        <f>(K15-AVERAGE($K$14:K15))/STDEV($K$14:K15)</f>
        <v/>
      </c>
      <c r="N15" s="14" t="n"/>
      <c r="O15" s="16" t="n"/>
      <c r="P15" s="17" t="inlineStr">
        <is>
          <t>1951-04-01</t>
        </is>
      </c>
      <c r="Q15" s="63" t="n">
        <v>45.5</v>
      </c>
      <c r="R15" s="26">
        <f>(Q15-Q11)/Q11</f>
        <v/>
      </c>
      <c r="S15" s="27">
        <f>ASINH(R15)</f>
        <v/>
      </c>
      <c r="T15" s="64">
        <f>(S15-AVERAGE(S8:S15))/STDEV(S8:S15)</f>
        <v/>
      </c>
      <c r="U15" s="63">
        <f>(S15-AVERAGE($S$6:S15))/STDEV($S$6:S15)</f>
        <v/>
      </c>
      <c r="V15" s="65">
        <f>STDEV(S8:S15)</f>
        <v/>
      </c>
      <c r="W15" s="21" t="n"/>
      <c r="X15" s="63">
        <f>(V15-AVERAGE($V$13:V15))/STDEV($V$13:V15)</f>
        <v/>
      </c>
      <c r="Y15" s="26">
        <f>S16</f>
        <v/>
      </c>
      <c r="Z15" s="30">
        <f>CORREL(S8:S15,Y8:Y15)</f>
        <v/>
      </c>
      <c r="AA15" s="21" t="n"/>
      <c r="AB15" s="63">
        <f>(Z15-AVERAGE($Z$13:Z15))/STDEV($Z$13:Z15)</f>
        <v/>
      </c>
      <c r="AC15" s="19" t="n"/>
      <c r="AD15" s="22" t="n"/>
      <c r="AE15" s="34">
        <f>(B15-B3)/B3</f>
        <v/>
      </c>
      <c r="AF15" s="25">
        <f>ASINH(AE15)</f>
        <v/>
      </c>
      <c r="AG15" s="14" t="n"/>
      <c r="AH15" s="62">
        <f>(AF15-AVERAGE($AF$14:AF15))/STDEV($AF$14:AF15)</f>
        <v/>
      </c>
      <c r="AI15" s="14" t="n"/>
      <c r="AJ15" s="16" t="n"/>
      <c r="AK15" s="15" t="n"/>
      <c r="AL15" s="24">
        <f>AF16</f>
        <v/>
      </c>
      <c r="AM15" s="16" t="n"/>
      <c r="AN15" s="16" t="n"/>
      <c r="AO15" s="15" t="n"/>
      <c r="AP15" s="14" t="n"/>
      <c r="AQ15" s="23" t="n"/>
    </row>
    <row r="16" ht="16" customHeight="1" s="61">
      <c r="A16" s="12" t="inlineStr">
        <is>
          <t>1949-03-01</t>
        </is>
      </c>
      <c r="B16" s="62" t="n">
        <v>34.5</v>
      </c>
      <c r="C16" s="24">
        <f>(B16-B15)/B15</f>
        <v/>
      </c>
      <c r="D16" s="25">
        <f>ASINH(C16)</f>
        <v/>
      </c>
      <c r="E16" s="66">
        <f>(D16-AVERAGE(D5:D16))/STDEV(D5:D16)</f>
        <v/>
      </c>
      <c r="F16" s="62">
        <f>(D16-AVERAGE($D$3:D16))/STDEV($D$3:D16)</f>
        <v/>
      </c>
      <c r="G16" s="67">
        <f>STDEV(D5:D16)</f>
        <v/>
      </c>
      <c r="H16" s="16" t="n"/>
      <c r="I16" s="62">
        <f>(G16-AVERAGE($G$14:G16))/STDEV($G$14:G16)</f>
        <v/>
      </c>
      <c r="J16" s="24">
        <f>D17</f>
        <v/>
      </c>
      <c r="K16" s="33">
        <f>CORREL(C5:C16,J5:J16)</f>
        <v/>
      </c>
      <c r="L16" s="16" t="n"/>
      <c r="M16" s="62">
        <f>(K16-AVERAGE($K$14:K16))/STDEV($K$14:K16)</f>
        <v/>
      </c>
      <c r="N16" s="14" t="n"/>
      <c r="O16" s="16" t="n"/>
      <c r="P16" s="17" t="inlineStr">
        <is>
          <t>1951-07-01</t>
        </is>
      </c>
      <c r="Q16" s="63" t="n">
        <v>48.1</v>
      </c>
      <c r="R16" s="26">
        <f>(Q16-Q12)/Q12</f>
        <v/>
      </c>
      <c r="S16" s="27">
        <f>ASINH(R16)</f>
        <v/>
      </c>
      <c r="T16" s="64">
        <f>(S16-AVERAGE(S9:S16))/STDEV(S9:S16)</f>
        <v/>
      </c>
      <c r="U16" s="63">
        <f>(S16-AVERAGE($S$6:S16))/STDEV($S$6:S16)</f>
        <v/>
      </c>
      <c r="V16" s="65">
        <f>STDEV(S9:S16)</f>
        <v/>
      </c>
      <c r="W16" s="21" t="n"/>
      <c r="X16" s="63">
        <f>(V16-AVERAGE($V$13:V16))/STDEV($V$13:V16)</f>
        <v/>
      </c>
      <c r="Y16" s="26">
        <f>S17</f>
        <v/>
      </c>
      <c r="Z16" s="30">
        <f>CORREL(S9:S16,Y9:Y16)</f>
        <v/>
      </c>
      <c r="AA16" s="21" t="n"/>
      <c r="AB16" s="63">
        <f>(Z16-AVERAGE($Z$13:Z16))/STDEV($Z$13:Z16)</f>
        <v/>
      </c>
      <c r="AC16" s="19" t="n"/>
      <c r="AD16" s="22" t="n"/>
      <c r="AE16" s="34">
        <f>(B16-B4)/B4</f>
        <v/>
      </c>
      <c r="AF16" s="25">
        <f>ASINH(AE16)</f>
        <v/>
      </c>
      <c r="AG16" s="14" t="n"/>
      <c r="AH16" s="62">
        <f>(AF16-AVERAGE($AF$14:AF16))/STDEV($AF$14:AF16)</f>
        <v/>
      </c>
      <c r="AI16" s="14" t="n"/>
      <c r="AJ16" s="16" t="n"/>
      <c r="AK16" s="15" t="n"/>
      <c r="AL16" s="24">
        <f>AF17</f>
        <v/>
      </c>
      <c r="AM16" s="16" t="n"/>
      <c r="AN16" s="16" t="n"/>
      <c r="AO16" s="15" t="n"/>
      <c r="AP16" s="14" t="n"/>
      <c r="AQ16" s="23" t="n"/>
    </row>
    <row r="17" ht="16" customHeight="1" s="61">
      <c r="A17" s="12" t="inlineStr">
        <is>
          <t>1949-04-01</t>
        </is>
      </c>
      <c r="B17" s="62" t="n">
        <v>35.5</v>
      </c>
      <c r="C17" s="24">
        <f>(B17-B16)/B16</f>
        <v/>
      </c>
      <c r="D17" s="25">
        <f>ASINH(C17)</f>
        <v/>
      </c>
      <c r="E17" s="66">
        <f>(D17-AVERAGE(D6:D17))/STDEV(D6:D17)</f>
        <v/>
      </c>
      <c r="F17" s="62">
        <f>(D17-AVERAGE($D$3:D17))/STDEV($D$3:D17)</f>
        <v/>
      </c>
      <c r="G17" s="67">
        <f>STDEV(D6:D17)</f>
        <v/>
      </c>
      <c r="H17" s="16" t="n"/>
      <c r="I17" s="62">
        <f>(G17-AVERAGE($G$14:G17))/STDEV($G$14:G17)</f>
        <v/>
      </c>
      <c r="J17" s="24">
        <f>D18</f>
        <v/>
      </c>
      <c r="K17" s="33">
        <f>CORREL(C6:C17,J6:J17)</f>
        <v/>
      </c>
      <c r="L17" s="16" t="n"/>
      <c r="M17" s="62">
        <f>(K17-AVERAGE($K$14:K17))/STDEV($K$14:K17)</f>
        <v/>
      </c>
      <c r="N17" s="14" t="n"/>
      <c r="O17" s="16" t="n"/>
      <c r="P17" s="17" t="inlineStr">
        <is>
          <t>1951-10-01</t>
        </is>
      </c>
      <c r="Q17" s="63" t="n">
        <v>46.5</v>
      </c>
      <c r="R17" s="26">
        <f>(Q17-Q13)/Q13</f>
        <v/>
      </c>
      <c r="S17" s="27">
        <f>ASINH(R17)</f>
        <v/>
      </c>
      <c r="T17" s="64">
        <f>(S17-AVERAGE(S10:S17))/STDEV(S10:S17)</f>
        <v/>
      </c>
      <c r="U17" s="63">
        <f>(S17-AVERAGE($S$6:S17))/STDEV($S$6:S17)</f>
        <v/>
      </c>
      <c r="V17" s="65">
        <f>STDEV(S10:S17)</f>
        <v/>
      </c>
      <c r="W17" s="21" t="n"/>
      <c r="X17" s="63">
        <f>(V17-AVERAGE($V$13:V17))/STDEV($V$13:V17)</f>
        <v/>
      </c>
      <c r="Y17" s="26">
        <f>S18</f>
        <v/>
      </c>
      <c r="Z17" s="30">
        <f>CORREL(S10:S17,Y10:Y17)</f>
        <v/>
      </c>
      <c r="AA17" s="21" t="n"/>
      <c r="AB17" s="63">
        <f>(Z17-AVERAGE($Z$13:Z17))/STDEV($Z$13:Z17)</f>
        <v/>
      </c>
      <c r="AC17" s="19" t="n"/>
      <c r="AD17" s="22" t="n"/>
      <c r="AE17" s="34">
        <f>(B17-B5)/B5</f>
        <v/>
      </c>
      <c r="AF17" s="25">
        <f>ASINH(AE17)</f>
        <v/>
      </c>
      <c r="AG17" s="14" t="n"/>
      <c r="AH17" s="62">
        <f>(AF17-AVERAGE($AF$14:AF17))/STDEV($AF$14:AF17)</f>
        <v/>
      </c>
      <c r="AI17" s="14" t="n"/>
      <c r="AJ17" s="16" t="n"/>
      <c r="AK17" s="15" t="n"/>
      <c r="AL17" s="24">
        <f>AF18</f>
        <v/>
      </c>
      <c r="AM17" s="16" t="n"/>
      <c r="AN17" s="16" t="n"/>
      <c r="AO17" s="15" t="n"/>
      <c r="AP17" s="14" t="n"/>
      <c r="AQ17" s="23" t="n"/>
    </row>
    <row r="18" ht="16" customHeight="1" s="61">
      <c r="A18" s="12" t="inlineStr">
        <is>
          <t>1949-05-01</t>
        </is>
      </c>
      <c r="B18" s="62" t="n">
        <v>32.6</v>
      </c>
      <c r="C18" s="24">
        <f>(B18-B17)/B17</f>
        <v/>
      </c>
      <c r="D18" s="25">
        <f>ASINH(C18)</f>
        <v/>
      </c>
      <c r="E18" s="66">
        <f>(D18-AVERAGE(D7:D18))/STDEV(D7:D18)</f>
        <v/>
      </c>
      <c r="F18" s="62">
        <f>(D18-AVERAGE($D$3:D18))/STDEV($D$3:D18)</f>
        <v/>
      </c>
      <c r="G18" s="67">
        <f>STDEV(D7:D18)</f>
        <v/>
      </c>
      <c r="H18" s="16" t="n"/>
      <c r="I18" s="62">
        <f>(G18-AVERAGE($G$14:G18))/STDEV($G$14:G18)</f>
        <v/>
      </c>
      <c r="J18" s="24">
        <f>D19</f>
        <v/>
      </c>
      <c r="K18" s="33">
        <f>CORREL(C7:C18,J7:J18)</f>
        <v/>
      </c>
      <c r="L18" s="16" t="n"/>
      <c r="M18" s="62">
        <f>(K18-AVERAGE($K$14:K18))/STDEV($K$14:K18)</f>
        <v/>
      </c>
      <c r="N18" s="14" t="n"/>
      <c r="O18" s="16" t="n"/>
      <c r="P18" s="17" t="inlineStr">
        <is>
          <t>1952-01-01</t>
        </is>
      </c>
      <c r="Q18" s="63" t="n">
        <v>40</v>
      </c>
      <c r="R18" s="26">
        <f>(Q18-Q14)/Q14</f>
        <v/>
      </c>
      <c r="S18" s="27">
        <f>ASINH(R18)</f>
        <v/>
      </c>
      <c r="T18" s="64">
        <f>(S18-AVERAGE(S11:S18))/STDEV(S11:S18)</f>
        <v/>
      </c>
      <c r="U18" s="63">
        <f>(S18-AVERAGE($S$6:S18))/STDEV($S$6:S18)</f>
        <v/>
      </c>
      <c r="V18" s="65">
        <f>STDEV(S11:S18)</f>
        <v/>
      </c>
      <c r="W18" s="21" t="n"/>
      <c r="X18" s="63">
        <f>(V18-AVERAGE($V$13:V18))/STDEV($V$13:V18)</f>
        <v/>
      </c>
      <c r="Y18" s="26">
        <f>S19</f>
        <v/>
      </c>
      <c r="Z18" s="30">
        <f>CORREL(S11:S18,Y11:Y18)</f>
        <v/>
      </c>
      <c r="AA18" s="21" t="n"/>
      <c r="AB18" s="63">
        <f>(Z18-AVERAGE($Z$13:Z18))/STDEV($Z$13:Z18)</f>
        <v/>
      </c>
      <c r="AC18" s="19" t="n"/>
      <c r="AD18" s="22" t="n"/>
      <c r="AE18" s="34">
        <f>(B18-B6)/B6</f>
        <v/>
      </c>
      <c r="AF18" s="25">
        <f>ASINH(AE18)</f>
        <v/>
      </c>
      <c r="AG18" s="66">
        <f>(AF18-AVERAGE(AF14:AF18))/STDEV(AF14:AF18)</f>
        <v/>
      </c>
      <c r="AH18" s="62">
        <f>(AF18-AVERAGE($AF$14:AF18))/STDEV($AF$14:AF18)</f>
        <v/>
      </c>
      <c r="AI18" s="67">
        <f>STDEV(AF14:AF18)</f>
        <v/>
      </c>
      <c r="AJ18" s="16" t="n"/>
      <c r="AK18" s="15" t="n"/>
      <c r="AL18" s="24">
        <f>AF19</f>
        <v/>
      </c>
      <c r="AM18" s="68">
        <f>CORREL(AF14:AF18,AL14:AL18)</f>
        <v/>
      </c>
      <c r="AN18" s="16" t="n"/>
      <c r="AO18" s="15" t="n"/>
      <c r="AP18" s="14" t="n"/>
      <c r="AQ18" s="23" t="n"/>
    </row>
    <row r="19" ht="16" customHeight="1" s="61">
      <c r="A19" s="12" t="inlineStr">
        <is>
          <t>1949-06-01</t>
        </is>
      </c>
      <c r="B19" s="62" t="n">
        <v>31.6</v>
      </c>
      <c r="C19" s="24">
        <f>(B19-B18)/B18</f>
        <v/>
      </c>
      <c r="D19" s="25">
        <f>ASINH(C19)</f>
        <v/>
      </c>
      <c r="E19" s="66">
        <f>(D19-AVERAGE(D8:D19))/STDEV(D8:D19)</f>
        <v/>
      </c>
      <c r="F19" s="62">
        <f>(D19-AVERAGE($D$3:D19))/STDEV($D$3:D19)</f>
        <v/>
      </c>
      <c r="G19" s="67">
        <f>STDEV(D8:D19)</f>
        <v/>
      </c>
      <c r="H19" s="16" t="n"/>
      <c r="I19" s="62">
        <f>(G19-AVERAGE($G$14:G19))/STDEV($G$14:G19)</f>
        <v/>
      </c>
      <c r="J19" s="24">
        <f>D20</f>
        <v/>
      </c>
      <c r="K19" s="33">
        <f>CORREL(C8:C19,J8:J19)</f>
        <v/>
      </c>
      <c r="L19" s="16" t="n"/>
      <c r="M19" s="62">
        <f>(K19-AVERAGE($K$14:K19))/STDEV($K$14:K19)</f>
        <v/>
      </c>
      <c r="N19" s="14" t="n"/>
      <c r="O19" s="16" t="n"/>
      <c r="P19" s="17" t="inlineStr">
        <is>
          <t>1952-04-01</t>
        </is>
      </c>
      <c r="Q19" s="63" t="n">
        <v>43.3</v>
      </c>
      <c r="R19" s="26">
        <f>(Q19-Q15)/Q15</f>
        <v/>
      </c>
      <c r="S19" s="27">
        <f>ASINH(R19)</f>
        <v/>
      </c>
      <c r="T19" s="64">
        <f>(S19-AVERAGE(S12:S19))/STDEV(S12:S19)</f>
        <v/>
      </c>
      <c r="U19" s="63">
        <f>(S19-AVERAGE($S$6:S19))/STDEV($S$6:S19)</f>
        <v/>
      </c>
      <c r="V19" s="65">
        <f>STDEV(S12:S19)</f>
        <v/>
      </c>
      <c r="W19" s="21" t="n"/>
      <c r="X19" s="63">
        <f>(V19-AVERAGE($V$13:V19))/STDEV($V$13:V19)</f>
        <v/>
      </c>
      <c r="Y19" s="26">
        <f>S20</f>
        <v/>
      </c>
      <c r="Z19" s="30">
        <f>CORREL(S12:S19,Y12:Y19)</f>
        <v/>
      </c>
      <c r="AA19" s="21" t="n"/>
      <c r="AB19" s="63">
        <f>(Z19-AVERAGE($Z$13:Z19))/STDEV($Z$13:Z19)</f>
        <v/>
      </c>
      <c r="AC19" s="19" t="n"/>
      <c r="AD19" s="22" t="n"/>
      <c r="AE19" s="34">
        <f>(B19-B7)/B7</f>
        <v/>
      </c>
      <c r="AF19" s="25">
        <f>ASINH(AE19)</f>
        <v/>
      </c>
      <c r="AG19" s="66">
        <f>(AF19-AVERAGE(AF15:AF19))/STDEV(AF15:AF19)</f>
        <v/>
      </c>
      <c r="AH19" s="62">
        <f>(AF19-AVERAGE($AF$14:AF19))/STDEV($AF$14:AF19)</f>
        <v/>
      </c>
      <c r="AI19" s="67">
        <f>STDEV(AF15:AF19)</f>
        <v/>
      </c>
      <c r="AJ19" s="16" t="n"/>
      <c r="AK19" s="62">
        <f>(AI19-AVERAGE(AI18:AI19))/STDEV(AI18:AI19)</f>
        <v/>
      </c>
      <c r="AL19" s="24">
        <f>AF20</f>
        <v/>
      </c>
      <c r="AM19" s="68">
        <f>CORREL(AF15:AF19,AL15:AL19)</f>
        <v/>
      </c>
      <c r="AN19" s="16" t="n"/>
      <c r="AO19" s="62">
        <f>(AM19-AVERAGE($AM$18:AM19))/STDEV($AM$18:AM19)</f>
        <v/>
      </c>
      <c r="AP19" s="14" t="n"/>
      <c r="AQ19" s="23" t="n"/>
    </row>
    <row r="20" ht="16" customHeight="1" s="61">
      <c r="A20" s="12" t="inlineStr">
        <is>
          <t>1949-07-01</t>
        </is>
      </c>
      <c r="B20" s="62" t="n">
        <v>39</v>
      </c>
      <c r="C20" s="24">
        <f>(B20-B19)/B19</f>
        <v/>
      </c>
      <c r="D20" s="25">
        <f>ASINH(C20)</f>
        <v/>
      </c>
      <c r="E20" s="66">
        <f>(D20-AVERAGE(D9:D20))/STDEV(D9:D20)</f>
        <v/>
      </c>
      <c r="F20" s="62">
        <f>(D20-AVERAGE($D$3:D20))/STDEV($D$3:D20)</f>
        <v/>
      </c>
      <c r="G20" s="67">
        <f>STDEV(D9:D20)</f>
        <v/>
      </c>
      <c r="H20" s="16" t="n"/>
      <c r="I20" s="62">
        <f>(G20-AVERAGE($G$14:G20))/STDEV($G$14:G20)</f>
        <v/>
      </c>
      <c r="J20" s="24">
        <f>D21</f>
        <v/>
      </c>
      <c r="K20" s="33">
        <f>CORREL(C9:C20,J9:J20)</f>
        <v/>
      </c>
      <c r="L20" s="16" t="n"/>
      <c r="M20" s="62">
        <f>(K20-AVERAGE($K$14:K20))/STDEV($K$14:K20)</f>
        <v/>
      </c>
      <c r="N20" s="14" t="n"/>
      <c r="O20" s="16" t="n"/>
      <c r="P20" s="17" t="inlineStr">
        <is>
          <t>1952-07-01</t>
        </is>
      </c>
      <c r="Q20" s="63" t="n">
        <v>56.1</v>
      </c>
      <c r="R20" s="26">
        <f>(Q20-Q16)/Q16</f>
        <v/>
      </c>
      <c r="S20" s="27">
        <f>ASINH(R20)</f>
        <v/>
      </c>
      <c r="T20" s="64">
        <f>(S20-AVERAGE(S13:S20))/STDEV(S13:S20)</f>
        <v/>
      </c>
      <c r="U20" s="63">
        <f>(S20-AVERAGE($S$6:S20))/STDEV($S$6:S20)</f>
        <v/>
      </c>
      <c r="V20" s="65">
        <f>STDEV(S13:S20)</f>
        <v/>
      </c>
      <c r="W20" s="69">
        <f>(V20-AVERAGE(V13:V20))/STDEV(V13:V20)</f>
        <v/>
      </c>
      <c r="X20" s="63">
        <f>(V20-AVERAGE($V$13:V20))/STDEV($V$13:V20)</f>
        <v/>
      </c>
      <c r="Y20" s="26">
        <f>S21</f>
        <v/>
      </c>
      <c r="Z20" s="30">
        <f>CORREL(S13:S20,Y13:Y20)</f>
        <v/>
      </c>
      <c r="AA20" s="69">
        <f>(Z20-AVERAGE(Z13:Z20))/STDEV(Z13:Z20)</f>
        <v/>
      </c>
      <c r="AB20" s="63">
        <f>(Z20-AVERAGE($Z$13:Z20))/STDEV($Z$13:Z20)</f>
        <v/>
      </c>
      <c r="AC20" s="64">
        <f>(T20+W20+AA20)/3</f>
        <v/>
      </c>
      <c r="AD20" s="70">
        <f>(U20+X20+AB20)/3</f>
        <v/>
      </c>
      <c r="AE20" s="34">
        <f>(B20-B8)/B8</f>
        <v/>
      </c>
      <c r="AF20" s="25">
        <f>ASINH(AE20)</f>
        <v/>
      </c>
      <c r="AG20" s="66">
        <f>(AF20-AVERAGE(AF16:AF20))/STDEV(AF16:AF20)</f>
        <v/>
      </c>
      <c r="AH20" s="62">
        <f>(AF20-AVERAGE($AF$14:AF20))/STDEV($AF$14:AF20)</f>
        <v/>
      </c>
      <c r="AI20" s="67">
        <f>STDEV(AF16:AF20)</f>
        <v/>
      </c>
      <c r="AJ20" s="16" t="n"/>
      <c r="AK20" s="62">
        <f>(AI20-AVERAGE(AI19:AI20))/STDEV(AI19:AI20)</f>
        <v/>
      </c>
      <c r="AL20" s="24">
        <f>AF21</f>
        <v/>
      </c>
      <c r="AM20" s="68">
        <f>CORREL(AF16:AF20,AL16:AL20)</f>
        <v/>
      </c>
      <c r="AN20" s="16" t="n"/>
      <c r="AO20" s="62">
        <f>(AM20-AVERAGE($AM$18:AM20))/STDEV($AM$18:AM20)</f>
        <v/>
      </c>
      <c r="AP20" s="14" t="n"/>
      <c r="AQ20" s="23" t="n"/>
    </row>
    <row r="21" ht="16" customHeight="1" s="61">
      <c r="A21" s="12" t="inlineStr">
        <is>
          <t>1949-08-01</t>
        </is>
      </c>
      <c r="B21" s="62" t="n">
        <v>47</v>
      </c>
      <c r="C21" s="24">
        <f>(B21-B20)/B20</f>
        <v/>
      </c>
      <c r="D21" s="25">
        <f>ASINH(C21)</f>
        <v/>
      </c>
      <c r="E21" s="66">
        <f>(D21-AVERAGE(D10:D21))/STDEV(D10:D21)</f>
        <v/>
      </c>
      <c r="F21" s="62">
        <f>(D21-AVERAGE($D$3:D21))/STDEV($D$3:D21)</f>
        <v/>
      </c>
      <c r="G21" s="67">
        <f>STDEV(D10:D21)</f>
        <v/>
      </c>
      <c r="H21" s="16" t="n"/>
      <c r="I21" s="62">
        <f>(G21-AVERAGE($G$14:G21))/STDEV($G$14:G21)</f>
        <v/>
      </c>
      <c r="J21" s="24">
        <f>D22</f>
        <v/>
      </c>
      <c r="K21" s="33">
        <f>CORREL(C10:C21,J10:J21)</f>
        <v/>
      </c>
      <c r="L21" s="16" t="n"/>
      <c r="M21" s="62">
        <f>(K21-AVERAGE($K$14:K21))/STDEV($K$14:K21)</f>
        <v/>
      </c>
      <c r="N21" s="14" t="n"/>
      <c r="O21" s="16" t="n"/>
      <c r="P21" s="17" t="inlineStr">
        <is>
          <t>1952-10-01</t>
        </is>
      </c>
      <c r="Q21" s="63" t="n">
        <v>55.8</v>
      </c>
      <c r="R21" s="26">
        <f>(Q21-Q17)/Q17</f>
        <v/>
      </c>
      <c r="S21" s="27">
        <f>ASINH(R21)</f>
        <v/>
      </c>
      <c r="T21" s="64">
        <f>(S21-AVERAGE(S14:S21))/STDEV(S14:S21)</f>
        <v/>
      </c>
      <c r="U21" s="63">
        <f>(S21-AVERAGE($S$6:S21))/STDEV($S$6:S21)</f>
        <v/>
      </c>
      <c r="V21" s="65">
        <f>STDEV(S14:S21)</f>
        <v/>
      </c>
      <c r="W21" s="69">
        <f>(V21-AVERAGE(V14:V21))/STDEV(V14:V21)</f>
        <v/>
      </c>
      <c r="X21" s="63">
        <f>(V21-AVERAGE($V$13:V21))/STDEV($V$13:V21)</f>
        <v/>
      </c>
      <c r="Y21" s="26">
        <f>S22</f>
        <v/>
      </c>
      <c r="Z21" s="30">
        <f>CORREL(S14:S21,Y14:Y21)</f>
        <v/>
      </c>
      <c r="AA21" s="69">
        <f>(Z21-AVERAGE(Z14:Z21))/STDEV(Z14:Z21)</f>
        <v/>
      </c>
      <c r="AB21" s="63">
        <f>(Z21-AVERAGE($Z$13:Z21))/STDEV($Z$13:Z21)</f>
        <v/>
      </c>
      <c r="AC21" s="64">
        <f>(T21+W21+AA21)/3</f>
        <v/>
      </c>
      <c r="AD21" s="70">
        <f>(U21+X21+AB21)/3</f>
        <v/>
      </c>
      <c r="AE21" s="34">
        <f>(B21-B9)/B9</f>
        <v/>
      </c>
      <c r="AF21" s="25">
        <f>ASINH(AE21)</f>
        <v/>
      </c>
      <c r="AG21" s="66">
        <f>(AF21-AVERAGE(AF17:AF21))/STDEV(AF17:AF21)</f>
        <v/>
      </c>
      <c r="AH21" s="62">
        <f>(AF21-AVERAGE($AF$14:AF21))/STDEV($AF$14:AF21)</f>
        <v/>
      </c>
      <c r="AI21" s="67">
        <f>STDEV(AF17:AF21)</f>
        <v/>
      </c>
      <c r="AJ21" s="16" t="n"/>
      <c r="AK21" s="62">
        <f>(AI21-AVERAGE(AI20:AI21))/STDEV(AI20:AI21)</f>
        <v/>
      </c>
      <c r="AL21" s="24">
        <f>AF22</f>
        <v/>
      </c>
      <c r="AM21" s="68">
        <f>CORREL(AF17:AF21,AL17:AL21)</f>
        <v/>
      </c>
      <c r="AN21" s="16" t="n"/>
      <c r="AO21" s="62">
        <f>(AM21-AVERAGE($AM$18:AM21))/STDEV($AM$18:AM21)</f>
        <v/>
      </c>
      <c r="AP21" s="14" t="n"/>
      <c r="AQ21" s="23" t="n"/>
    </row>
    <row r="22" ht="16" customHeight="1" s="61">
      <c r="A22" s="12" t="inlineStr">
        <is>
          <t>1949-09-01</t>
        </is>
      </c>
      <c r="B22" s="62" t="n">
        <v>52.3</v>
      </c>
      <c r="C22" s="24">
        <f>(B22-B21)/B21</f>
        <v/>
      </c>
      <c r="D22" s="25">
        <f>ASINH(C22)</f>
        <v/>
      </c>
      <c r="E22" s="66">
        <f>(D22-AVERAGE(D11:D22))/STDEV(D11:D22)</f>
        <v/>
      </c>
      <c r="F22" s="62">
        <f>(D22-AVERAGE($D$3:D22))/STDEV($D$3:D22)</f>
        <v/>
      </c>
      <c r="G22" s="67">
        <f>STDEV(D11:D22)</f>
        <v/>
      </c>
      <c r="H22" s="16" t="n"/>
      <c r="I22" s="62">
        <f>(G22-AVERAGE($G$14:G22))/STDEV($G$14:G22)</f>
        <v/>
      </c>
      <c r="J22" s="24">
        <f>D23</f>
        <v/>
      </c>
      <c r="K22" s="33">
        <f>CORREL(C11:C22,J11:J22)</f>
        <v/>
      </c>
      <c r="L22" s="16" t="n"/>
      <c r="M22" s="62">
        <f>(K22-AVERAGE($K$14:K22))/STDEV($K$14:K22)</f>
        <v/>
      </c>
      <c r="N22" s="14" t="n"/>
      <c r="O22" s="16" t="n"/>
      <c r="P22" s="17" t="inlineStr">
        <is>
          <t>1953-01-01</t>
        </is>
      </c>
      <c r="Q22" s="63" t="n">
        <v>50.5</v>
      </c>
      <c r="R22" s="26">
        <f>(Q22-Q18)/Q18</f>
        <v/>
      </c>
      <c r="S22" s="27">
        <f>ASINH(R22)</f>
        <v/>
      </c>
      <c r="T22" s="64">
        <f>(S22-AVERAGE(S15:S22))/STDEV(S15:S22)</f>
        <v/>
      </c>
      <c r="U22" s="63">
        <f>(S22-AVERAGE($S$6:S22))/STDEV($S$6:S22)</f>
        <v/>
      </c>
      <c r="V22" s="65">
        <f>STDEV(S15:S22)</f>
        <v/>
      </c>
      <c r="W22" s="69">
        <f>(V22-AVERAGE(V15:V22))/STDEV(V15:V22)</f>
        <v/>
      </c>
      <c r="X22" s="63">
        <f>(V22-AVERAGE($V$13:V22))/STDEV($V$13:V22)</f>
        <v/>
      </c>
      <c r="Y22" s="26">
        <f>S23</f>
        <v/>
      </c>
      <c r="Z22" s="30">
        <f>CORREL(S15:S22,Y15:Y22)</f>
        <v/>
      </c>
      <c r="AA22" s="69">
        <f>(Z22-AVERAGE(Z15:Z22))/STDEV(Z15:Z22)</f>
        <v/>
      </c>
      <c r="AB22" s="63">
        <f>(Z22-AVERAGE($Z$13:Z22))/STDEV($Z$13:Z22)</f>
        <v/>
      </c>
      <c r="AC22" s="64">
        <f>(T22+W22+AA22)/3</f>
        <v/>
      </c>
      <c r="AD22" s="70">
        <f>(U22+X22+AB22)/3</f>
        <v/>
      </c>
      <c r="AE22" s="34">
        <f>(B22-B10)/B10</f>
        <v/>
      </c>
      <c r="AF22" s="25">
        <f>ASINH(AE22)</f>
        <v/>
      </c>
      <c r="AG22" s="66">
        <f>(AF22-AVERAGE(AF18:AF22))/STDEV(AF18:AF22)</f>
        <v/>
      </c>
      <c r="AH22" s="62">
        <f>(AF22-AVERAGE($AF$14:AF22))/STDEV($AF$14:AF22)</f>
        <v/>
      </c>
      <c r="AI22" s="67">
        <f>STDEV(AF18:AF22)</f>
        <v/>
      </c>
      <c r="AJ22" s="68">
        <f>(AI22-AVERAGE(AI18:AI22))/STDEV(AI18:AI22)</f>
        <v/>
      </c>
      <c r="AK22" s="62">
        <f>(AI22-AVERAGE(AI21:AI22))/STDEV(AI21:AI22)</f>
        <v/>
      </c>
      <c r="AL22" s="24">
        <f>AF23</f>
        <v/>
      </c>
      <c r="AM22" s="68">
        <f>CORREL(AF18:AF22,AL18:AL22)</f>
        <v/>
      </c>
      <c r="AN22" s="68">
        <f>(AM22-AVERAGE(AM18:AM22))/STDEV(AM18:AM22)</f>
        <v/>
      </c>
      <c r="AO22" s="62">
        <f>(AM22-AVERAGE($AM$18:AM22))/STDEV($AM$18:AM22)</f>
        <v/>
      </c>
      <c r="AP22" s="66">
        <f>(AG22+AJ22+AN22)/3</f>
        <v/>
      </c>
      <c r="AQ22" s="71">
        <f>(AH22+AK22+AO22)/3</f>
        <v/>
      </c>
    </row>
    <row r="23" ht="16" customHeight="1" s="61">
      <c r="A23" s="12" t="inlineStr">
        <is>
          <t>1949-10-01</t>
        </is>
      </c>
      <c r="B23" s="62" t="n">
        <v>51</v>
      </c>
      <c r="C23" s="24">
        <f>(B23-B22)/B22</f>
        <v/>
      </c>
      <c r="D23" s="25">
        <f>ASINH(C23)</f>
        <v/>
      </c>
      <c r="E23" s="66">
        <f>(D23-AVERAGE(D12:D23))/STDEV(D12:D23)</f>
        <v/>
      </c>
      <c r="F23" s="62">
        <f>(D23-AVERAGE($D$3:D23))/STDEV($D$3:D23)</f>
        <v/>
      </c>
      <c r="G23" s="67">
        <f>STDEV(D12:D23)</f>
        <v/>
      </c>
      <c r="H23" s="16" t="n"/>
      <c r="I23" s="62">
        <f>(G23-AVERAGE($G$14:G23))/STDEV($G$14:G23)</f>
        <v/>
      </c>
      <c r="J23" s="24">
        <f>D24</f>
        <v/>
      </c>
      <c r="K23" s="33">
        <f>CORREL(C12:C23,J12:J23)</f>
        <v/>
      </c>
      <c r="L23" s="16" t="n"/>
      <c r="M23" s="62">
        <f>(K23-AVERAGE($K$14:K23))/STDEV($K$14:K23)</f>
        <v/>
      </c>
      <c r="N23" s="14" t="n"/>
      <c r="O23" s="16" t="n"/>
      <c r="P23" s="17" t="inlineStr">
        <is>
          <t>1953-04-01</t>
        </is>
      </c>
      <c r="Q23" s="63" t="n">
        <v>48.5</v>
      </c>
      <c r="R23" s="26">
        <f>(Q23-Q19)/Q19</f>
        <v/>
      </c>
      <c r="S23" s="27">
        <f>ASINH(R23)</f>
        <v/>
      </c>
      <c r="T23" s="64">
        <f>(S23-AVERAGE(S16:S23))/STDEV(S16:S23)</f>
        <v/>
      </c>
      <c r="U23" s="63">
        <f>(S23-AVERAGE($S$6:S23))/STDEV($S$6:S23)</f>
        <v/>
      </c>
      <c r="V23" s="65">
        <f>STDEV(S16:S23)</f>
        <v/>
      </c>
      <c r="W23" s="69">
        <f>(V23-AVERAGE(V16:V23))/STDEV(V16:V23)</f>
        <v/>
      </c>
      <c r="X23" s="63">
        <f>(V23-AVERAGE($V$13:V23))/STDEV($V$13:V23)</f>
        <v/>
      </c>
      <c r="Y23" s="26">
        <f>S24</f>
        <v/>
      </c>
      <c r="Z23" s="30">
        <f>CORREL(S16:S23,Y16:Y23)</f>
        <v/>
      </c>
      <c r="AA23" s="69">
        <f>(Z23-AVERAGE(Z16:Z23))/STDEV(Z16:Z23)</f>
        <v/>
      </c>
      <c r="AB23" s="63">
        <f>(Z23-AVERAGE($Z$13:Z23))/STDEV($Z$13:Z23)</f>
        <v/>
      </c>
      <c r="AC23" s="64">
        <f>(T23+W23+AA23)/3</f>
        <v/>
      </c>
      <c r="AD23" s="70">
        <f>(U23+X23+AB23)/3</f>
        <v/>
      </c>
      <c r="AE23" s="34">
        <f>(B23-B11)/B11</f>
        <v/>
      </c>
      <c r="AF23" s="25">
        <f>ASINH(AE23)</f>
        <v/>
      </c>
      <c r="AG23" s="66">
        <f>(AF23-AVERAGE(AF19:AF23))/STDEV(AF19:AF23)</f>
        <v/>
      </c>
      <c r="AH23" s="62">
        <f>(AF23-AVERAGE($AF$14:AF23))/STDEV($AF$14:AF23)</f>
        <v/>
      </c>
      <c r="AI23" s="67">
        <f>STDEV(AF19:AF23)</f>
        <v/>
      </c>
      <c r="AJ23" s="68">
        <f>(AI23-AVERAGE(AI19:AI23))/STDEV(AI19:AI23)</f>
        <v/>
      </c>
      <c r="AK23" s="62">
        <f>(AI23-AVERAGE(AI22:AI23))/STDEV(AI22:AI23)</f>
        <v/>
      </c>
      <c r="AL23" s="24">
        <f>AF24</f>
        <v/>
      </c>
      <c r="AM23" s="68">
        <f>CORREL(AF19:AF23,AL19:AL23)</f>
        <v/>
      </c>
      <c r="AN23" s="68">
        <f>(AM23-AVERAGE(AM19:AM23))/STDEV(AM19:AM23)</f>
        <v/>
      </c>
      <c r="AO23" s="62">
        <f>(AM23-AVERAGE($AM$18:AM23))/STDEV($AM$18:AM23)</f>
        <v/>
      </c>
      <c r="AP23" s="66">
        <f>(AG23+AJ23+AN23)/3</f>
        <v/>
      </c>
      <c r="AQ23" s="71">
        <f>(AH23+AK23+AO23)/3</f>
        <v/>
      </c>
    </row>
    <row r="24" ht="16" customHeight="1" s="61">
      <c r="A24" s="12" t="inlineStr">
        <is>
          <t>1949-11-01</t>
        </is>
      </c>
      <c r="B24" s="62" t="n">
        <v>51</v>
      </c>
      <c r="C24" s="24">
        <f>(B24-B23)/B23</f>
        <v/>
      </c>
      <c r="D24" s="25">
        <f>ASINH(C24)</f>
        <v/>
      </c>
      <c r="E24" s="66">
        <f>(D24-AVERAGE(D13:D24))/STDEV(D13:D24)</f>
        <v/>
      </c>
      <c r="F24" s="62">
        <f>(D24-AVERAGE($D$3:D24))/STDEV($D$3:D24)</f>
        <v/>
      </c>
      <c r="G24" s="67">
        <f>STDEV(D13:D24)</f>
        <v/>
      </c>
      <c r="H24" s="16" t="n"/>
      <c r="I24" s="62">
        <f>(G24-AVERAGE($G$14:G24))/STDEV($G$14:G24)</f>
        <v/>
      </c>
      <c r="J24" s="24">
        <f>D25</f>
        <v/>
      </c>
      <c r="K24" s="33">
        <f>CORREL(C13:C24,J13:J24)</f>
        <v/>
      </c>
      <c r="L24" s="16" t="n"/>
      <c r="M24" s="62">
        <f>(K24-AVERAGE($K$14:K24))/STDEV($K$14:K24)</f>
        <v/>
      </c>
      <c r="N24" s="14" t="n"/>
      <c r="O24" s="16" t="n"/>
      <c r="P24" s="17" t="inlineStr">
        <is>
          <t>1953-07-01</t>
        </is>
      </c>
      <c r="Q24" s="63" t="n">
        <v>40.2</v>
      </c>
      <c r="R24" s="26">
        <f>(Q24-Q20)/Q20</f>
        <v/>
      </c>
      <c r="S24" s="27">
        <f>ASINH(R24)</f>
        <v/>
      </c>
      <c r="T24" s="64">
        <f>(S24-AVERAGE(S17:S24))/STDEV(S17:S24)</f>
        <v/>
      </c>
      <c r="U24" s="63">
        <f>(S24-AVERAGE($S$6:S24))/STDEV($S$6:S24)</f>
        <v/>
      </c>
      <c r="V24" s="65">
        <f>STDEV(S17:S24)</f>
        <v/>
      </c>
      <c r="W24" s="69">
        <f>(V24-AVERAGE(V17:V24))/STDEV(V17:V24)</f>
        <v/>
      </c>
      <c r="X24" s="63">
        <f>(V24-AVERAGE($V$13:V24))/STDEV($V$13:V24)</f>
        <v/>
      </c>
      <c r="Y24" s="26">
        <f>S25</f>
        <v/>
      </c>
      <c r="Z24" s="30">
        <f>CORREL(S17:S24,Y17:Y24)</f>
        <v/>
      </c>
      <c r="AA24" s="69">
        <f>(Z24-AVERAGE(Z17:Z24))/STDEV(Z17:Z24)</f>
        <v/>
      </c>
      <c r="AB24" s="63">
        <f>(Z24-AVERAGE($Z$13:Z24))/STDEV($Z$13:Z24)</f>
        <v/>
      </c>
      <c r="AC24" s="64">
        <f>(T24+W24+AA24)/3</f>
        <v/>
      </c>
      <c r="AD24" s="70">
        <f>(U24+X24+AB24)/3</f>
        <v/>
      </c>
      <c r="AE24" s="34">
        <f>(B24-B12)/B12</f>
        <v/>
      </c>
      <c r="AF24" s="25">
        <f>ASINH(AE24)</f>
        <v/>
      </c>
      <c r="AG24" s="66">
        <f>(AF24-AVERAGE(AF20:AF24))/STDEV(AF20:AF24)</f>
        <v/>
      </c>
      <c r="AH24" s="62">
        <f>(AF24-AVERAGE($AF$14:AF24))/STDEV($AF$14:AF24)</f>
        <v/>
      </c>
      <c r="AI24" s="67">
        <f>STDEV(AF20:AF24)</f>
        <v/>
      </c>
      <c r="AJ24" s="68">
        <f>(AI24-AVERAGE(AI20:AI24))/STDEV(AI20:AI24)</f>
        <v/>
      </c>
      <c r="AK24" s="62">
        <f>(AI24-AVERAGE(AI23:AI24))/STDEV(AI23:AI24)</f>
        <v/>
      </c>
      <c r="AL24" s="24">
        <f>AF25</f>
        <v/>
      </c>
      <c r="AM24" s="68">
        <f>CORREL(AF20:AF24,AL20:AL24)</f>
        <v/>
      </c>
      <c r="AN24" s="68">
        <f>(AM24-AVERAGE(AM20:AM24))/STDEV(AM20:AM24)</f>
        <v/>
      </c>
      <c r="AO24" s="62">
        <f>(AM24-AVERAGE($AM$18:AM24))/STDEV($AM$18:AM24)</f>
        <v/>
      </c>
      <c r="AP24" s="66">
        <f>(AG24+AJ24+AN24)/3</f>
        <v/>
      </c>
      <c r="AQ24" s="71">
        <f>(AH24+AK24+AO24)/3</f>
        <v/>
      </c>
    </row>
    <row r="25" ht="16" customHeight="1" s="61">
      <c r="A25" s="12" t="inlineStr">
        <is>
          <t>1949-12-01</t>
        </is>
      </c>
      <c r="B25" s="62" t="n">
        <v>57.3</v>
      </c>
      <c r="C25" s="24">
        <f>(B25-B24)/B24</f>
        <v/>
      </c>
      <c r="D25" s="25">
        <f>ASINH(C25)</f>
        <v/>
      </c>
      <c r="E25" s="66">
        <f>(D25-AVERAGE(D14:D25))/STDEV(D14:D25)</f>
        <v/>
      </c>
      <c r="F25" s="62">
        <f>(D25-AVERAGE($D$3:D25))/STDEV($D$3:D25)</f>
        <v/>
      </c>
      <c r="G25" s="67">
        <f>STDEV(D14:D25)</f>
        <v/>
      </c>
      <c r="H25" s="68">
        <f>(G25-AVERAGE(G14:G25))/STDEV(G14:G25)</f>
        <v/>
      </c>
      <c r="I25" s="62">
        <f>(G25-AVERAGE($G$14:G25))/STDEV($G$14:G25)</f>
        <v/>
      </c>
      <c r="J25" s="24">
        <f>D26</f>
        <v/>
      </c>
      <c r="K25" s="33">
        <f>CORREL(C14:C25,J14:J25)</f>
        <v/>
      </c>
      <c r="L25" s="68">
        <f>(K25-AVERAGE(K14:K25))/STDEV(K14:K25)</f>
        <v/>
      </c>
      <c r="M25" s="62">
        <f>(K25-AVERAGE($K$14:K25))/STDEV($K$14:K25)</f>
        <v/>
      </c>
      <c r="N25" s="66">
        <f>(E25+H25+L25)/3</f>
        <v/>
      </c>
      <c r="O25" s="68">
        <f>(F25+I25+M25)/3</f>
        <v/>
      </c>
      <c r="P25" s="17" t="inlineStr">
        <is>
          <t>1953-10-01</t>
        </is>
      </c>
      <c r="Q25" s="63" t="n">
        <v>35.6</v>
      </c>
      <c r="R25" s="26">
        <f>(Q25-Q21)/Q21</f>
        <v/>
      </c>
      <c r="S25" s="27">
        <f>ASINH(R25)</f>
        <v/>
      </c>
      <c r="T25" s="64">
        <f>(S25-AVERAGE(S18:S25))/STDEV(S18:S25)</f>
        <v/>
      </c>
      <c r="U25" s="63">
        <f>(S25-AVERAGE($S$6:S25))/STDEV($S$6:S25)</f>
        <v/>
      </c>
      <c r="V25" s="65">
        <f>STDEV(S18:S25)</f>
        <v/>
      </c>
      <c r="W25" s="69">
        <f>(V25-AVERAGE(V18:V25))/STDEV(V18:V25)</f>
        <v/>
      </c>
      <c r="X25" s="63">
        <f>(V25-AVERAGE($V$13:V25))/STDEV($V$13:V25)</f>
        <v/>
      </c>
      <c r="Y25" s="26">
        <f>S26</f>
        <v/>
      </c>
      <c r="Z25" s="30">
        <f>CORREL(S18:S25,Y18:Y25)</f>
        <v/>
      </c>
      <c r="AA25" s="69">
        <f>(Z25-AVERAGE(Z18:Z25))/STDEV(Z18:Z25)</f>
        <v/>
      </c>
      <c r="AB25" s="63">
        <f>(Z25-AVERAGE($Z$13:Z25))/STDEV($Z$13:Z25)</f>
        <v/>
      </c>
      <c r="AC25" s="64">
        <f>(T25+W25+AA25)/3</f>
        <v/>
      </c>
      <c r="AD25" s="70">
        <f>(U25+X25+AB25)/3</f>
        <v/>
      </c>
      <c r="AE25" s="34">
        <f>(B25-B13)/B13</f>
        <v/>
      </c>
      <c r="AF25" s="25">
        <f>ASINH(AE25)</f>
        <v/>
      </c>
      <c r="AG25" s="66">
        <f>(AF25-AVERAGE(AF21:AF25))/STDEV(AF21:AF25)</f>
        <v/>
      </c>
      <c r="AH25" s="62">
        <f>(AF25-AVERAGE($AF$14:AF25))/STDEV($AF$14:AF25)</f>
        <v/>
      </c>
      <c r="AI25" s="67">
        <f>STDEV(AF21:AF25)</f>
        <v/>
      </c>
      <c r="AJ25" s="68">
        <f>(AI25-AVERAGE(AI21:AI25))/STDEV(AI21:AI25)</f>
        <v/>
      </c>
      <c r="AK25" s="62">
        <f>(AI25-AVERAGE(AI24:AI25))/STDEV(AI24:AI25)</f>
        <v/>
      </c>
      <c r="AL25" s="24">
        <f>AF26</f>
        <v/>
      </c>
      <c r="AM25" s="68">
        <f>CORREL(AF21:AF25,AL21:AL25)</f>
        <v/>
      </c>
      <c r="AN25" s="68">
        <f>(AM25-AVERAGE(AM21:AM25))/STDEV(AM21:AM25)</f>
        <v/>
      </c>
      <c r="AO25" s="62">
        <f>(AM25-AVERAGE($AM$18:AM25))/STDEV($AM$18:AM25)</f>
        <v/>
      </c>
      <c r="AP25" s="66">
        <f>(AG25+AJ25+AN25)/3</f>
        <v/>
      </c>
      <c r="AQ25" s="71">
        <f>(AH25+AK25+AO25)/3</f>
        <v/>
      </c>
    </row>
    <row r="26" ht="16" customHeight="1" s="61">
      <c r="A26" s="12" t="inlineStr">
        <is>
          <t>1950-01-01</t>
        </is>
      </c>
      <c r="B26" s="62" t="n">
        <v>59.1</v>
      </c>
      <c r="C26" s="24">
        <f>(B26-B25)/B25</f>
        <v/>
      </c>
      <c r="D26" s="25">
        <f>ASINH(C26)</f>
        <v/>
      </c>
      <c r="E26" s="66">
        <f>(D26-AVERAGE(D15:D26))/STDEV(D15:D26)</f>
        <v/>
      </c>
      <c r="F26" s="62">
        <f>(D26-AVERAGE($D$3:D26))/STDEV($D$3:D26)</f>
        <v/>
      </c>
      <c r="G26" s="67">
        <f>STDEV(D15:D26)</f>
        <v/>
      </c>
      <c r="H26" s="68">
        <f>(G26-AVERAGE(G15:G26))/STDEV(G15:G26)</f>
        <v/>
      </c>
      <c r="I26" s="62">
        <f>(G26-AVERAGE($G$14:G26))/STDEV($G$14:G26)</f>
        <v/>
      </c>
      <c r="J26" s="24">
        <f>D27</f>
        <v/>
      </c>
      <c r="K26" s="33">
        <f>CORREL(C15:C26,J15:J26)</f>
        <v/>
      </c>
      <c r="L26" s="68">
        <f>(K26-AVERAGE(K15:K26))/STDEV(K15:K26)</f>
        <v/>
      </c>
      <c r="M26" s="62">
        <f>(K26-AVERAGE($K$14:K26))/STDEV($K$14:K26)</f>
        <v/>
      </c>
      <c r="N26" s="66">
        <f>(E26+H26+L26)/3</f>
        <v/>
      </c>
      <c r="O26" s="68">
        <f>(F26+I26+M26)/3</f>
        <v/>
      </c>
      <c r="P26" s="17" t="inlineStr">
        <is>
          <t>1954-01-01</t>
        </is>
      </c>
      <c r="Q26" s="63" t="n">
        <v>44.7</v>
      </c>
      <c r="R26" s="26">
        <f>(Q26-Q22)/Q22</f>
        <v/>
      </c>
      <c r="S26" s="27">
        <f>ASINH(R26)</f>
        <v/>
      </c>
      <c r="T26" s="64">
        <f>(S26-AVERAGE(S19:S26))/STDEV(S19:S26)</f>
        <v/>
      </c>
      <c r="U26" s="63">
        <f>(S26-AVERAGE($S$6:S26))/STDEV($S$6:S26)</f>
        <v/>
      </c>
      <c r="V26" s="65">
        <f>STDEV(S19:S26)</f>
        <v/>
      </c>
      <c r="W26" s="69">
        <f>(V26-AVERAGE(V19:V26))/STDEV(V19:V26)</f>
        <v/>
      </c>
      <c r="X26" s="63">
        <f>(V26-AVERAGE($V$13:V26))/STDEV($V$13:V26)</f>
        <v/>
      </c>
      <c r="Y26" s="26">
        <f>S27</f>
        <v/>
      </c>
      <c r="Z26" s="30">
        <f>CORREL(S19:S26,Y19:Y26)</f>
        <v/>
      </c>
      <c r="AA26" s="69">
        <f>(Z26-AVERAGE(Z19:Z26))/STDEV(Z19:Z26)</f>
        <v/>
      </c>
      <c r="AB26" s="63">
        <f>(Z26-AVERAGE($Z$13:Z26))/STDEV($Z$13:Z26)</f>
        <v/>
      </c>
      <c r="AC26" s="64">
        <f>(T26+W26+AA26)/3</f>
        <v/>
      </c>
      <c r="AD26" s="70">
        <f>(U26+X26+AB26)/3</f>
        <v/>
      </c>
      <c r="AE26" s="34">
        <f>(B26-B14)/B14</f>
        <v/>
      </c>
      <c r="AF26" s="25">
        <f>ASINH(AE26)</f>
        <v/>
      </c>
      <c r="AG26" s="66">
        <f>(AF26-AVERAGE(AF22:AF26))/STDEV(AF22:AF26)</f>
        <v/>
      </c>
      <c r="AH26" s="62">
        <f>(AF26-AVERAGE($AF$14:AF26))/STDEV($AF$14:AF26)</f>
        <v/>
      </c>
      <c r="AI26" s="67">
        <f>STDEV(AF22:AF26)</f>
        <v/>
      </c>
      <c r="AJ26" s="68">
        <f>(AI26-AVERAGE(AI22:AI26))/STDEV(AI22:AI26)</f>
        <v/>
      </c>
      <c r="AK26" s="62">
        <f>(AI26-AVERAGE(AI25:AI26))/STDEV(AI25:AI26)</f>
        <v/>
      </c>
      <c r="AL26" s="24">
        <f>AF27</f>
        <v/>
      </c>
      <c r="AM26" s="68">
        <f>CORREL(AF22:AF26,AL22:AL26)</f>
        <v/>
      </c>
      <c r="AN26" s="68">
        <f>(AM26-AVERAGE(AM22:AM26))/STDEV(AM22:AM26)</f>
        <v/>
      </c>
      <c r="AO26" s="62">
        <f>(AM26-AVERAGE($AM$18:AM26))/STDEV($AM$18:AM26)</f>
        <v/>
      </c>
      <c r="AP26" s="66">
        <f>(AG26+AJ26+AN26)/3</f>
        <v/>
      </c>
      <c r="AQ26" s="71">
        <f>(AH26+AK26+AO26)/3</f>
        <v/>
      </c>
    </row>
    <row r="27" ht="16" customHeight="1" s="61">
      <c r="A27" s="12" t="inlineStr">
        <is>
          <t>1950-02-01</t>
        </is>
      </c>
      <c r="B27" s="62" t="n">
        <v>60.5</v>
      </c>
      <c r="C27" s="24">
        <f>(B27-B26)/B26</f>
        <v/>
      </c>
      <c r="D27" s="25">
        <f>ASINH(C27)</f>
        <v/>
      </c>
      <c r="E27" s="66">
        <f>(D27-AVERAGE(D16:D27))/STDEV(D16:D27)</f>
        <v/>
      </c>
      <c r="F27" s="62">
        <f>(D27-AVERAGE($D$3:D27))/STDEV($D$3:D27)</f>
        <v/>
      </c>
      <c r="G27" s="67">
        <f>STDEV(D16:D27)</f>
        <v/>
      </c>
      <c r="H27" s="68">
        <f>(G27-AVERAGE(G16:G27))/STDEV(G16:G27)</f>
        <v/>
      </c>
      <c r="I27" s="62">
        <f>(G27-AVERAGE($G$14:G27))/STDEV($G$14:G27)</f>
        <v/>
      </c>
      <c r="J27" s="24">
        <f>D28</f>
        <v/>
      </c>
      <c r="K27" s="33">
        <f>CORREL(C16:C27,J16:J27)</f>
        <v/>
      </c>
      <c r="L27" s="68">
        <f>(K27-AVERAGE(K16:K27))/STDEV(K16:K27)</f>
        <v/>
      </c>
      <c r="M27" s="62">
        <f>(K27-AVERAGE($K$14:K27))/STDEV($K$14:K27)</f>
        <v/>
      </c>
      <c r="N27" s="66">
        <f>(E27+H27+L27)/3</f>
        <v/>
      </c>
      <c r="O27" s="68">
        <f>(F27+I27+M27)/3</f>
        <v/>
      </c>
      <c r="P27" s="17" t="inlineStr">
        <is>
          <t>1954-04-01</t>
        </is>
      </c>
      <c r="Q27" s="63" t="n">
        <v>52.1</v>
      </c>
      <c r="R27" s="26">
        <f>(Q27-Q23)/Q23</f>
        <v/>
      </c>
      <c r="S27" s="27">
        <f>ASINH(R27)</f>
        <v/>
      </c>
      <c r="T27" s="64">
        <f>(S27-AVERAGE(S20:S27))/STDEV(S20:S27)</f>
        <v/>
      </c>
      <c r="U27" s="63">
        <f>(S27-AVERAGE($S$6:S27))/STDEV($S$6:S27)</f>
        <v/>
      </c>
      <c r="V27" s="65">
        <f>STDEV(S20:S27)</f>
        <v/>
      </c>
      <c r="W27" s="69">
        <f>(V27-AVERAGE(V20:V27))/STDEV(V20:V27)</f>
        <v/>
      </c>
      <c r="X27" s="63">
        <f>(V27-AVERAGE($V$13:V27))/STDEV($V$13:V27)</f>
        <v/>
      </c>
      <c r="Y27" s="26">
        <f>S28</f>
        <v/>
      </c>
      <c r="Z27" s="30">
        <f>CORREL(S20:S27,Y20:Y27)</f>
        <v/>
      </c>
      <c r="AA27" s="69">
        <f>(Z27-AVERAGE(Z20:Z27))/STDEV(Z20:Z27)</f>
        <v/>
      </c>
      <c r="AB27" s="63">
        <f>(Z27-AVERAGE($Z$13:Z27))/STDEV($Z$13:Z27)</f>
        <v/>
      </c>
      <c r="AC27" s="64">
        <f>(T27+W27+AA27)/3</f>
        <v/>
      </c>
      <c r="AD27" s="70">
        <f>(U27+X27+AB27)/3</f>
        <v/>
      </c>
      <c r="AE27" s="34">
        <f>(B27-B15)/B15</f>
        <v/>
      </c>
      <c r="AF27" s="25">
        <f>ASINH(AE27)</f>
        <v/>
      </c>
      <c r="AG27" s="66">
        <f>(AF27-AVERAGE(AF23:AF27))/STDEV(AF23:AF27)</f>
        <v/>
      </c>
      <c r="AH27" s="62">
        <f>(AF27-AVERAGE($AF$14:AF27))/STDEV($AF$14:AF27)</f>
        <v/>
      </c>
      <c r="AI27" s="67">
        <f>STDEV(AF23:AF27)</f>
        <v/>
      </c>
      <c r="AJ27" s="68">
        <f>(AI27-AVERAGE(AI23:AI27))/STDEV(AI23:AI27)</f>
        <v/>
      </c>
      <c r="AK27" s="62">
        <f>(AI27-AVERAGE(AI26:AI27))/STDEV(AI26:AI27)</f>
        <v/>
      </c>
      <c r="AL27" s="24">
        <f>AF28</f>
        <v/>
      </c>
      <c r="AM27" s="68">
        <f>CORREL(AF23:AF27,AL23:AL27)</f>
        <v/>
      </c>
      <c r="AN27" s="68">
        <f>(AM27-AVERAGE(AM23:AM27))/STDEV(AM23:AM27)</f>
        <v/>
      </c>
      <c r="AO27" s="62">
        <f>(AM27-AVERAGE($AM$18:AM27))/STDEV($AM$18:AM27)</f>
        <v/>
      </c>
      <c r="AP27" s="66">
        <f>(AG27+AJ27+AN27)/3</f>
        <v/>
      </c>
      <c r="AQ27" s="71">
        <f>(AH27+AK27+AO27)/3</f>
        <v/>
      </c>
    </row>
    <row r="28" ht="16" customHeight="1" s="61">
      <c r="A28" s="12" t="inlineStr">
        <is>
          <t>1950-03-01</t>
        </is>
      </c>
      <c r="B28" s="62" t="n">
        <v>62.1</v>
      </c>
      <c r="C28" s="24">
        <f>(B28-B27)/B27</f>
        <v/>
      </c>
      <c r="D28" s="25">
        <f>ASINH(C28)</f>
        <v/>
      </c>
      <c r="E28" s="66">
        <f>(D28-AVERAGE(D17:D28))/STDEV(D17:D28)</f>
        <v/>
      </c>
      <c r="F28" s="62">
        <f>(D28-AVERAGE($D$3:D28))/STDEV($D$3:D28)</f>
        <v/>
      </c>
      <c r="G28" s="67">
        <f>STDEV(D17:D28)</f>
        <v/>
      </c>
      <c r="H28" s="68">
        <f>(G28-AVERAGE(G17:G28))/STDEV(G17:G28)</f>
        <v/>
      </c>
      <c r="I28" s="62">
        <f>(G28-AVERAGE($G$14:G28))/STDEV($G$14:G28)</f>
        <v/>
      </c>
      <c r="J28" s="24">
        <f>D29</f>
        <v/>
      </c>
      <c r="K28" s="33">
        <f>CORREL(C17:C28,J17:J28)</f>
        <v/>
      </c>
      <c r="L28" s="68">
        <f>(K28-AVERAGE(K17:K28))/STDEV(K17:K28)</f>
        <v/>
      </c>
      <c r="M28" s="62">
        <f>(K28-AVERAGE($K$14:K28))/STDEV($K$14:K28)</f>
        <v/>
      </c>
      <c r="N28" s="66">
        <f>(E28+H28+L28)/3</f>
        <v/>
      </c>
      <c r="O28" s="68">
        <f>(F28+I28+M28)/3</f>
        <v/>
      </c>
      <c r="P28" s="17" t="inlineStr">
        <is>
          <t>1954-07-01</t>
        </is>
      </c>
      <c r="Q28" s="63" t="n">
        <v>53.5</v>
      </c>
      <c r="R28" s="26">
        <f>(Q28-Q24)/Q24</f>
        <v/>
      </c>
      <c r="S28" s="27">
        <f>ASINH(R28)</f>
        <v/>
      </c>
      <c r="T28" s="64">
        <f>(S28-AVERAGE(S21:S28))/STDEV(S21:S28)</f>
        <v/>
      </c>
      <c r="U28" s="63">
        <f>(S28-AVERAGE($S$6:S28))/STDEV($S$6:S28)</f>
        <v/>
      </c>
      <c r="V28" s="65">
        <f>STDEV(S21:S28)</f>
        <v/>
      </c>
      <c r="W28" s="69">
        <f>(V28-AVERAGE(V21:V28))/STDEV(V21:V28)</f>
        <v/>
      </c>
      <c r="X28" s="63">
        <f>(V28-AVERAGE($V$13:V28))/STDEV($V$13:V28)</f>
        <v/>
      </c>
      <c r="Y28" s="26">
        <f>S29</f>
        <v/>
      </c>
      <c r="Z28" s="30">
        <f>CORREL(S21:S28,Y21:Y28)</f>
        <v/>
      </c>
      <c r="AA28" s="69">
        <f>(Z28-AVERAGE(Z21:Z28))/STDEV(Z21:Z28)</f>
        <v/>
      </c>
      <c r="AB28" s="63">
        <f>(Z28-AVERAGE($Z$13:Z28))/STDEV($Z$13:Z28)</f>
        <v/>
      </c>
      <c r="AC28" s="64">
        <f>(T28+W28+AA28)/3</f>
        <v/>
      </c>
      <c r="AD28" s="70">
        <f>(U28+X28+AB28)/3</f>
        <v/>
      </c>
      <c r="AE28" s="34">
        <f>(B28-B16)/B16</f>
        <v/>
      </c>
      <c r="AF28" s="25">
        <f>ASINH(AE28)</f>
        <v/>
      </c>
      <c r="AG28" s="66">
        <f>(AF28-AVERAGE(AF24:AF28))/STDEV(AF24:AF28)</f>
        <v/>
      </c>
      <c r="AH28" s="62">
        <f>(AF28-AVERAGE($AF$14:AF28))/STDEV($AF$14:AF28)</f>
        <v/>
      </c>
      <c r="AI28" s="67">
        <f>STDEV(AF24:AF28)</f>
        <v/>
      </c>
      <c r="AJ28" s="68">
        <f>(AI28-AVERAGE(AI24:AI28))/STDEV(AI24:AI28)</f>
        <v/>
      </c>
      <c r="AK28" s="62">
        <f>(AI28-AVERAGE(AI27:AI28))/STDEV(AI27:AI28)</f>
        <v/>
      </c>
      <c r="AL28" s="24">
        <f>AF29</f>
        <v/>
      </c>
      <c r="AM28" s="68">
        <f>CORREL(AF24:AF28,AL24:AL28)</f>
        <v/>
      </c>
      <c r="AN28" s="68">
        <f>(AM28-AVERAGE(AM24:AM28))/STDEV(AM24:AM28)</f>
        <v/>
      </c>
      <c r="AO28" s="62">
        <f>(AM28-AVERAGE($AM$18:AM28))/STDEV($AM$18:AM28)</f>
        <v/>
      </c>
      <c r="AP28" s="66">
        <f>(AG28+AJ28+AN28)/3</f>
        <v/>
      </c>
      <c r="AQ28" s="71">
        <f>(AH28+AK28+AO28)/3</f>
        <v/>
      </c>
    </row>
    <row r="29" ht="16" customHeight="1" s="61">
      <c r="A29" s="12" t="inlineStr">
        <is>
          <t>1950-04-01</t>
        </is>
      </c>
      <c r="B29" s="62" t="n">
        <v>68.09999999999999</v>
      </c>
      <c r="C29" s="24">
        <f>(B29-B28)/B28</f>
        <v/>
      </c>
      <c r="D29" s="25">
        <f>ASINH(C29)</f>
        <v/>
      </c>
      <c r="E29" s="66">
        <f>(D29-AVERAGE(D18:D29))/STDEV(D18:D29)</f>
        <v/>
      </c>
      <c r="F29" s="62">
        <f>(D29-AVERAGE($D$3:D29))/STDEV($D$3:D29)</f>
        <v/>
      </c>
      <c r="G29" s="67">
        <f>STDEV(D18:D29)</f>
        <v/>
      </c>
      <c r="H29" s="68">
        <f>(G29-AVERAGE(G18:G29))/STDEV(G18:G29)</f>
        <v/>
      </c>
      <c r="I29" s="62">
        <f>(G29-AVERAGE($G$14:G29))/STDEV($G$14:G29)</f>
        <v/>
      </c>
      <c r="J29" s="24">
        <f>D30</f>
        <v/>
      </c>
      <c r="K29" s="33">
        <f>CORREL(C18:C29,J18:J29)</f>
        <v/>
      </c>
      <c r="L29" s="68">
        <f>(K29-AVERAGE(K18:K29))/STDEV(K18:K29)</f>
        <v/>
      </c>
      <c r="M29" s="62">
        <f>(K29-AVERAGE($K$14:K29))/STDEV($K$14:K29)</f>
        <v/>
      </c>
      <c r="N29" s="66">
        <f>(E29+H29+L29)/3</f>
        <v/>
      </c>
      <c r="O29" s="68">
        <f>(F29+I29+M29)/3</f>
        <v/>
      </c>
      <c r="P29" s="17" t="inlineStr">
        <is>
          <t>1954-10-01</t>
        </is>
      </c>
      <c r="Q29" s="63" t="n">
        <v>63.8</v>
      </c>
      <c r="R29" s="26">
        <f>(Q29-Q25)/Q25</f>
        <v/>
      </c>
      <c r="S29" s="27">
        <f>ASINH(R29)</f>
        <v/>
      </c>
      <c r="T29" s="64">
        <f>(S29-AVERAGE(S22:S29))/STDEV(S22:S29)</f>
        <v/>
      </c>
      <c r="U29" s="63">
        <f>(S29-AVERAGE($S$6:S29))/STDEV($S$6:S29)</f>
        <v/>
      </c>
      <c r="V29" s="65">
        <f>STDEV(S22:S29)</f>
        <v/>
      </c>
      <c r="W29" s="69">
        <f>(V29-AVERAGE(V22:V29))/STDEV(V22:V29)</f>
        <v/>
      </c>
      <c r="X29" s="63">
        <f>(V29-AVERAGE($V$13:V29))/STDEV($V$13:V29)</f>
        <v/>
      </c>
      <c r="Y29" s="26">
        <f>S30</f>
        <v/>
      </c>
      <c r="Z29" s="30">
        <f>CORREL(S22:S29,Y22:Y29)</f>
        <v/>
      </c>
      <c r="AA29" s="69">
        <f>(Z29-AVERAGE(Z22:Z29))/STDEV(Z22:Z29)</f>
        <v/>
      </c>
      <c r="AB29" s="63">
        <f>(Z29-AVERAGE($Z$13:Z29))/STDEV($Z$13:Z29)</f>
        <v/>
      </c>
      <c r="AC29" s="64">
        <f>(T29+W29+AA29)/3</f>
        <v/>
      </c>
      <c r="AD29" s="70">
        <f>(U29+X29+AB29)/3</f>
        <v/>
      </c>
      <c r="AE29" s="34">
        <f>(B29-B17)/B17</f>
        <v/>
      </c>
      <c r="AF29" s="25">
        <f>ASINH(AE29)</f>
        <v/>
      </c>
      <c r="AG29" s="66">
        <f>(AF29-AVERAGE(AF25:AF29))/STDEV(AF25:AF29)</f>
        <v/>
      </c>
      <c r="AH29" s="62">
        <f>(AF29-AVERAGE($AF$14:AF29))/STDEV($AF$14:AF29)</f>
        <v/>
      </c>
      <c r="AI29" s="67">
        <f>STDEV(AF25:AF29)</f>
        <v/>
      </c>
      <c r="AJ29" s="68">
        <f>(AI29-AVERAGE(AI25:AI29))/STDEV(AI25:AI29)</f>
        <v/>
      </c>
      <c r="AK29" s="62">
        <f>(AI29-AVERAGE(AI28:AI29))/STDEV(AI28:AI29)</f>
        <v/>
      </c>
      <c r="AL29" s="24">
        <f>AF30</f>
        <v/>
      </c>
      <c r="AM29" s="68">
        <f>CORREL(AF25:AF29,AL25:AL29)</f>
        <v/>
      </c>
      <c r="AN29" s="68">
        <f>(AM29-AVERAGE(AM25:AM29))/STDEV(AM25:AM29)</f>
        <v/>
      </c>
      <c r="AO29" s="62">
        <f>(AM29-AVERAGE($AM$18:AM29))/STDEV($AM$18:AM29)</f>
        <v/>
      </c>
      <c r="AP29" s="66">
        <f>(AG29+AJ29+AN29)/3</f>
        <v/>
      </c>
      <c r="AQ29" s="71">
        <f>(AH29+AK29+AO29)/3</f>
        <v/>
      </c>
    </row>
    <row r="30" ht="16" customHeight="1" s="61">
      <c r="A30" s="12" t="inlineStr">
        <is>
          <t>1950-05-01</t>
        </is>
      </c>
      <c r="B30" s="62" t="n">
        <v>74.7</v>
      </c>
      <c r="C30" s="24">
        <f>(B30-B29)/B29</f>
        <v/>
      </c>
      <c r="D30" s="25">
        <f>ASINH(C30)</f>
        <v/>
      </c>
      <c r="E30" s="66">
        <f>(D30-AVERAGE(D19:D30))/STDEV(D19:D30)</f>
        <v/>
      </c>
      <c r="F30" s="62">
        <f>(D30-AVERAGE($D$3:D30))/STDEV($D$3:D30)</f>
        <v/>
      </c>
      <c r="G30" s="67">
        <f>STDEV(D19:D30)</f>
        <v/>
      </c>
      <c r="H30" s="68">
        <f>(G30-AVERAGE(G19:G30))/STDEV(G19:G30)</f>
        <v/>
      </c>
      <c r="I30" s="62">
        <f>(G30-AVERAGE($G$14:G30))/STDEV($G$14:G30)</f>
        <v/>
      </c>
      <c r="J30" s="24">
        <f>D31</f>
        <v/>
      </c>
      <c r="K30" s="33">
        <f>CORREL(C19:C30,J19:J30)</f>
        <v/>
      </c>
      <c r="L30" s="68">
        <f>(K30-AVERAGE(K19:K30))/STDEV(K19:K30)</f>
        <v/>
      </c>
      <c r="M30" s="62">
        <f>(K30-AVERAGE($K$14:K30))/STDEV($K$14:K30)</f>
        <v/>
      </c>
      <c r="N30" s="66">
        <f>(E30+H30+L30)/3</f>
        <v/>
      </c>
      <c r="O30" s="68">
        <f>(F30+I30+M30)/3</f>
        <v/>
      </c>
      <c r="P30" s="17" t="inlineStr">
        <is>
          <t>1955-01-01</t>
        </is>
      </c>
      <c r="Q30" s="63" t="n">
        <v>67.5</v>
      </c>
      <c r="R30" s="26">
        <f>(Q30-Q26)/Q26</f>
        <v/>
      </c>
      <c r="S30" s="27">
        <f>ASINH(R30)</f>
        <v/>
      </c>
      <c r="T30" s="64">
        <f>(S30-AVERAGE(S23:S30))/STDEV(S23:S30)</f>
        <v/>
      </c>
      <c r="U30" s="63">
        <f>(S30-AVERAGE($S$6:S30))/STDEV($S$6:S30)</f>
        <v/>
      </c>
      <c r="V30" s="65">
        <f>STDEV(S23:S30)</f>
        <v/>
      </c>
      <c r="W30" s="69">
        <f>(V30-AVERAGE(V23:V30))/STDEV(V23:V30)</f>
        <v/>
      </c>
      <c r="X30" s="63">
        <f>(V30-AVERAGE($V$13:V30))/STDEV($V$13:V30)</f>
        <v/>
      </c>
      <c r="Y30" s="26">
        <f>S31</f>
        <v/>
      </c>
      <c r="Z30" s="30">
        <f>CORREL(S23:S30,Y23:Y30)</f>
        <v/>
      </c>
      <c r="AA30" s="69">
        <f>(Z30-AVERAGE(Z23:Z30))/STDEV(Z23:Z30)</f>
        <v/>
      </c>
      <c r="AB30" s="63">
        <f>(Z30-AVERAGE($Z$13:Z30))/STDEV($Z$13:Z30)</f>
        <v/>
      </c>
      <c r="AC30" s="64">
        <f>(T30+W30+AA30)/3</f>
        <v/>
      </c>
      <c r="AD30" s="70">
        <f>(U30+X30+AB30)/3</f>
        <v/>
      </c>
      <c r="AE30" s="34">
        <f>(B30-B18)/B18</f>
        <v/>
      </c>
      <c r="AF30" s="25">
        <f>ASINH(AE30)</f>
        <v/>
      </c>
      <c r="AG30" s="66">
        <f>(AF30-AVERAGE(AF26:AF30))/STDEV(AF26:AF30)</f>
        <v/>
      </c>
      <c r="AH30" s="62">
        <f>(AF30-AVERAGE($AF$14:AF30))/STDEV($AF$14:AF30)</f>
        <v/>
      </c>
      <c r="AI30" s="67">
        <f>STDEV(AF26:AF30)</f>
        <v/>
      </c>
      <c r="AJ30" s="68">
        <f>(AI30-AVERAGE(AI26:AI30))/STDEV(AI26:AI30)</f>
        <v/>
      </c>
      <c r="AK30" s="62">
        <f>(AI30-AVERAGE(AI29:AI30))/STDEV(AI29:AI30)</f>
        <v/>
      </c>
      <c r="AL30" s="24">
        <f>AF31</f>
        <v/>
      </c>
      <c r="AM30" s="68">
        <f>CORREL(AF26:AF30,AL26:AL30)</f>
        <v/>
      </c>
      <c r="AN30" s="68">
        <f>(AM30-AVERAGE(AM26:AM30))/STDEV(AM26:AM30)</f>
        <v/>
      </c>
      <c r="AO30" s="62">
        <f>(AM30-AVERAGE($AM$18:AM30))/STDEV($AM$18:AM30)</f>
        <v/>
      </c>
      <c r="AP30" s="66">
        <f>(AG30+AJ30+AN30)/3</f>
        <v/>
      </c>
      <c r="AQ30" s="71">
        <f>(AH30+AK30+AO30)/3</f>
        <v/>
      </c>
    </row>
    <row r="31" ht="16" customHeight="1" s="61">
      <c r="A31" s="12" t="inlineStr">
        <is>
          <t>1950-06-01</t>
        </is>
      </c>
      <c r="B31" s="62" t="n">
        <v>76.59999999999999</v>
      </c>
      <c r="C31" s="24">
        <f>(B31-B30)/B30</f>
        <v/>
      </c>
      <c r="D31" s="25">
        <f>ASINH(C31)</f>
        <v/>
      </c>
      <c r="E31" s="66">
        <f>(D31-AVERAGE(D20:D31))/STDEV(D20:D31)</f>
        <v/>
      </c>
      <c r="F31" s="62">
        <f>(D31-AVERAGE($D$3:D31))/STDEV($D$3:D31)</f>
        <v/>
      </c>
      <c r="G31" s="67">
        <f>STDEV(D20:D31)</f>
        <v/>
      </c>
      <c r="H31" s="68">
        <f>(G31-AVERAGE(G20:G31))/STDEV(G20:G31)</f>
        <v/>
      </c>
      <c r="I31" s="62">
        <f>(G31-AVERAGE($G$14:G31))/STDEV($G$14:G31)</f>
        <v/>
      </c>
      <c r="J31" s="24">
        <f>D32</f>
        <v/>
      </c>
      <c r="K31" s="33">
        <f>CORREL(C20:C31,J20:J31)</f>
        <v/>
      </c>
      <c r="L31" s="68">
        <f>(K31-AVERAGE(K20:K31))/STDEV(K20:K31)</f>
        <v/>
      </c>
      <c r="M31" s="62">
        <f>(K31-AVERAGE($K$14:K31))/STDEV($K$14:K31)</f>
        <v/>
      </c>
      <c r="N31" s="66">
        <f>(E31+H31+L31)/3</f>
        <v/>
      </c>
      <c r="O31" s="68">
        <f>(F31+I31+M31)/3</f>
        <v/>
      </c>
      <c r="P31" s="17" t="inlineStr">
        <is>
          <t>1955-04-01</t>
        </is>
      </c>
      <c r="Q31" s="63" t="n">
        <v>63.3</v>
      </c>
      <c r="R31" s="26">
        <f>(Q31-Q27)/Q27</f>
        <v/>
      </c>
      <c r="S31" s="27">
        <f>ASINH(R31)</f>
        <v/>
      </c>
      <c r="T31" s="64">
        <f>(S31-AVERAGE(S24:S31))/STDEV(S24:S31)</f>
        <v/>
      </c>
      <c r="U31" s="63">
        <f>(S31-AVERAGE($S$6:S31))/STDEV($S$6:S31)</f>
        <v/>
      </c>
      <c r="V31" s="65">
        <f>STDEV(S24:S31)</f>
        <v/>
      </c>
      <c r="W31" s="69">
        <f>(V31-AVERAGE(V24:V31))/STDEV(V24:V31)</f>
        <v/>
      </c>
      <c r="X31" s="63">
        <f>(V31-AVERAGE($V$13:V31))/STDEV($V$13:V31)</f>
        <v/>
      </c>
      <c r="Y31" s="26">
        <f>S32</f>
        <v/>
      </c>
      <c r="Z31" s="30">
        <f>CORREL(S24:S31,Y24:Y31)</f>
        <v/>
      </c>
      <c r="AA31" s="69">
        <f>(Z31-AVERAGE(Z24:Z31))/STDEV(Z24:Z31)</f>
        <v/>
      </c>
      <c r="AB31" s="63">
        <f>(Z31-AVERAGE($Z$13:Z31))/STDEV($Z$13:Z31)</f>
        <v/>
      </c>
      <c r="AC31" s="64">
        <f>(T31+W31+AA31)/3</f>
        <v/>
      </c>
      <c r="AD31" s="70">
        <f>(U31+X31+AB31)/3</f>
        <v/>
      </c>
      <c r="AE31" s="34">
        <f>(B31-B19)/B19</f>
        <v/>
      </c>
      <c r="AF31" s="25">
        <f>ASINH(AE31)</f>
        <v/>
      </c>
      <c r="AG31" s="66">
        <f>(AF31-AVERAGE(AF27:AF31))/STDEV(AF27:AF31)</f>
        <v/>
      </c>
      <c r="AH31" s="62">
        <f>(AF31-AVERAGE($AF$14:AF31))/STDEV($AF$14:AF31)</f>
        <v/>
      </c>
      <c r="AI31" s="67">
        <f>STDEV(AF27:AF31)</f>
        <v/>
      </c>
      <c r="AJ31" s="68">
        <f>(AI31-AVERAGE(AI27:AI31))/STDEV(AI27:AI31)</f>
        <v/>
      </c>
      <c r="AK31" s="62">
        <f>(AI31-AVERAGE(AI30:AI31))/STDEV(AI30:AI31)</f>
        <v/>
      </c>
      <c r="AL31" s="24">
        <f>AF32</f>
        <v/>
      </c>
      <c r="AM31" s="68">
        <f>CORREL(AF27:AF31,AL27:AL31)</f>
        <v/>
      </c>
      <c r="AN31" s="68">
        <f>(AM31-AVERAGE(AM27:AM31))/STDEV(AM27:AM31)</f>
        <v/>
      </c>
      <c r="AO31" s="62">
        <f>(AM31-AVERAGE($AM$18:AM31))/STDEV($AM$18:AM31)</f>
        <v/>
      </c>
      <c r="AP31" s="66">
        <f>(AG31+AJ31+AN31)/3</f>
        <v/>
      </c>
      <c r="AQ31" s="71">
        <f>(AH31+AK31+AO31)/3</f>
        <v/>
      </c>
    </row>
    <row r="32" ht="16" customHeight="1" s="61">
      <c r="A32" s="12" t="inlineStr">
        <is>
          <t>1950-07-01</t>
        </is>
      </c>
      <c r="B32" s="62" t="n">
        <v>77.5</v>
      </c>
      <c r="C32" s="24">
        <f>(B32-B31)/B31</f>
        <v/>
      </c>
      <c r="D32" s="25">
        <f>ASINH(C32)</f>
        <v/>
      </c>
      <c r="E32" s="66">
        <f>(D32-AVERAGE(D21:D32))/STDEV(D21:D32)</f>
        <v/>
      </c>
      <c r="F32" s="62">
        <f>(D32-AVERAGE($D$3:D32))/STDEV($D$3:D32)</f>
        <v/>
      </c>
      <c r="G32" s="67">
        <f>STDEV(D21:D32)</f>
        <v/>
      </c>
      <c r="H32" s="68">
        <f>(G32-AVERAGE(G21:G32))/STDEV(G21:G32)</f>
        <v/>
      </c>
      <c r="I32" s="62">
        <f>(G32-AVERAGE($G$14:G32))/STDEV($G$14:G32)</f>
        <v/>
      </c>
      <c r="J32" s="24">
        <f>D33</f>
        <v/>
      </c>
      <c r="K32" s="33">
        <f>CORREL(C21:C32,J21:J32)</f>
        <v/>
      </c>
      <c r="L32" s="68">
        <f>(K32-AVERAGE(K21:K32))/STDEV(K21:K32)</f>
        <v/>
      </c>
      <c r="M32" s="62">
        <f>(K32-AVERAGE($K$14:K32))/STDEV($K$14:K32)</f>
        <v/>
      </c>
      <c r="N32" s="66">
        <f>(E32+H32+L32)/3</f>
        <v/>
      </c>
      <c r="O32" s="68">
        <f>(F32+I32+M32)/3</f>
        <v/>
      </c>
      <c r="P32" s="17" t="inlineStr">
        <is>
          <t>1955-07-01</t>
        </is>
      </c>
      <c r="Q32" s="63" t="n">
        <v>62.4</v>
      </c>
      <c r="R32" s="26">
        <f>(Q32-Q28)/Q28</f>
        <v/>
      </c>
      <c r="S32" s="27">
        <f>ASINH(R32)</f>
        <v/>
      </c>
      <c r="T32" s="64">
        <f>(S32-AVERAGE(S25:S32))/STDEV(S25:S32)</f>
        <v/>
      </c>
      <c r="U32" s="63">
        <f>(S32-AVERAGE($S$6:S32))/STDEV($S$6:S32)</f>
        <v/>
      </c>
      <c r="V32" s="65">
        <f>STDEV(S25:S32)</f>
        <v/>
      </c>
      <c r="W32" s="69">
        <f>(V32-AVERAGE(V25:V32))/STDEV(V25:V32)</f>
        <v/>
      </c>
      <c r="X32" s="63">
        <f>(V32-AVERAGE($V$13:V32))/STDEV($V$13:V32)</f>
        <v/>
      </c>
      <c r="Y32" s="26">
        <f>S33</f>
        <v/>
      </c>
      <c r="Z32" s="30">
        <f>CORREL(S25:S32,Y25:Y32)</f>
        <v/>
      </c>
      <c r="AA32" s="69">
        <f>(Z32-AVERAGE(Z25:Z32))/STDEV(Z25:Z32)</f>
        <v/>
      </c>
      <c r="AB32" s="63">
        <f>(Z32-AVERAGE($Z$13:Z32))/STDEV($Z$13:Z32)</f>
        <v/>
      </c>
      <c r="AC32" s="64">
        <f>(T32+W32+AA32)/3</f>
        <v/>
      </c>
      <c r="AD32" s="70">
        <f>(U32+X32+AB32)/3</f>
        <v/>
      </c>
      <c r="AE32" s="34">
        <f>(B32-B20)/B20</f>
        <v/>
      </c>
      <c r="AF32" s="25">
        <f>ASINH(AE32)</f>
        <v/>
      </c>
      <c r="AG32" s="66">
        <f>(AF32-AVERAGE(AF28:AF32))/STDEV(AF28:AF32)</f>
        <v/>
      </c>
      <c r="AH32" s="62">
        <f>(AF32-AVERAGE($AF$14:AF32))/STDEV($AF$14:AF32)</f>
        <v/>
      </c>
      <c r="AI32" s="67">
        <f>STDEV(AF28:AF32)</f>
        <v/>
      </c>
      <c r="AJ32" s="68">
        <f>(AI32-AVERAGE(AI28:AI32))/STDEV(AI28:AI32)</f>
        <v/>
      </c>
      <c r="AK32" s="62">
        <f>(AI32-AVERAGE(AI31:AI32))/STDEV(AI31:AI32)</f>
        <v/>
      </c>
      <c r="AL32" s="24">
        <f>AF33</f>
        <v/>
      </c>
      <c r="AM32" s="68">
        <f>CORREL(AF28:AF32,AL28:AL32)</f>
        <v/>
      </c>
      <c r="AN32" s="68">
        <f>(AM32-AVERAGE(AM28:AM32))/STDEV(AM28:AM32)</f>
        <v/>
      </c>
      <c r="AO32" s="62">
        <f>(AM32-AVERAGE($AM$18:AM32))/STDEV($AM$18:AM32)</f>
        <v/>
      </c>
      <c r="AP32" s="66">
        <f>(AG32+AJ32+AN32)/3</f>
        <v/>
      </c>
      <c r="AQ32" s="71">
        <f>(AH32+AK32+AO32)/3</f>
        <v/>
      </c>
    </row>
    <row r="33" ht="16" customHeight="1" s="61">
      <c r="A33" s="12" t="inlineStr">
        <is>
          <t>1950-08-01</t>
        </is>
      </c>
      <c r="B33" s="62" t="n">
        <v>75.8</v>
      </c>
      <c r="C33" s="24">
        <f>(B33-B32)/B32</f>
        <v/>
      </c>
      <c r="D33" s="25">
        <f>ASINH(C33)</f>
        <v/>
      </c>
      <c r="E33" s="66">
        <f>(D33-AVERAGE(D22:D33))/STDEV(D22:D33)</f>
        <v/>
      </c>
      <c r="F33" s="62">
        <f>(D33-AVERAGE($D$3:D33))/STDEV($D$3:D33)</f>
        <v/>
      </c>
      <c r="G33" s="67">
        <f>STDEV(D22:D33)</f>
        <v/>
      </c>
      <c r="H33" s="68">
        <f>(G33-AVERAGE(G22:G33))/STDEV(G22:G33)</f>
        <v/>
      </c>
      <c r="I33" s="62">
        <f>(G33-AVERAGE($G$14:G33))/STDEV($G$14:G33)</f>
        <v/>
      </c>
      <c r="J33" s="24">
        <f>D34</f>
        <v/>
      </c>
      <c r="K33" s="33">
        <f>CORREL(C22:C33,J22:J33)</f>
        <v/>
      </c>
      <c r="L33" s="68">
        <f>(K33-AVERAGE(K22:K33))/STDEV(K22:K33)</f>
        <v/>
      </c>
      <c r="M33" s="62">
        <f>(K33-AVERAGE($K$14:K33))/STDEV($K$14:K33)</f>
        <v/>
      </c>
      <c r="N33" s="66">
        <f>(E33+H33+L33)/3</f>
        <v/>
      </c>
      <c r="O33" s="68">
        <f>(F33+I33+M33)/3</f>
        <v/>
      </c>
      <c r="P33" s="17" t="inlineStr">
        <is>
          <t>1955-10-01</t>
        </is>
      </c>
      <c r="Q33" s="63" t="n">
        <v>65.59999999999999</v>
      </c>
      <c r="R33" s="26">
        <f>(Q33-Q29)/Q29</f>
        <v/>
      </c>
      <c r="S33" s="27">
        <f>ASINH(R33)</f>
        <v/>
      </c>
      <c r="T33" s="64">
        <f>(S33-AVERAGE(S26:S33))/STDEV(S26:S33)</f>
        <v/>
      </c>
      <c r="U33" s="63">
        <f>(S33-AVERAGE($S$6:S33))/STDEV($S$6:S33)</f>
        <v/>
      </c>
      <c r="V33" s="65">
        <f>STDEV(S26:S33)</f>
        <v/>
      </c>
      <c r="W33" s="69">
        <f>(V33-AVERAGE(V26:V33))/STDEV(V26:V33)</f>
        <v/>
      </c>
      <c r="X33" s="63">
        <f>(V33-AVERAGE($V$13:V33))/STDEV($V$13:V33)</f>
        <v/>
      </c>
      <c r="Y33" s="26">
        <f>S34</f>
        <v/>
      </c>
      <c r="Z33" s="30">
        <f>CORREL(S26:S33,Y26:Y33)</f>
        <v/>
      </c>
      <c r="AA33" s="69">
        <f>(Z33-AVERAGE(Z26:Z33))/STDEV(Z26:Z33)</f>
        <v/>
      </c>
      <c r="AB33" s="63">
        <f>(Z33-AVERAGE($Z$13:Z33))/STDEV($Z$13:Z33)</f>
        <v/>
      </c>
      <c r="AC33" s="64">
        <f>(T33+W33+AA33)/3</f>
        <v/>
      </c>
      <c r="AD33" s="70">
        <f>(U33+X33+AB33)/3</f>
        <v/>
      </c>
      <c r="AE33" s="34">
        <f>(B33-B21)/B21</f>
        <v/>
      </c>
      <c r="AF33" s="25">
        <f>ASINH(AE33)</f>
        <v/>
      </c>
      <c r="AG33" s="66">
        <f>(AF33-AVERAGE(AF29:AF33))/STDEV(AF29:AF33)</f>
        <v/>
      </c>
      <c r="AH33" s="62">
        <f>(AF33-AVERAGE($AF$14:AF33))/STDEV($AF$14:AF33)</f>
        <v/>
      </c>
      <c r="AI33" s="67">
        <f>STDEV(AF29:AF33)</f>
        <v/>
      </c>
      <c r="AJ33" s="68">
        <f>(AI33-AVERAGE(AI29:AI33))/STDEV(AI29:AI33)</f>
        <v/>
      </c>
      <c r="AK33" s="62">
        <f>(AI33-AVERAGE(AI32:AI33))/STDEV(AI32:AI33)</f>
        <v/>
      </c>
      <c r="AL33" s="24">
        <f>AF34</f>
        <v/>
      </c>
      <c r="AM33" s="68">
        <f>CORREL(AF29:AF33,AL29:AL33)</f>
        <v/>
      </c>
      <c r="AN33" s="68">
        <f>(AM33-AVERAGE(AM29:AM33))/STDEV(AM29:AM33)</f>
        <v/>
      </c>
      <c r="AO33" s="62">
        <f>(AM33-AVERAGE($AM$18:AM33))/STDEV($AM$18:AM33)</f>
        <v/>
      </c>
      <c r="AP33" s="66">
        <f>(AG33+AJ33+AN33)/3</f>
        <v/>
      </c>
      <c r="AQ33" s="71">
        <f>(AH33+AK33+AO33)/3</f>
        <v/>
      </c>
    </row>
    <row r="34" ht="16" customHeight="1" s="61">
      <c r="A34" s="12" t="inlineStr">
        <is>
          <t>1950-09-01</t>
        </is>
      </c>
      <c r="B34" s="62" t="n">
        <v>68.09999999999999</v>
      </c>
      <c r="C34" s="24">
        <f>(B34-B33)/B33</f>
        <v/>
      </c>
      <c r="D34" s="25">
        <f>ASINH(C34)</f>
        <v/>
      </c>
      <c r="E34" s="66">
        <f>(D34-AVERAGE(D23:D34))/STDEV(D23:D34)</f>
        <v/>
      </c>
      <c r="F34" s="62">
        <f>(D34-AVERAGE($D$3:D34))/STDEV($D$3:D34)</f>
        <v/>
      </c>
      <c r="G34" s="67">
        <f>STDEV(D23:D34)</f>
        <v/>
      </c>
      <c r="H34" s="68">
        <f>(G34-AVERAGE(G23:G34))/STDEV(G23:G34)</f>
        <v/>
      </c>
      <c r="I34" s="62">
        <f>(G34-AVERAGE($G$14:G34))/STDEV($G$14:G34)</f>
        <v/>
      </c>
      <c r="J34" s="24">
        <f>D35</f>
        <v/>
      </c>
      <c r="K34" s="33">
        <f>CORREL(C23:C34,J23:J34)</f>
        <v/>
      </c>
      <c r="L34" s="68">
        <f>(K34-AVERAGE(K23:K34))/STDEV(K23:K34)</f>
        <v/>
      </c>
      <c r="M34" s="62">
        <f>(K34-AVERAGE($K$14:K34))/STDEV($K$14:K34)</f>
        <v/>
      </c>
      <c r="N34" s="66">
        <f>(E34+H34+L34)/3</f>
        <v/>
      </c>
      <c r="O34" s="68">
        <f>(F34+I34+M34)/3</f>
        <v/>
      </c>
      <c r="P34" s="17" t="inlineStr">
        <is>
          <t>1956-01-01</t>
        </is>
      </c>
      <c r="Q34" s="63" t="n">
        <v>57.2</v>
      </c>
      <c r="R34" s="26">
        <f>(Q34-Q30)/Q30</f>
        <v/>
      </c>
      <c r="S34" s="27">
        <f>ASINH(R34)</f>
        <v/>
      </c>
      <c r="T34" s="64">
        <f>(S34-AVERAGE(S27:S34))/STDEV(S27:S34)</f>
        <v/>
      </c>
      <c r="U34" s="63">
        <f>(S34-AVERAGE($S$6:S34))/STDEV($S$6:S34)</f>
        <v/>
      </c>
      <c r="V34" s="65">
        <f>STDEV(S27:S34)</f>
        <v/>
      </c>
      <c r="W34" s="69">
        <f>(V34-AVERAGE(V27:V34))/STDEV(V27:V34)</f>
        <v/>
      </c>
      <c r="X34" s="63">
        <f>(V34-AVERAGE($V$13:V34))/STDEV($V$13:V34)</f>
        <v/>
      </c>
      <c r="Y34" s="26">
        <f>S35</f>
        <v/>
      </c>
      <c r="Z34" s="30">
        <f>CORREL(S27:S34,Y27:Y34)</f>
        <v/>
      </c>
      <c r="AA34" s="69">
        <f>(Z34-AVERAGE(Z27:Z34))/STDEV(Z27:Z34)</f>
        <v/>
      </c>
      <c r="AB34" s="63">
        <f>(Z34-AVERAGE($Z$13:Z34))/STDEV($Z$13:Z34)</f>
        <v/>
      </c>
      <c r="AC34" s="64">
        <f>(T34+W34+AA34)/3</f>
        <v/>
      </c>
      <c r="AD34" s="70">
        <f>(U34+X34+AB34)/3</f>
        <v/>
      </c>
      <c r="AE34" s="34">
        <f>(B34-B22)/B22</f>
        <v/>
      </c>
      <c r="AF34" s="25">
        <f>ASINH(AE34)</f>
        <v/>
      </c>
      <c r="AG34" s="66">
        <f>(AF34-AVERAGE(AF30:AF34))/STDEV(AF30:AF34)</f>
        <v/>
      </c>
      <c r="AH34" s="62">
        <f>(AF34-AVERAGE($AF$14:AF34))/STDEV($AF$14:AF34)</f>
        <v/>
      </c>
      <c r="AI34" s="67">
        <f>STDEV(AF30:AF34)</f>
        <v/>
      </c>
      <c r="AJ34" s="68">
        <f>(AI34-AVERAGE(AI30:AI34))/STDEV(AI30:AI34)</f>
        <v/>
      </c>
      <c r="AK34" s="62">
        <f>(AI34-AVERAGE(AI33:AI34))/STDEV(AI33:AI34)</f>
        <v/>
      </c>
      <c r="AL34" s="24">
        <f>AF35</f>
        <v/>
      </c>
      <c r="AM34" s="68">
        <f>CORREL(AF30:AF34,AL30:AL34)</f>
        <v/>
      </c>
      <c r="AN34" s="68">
        <f>(AM34-AVERAGE(AM30:AM34))/STDEV(AM30:AM34)</f>
        <v/>
      </c>
      <c r="AO34" s="62">
        <f>(AM34-AVERAGE($AM$18:AM34))/STDEV($AM$18:AM34)</f>
        <v/>
      </c>
      <c r="AP34" s="66">
        <f>(AG34+AJ34+AN34)/3</f>
        <v/>
      </c>
      <c r="AQ34" s="71">
        <f>(AH34+AK34+AO34)/3</f>
        <v/>
      </c>
    </row>
    <row r="35" ht="16" customHeight="1" s="61">
      <c r="A35" s="12" t="inlineStr">
        <is>
          <t>1950-10-01</t>
        </is>
      </c>
      <c r="B35" s="62" t="n">
        <v>59.2</v>
      </c>
      <c r="C35" s="24">
        <f>(B35-B34)/B34</f>
        <v/>
      </c>
      <c r="D35" s="25">
        <f>ASINH(C35)</f>
        <v/>
      </c>
      <c r="E35" s="66">
        <f>(D35-AVERAGE(D24:D35))/STDEV(D24:D35)</f>
        <v/>
      </c>
      <c r="F35" s="62">
        <f>(D35-AVERAGE($D$3:D35))/STDEV($D$3:D35)</f>
        <v/>
      </c>
      <c r="G35" s="67">
        <f>STDEV(D24:D35)</f>
        <v/>
      </c>
      <c r="H35" s="68">
        <f>(G35-AVERAGE(G24:G35))/STDEV(G24:G35)</f>
        <v/>
      </c>
      <c r="I35" s="62">
        <f>(G35-AVERAGE($G$14:G35))/STDEV($G$14:G35)</f>
        <v/>
      </c>
      <c r="J35" s="24">
        <f>D36</f>
        <v/>
      </c>
      <c r="K35" s="33">
        <f>CORREL(C24:C35,J24:J35)</f>
        <v/>
      </c>
      <c r="L35" s="68">
        <f>(K35-AVERAGE(K24:K35))/STDEV(K24:K35)</f>
        <v/>
      </c>
      <c r="M35" s="62">
        <f>(K35-AVERAGE($K$14:K35))/STDEV($K$14:K35)</f>
        <v/>
      </c>
      <c r="N35" s="66">
        <f>(E35+H35+L35)/3</f>
        <v/>
      </c>
      <c r="O35" s="68">
        <f>(F35+I35+M35)/3</f>
        <v/>
      </c>
      <c r="P35" s="17" t="inlineStr">
        <is>
          <t>1956-04-01</t>
        </is>
      </c>
      <c r="Q35" s="63" t="n">
        <v>47.7</v>
      </c>
      <c r="R35" s="26">
        <f>(Q35-Q31)/Q31</f>
        <v/>
      </c>
      <c r="S35" s="27">
        <f>ASINH(R35)</f>
        <v/>
      </c>
      <c r="T35" s="64">
        <f>(S35-AVERAGE(S28:S35))/STDEV(S28:S35)</f>
        <v/>
      </c>
      <c r="U35" s="63">
        <f>(S35-AVERAGE($S$6:S35))/STDEV($S$6:S35)</f>
        <v/>
      </c>
      <c r="V35" s="65">
        <f>STDEV(S28:S35)</f>
        <v/>
      </c>
      <c r="W35" s="69">
        <f>(V35-AVERAGE(V28:V35))/STDEV(V28:V35)</f>
        <v/>
      </c>
      <c r="X35" s="63">
        <f>(V35-AVERAGE($V$13:V35))/STDEV($V$13:V35)</f>
        <v/>
      </c>
      <c r="Y35" s="26">
        <f>S36</f>
        <v/>
      </c>
      <c r="Z35" s="30">
        <f>CORREL(S28:S35,Y28:Y35)</f>
        <v/>
      </c>
      <c r="AA35" s="69">
        <f>(Z35-AVERAGE(Z28:Z35))/STDEV(Z28:Z35)</f>
        <v/>
      </c>
      <c r="AB35" s="63">
        <f>(Z35-AVERAGE($Z$13:Z35))/STDEV($Z$13:Z35)</f>
        <v/>
      </c>
      <c r="AC35" s="64">
        <f>(T35+W35+AA35)/3</f>
        <v/>
      </c>
      <c r="AD35" s="70">
        <f>(U35+X35+AB35)/3</f>
        <v/>
      </c>
      <c r="AE35" s="34">
        <f>(B35-B23)/B23</f>
        <v/>
      </c>
      <c r="AF35" s="25">
        <f>ASINH(AE35)</f>
        <v/>
      </c>
      <c r="AG35" s="66">
        <f>(AF35-AVERAGE(AF31:AF35))/STDEV(AF31:AF35)</f>
        <v/>
      </c>
      <c r="AH35" s="62">
        <f>(AF35-AVERAGE($AF$14:AF35))/STDEV($AF$14:AF35)</f>
        <v/>
      </c>
      <c r="AI35" s="67">
        <f>STDEV(AF31:AF35)</f>
        <v/>
      </c>
      <c r="AJ35" s="68">
        <f>(AI35-AVERAGE(AI31:AI35))/STDEV(AI31:AI35)</f>
        <v/>
      </c>
      <c r="AK35" s="62">
        <f>(AI35-AVERAGE(AI34:AI35))/STDEV(AI34:AI35)</f>
        <v/>
      </c>
      <c r="AL35" s="24">
        <f>AF36</f>
        <v/>
      </c>
      <c r="AM35" s="68">
        <f>CORREL(AF31:AF35,AL31:AL35)</f>
        <v/>
      </c>
      <c r="AN35" s="68">
        <f>(AM35-AVERAGE(AM31:AM35))/STDEV(AM31:AM35)</f>
        <v/>
      </c>
      <c r="AO35" s="62">
        <f>(AM35-AVERAGE($AM$18:AM35))/STDEV($AM$18:AM35)</f>
        <v/>
      </c>
      <c r="AP35" s="66">
        <f>(AG35+AJ35+AN35)/3</f>
        <v/>
      </c>
      <c r="AQ35" s="71">
        <f>(AH35+AK35+AO35)/3</f>
        <v/>
      </c>
    </row>
    <row r="36" ht="16" customHeight="1" s="61">
      <c r="A36" s="12" t="inlineStr">
        <is>
          <t>1950-11-01</t>
        </is>
      </c>
      <c r="B36" s="62" t="n">
        <v>63.1</v>
      </c>
      <c r="C36" s="24">
        <f>(B36-B35)/B35</f>
        <v/>
      </c>
      <c r="D36" s="25">
        <f>ASINH(C36)</f>
        <v/>
      </c>
      <c r="E36" s="66">
        <f>(D36-AVERAGE(D25:D36))/STDEV(D25:D36)</f>
        <v/>
      </c>
      <c r="F36" s="62">
        <f>(D36-AVERAGE($D$3:D36))/STDEV($D$3:D36)</f>
        <v/>
      </c>
      <c r="G36" s="67">
        <f>STDEV(D25:D36)</f>
        <v/>
      </c>
      <c r="H36" s="68">
        <f>(G36-AVERAGE(G25:G36))/STDEV(G25:G36)</f>
        <v/>
      </c>
      <c r="I36" s="62">
        <f>(G36-AVERAGE($G$14:G36))/STDEV($G$14:G36)</f>
        <v/>
      </c>
      <c r="J36" s="24">
        <f>D37</f>
        <v/>
      </c>
      <c r="K36" s="33">
        <f>CORREL(C25:C36,J25:J36)</f>
        <v/>
      </c>
      <c r="L36" s="68">
        <f>(K36-AVERAGE(K25:K36))/STDEV(K25:K36)</f>
        <v/>
      </c>
      <c r="M36" s="62">
        <f>(K36-AVERAGE($K$14:K36))/STDEV($K$14:K36)</f>
        <v/>
      </c>
      <c r="N36" s="66">
        <f>(E36+H36+L36)/3</f>
        <v/>
      </c>
      <c r="O36" s="68">
        <f>(F36+I36+M36)/3</f>
        <v/>
      </c>
      <c r="P36" s="17" t="inlineStr">
        <is>
          <t>1956-07-01</t>
        </is>
      </c>
      <c r="Q36" s="63" t="n">
        <v>55.5</v>
      </c>
      <c r="R36" s="26">
        <f>(Q36-Q32)/Q32</f>
        <v/>
      </c>
      <c r="S36" s="27">
        <f>ASINH(R36)</f>
        <v/>
      </c>
      <c r="T36" s="64">
        <f>(S36-AVERAGE(S29:S36))/STDEV(S29:S36)</f>
        <v/>
      </c>
      <c r="U36" s="63">
        <f>(S36-AVERAGE($S$6:S36))/STDEV($S$6:S36)</f>
        <v/>
      </c>
      <c r="V36" s="65">
        <f>STDEV(S29:S36)</f>
        <v/>
      </c>
      <c r="W36" s="69">
        <f>(V36-AVERAGE(V29:V36))/STDEV(V29:V36)</f>
        <v/>
      </c>
      <c r="X36" s="63">
        <f>(V36-AVERAGE($V$13:V36))/STDEV($V$13:V36)</f>
        <v/>
      </c>
      <c r="Y36" s="26">
        <f>S37</f>
        <v/>
      </c>
      <c r="Z36" s="30">
        <f>CORREL(S29:S36,Y29:Y36)</f>
        <v/>
      </c>
      <c r="AA36" s="69">
        <f>(Z36-AVERAGE(Z29:Z36))/STDEV(Z29:Z36)</f>
        <v/>
      </c>
      <c r="AB36" s="63">
        <f>(Z36-AVERAGE($Z$13:Z36))/STDEV($Z$13:Z36)</f>
        <v/>
      </c>
      <c r="AC36" s="64">
        <f>(T36+W36+AA36)/3</f>
        <v/>
      </c>
      <c r="AD36" s="70">
        <f>(U36+X36+AB36)/3</f>
        <v/>
      </c>
      <c r="AE36" s="34">
        <f>(B36-B24)/B24</f>
        <v/>
      </c>
      <c r="AF36" s="25">
        <f>ASINH(AE36)</f>
        <v/>
      </c>
      <c r="AG36" s="66">
        <f>(AF36-AVERAGE(AF32:AF36))/STDEV(AF32:AF36)</f>
        <v/>
      </c>
      <c r="AH36" s="62">
        <f>(AF36-AVERAGE($AF$14:AF36))/STDEV($AF$14:AF36)</f>
        <v/>
      </c>
      <c r="AI36" s="67">
        <f>STDEV(AF32:AF36)</f>
        <v/>
      </c>
      <c r="AJ36" s="68">
        <f>(AI36-AVERAGE(AI32:AI36))/STDEV(AI32:AI36)</f>
        <v/>
      </c>
      <c r="AK36" s="62">
        <f>(AI36-AVERAGE(AI35:AI36))/STDEV(AI35:AI36)</f>
        <v/>
      </c>
      <c r="AL36" s="24">
        <f>AF37</f>
        <v/>
      </c>
      <c r="AM36" s="68">
        <f>CORREL(AF32:AF36,AL32:AL36)</f>
        <v/>
      </c>
      <c r="AN36" s="68">
        <f>(AM36-AVERAGE(AM32:AM36))/STDEV(AM32:AM36)</f>
        <v/>
      </c>
      <c r="AO36" s="62">
        <f>(AM36-AVERAGE($AM$18:AM36))/STDEV($AM$18:AM36)</f>
        <v/>
      </c>
      <c r="AP36" s="66">
        <f>(AG36+AJ36+AN36)/3</f>
        <v/>
      </c>
      <c r="AQ36" s="71">
        <f>(AH36+AK36+AO36)/3</f>
        <v/>
      </c>
    </row>
    <row r="37" ht="16" customHeight="1" s="61">
      <c r="A37" s="12" t="inlineStr">
        <is>
          <t>1950-12-01</t>
        </is>
      </c>
      <c r="B37" s="62" t="n">
        <v>67.09999999999999</v>
      </c>
      <c r="C37" s="24">
        <f>(B37-B36)/B36</f>
        <v/>
      </c>
      <c r="D37" s="25">
        <f>ASINH(C37)</f>
        <v/>
      </c>
      <c r="E37" s="66">
        <f>(D37-AVERAGE(D26:D37))/STDEV(D26:D37)</f>
        <v/>
      </c>
      <c r="F37" s="62">
        <f>(D37-AVERAGE($D$3:D37))/STDEV($D$3:D37)</f>
        <v/>
      </c>
      <c r="G37" s="67">
        <f>STDEV(D26:D37)</f>
        <v/>
      </c>
      <c r="H37" s="68">
        <f>(G37-AVERAGE(G26:G37))/STDEV(G26:G37)</f>
        <v/>
      </c>
      <c r="I37" s="62">
        <f>(G37-AVERAGE($G$14:G37))/STDEV($G$14:G37)</f>
        <v/>
      </c>
      <c r="J37" s="24">
        <f>D38</f>
        <v/>
      </c>
      <c r="K37" s="33">
        <f>CORREL(C26:C37,J26:J37)</f>
        <v/>
      </c>
      <c r="L37" s="68">
        <f>(K37-AVERAGE(K26:K37))/STDEV(K26:K37)</f>
        <v/>
      </c>
      <c r="M37" s="62">
        <f>(K37-AVERAGE($K$14:K37))/STDEV($K$14:K37)</f>
        <v/>
      </c>
      <c r="N37" s="66">
        <f>(E37+H37+L37)/3</f>
        <v/>
      </c>
      <c r="O37" s="68">
        <f>(F37+I37+M37)/3</f>
        <v/>
      </c>
      <c r="P37" s="17" t="inlineStr">
        <is>
          <t>1956-10-01</t>
        </is>
      </c>
      <c r="Q37" s="63" t="n">
        <v>52.7</v>
      </c>
      <c r="R37" s="26">
        <f>(Q37-Q33)/Q33</f>
        <v/>
      </c>
      <c r="S37" s="27">
        <f>ASINH(R37)</f>
        <v/>
      </c>
      <c r="T37" s="64">
        <f>(S37-AVERAGE(S30:S37))/STDEV(S30:S37)</f>
        <v/>
      </c>
      <c r="U37" s="63">
        <f>(S37-AVERAGE($S$6:S37))/STDEV($S$6:S37)</f>
        <v/>
      </c>
      <c r="V37" s="65">
        <f>STDEV(S30:S37)</f>
        <v/>
      </c>
      <c r="W37" s="69">
        <f>(V37-AVERAGE(V30:V37))/STDEV(V30:V37)</f>
        <v/>
      </c>
      <c r="X37" s="63">
        <f>(V37-AVERAGE($V$13:V37))/STDEV($V$13:V37)</f>
        <v/>
      </c>
      <c r="Y37" s="26">
        <f>S38</f>
        <v/>
      </c>
      <c r="Z37" s="30">
        <f>CORREL(S30:S37,Y30:Y37)</f>
        <v/>
      </c>
      <c r="AA37" s="69">
        <f>(Z37-AVERAGE(Z30:Z37))/STDEV(Z30:Z37)</f>
        <v/>
      </c>
      <c r="AB37" s="63">
        <f>(Z37-AVERAGE($Z$13:Z37))/STDEV($Z$13:Z37)</f>
        <v/>
      </c>
      <c r="AC37" s="64">
        <f>(T37+W37+AA37)/3</f>
        <v/>
      </c>
      <c r="AD37" s="70">
        <f>(U37+X37+AB37)/3</f>
        <v/>
      </c>
      <c r="AE37" s="34">
        <f>(B37-B25)/B25</f>
        <v/>
      </c>
      <c r="AF37" s="25">
        <f>ASINH(AE37)</f>
        <v/>
      </c>
      <c r="AG37" s="66">
        <f>(AF37-AVERAGE(AF33:AF37))/STDEV(AF33:AF37)</f>
        <v/>
      </c>
      <c r="AH37" s="62">
        <f>(AF37-AVERAGE($AF$14:AF37))/STDEV($AF$14:AF37)</f>
        <v/>
      </c>
      <c r="AI37" s="67">
        <f>STDEV(AF33:AF37)</f>
        <v/>
      </c>
      <c r="AJ37" s="68">
        <f>(AI37-AVERAGE(AI33:AI37))/STDEV(AI33:AI37)</f>
        <v/>
      </c>
      <c r="AK37" s="62">
        <f>(AI37-AVERAGE(AI36:AI37))/STDEV(AI36:AI37)</f>
        <v/>
      </c>
      <c r="AL37" s="24">
        <f>AF38</f>
        <v/>
      </c>
      <c r="AM37" s="68">
        <f>CORREL(AF33:AF37,AL33:AL37)</f>
        <v/>
      </c>
      <c r="AN37" s="68">
        <f>(AM37-AVERAGE(AM33:AM37))/STDEV(AM33:AM37)</f>
        <v/>
      </c>
      <c r="AO37" s="62">
        <f>(AM37-AVERAGE($AM$18:AM37))/STDEV($AM$18:AM37)</f>
        <v/>
      </c>
      <c r="AP37" s="66">
        <f>(AG37+AJ37+AN37)/3</f>
        <v/>
      </c>
      <c r="AQ37" s="71">
        <f>(AH37+AK37+AO37)/3</f>
        <v/>
      </c>
    </row>
    <row r="38" ht="16" customHeight="1" s="61">
      <c r="A38" s="12" t="inlineStr">
        <is>
          <t>1951-01-01</t>
        </is>
      </c>
      <c r="B38" s="62" t="n">
        <v>67.8</v>
      </c>
      <c r="C38" s="24">
        <f>(B38-B37)/B37</f>
        <v/>
      </c>
      <c r="D38" s="25">
        <f>ASINH(C38)</f>
        <v/>
      </c>
      <c r="E38" s="66">
        <f>(D38-AVERAGE(D27:D38))/STDEV(D27:D38)</f>
        <v/>
      </c>
      <c r="F38" s="62">
        <f>(D38-AVERAGE($D$3:D38))/STDEV($D$3:D38)</f>
        <v/>
      </c>
      <c r="G38" s="67">
        <f>STDEV(D27:D38)</f>
        <v/>
      </c>
      <c r="H38" s="68">
        <f>(G38-AVERAGE(G27:G38))/STDEV(G27:G38)</f>
        <v/>
      </c>
      <c r="I38" s="62">
        <f>(G38-AVERAGE($G$14:G38))/STDEV($G$14:G38)</f>
        <v/>
      </c>
      <c r="J38" s="24">
        <f>D39</f>
        <v/>
      </c>
      <c r="K38" s="33">
        <f>CORREL(C27:C38,J27:J38)</f>
        <v/>
      </c>
      <c r="L38" s="68">
        <f>(K38-AVERAGE(K27:K38))/STDEV(K27:K38)</f>
        <v/>
      </c>
      <c r="M38" s="62">
        <f>(K38-AVERAGE($K$14:K38))/STDEV($K$14:K38)</f>
        <v/>
      </c>
      <c r="N38" s="66">
        <f>(E38+H38+L38)/3</f>
        <v/>
      </c>
      <c r="O38" s="68">
        <f>(F38+I38+M38)/3</f>
        <v/>
      </c>
      <c r="P38" s="17" t="inlineStr">
        <is>
          <t>1957-01-01</t>
        </is>
      </c>
      <c r="Q38" s="63" t="n">
        <v>47.5</v>
      </c>
      <c r="R38" s="26">
        <f>(Q38-Q34)/Q34</f>
        <v/>
      </c>
      <c r="S38" s="27">
        <f>ASINH(R38)</f>
        <v/>
      </c>
      <c r="T38" s="64">
        <f>(S38-AVERAGE(S31:S38))/STDEV(S31:S38)</f>
        <v/>
      </c>
      <c r="U38" s="63">
        <f>(S38-AVERAGE($S$6:S38))/STDEV($S$6:S38)</f>
        <v/>
      </c>
      <c r="V38" s="65">
        <f>STDEV(S31:S38)</f>
        <v/>
      </c>
      <c r="W38" s="69">
        <f>(V38-AVERAGE(V31:V38))/STDEV(V31:V38)</f>
        <v/>
      </c>
      <c r="X38" s="63">
        <f>(V38-AVERAGE($V$13:V38))/STDEV($V$13:V38)</f>
        <v/>
      </c>
      <c r="Y38" s="26">
        <f>S39</f>
        <v/>
      </c>
      <c r="Z38" s="30">
        <f>CORREL(S31:S38,Y31:Y38)</f>
        <v/>
      </c>
      <c r="AA38" s="69">
        <f>(Z38-AVERAGE(Z31:Z38))/STDEV(Z31:Z38)</f>
        <v/>
      </c>
      <c r="AB38" s="63">
        <f>(Z38-AVERAGE($Z$13:Z38))/STDEV($Z$13:Z38)</f>
        <v/>
      </c>
      <c r="AC38" s="64">
        <f>(T38+W38+AA38)/3</f>
        <v/>
      </c>
      <c r="AD38" s="70">
        <f>(U38+X38+AB38)/3</f>
        <v/>
      </c>
      <c r="AE38" s="34">
        <f>(B38-B26)/B26</f>
        <v/>
      </c>
      <c r="AF38" s="25">
        <f>ASINH(AE38)</f>
        <v/>
      </c>
      <c r="AG38" s="66">
        <f>(AF38-AVERAGE(AF34:AF38))/STDEV(AF34:AF38)</f>
        <v/>
      </c>
      <c r="AH38" s="62">
        <f>(AF38-AVERAGE($AF$14:AF38))/STDEV($AF$14:AF38)</f>
        <v/>
      </c>
      <c r="AI38" s="67">
        <f>STDEV(AF34:AF38)</f>
        <v/>
      </c>
      <c r="AJ38" s="68">
        <f>(AI38-AVERAGE(AI34:AI38))/STDEV(AI34:AI38)</f>
        <v/>
      </c>
      <c r="AK38" s="62">
        <f>(AI38-AVERAGE(AI37:AI38))/STDEV(AI37:AI38)</f>
        <v/>
      </c>
      <c r="AL38" s="24">
        <f>AF39</f>
        <v/>
      </c>
      <c r="AM38" s="68">
        <f>CORREL(AF34:AF38,AL34:AL38)</f>
        <v/>
      </c>
      <c r="AN38" s="68">
        <f>(AM38-AVERAGE(AM34:AM38))/STDEV(AM34:AM38)</f>
        <v/>
      </c>
      <c r="AO38" s="62">
        <f>(AM38-AVERAGE($AM$18:AM38))/STDEV($AM$18:AM38)</f>
        <v/>
      </c>
      <c r="AP38" s="66">
        <f>(AG38+AJ38+AN38)/3</f>
        <v/>
      </c>
      <c r="AQ38" s="71">
        <f>(AH38+AK38+AO38)/3</f>
        <v/>
      </c>
    </row>
    <row r="39" ht="16" customHeight="1" s="61">
      <c r="A39" s="12" t="inlineStr">
        <is>
          <t>1951-02-01</t>
        </is>
      </c>
      <c r="B39" s="62" t="n">
        <v>69.3</v>
      </c>
      <c r="C39" s="24">
        <f>(B39-B38)/B38</f>
        <v/>
      </c>
      <c r="D39" s="25">
        <f>ASINH(C39)</f>
        <v/>
      </c>
      <c r="E39" s="66">
        <f>(D39-AVERAGE(D28:D39))/STDEV(D28:D39)</f>
        <v/>
      </c>
      <c r="F39" s="62">
        <f>(D39-AVERAGE($D$3:D39))/STDEV($D$3:D39)</f>
        <v/>
      </c>
      <c r="G39" s="67">
        <f>STDEV(D28:D39)</f>
        <v/>
      </c>
      <c r="H39" s="68">
        <f>(G39-AVERAGE(G28:G39))/STDEV(G28:G39)</f>
        <v/>
      </c>
      <c r="I39" s="62">
        <f>(G39-AVERAGE($G$14:G39))/STDEV($G$14:G39)</f>
        <v/>
      </c>
      <c r="J39" s="24">
        <f>D40</f>
        <v/>
      </c>
      <c r="K39" s="33">
        <f>CORREL(C28:C39,J28:J39)</f>
        <v/>
      </c>
      <c r="L39" s="68">
        <f>(K39-AVERAGE(K28:K39))/STDEV(K28:K39)</f>
        <v/>
      </c>
      <c r="M39" s="62">
        <f>(K39-AVERAGE($K$14:K39))/STDEV($K$14:K39)</f>
        <v/>
      </c>
      <c r="N39" s="66">
        <f>(E39+H39+L39)/3</f>
        <v/>
      </c>
      <c r="O39" s="68">
        <f>(F39+I39+M39)/3</f>
        <v/>
      </c>
      <c r="P39" s="17" t="inlineStr">
        <is>
          <t>1957-04-01</t>
        </is>
      </c>
      <c r="Q39" s="63" t="n">
        <v>45.9</v>
      </c>
      <c r="R39" s="26">
        <f>(Q39-Q35)/Q35</f>
        <v/>
      </c>
      <c r="S39" s="27">
        <f>ASINH(R39)</f>
        <v/>
      </c>
      <c r="T39" s="64">
        <f>(S39-AVERAGE(S32:S39))/STDEV(S32:S39)</f>
        <v/>
      </c>
      <c r="U39" s="63">
        <f>(S39-AVERAGE($S$6:S39))/STDEV($S$6:S39)</f>
        <v/>
      </c>
      <c r="V39" s="65">
        <f>STDEV(S32:S39)</f>
        <v/>
      </c>
      <c r="W39" s="69">
        <f>(V39-AVERAGE(V32:V39))/STDEV(V32:V39)</f>
        <v/>
      </c>
      <c r="X39" s="63">
        <f>(V39-AVERAGE($V$13:V39))/STDEV($V$13:V39)</f>
        <v/>
      </c>
      <c r="Y39" s="26">
        <f>S40</f>
        <v/>
      </c>
      <c r="Z39" s="30">
        <f>CORREL(S32:S39,Y32:Y39)</f>
        <v/>
      </c>
      <c r="AA39" s="69">
        <f>(Z39-AVERAGE(Z32:Z39))/STDEV(Z32:Z39)</f>
        <v/>
      </c>
      <c r="AB39" s="63">
        <f>(Z39-AVERAGE($Z$13:Z39))/STDEV($Z$13:Z39)</f>
        <v/>
      </c>
      <c r="AC39" s="64">
        <f>(T39+W39+AA39)/3</f>
        <v/>
      </c>
      <c r="AD39" s="70">
        <f>(U39+X39+AB39)/3</f>
        <v/>
      </c>
      <c r="AE39" s="34">
        <f>(B39-B27)/B27</f>
        <v/>
      </c>
      <c r="AF39" s="25">
        <f>ASINH(AE39)</f>
        <v/>
      </c>
      <c r="AG39" s="66">
        <f>(AF39-AVERAGE(AF35:AF39))/STDEV(AF35:AF39)</f>
        <v/>
      </c>
      <c r="AH39" s="62">
        <f>(AF39-AVERAGE($AF$14:AF39))/STDEV($AF$14:AF39)</f>
        <v/>
      </c>
      <c r="AI39" s="67">
        <f>STDEV(AF35:AF39)</f>
        <v/>
      </c>
      <c r="AJ39" s="68">
        <f>(AI39-AVERAGE(AI35:AI39))/STDEV(AI35:AI39)</f>
        <v/>
      </c>
      <c r="AK39" s="62">
        <f>(AI39-AVERAGE(AI38:AI39))/STDEV(AI38:AI39)</f>
        <v/>
      </c>
      <c r="AL39" s="24">
        <f>AF40</f>
        <v/>
      </c>
      <c r="AM39" s="68">
        <f>CORREL(AF35:AF39,AL35:AL39)</f>
        <v/>
      </c>
      <c r="AN39" s="68">
        <f>(AM39-AVERAGE(AM35:AM39))/STDEV(AM35:AM39)</f>
        <v/>
      </c>
      <c r="AO39" s="62">
        <f>(AM39-AVERAGE($AM$18:AM39))/STDEV($AM$18:AM39)</f>
        <v/>
      </c>
      <c r="AP39" s="66">
        <f>(AG39+AJ39+AN39)/3</f>
        <v/>
      </c>
      <c r="AQ39" s="71">
        <f>(AH39+AK39+AO39)/3</f>
        <v/>
      </c>
    </row>
    <row r="40" ht="16" customHeight="1" s="61">
      <c r="A40" s="12" t="inlineStr">
        <is>
          <t>1951-03-01</t>
        </is>
      </c>
      <c r="B40" s="62" t="n">
        <v>65.5</v>
      </c>
      <c r="C40" s="24">
        <f>(B40-B39)/B39</f>
        <v/>
      </c>
      <c r="D40" s="25">
        <f>ASINH(C40)</f>
        <v/>
      </c>
      <c r="E40" s="66">
        <f>(D40-AVERAGE(D29:D40))/STDEV(D29:D40)</f>
        <v/>
      </c>
      <c r="F40" s="62">
        <f>(D40-AVERAGE($D$3:D40))/STDEV($D$3:D40)</f>
        <v/>
      </c>
      <c r="G40" s="67">
        <f>STDEV(D29:D40)</f>
        <v/>
      </c>
      <c r="H40" s="68">
        <f>(G40-AVERAGE(G29:G40))/STDEV(G29:G40)</f>
        <v/>
      </c>
      <c r="I40" s="62">
        <f>(G40-AVERAGE($G$14:G40))/STDEV($G$14:G40)</f>
        <v/>
      </c>
      <c r="J40" s="24">
        <f>D41</f>
        <v/>
      </c>
      <c r="K40" s="33">
        <f>CORREL(C29:C40,J29:J40)</f>
        <v/>
      </c>
      <c r="L40" s="68">
        <f>(K40-AVERAGE(K29:K40))/STDEV(K29:K40)</f>
        <v/>
      </c>
      <c r="M40" s="62">
        <f>(K40-AVERAGE($K$14:K40))/STDEV($K$14:K40)</f>
        <v/>
      </c>
      <c r="N40" s="66">
        <f>(E40+H40+L40)/3</f>
        <v/>
      </c>
      <c r="O40" s="68">
        <f>(F40+I40+M40)/3</f>
        <v/>
      </c>
      <c r="P40" s="17" t="inlineStr">
        <is>
          <t>1957-07-01</t>
        </is>
      </c>
      <c r="Q40" s="63" t="n">
        <v>45.8</v>
      </c>
      <c r="R40" s="26">
        <f>(Q40-Q36)/Q36</f>
        <v/>
      </c>
      <c r="S40" s="27">
        <f>ASINH(R40)</f>
        <v/>
      </c>
      <c r="T40" s="64">
        <f>(S40-AVERAGE(S33:S40))/STDEV(S33:S40)</f>
        <v/>
      </c>
      <c r="U40" s="63">
        <f>(S40-AVERAGE($S$6:S40))/STDEV($S$6:S40)</f>
        <v/>
      </c>
      <c r="V40" s="65">
        <f>STDEV(S33:S40)</f>
        <v/>
      </c>
      <c r="W40" s="69">
        <f>(V40-AVERAGE(V33:V40))/STDEV(V33:V40)</f>
        <v/>
      </c>
      <c r="X40" s="63">
        <f>(V40-AVERAGE($V$13:V40))/STDEV($V$13:V40)</f>
        <v/>
      </c>
      <c r="Y40" s="26">
        <f>S41</f>
        <v/>
      </c>
      <c r="Z40" s="30">
        <f>CORREL(S33:S40,Y33:Y40)</f>
        <v/>
      </c>
      <c r="AA40" s="69">
        <f>(Z40-AVERAGE(Z33:Z40))/STDEV(Z33:Z40)</f>
        <v/>
      </c>
      <c r="AB40" s="63">
        <f>(Z40-AVERAGE($Z$13:Z40))/STDEV($Z$13:Z40)</f>
        <v/>
      </c>
      <c r="AC40" s="64">
        <f>(T40+W40+AA40)/3</f>
        <v/>
      </c>
      <c r="AD40" s="70">
        <f>(U40+X40+AB40)/3</f>
        <v/>
      </c>
      <c r="AE40" s="34">
        <f>(B40-B28)/B28</f>
        <v/>
      </c>
      <c r="AF40" s="25">
        <f>ASINH(AE40)</f>
        <v/>
      </c>
      <c r="AG40" s="66">
        <f>(AF40-AVERAGE(AF36:AF40))/STDEV(AF36:AF40)</f>
        <v/>
      </c>
      <c r="AH40" s="62">
        <f>(AF40-AVERAGE($AF$14:AF40))/STDEV($AF$14:AF40)</f>
        <v/>
      </c>
      <c r="AI40" s="67">
        <f>STDEV(AF36:AF40)</f>
        <v/>
      </c>
      <c r="AJ40" s="68">
        <f>(AI40-AVERAGE(AI36:AI40))/STDEV(AI36:AI40)</f>
        <v/>
      </c>
      <c r="AK40" s="62">
        <f>(AI40-AVERAGE(AI39:AI40))/STDEV(AI39:AI40)</f>
        <v/>
      </c>
      <c r="AL40" s="24">
        <f>AF41</f>
        <v/>
      </c>
      <c r="AM40" s="68">
        <f>CORREL(AF36:AF40,AL36:AL40)</f>
        <v/>
      </c>
      <c r="AN40" s="68">
        <f>(AM40-AVERAGE(AM36:AM40))/STDEV(AM36:AM40)</f>
        <v/>
      </c>
      <c r="AO40" s="62">
        <f>(AM40-AVERAGE($AM$18:AM40))/STDEV($AM$18:AM40)</f>
        <v/>
      </c>
      <c r="AP40" s="66">
        <f>(AG40+AJ40+AN40)/3</f>
        <v/>
      </c>
      <c r="AQ40" s="71">
        <f>(AH40+AK40+AO40)/3</f>
        <v/>
      </c>
    </row>
    <row r="41" ht="16" customHeight="1" s="61">
      <c r="A41" s="12" t="inlineStr">
        <is>
          <t>1951-04-01</t>
        </is>
      </c>
      <c r="B41" s="62" t="n">
        <v>53.5</v>
      </c>
      <c r="C41" s="24">
        <f>(B41-B40)/B40</f>
        <v/>
      </c>
      <c r="D41" s="25">
        <f>ASINH(C41)</f>
        <v/>
      </c>
      <c r="E41" s="66">
        <f>(D41-AVERAGE(D30:D41))/STDEV(D30:D41)</f>
        <v/>
      </c>
      <c r="F41" s="62">
        <f>(D41-AVERAGE($D$3:D41))/STDEV($D$3:D41)</f>
        <v/>
      </c>
      <c r="G41" s="67">
        <f>STDEV(D30:D41)</f>
        <v/>
      </c>
      <c r="H41" s="68">
        <f>(G41-AVERAGE(G30:G41))/STDEV(G30:G41)</f>
        <v/>
      </c>
      <c r="I41" s="62">
        <f>(G41-AVERAGE($G$14:G41))/STDEV($G$14:G41)</f>
        <v/>
      </c>
      <c r="J41" s="24">
        <f>D42</f>
        <v/>
      </c>
      <c r="K41" s="33">
        <f>CORREL(C30:C41,J30:J41)</f>
        <v/>
      </c>
      <c r="L41" s="68">
        <f>(K41-AVERAGE(K30:K41))/STDEV(K30:K41)</f>
        <v/>
      </c>
      <c r="M41" s="62">
        <f>(K41-AVERAGE($K$14:K41))/STDEV($K$14:K41)</f>
        <v/>
      </c>
      <c r="N41" s="66">
        <f>(E41+H41+L41)/3</f>
        <v/>
      </c>
      <c r="O41" s="68">
        <f>(F41+I41+M41)/3</f>
        <v/>
      </c>
      <c r="P41" s="17" t="inlineStr">
        <is>
          <t>1957-10-01</t>
        </is>
      </c>
      <c r="Q41" s="63" t="n">
        <v>36.8</v>
      </c>
      <c r="R41" s="26">
        <f>(Q41-Q37)/Q37</f>
        <v/>
      </c>
      <c r="S41" s="27">
        <f>ASINH(R41)</f>
        <v/>
      </c>
      <c r="T41" s="64">
        <f>(S41-AVERAGE(S34:S41))/STDEV(S34:S41)</f>
        <v/>
      </c>
      <c r="U41" s="63">
        <f>(S41-AVERAGE($S$6:S41))/STDEV($S$6:S41)</f>
        <v/>
      </c>
      <c r="V41" s="65">
        <f>STDEV(S34:S41)</f>
        <v/>
      </c>
      <c r="W41" s="69">
        <f>(V41-AVERAGE(V34:V41))/STDEV(V34:V41)</f>
        <v/>
      </c>
      <c r="X41" s="63">
        <f>(V41-AVERAGE($V$13:V41))/STDEV($V$13:V41)</f>
        <v/>
      </c>
      <c r="Y41" s="26">
        <f>S42</f>
        <v/>
      </c>
      <c r="Z41" s="30">
        <f>CORREL(S34:S41,Y34:Y41)</f>
        <v/>
      </c>
      <c r="AA41" s="69">
        <f>(Z41-AVERAGE(Z34:Z41))/STDEV(Z34:Z41)</f>
        <v/>
      </c>
      <c r="AB41" s="63">
        <f>(Z41-AVERAGE($Z$13:Z41))/STDEV($Z$13:Z41)</f>
        <v/>
      </c>
      <c r="AC41" s="64">
        <f>(T41+W41+AA41)/3</f>
        <v/>
      </c>
      <c r="AD41" s="70">
        <f>(U41+X41+AB41)/3</f>
        <v/>
      </c>
      <c r="AE41" s="34">
        <f>(B41-B29)/B29</f>
        <v/>
      </c>
      <c r="AF41" s="25">
        <f>ASINH(AE41)</f>
        <v/>
      </c>
      <c r="AG41" s="66">
        <f>(AF41-AVERAGE(AF37:AF41))/STDEV(AF37:AF41)</f>
        <v/>
      </c>
      <c r="AH41" s="62">
        <f>(AF41-AVERAGE($AF$14:AF41))/STDEV($AF$14:AF41)</f>
        <v/>
      </c>
      <c r="AI41" s="67">
        <f>STDEV(AF37:AF41)</f>
        <v/>
      </c>
      <c r="AJ41" s="68">
        <f>(AI41-AVERAGE(AI37:AI41))/STDEV(AI37:AI41)</f>
        <v/>
      </c>
      <c r="AK41" s="62">
        <f>(AI41-AVERAGE(AI40:AI41))/STDEV(AI40:AI41)</f>
        <v/>
      </c>
      <c r="AL41" s="24">
        <f>AF42</f>
        <v/>
      </c>
      <c r="AM41" s="68">
        <f>CORREL(AF37:AF41,AL37:AL41)</f>
        <v/>
      </c>
      <c r="AN41" s="68">
        <f>(AM41-AVERAGE(AM37:AM41))/STDEV(AM37:AM41)</f>
        <v/>
      </c>
      <c r="AO41" s="62">
        <f>(AM41-AVERAGE($AM$18:AM41))/STDEV($AM$18:AM41)</f>
        <v/>
      </c>
      <c r="AP41" s="66">
        <f>(AG41+AJ41+AN41)/3</f>
        <v/>
      </c>
      <c r="AQ41" s="71">
        <f>(AH41+AK41+AO41)/3</f>
        <v/>
      </c>
    </row>
    <row r="42" ht="16" customHeight="1" s="61">
      <c r="A42" s="12" t="inlineStr">
        <is>
          <t>1951-05-01</t>
        </is>
      </c>
      <c r="B42" s="62" t="n">
        <v>50.7</v>
      </c>
      <c r="C42" s="24">
        <f>(B42-B41)/B41</f>
        <v/>
      </c>
      <c r="D42" s="25">
        <f>ASINH(C42)</f>
        <v/>
      </c>
      <c r="E42" s="66">
        <f>(D42-AVERAGE(D31:D42))/STDEV(D31:D42)</f>
        <v/>
      </c>
      <c r="F42" s="62">
        <f>(D42-AVERAGE($D$3:D42))/STDEV($D$3:D42)</f>
        <v/>
      </c>
      <c r="G42" s="67">
        <f>STDEV(D31:D42)</f>
        <v/>
      </c>
      <c r="H42" s="68">
        <f>(G42-AVERAGE(G31:G42))/STDEV(G31:G42)</f>
        <v/>
      </c>
      <c r="I42" s="62">
        <f>(G42-AVERAGE($G$14:G42))/STDEV($G$14:G42)</f>
        <v/>
      </c>
      <c r="J42" s="24">
        <f>D43</f>
        <v/>
      </c>
      <c r="K42" s="33">
        <f>CORREL(C31:C42,J31:J42)</f>
        <v/>
      </c>
      <c r="L42" s="68">
        <f>(K42-AVERAGE(K31:K42))/STDEV(K31:K42)</f>
        <v/>
      </c>
      <c r="M42" s="62">
        <f>(K42-AVERAGE($K$14:K42))/STDEV($K$14:K42)</f>
        <v/>
      </c>
      <c r="N42" s="66">
        <f>(E42+H42+L42)/3</f>
        <v/>
      </c>
      <c r="O42" s="68">
        <f>(F42+I42+M42)/3</f>
        <v/>
      </c>
      <c r="P42" s="17" t="inlineStr">
        <is>
          <t>1958-01-01</t>
        </is>
      </c>
      <c r="Q42" s="63" t="n">
        <v>39.8</v>
      </c>
      <c r="R42" s="26">
        <f>(Q42-Q38)/Q38</f>
        <v/>
      </c>
      <c r="S42" s="27">
        <f>ASINH(R42)</f>
        <v/>
      </c>
      <c r="T42" s="64">
        <f>(S42-AVERAGE(S35:S42))/STDEV(S35:S42)</f>
        <v/>
      </c>
      <c r="U42" s="63">
        <f>(S42-AVERAGE($S$6:S42))/STDEV($S$6:S42)</f>
        <v/>
      </c>
      <c r="V42" s="65">
        <f>STDEV(S35:S42)</f>
        <v/>
      </c>
      <c r="W42" s="69">
        <f>(V42-AVERAGE(V35:V42))/STDEV(V35:V42)</f>
        <v/>
      </c>
      <c r="X42" s="63">
        <f>(V42-AVERAGE($V$13:V42))/STDEV($V$13:V42)</f>
        <v/>
      </c>
      <c r="Y42" s="26">
        <f>S43</f>
        <v/>
      </c>
      <c r="Z42" s="30">
        <f>CORREL(S35:S42,Y35:Y42)</f>
        <v/>
      </c>
      <c r="AA42" s="69">
        <f>(Z42-AVERAGE(Z35:Z42))/STDEV(Z35:Z42)</f>
        <v/>
      </c>
      <c r="AB42" s="63">
        <f>(Z42-AVERAGE($Z$13:Z42))/STDEV($Z$13:Z42)</f>
        <v/>
      </c>
      <c r="AC42" s="64">
        <f>(T42+W42+AA42)/3</f>
        <v/>
      </c>
      <c r="AD42" s="70">
        <f>(U42+X42+AB42)/3</f>
        <v/>
      </c>
      <c r="AE42" s="34">
        <f>(B42-B30)/B30</f>
        <v/>
      </c>
      <c r="AF42" s="25">
        <f>ASINH(AE42)</f>
        <v/>
      </c>
      <c r="AG42" s="66">
        <f>(AF42-AVERAGE(AF38:AF42))/STDEV(AF38:AF42)</f>
        <v/>
      </c>
      <c r="AH42" s="62">
        <f>(AF42-AVERAGE($AF$14:AF42))/STDEV($AF$14:AF42)</f>
        <v/>
      </c>
      <c r="AI42" s="67">
        <f>STDEV(AF38:AF42)</f>
        <v/>
      </c>
      <c r="AJ42" s="68">
        <f>(AI42-AVERAGE(AI38:AI42))/STDEV(AI38:AI42)</f>
        <v/>
      </c>
      <c r="AK42" s="62">
        <f>(AI42-AVERAGE(AI41:AI42))/STDEV(AI41:AI42)</f>
        <v/>
      </c>
      <c r="AL42" s="24">
        <f>AF43</f>
        <v/>
      </c>
      <c r="AM42" s="68">
        <f>CORREL(AF38:AF42,AL38:AL42)</f>
        <v/>
      </c>
      <c r="AN42" s="68">
        <f>(AM42-AVERAGE(AM38:AM42))/STDEV(AM38:AM42)</f>
        <v/>
      </c>
      <c r="AO42" s="62">
        <f>(AM42-AVERAGE($AM$18:AM42))/STDEV($AM$18:AM42)</f>
        <v/>
      </c>
      <c r="AP42" s="66">
        <f>(AG42+AJ42+AN42)/3</f>
        <v/>
      </c>
      <c r="AQ42" s="71">
        <f>(AH42+AK42+AO42)/3</f>
        <v/>
      </c>
    </row>
    <row r="43" ht="16" customHeight="1" s="61">
      <c r="A43" s="12" t="inlineStr">
        <is>
          <t>1951-06-01</t>
        </is>
      </c>
      <c r="B43" s="62" t="n">
        <v>45.5</v>
      </c>
      <c r="C43" s="24">
        <f>(B43-B42)/B42</f>
        <v/>
      </c>
      <c r="D43" s="25">
        <f>ASINH(C43)</f>
        <v/>
      </c>
      <c r="E43" s="66">
        <f>(D43-AVERAGE(D32:D43))/STDEV(D32:D43)</f>
        <v/>
      </c>
      <c r="F43" s="62">
        <f>(D43-AVERAGE($D$3:D43))/STDEV($D$3:D43)</f>
        <v/>
      </c>
      <c r="G43" s="67">
        <f>STDEV(D32:D43)</f>
        <v/>
      </c>
      <c r="H43" s="68">
        <f>(G43-AVERAGE(G32:G43))/STDEV(G32:G43)</f>
        <v/>
      </c>
      <c r="I43" s="62">
        <f>(G43-AVERAGE($G$14:G43))/STDEV($G$14:G43)</f>
        <v/>
      </c>
      <c r="J43" s="24">
        <f>D44</f>
        <v/>
      </c>
      <c r="K43" s="33">
        <f>CORREL(C32:C43,J32:J43)</f>
        <v/>
      </c>
      <c r="L43" s="68">
        <f>(K43-AVERAGE(K32:K43))/STDEV(K32:K43)</f>
        <v/>
      </c>
      <c r="M43" s="62">
        <f>(K43-AVERAGE($K$14:K43))/STDEV($K$14:K43)</f>
        <v/>
      </c>
      <c r="N43" s="66">
        <f>(E43+H43+L43)/3</f>
        <v/>
      </c>
      <c r="O43" s="68">
        <f>(F43+I43+M43)/3</f>
        <v/>
      </c>
      <c r="P43" s="17" t="inlineStr">
        <is>
          <t>1958-04-01</t>
        </is>
      </c>
      <c r="Q43" s="63" t="n">
        <v>51.4</v>
      </c>
      <c r="R43" s="26">
        <f>(Q43-Q39)/Q39</f>
        <v/>
      </c>
      <c r="S43" s="27">
        <f>ASINH(R43)</f>
        <v/>
      </c>
      <c r="T43" s="64">
        <f>(S43-AVERAGE(S36:S43))/STDEV(S36:S43)</f>
        <v/>
      </c>
      <c r="U43" s="63">
        <f>(S43-AVERAGE($S$6:S43))/STDEV($S$6:S43)</f>
        <v/>
      </c>
      <c r="V43" s="65">
        <f>STDEV(S36:S43)</f>
        <v/>
      </c>
      <c r="W43" s="69">
        <f>(V43-AVERAGE(V36:V43))/STDEV(V36:V43)</f>
        <v/>
      </c>
      <c r="X43" s="63">
        <f>(V43-AVERAGE($V$13:V43))/STDEV($V$13:V43)</f>
        <v/>
      </c>
      <c r="Y43" s="26">
        <f>S44</f>
        <v/>
      </c>
      <c r="Z43" s="30">
        <f>CORREL(S36:S43,Y36:Y43)</f>
        <v/>
      </c>
      <c r="AA43" s="69">
        <f>(Z43-AVERAGE(Z36:Z43))/STDEV(Z36:Z43)</f>
        <v/>
      </c>
      <c r="AB43" s="63">
        <f>(Z43-AVERAGE($Z$13:Z43))/STDEV($Z$13:Z43)</f>
        <v/>
      </c>
      <c r="AC43" s="64">
        <f>(T43+W43+AA43)/3</f>
        <v/>
      </c>
      <c r="AD43" s="70">
        <f>(U43+X43+AB43)/3</f>
        <v/>
      </c>
      <c r="AE43" s="34">
        <f>(B43-B31)/B31</f>
        <v/>
      </c>
      <c r="AF43" s="25">
        <f>ASINH(AE43)</f>
        <v/>
      </c>
      <c r="AG43" s="66">
        <f>(AF43-AVERAGE(AF39:AF43))/STDEV(AF39:AF43)</f>
        <v/>
      </c>
      <c r="AH43" s="62">
        <f>(AF43-AVERAGE($AF$14:AF43))/STDEV($AF$14:AF43)</f>
        <v/>
      </c>
      <c r="AI43" s="67">
        <f>STDEV(AF39:AF43)</f>
        <v/>
      </c>
      <c r="AJ43" s="68">
        <f>(AI43-AVERAGE(AI39:AI43))/STDEV(AI39:AI43)</f>
        <v/>
      </c>
      <c r="AK43" s="62">
        <f>(AI43-AVERAGE(AI42:AI43))/STDEV(AI42:AI43)</f>
        <v/>
      </c>
      <c r="AL43" s="24">
        <f>AF44</f>
        <v/>
      </c>
      <c r="AM43" s="68">
        <f>CORREL(AF39:AF43,AL39:AL43)</f>
        <v/>
      </c>
      <c r="AN43" s="68">
        <f>(AM43-AVERAGE(AM39:AM43))/STDEV(AM39:AM43)</f>
        <v/>
      </c>
      <c r="AO43" s="62">
        <f>(AM43-AVERAGE($AM$18:AM43))/STDEV($AM$18:AM43)</f>
        <v/>
      </c>
      <c r="AP43" s="66">
        <f>(AG43+AJ43+AN43)/3</f>
        <v/>
      </c>
      <c r="AQ43" s="71">
        <f>(AH43+AK43+AO43)/3</f>
        <v/>
      </c>
    </row>
    <row r="44" ht="16" customHeight="1" s="61">
      <c r="A44" s="12" t="inlineStr">
        <is>
          <t>1951-07-01</t>
        </is>
      </c>
      <c r="B44" s="62" t="n">
        <v>42.1</v>
      </c>
      <c r="C44" s="24">
        <f>(B44-B43)/B43</f>
        <v/>
      </c>
      <c r="D44" s="25">
        <f>ASINH(C44)</f>
        <v/>
      </c>
      <c r="E44" s="66">
        <f>(D44-AVERAGE(D33:D44))/STDEV(D33:D44)</f>
        <v/>
      </c>
      <c r="F44" s="62">
        <f>(D44-AVERAGE($D$3:D44))/STDEV($D$3:D44)</f>
        <v/>
      </c>
      <c r="G44" s="67">
        <f>STDEV(D33:D44)</f>
        <v/>
      </c>
      <c r="H44" s="68">
        <f>(G44-AVERAGE(G33:G44))/STDEV(G33:G44)</f>
        <v/>
      </c>
      <c r="I44" s="62">
        <f>(G44-AVERAGE($G$14:G44))/STDEV($G$14:G44)</f>
        <v/>
      </c>
      <c r="J44" s="24">
        <f>D45</f>
        <v/>
      </c>
      <c r="K44" s="33">
        <f>CORREL(C33:C44,J33:J44)</f>
        <v/>
      </c>
      <c r="L44" s="68">
        <f>(K44-AVERAGE(K33:K44))/STDEV(K33:K44)</f>
        <v/>
      </c>
      <c r="M44" s="62">
        <f>(K44-AVERAGE($K$14:K44))/STDEV($K$14:K44)</f>
        <v/>
      </c>
      <c r="N44" s="66">
        <f>(E44+H44+L44)/3</f>
        <v/>
      </c>
      <c r="O44" s="68">
        <f>(F44+I44+M44)/3</f>
        <v/>
      </c>
      <c r="P44" s="17" t="inlineStr">
        <is>
          <t>1958-07-01</t>
        </is>
      </c>
      <c r="Q44" s="63" t="n">
        <v>59.8</v>
      </c>
      <c r="R44" s="26">
        <f>(Q44-Q40)/Q40</f>
        <v/>
      </c>
      <c r="S44" s="27">
        <f>ASINH(R44)</f>
        <v/>
      </c>
      <c r="T44" s="64">
        <f>(S44-AVERAGE(S37:S44))/STDEV(S37:S44)</f>
        <v/>
      </c>
      <c r="U44" s="63">
        <f>(S44-AVERAGE($S$6:S44))/STDEV($S$6:S44)</f>
        <v/>
      </c>
      <c r="V44" s="65">
        <f>STDEV(S37:S44)</f>
        <v/>
      </c>
      <c r="W44" s="69">
        <f>(V44-AVERAGE(V37:V44))/STDEV(V37:V44)</f>
        <v/>
      </c>
      <c r="X44" s="63">
        <f>(V44-AVERAGE($V$13:V44))/STDEV($V$13:V44)</f>
        <v/>
      </c>
      <c r="Y44" s="26">
        <f>S45</f>
        <v/>
      </c>
      <c r="Z44" s="30">
        <f>CORREL(S37:S44,Y37:Y44)</f>
        <v/>
      </c>
      <c r="AA44" s="69">
        <f>(Z44-AVERAGE(Z37:Z44))/STDEV(Z37:Z44)</f>
        <v/>
      </c>
      <c r="AB44" s="63">
        <f>(Z44-AVERAGE($Z$13:Z44))/STDEV($Z$13:Z44)</f>
        <v/>
      </c>
      <c r="AC44" s="64">
        <f>(T44+W44+AA44)/3</f>
        <v/>
      </c>
      <c r="AD44" s="70">
        <f>(U44+X44+AB44)/3</f>
        <v/>
      </c>
      <c r="AE44" s="34">
        <f>(B44-B32)/B32</f>
        <v/>
      </c>
      <c r="AF44" s="25">
        <f>ASINH(AE44)</f>
        <v/>
      </c>
      <c r="AG44" s="66">
        <f>(AF44-AVERAGE(AF40:AF44))/STDEV(AF40:AF44)</f>
        <v/>
      </c>
      <c r="AH44" s="62">
        <f>(AF44-AVERAGE($AF$14:AF44))/STDEV($AF$14:AF44)</f>
        <v/>
      </c>
      <c r="AI44" s="67">
        <f>STDEV(AF40:AF44)</f>
        <v/>
      </c>
      <c r="AJ44" s="68">
        <f>(AI44-AVERAGE(AI40:AI44))/STDEV(AI40:AI44)</f>
        <v/>
      </c>
      <c r="AK44" s="62">
        <f>(AI44-AVERAGE(AI43:AI44))/STDEV(AI43:AI44)</f>
        <v/>
      </c>
      <c r="AL44" s="24">
        <f>AF45</f>
        <v/>
      </c>
      <c r="AM44" s="68">
        <f>CORREL(AF40:AF44,AL40:AL44)</f>
        <v/>
      </c>
      <c r="AN44" s="68">
        <f>(AM44-AVERAGE(AM40:AM44))/STDEV(AM40:AM44)</f>
        <v/>
      </c>
      <c r="AO44" s="62">
        <f>(AM44-AVERAGE($AM$18:AM44))/STDEV($AM$18:AM44)</f>
        <v/>
      </c>
      <c r="AP44" s="66">
        <f>(AG44+AJ44+AN44)/3</f>
        <v/>
      </c>
      <c r="AQ44" s="71">
        <f>(AH44+AK44+AO44)/3</f>
        <v/>
      </c>
    </row>
    <row r="45" ht="16" customHeight="1" s="61">
      <c r="A45" s="12" t="inlineStr">
        <is>
          <t>1951-08-01</t>
        </is>
      </c>
      <c r="B45" s="62" t="n">
        <v>43.6</v>
      </c>
      <c r="C45" s="24">
        <f>(B45-B44)/B44</f>
        <v/>
      </c>
      <c r="D45" s="25">
        <f>ASINH(C45)</f>
        <v/>
      </c>
      <c r="E45" s="66">
        <f>(D45-AVERAGE(D34:D45))/STDEV(D34:D45)</f>
        <v/>
      </c>
      <c r="F45" s="62">
        <f>(D45-AVERAGE($D$3:D45))/STDEV($D$3:D45)</f>
        <v/>
      </c>
      <c r="G45" s="67">
        <f>STDEV(D34:D45)</f>
        <v/>
      </c>
      <c r="H45" s="68">
        <f>(G45-AVERAGE(G34:G45))/STDEV(G34:G45)</f>
        <v/>
      </c>
      <c r="I45" s="62">
        <f>(G45-AVERAGE($G$14:G45))/STDEV($G$14:G45)</f>
        <v/>
      </c>
      <c r="J45" s="24">
        <f>D46</f>
        <v/>
      </c>
      <c r="K45" s="33">
        <f>CORREL(C34:C45,J34:J45)</f>
        <v/>
      </c>
      <c r="L45" s="68">
        <f>(K45-AVERAGE(K34:K45))/STDEV(K34:K45)</f>
        <v/>
      </c>
      <c r="M45" s="62">
        <f>(K45-AVERAGE($K$14:K45))/STDEV($K$14:K45)</f>
        <v/>
      </c>
      <c r="N45" s="66">
        <f>(E45+H45+L45)/3</f>
        <v/>
      </c>
      <c r="O45" s="68">
        <f>(F45+I45+M45)/3</f>
        <v/>
      </c>
      <c r="P45" s="17" t="inlineStr">
        <is>
          <t>1958-10-01</t>
        </is>
      </c>
      <c r="Q45" s="63" t="n">
        <v>60.5</v>
      </c>
      <c r="R45" s="26">
        <f>(Q45-Q41)/Q41</f>
        <v/>
      </c>
      <c r="S45" s="27">
        <f>ASINH(R45)</f>
        <v/>
      </c>
      <c r="T45" s="64">
        <f>(S45-AVERAGE(S38:S45))/STDEV(S38:S45)</f>
        <v/>
      </c>
      <c r="U45" s="63">
        <f>(S45-AVERAGE($S$6:S45))/STDEV($S$6:S45)</f>
        <v/>
      </c>
      <c r="V45" s="65">
        <f>STDEV(S38:S45)</f>
        <v/>
      </c>
      <c r="W45" s="69">
        <f>(V45-AVERAGE(V38:V45))/STDEV(V38:V45)</f>
        <v/>
      </c>
      <c r="X45" s="63">
        <f>(V45-AVERAGE($V$13:V45))/STDEV($V$13:V45)</f>
        <v/>
      </c>
      <c r="Y45" s="26">
        <f>S46</f>
        <v/>
      </c>
      <c r="Z45" s="30">
        <f>CORREL(S38:S45,Y38:Y45)</f>
        <v/>
      </c>
      <c r="AA45" s="69">
        <f>(Z45-AVERAGE(Z38:Z45))/STDEV(Z38:Z45)</f>
        <v/>
      </c>
      <c r="AB45" s="63">
        <f>(Z45-AVERAGE($Z$13:Z45))/STDEV($Z$13:Z45)</f>
        <v/>
      </c>
      <c r="AC45" s="64">
        <f>(T45+W45+AA45)/3</f>
        <v/>
      </c>
      <c r="AD45" s="70">
        <f>(U45+X45+AB45)/3</f>
        <v/>
      </c>
      <c r="AE45" s="34">
        <f>(B45-B33)/B33</f>
        <v/>
      </c>
      <c r="AF45" s="25">
        <f>ASINH(AE45)</f>
        <v/>
      </c>
      <c r="AG45" s="66">
        <f>(AF45-AVERAGE(AF41:AF45))/STDEV(AF41:AF45)</f>
        <v/>
      </c>
      <c r="AH45" s="62">
        <f>(AF45-AVERAGE($AF$14:AF45))/STDEV($AF$14:AF45)</f>
        <v/>
      </c>
      <c r="AI45" s="67">
        <f>STDEV(AF41:AF45)</f>
        <v/>
      </c>
      <c r="AJ45" s="68">
        <f>(AI45-AVERAGE(AI41:AI45))/STDEV(AI41:AI45)</f>
        <v/>
      </c>
      <c r="AK45" s="62">
        <f>(AI45-AVERAGE(AI44:AI45))/STDEV(AI44:AI45)</f>
        <v/>
      </c>
      <c r="AL45" s="24">
        <f>AF46</f>
        <v/>
      </c>
      <c r="AM45" s="68">
        <f>CORREL(AF41:AF45,AL41:AL45)</f>
        <v/>
      </c>
      <c r="AN45" s="68">
        <f>(AM45-AVERAGE(AM41:AM45))/STDEV(AM41:AM45)</f>
        <v/>
      </c>
      <c r="AO45" s="62">
        <f>(AM45-AVERAGE($AM$18:AM45))/STDEV($AM$18:AM45)</f>
        <v/>
      </c>
      <c r="AP45" s="66">
        <f>(AG45+AJ45+AN45)/3</f>
        <v/>
      </c>
      <c r="AQ45" s="71">
        <f>(AH45+AK45+AO45)/3</f>
        <v/>
      </c>
    </row>
    <row r="46" ht="16" customHeight="1" s="61">
      <c r="A46" s="12" t="inlineStr">
        <is>
          <t>1951-09-01</t>
        </is>
      </c>
      <c r="B46" s="62" t="n">
        <v>48.1</v>
      </c>
      <c r="C46" s="24">
        <f>(B46-B45)/B45</f>
        <v/>
      </c>
      <c r="D46" s="25">
        <f>ASINH(C46)</f>
        <v/>
      </c>
      <c r="E46" s="66">
        <f>(D46-AVERAGE(D35:D46))/STDEV(D35:D46)</f>
        <v/>
      </c>
      <c r="F46" s="62">
        <f>(D46-AVERAGE($D$3:D46))/STDEV($D$3:D46)</f>
        <v/>
      </c>
      <c r="G46" s="67">
        <f>STDEV(D35:D46)</f>
        <v/>
      </c>
      <c r="H46" s="68">
        <f>(G46-AVERAGE(G35:G46))/STDEV(G35:G46)</f>
        <v/>
      </c>
      <c r="I46" s="62">
        <f>(G46-AVERAGE($G$14:G46))/STDEV($G$14:G46)</f>
        <v/>
      </c>
      <c r="J46" s="24">
        <f>D47</f>
        <v/>
      </c>
      <c r="K46" s="33">
        <f>CORREL(C35:C46,J35:J46)</f>
        <v/>
      </c>
      <c r="L46" s="68">
        <f>(K46-AVERAGE(K35:K46))/STDEV(K35:K46)</f>
        <v/>
      </c>
      <c r="M46" s="62">
        <f>(K46-AVERAGE($K$14:K46))/STDEV($K$14:K46)</f>
        <v/>
      </c>
      <c r="N46" s="66">
        <f>(E46+H46+L46)/3</f>
        <v/>
      </c>
      <c r="O46" s="68">
        <f>(F46+I46+M46)/3</f>
        <v/>
      </c>
      <c r="P46" s="17" t="inlineStr">
        <is>
          <t>1959-01-01</t>
        </is>
      </c>
      <c r="Q46" s="63" t="n">
        <v>67.09999999999999</v>
      </c>
      <c r="R46" s="26">
        <f>(Q46-Q42)/Q42</f>
        <v/>
      </c>
      <c r="S46" s="27">
        <f>ASINH(R46)</f>
        <v/>
      </c>
      <c r="T46" s="64">
        <f>(S46-AVERAGE(S39:S46))/STDEV(S39:S46)</f>
        <v/>
      </c>
      <c r="U46" s="63">
        <f>(S46-AVERAGE($S$6:S46))/STDEV($S$6:S46)</f>
        <v/>
      </c>
      <c r="V46" s="65">
        <f>STDEV(S39:S46)</f>
        <v/>
      </c>
      <c r="W46" s="69">
        <f>(V46-AVERAGE(V39:V46))/STDEV(V39:V46)</f>
        <v/>
      </c>
      <c r="X46" s="63">
        <f>(V46-AVERAGE($V$13:V46))/STDEV($V$13:V46)</f>
        <v/>
      </c>
      <c r="Y46" s="26">
        <f>S47</f>
        <v/>
      </c>
      <c r="Z46" s="30">
        <f>CORREL(S39:S46,Y39:Y46)</f>
        <v/>
      </c>
      <c r="AA46" s="69">
        <f>(Z46-AVERAGE(Z39:Z46))/STDEV(Z39:Z46)</f>
        <v/>
      </c>
      <c r="AB46" s="63">
        <f>(Z46-AVERAGE($Z$13:Z46))/STDEV($Z$13:Z46)</f>
        <v/>
      </c>
      <c r="AC46" s="64">
        <f>(T46+W46+AA46)/3</f>
        <v/>
      </c>
      <c r="AD46" s="70">
        <f>(U46+X46+AB46)/3</f>
        <v/>
      </c>
      <c r="AE46" s="34">
        <f>(B46-B34)/B34</f>
        <v/>
      </c>
      <c r="AF46" s="25">
        <f>ASINH(AE46)</f>
        <v/>
      </c>
      <c r="AG46" s="66">
        <f>(AF46-AVERAGE(AF42:AF46))/STDEV(AF42:AF46)</f>
        <v/>
      </c>
      <c r="AH46" s="62">
        <f>(AF46-AVERAGE($AF$14:AF46))/STDEV($AF$14:AF46)</f>
        <v/>
      </c>
      <c r="AI46" s="67">
        <f>STDEV(AF42:AF46)</f>
        <v/>
      </c>
      <c r="AJ46" s="68">
        <f>(AI46-AVERAGE(AI42:AI46))/STDEV(AI42:AI46)</f>
        <v/>
      </c>
      <c r="AK46" s="62">
        <f>(AI46-AVERAGE(AI45:AI46))/STDEV(AI45:AI46)</f>
        <v/>
      </c>
      <c r="AL46" s="24">
        <f>AF47</f>
        <v/>
      </c>
      <c r="AM46" s="68">
        <f>CORREL(AF42:AF46,AL42:AL46)</f>
        <v/>
      </c>
      <c r="AN46" s="68">
        <f>(AM46-AVERAGE(AM42:AM46))/STDEV(AM42:AM46)</f>
        <v/>
      </c>
      <c r="AO46" s="62">
        <f>(AM46-AVERAGE($AM$18:AM46))/STDEV($AM$18:AM46)</f>
        <v/>
      </c>
      <c r="AP46" s="66">
        <f>(AG46+AJ46+AN46)/3</f>
        <v/>
      </c>
      <c r="AQ46" s="71">
        <f>(AH46+AK46+AO46)/3</f>
        <v/>
      </c>
    </row>
    <row r="47" ht="16" customHeight="1" s="61">
      <c r="A47" s="12" t="inlineStr">
        <is>
          <t>1951-10-01</t>
        </is>
      </c>
      <c r="B47" s="62" t="n">
        <v>49.6</v>
      </c>
      <c r="C47" s="24">
        <f>(B47-B46)/B46</f>
        <v/>
      </c>
      <c r="D47" s="25">
        <f>ASINH(C47)</f>
        <v/>
      </c>
      <c r="E47" s="66">
        <f>(D47-AVERAGE(D36:D47))/STDEV(D36:D47)</f>
        <v/>
      </c>
      <c r="F47" s="62">
        <f>(D47-AVERAGE($D$3:D47))/STDEV($D$3:D47)</f>
        <v/>
      </c>
      <c r="G47" s="67">
        <f>STDEV(D36:D47)</f>
        <v/>
      </c>
      <c r="H47" s="68">
        <f>(G47-AVERAGE(G36:G47))/STDEV(G36:G47)</f>
        <v/>
      </c>
      <c r="I47" s="62">
        <f>(G47-AVERAGE($G$14:G47))/STDEV($G$14:G47)</f>
        <v/>
      </c>
      <c r="J47" s="24">
        <f>D48</f>
        <v/>
      </c>
      <c r="K47" s="33">
        <f>CORREL(C36:C47,J36:J47)</f>
        <v/>
      </c>
      <c r="L47" s="68">
        <f>(K47-AVERAGE(K36:K47))/STDEV(K36:K47)</f>
        <v/>
      </c>
      <c r="M47" s="62">
        <f>(K47-AVERAGE($K$14:K47))/STDEV($K$14:K47)</f>
        <v/>
      </c>
      <c r="N47" s="66">
        <f>(E47+H47+L47)/3</f>
        <v/>
      </c>
      <c r="O47" s="68">
        <f>(F47+I47+M47)/3</f>
        <v/>
      </c>
      <c r="P47" s="17" t="inlineStr">
        <is>
          <t>1959-04-01</t>
        </is>
      </c>
      <c r="Q47" s="63" t="n">
        <v>64.40000000000001</v>
      </c>
      <c r="R47" s="26">
        <f>(Q47-Q43)/Q43</f>
        <v/>
      </c>
      <c r="S47" s="27">
        <f>ASINH(R47)</f>
        <v/>
      </c>
      <c r="T47" s="64">
        <f>(S47-AVERAGE(S40:S47))/STDEV(S40:S47)</f>
        <v/>
      </c>
      <c r="U47" s="63">
        <f>(S47-AVERAGE($S$6:S47))/STDEV($S$6:S47)</f>
        <v/>
      </c>
      <c r="V47" s="65">
        <f>STDEV(S40:S47)</f>
        <v/>
      </c>
      <c r="W47" s="69">
        <f>(V47-AVERAGE(V40:V47))/STDEV(V40:V47)</f>
        <v/>
      </c>
      <c r="X47" s="63">
        <f>(V47-AVERAGE($V$13:V47))/STDEV($V$13:V47)</f>
        <v/>
      </c>
      <c r="Y47" s="26">
        <f>S48</f>
        <v/>
      </c>
      <c r="Z47" s="30">
        <f>CORREL(S40:S47,Y40:Y47)</f>
        <v/>
      </c>
      <c r="AA47" s="69">
        <f>(Z47-AVERAGE(Z40:Z47))/STDEV(Z40:Z47)</f>
        <v/>
      </c>
      <c r="AB47" s="63">
        <f>(Z47-AVERAGE($Z$13:Z47))/STDEV($Z$13:Z47)</f>
        <v/>
      </c>
      <c r="AC47" s="64">
        <f>(T47+W47+AA47)/3</f>
        <v/>
      </c>
      <c r="AD47" s="70">
        <f>(U47+X47+AB47)/3</f>
        <v/>
      </c>
      <c r="AE47" s="34">
        <f>(B47-B35)/B35</f>
        <v/>
      </c>
      <c r="AF47" s="25">
        <f>ASINH(AE47)</f>
        <v/>
      </c>
      <c r="AG47" s="66">
        <f>(AF47-AVERAGE(AF43:AF47))/STDEV(AF43:AF47)</f>
        <v/>
      </c>
      <c r="AH47" s="62">
        <f>(AF47-AVERAGE($AF$14:AF47))/STDEV($AF$14:AF47)</f>
        <v/>
      </c>
      <c r="AI47" s="67">
        <f>STDEV(AF43:AF47)</f>
        <v/>
      </c>
      <c r="AJ47" s="68">
        <f>(AI47-AVERAGE(AI43:AI47))/STDEV(AI43:AI47)</f>
        <v/>
      </c>
      <c r="AK47" s="62">
        <f>(AI47-AVERAGE(AI46:AI47))/STDEV(AI46:AI47)</f>
        <v/>
      </c>
      <c r="AL47" s="24">
        <f>AF48</f>
        <v/>
      </c>
      <c r="AM47" s="68">
        <f>CORREL(AF43:AF47,AL43:AL47)</f>
        <v/>
      </c>
      <c r="AN47" s="68">
        <f>(AM47-AVERAGE(AM43:AM47))/STDEV(AM43:AM47)</f>
        <v/>
      </c>
      <c r="AO47" s="62">
        <f>(AM47-AVERAGE($AM$18:AM47))/STDEV($AM$18:AM47)</f>
        <v/>
      </c>
      <c r="AP47" s="66">
        <f>(AG47+AJ47+AN47)/3</f>
        <v/>
      </c>
      <c r="AQ47" s="71">
        <f>(AH47+AK47+AO47)/3</f>
        <v/>
      </c>
    </row>
    <row r="48" ht="16" customHeight="1" s="61">
      <c r="A48" s="12" t="inlineStr">
        <is>
          <t>1951-11-01</t>
        </is>
      </c>
      <c r="B48" s="62" t="n">
        <v>47.2</v>
      </c>
      <c r="C48" s="24">
        <f>(B48-B47)/B47</f>
        <v/>
      </c>
      <c r="D48" s="25">
        <f>ASINH(C48)</f>
        <v/>
      </c>
      <c r="E48" s="66">
        <f>(D48-AVERAGE(D37:D48))/STDEV(D37:D48)</f>
        <v/>
      </c>
      <c r="F48" s="62">
        <f>(D48-AVERAGE($D$3:D48))/STDEV($D$3:D48)</f>
        <v/>
      </c>
      <c r="G48" s="67">
        <f>STDEV(D37:D48)</f>
        <v/>
      </c>
      <c r="H48" s="68">
        <f>(G48-AVERAGE(G37:G48))/STDEV(G37:G48)</f>
        <v/>
      </c>
      <c r="I48" s="62">
        <f>(G48-AVERAGE($G$14:G48))/STDEV($G$14:G48)</f>
        <v/>
      </c>
      <c r="J48" s="24">
        <f>D49</f>
        <v/>
      </c>
      <c r="K48" s="33">
        <f>CORREL(C37:C48,J37:J48)</f>
        <v/>
      </c>
      <c r="L48" s="68">
        <f>(K48-AVERAGE(K37:K48))/STDEV(K37:K48)</f>
        <v/>
      </c>
      <c r="M48" s="62">
        <f>(K48-AVERAGE($K$14:K48))/STDEV($K$14:K48)</f>
        <v/>
      </c>
      <c r="N48" s="66">
        <f>(E48+H48+L48)/3</f>
        <v/>
      </c>
      <c r="O48" s="68">
        <f>(F48+I48+M48)/3</f>
        <v/>
      </c>
      <c r="P48" s="17" t="inlineStr">
        <is>
          <t>1959-07-01</t>
        </is>
      </c>
      <c r="Q48" s="63" t="n">
        <v>48.3</v>
      </c>
      <c r="R48" s="26">
        <f>(Q48-Q44)/Q44</f>
        <v/>
      </c>
      <c r="S48" s="27">
        <f>ASINH(R48)</f>
        <v/>
      </c>
      <c r="T48" s="64">
        <f>(S48-AVERAGE(S41:S48))/STDEV(S41:S48)</f>
        <v/>
      </c>
      <c r="U48" s="63">
        <f>(S48-AVERAGE($S$6:S48))/STDEV($S$6:S48)</f>
        <v/>
      </c>
      <c r="V48" s="65">
        <f>STDEV(S41:S48)</f>
        <v/>
      </c>
      <c r="W48" s="69">
        <f>(V48-AVERAGE(V41:V48))/STDEV(V41:V48)</f>
        <v/>
      </c>
      <c r="X48" s="63">
        <f>(V48-AVERAGE($V$13:V48))/STDEV($V$13:V48)</f>
        <v/>
      </c>
      <c r="Y48" s="26">
        <f>S49</f>
        <v/>
      </c>
      <c r="Z48" s="30">
        <f>CORREL(S41:S48,Y41:Y48)</f>
        <v/>
      </c>
      <c r="AA48" s="69">
        <f>(Z48-AVERAGE(Z41:Z48))/STDEV(Z41:Z48)</f>
        <v/>
      </c>
      <c r="AB48" s="63">
        <f>(Z48-AVERAGE($Z$13:Z48))/STDEV($Z$13:Z48)</f>
        <v/>
      </c>
      <c r="AC48" s="64">
        <f>(T48+W48+AA48)/3</f>
        <v/>
      </c>
      <c r="AD48" s="70">
        <f>(U48+X48+AB48)/3</f>
        <v/>
      </c>
      <c r="AE48" s="34">
        <f>(B48-B36)/B36</f>
        <v/>
      </c>
      <c r="AF48" s="25">
        <f>ASINH(AE48)</f>
        <v/>
      </c>
      <c r="AG48" s="66">
        <f>(AF48-AVERAGE(AF44:AF48))/STDEV(AF44:AF48)</f>
        <v/>
      </c>
      <c r="AH48" s="62">
        <f>(AF48-AVERAGE($AF$14:AF48))/STDEV($AF$14:AF48)</f>
        <v/>
      </c>
      <c r="AI48" s="67">
        <f>STDEV(AF44:AF48)</f>
        <v/>
      </c>
      <c r="AJ48" s="68">
        <f>(AI48-AVERAGE(AI44:AI48))/STDEV(AI44:AI48)</f>
        <v/>
      </c>
      <c r="AK48" s="62">
        <f>(AI48-AVERAGE(AI47:AI48))/STDEV(AI47:AI48)</f>
        <v/>
      </c>
      <c r="AL48" s="24">
        <f>AF49</f>
        <v/>
      </c>
      <c r="AM48" s="68">
        <f>CORREL(AF44:AF48,AL44:AL48)</f>
        <v/>
      </c>
      <c r="AN48" s="68">
        <f>(AM48-AVERAGE(AM44:AM48))/STDEV(AM44:AM48)</f>
        <v/>
      </c>
      <c r="AO48" s="62">
        <f>(AM48-AVERAGE($AM$18:AM48))/STDEV($AM$18:AM48)</f>
        <v/>
      </c>
      <c r="AP48" s="66">
        <f>(AG48+AJ48+AN48)/3</f>
        <v/>
      </c>
      <c r="AQ48" s="71">
        <f>(AH48+AK48+AO48)/3</f>
        <v/>
      </c>
    </row>
    <row r="49" ht="16" customHeight="1" s="61">
      <c r="A49" s="12" t="inlineStr">
        <is>
          <t>1951-12-01</t>
        </is>
      </c>
      <c r="B49" s="62" t="n">
        <v>46.5</v>
      </c>
      <c r="C49" s="24">
        <f>(B49-B48)/B48</f>
        <v/>
      </c>
      <c r="D49" s="25">
        <f>ASINH(C49)</f>
        <v/>
      </c>
      <c r="E49" s="66">
        <f>(D49-AVERAGE(D38:D49))/STDEV(D38:D49)</f>
        <v/>
      </c>
      <c r="F49" s="62">
        <f>(D49-AVERAGE($D$3:D49))/STDEV($D$3:D49)</f>
        <v/>
      </c>
      <c r="G49" s="67">
        <f>STDEV(D38:D49)</f>
        <v/>
      </c>
      <c r="H49" s="68">
        <f>(G49-AVERAGE(G38:G49))/STDEV(G38:G49)</f>
        <v/>
      </c>
      <c r="I49" s="62">
        <f>(G49-AVERAGE($G$14:G49))/STDEV($G$14:G49)</f>
        <v/>
      </c>
      <c r="J49" s="24">
        <f>D50</f>
        <v/>
      </c>
      <c r="K49" s="33">
        <f>CORREL(C38:C49,J38:J49)</f>
        <v/>
      </c>
      <c r="L49" s="68">
        <f>(K49-AVERAGE(K38:K49))/STDEV(K38:K49)</f>
        <v/>
      </c>
      <c r="M49" s="62">
        <f>(K49-AVERAGE($K$14:K49))/STDEV($K$14:K49)</f>
        <v/>
      </c>
      <c r="N49" s="66">
        <f>(E49+H49+L49)/3</f>
        <v/>
      </c>
      <c r="O49" s="68">
        <f>(F49+I49+M49)/3</f>
        <v/>
      </c>
      <c r="P49" s="17" t="inlineStr">
        <is>
          <t>1959-10-01</t>
        </is>
      </c>
      <c r="Q49" s="63" t="n">
        <v>58.2</v>
      </c>
      <c r="R49" s="26">
        <f>(Q49-Q45)/Q45</f>
        <v/>
      </c>
      <c r="S49" s="27">
        <f>ASINH(R49)</f>
        <v/>
      </c>
      <c r="T49" s="64">
        <f>(S49-AVERAGE(S42:S49))/STDEV(S42:S49)</f>
        <v/>
      </c>
      <c r="U49" s="63">
        <f>(S49-AVERAGE($S$6:S49))/STDEV($S$6:S49)</f>
        <v/>
      </c>
      <c r="V49" s="65">
        <f>STDEV(S42:S49)</f>
        <v/>
      </c>
      <c r="W49" s="69">
        <f>(V49-AVERAGE(V42:V49))/STDEV(V42:V49)</f>
        <v/>
      </c>
      <c r="X49" s="63">
        <f>(V49-AVERAGE($V$13:V49))/STDEV($V$13:V49)</f>
        <v/>
      </c>
      <c r="Y49" s="26">
        <f>S50</f>
        <v/>
      </c>
      <c r="Z49" s="30">
        <f>CORREL(S42:S49,Y42:Y49)</f>
        <v/>
      </c>
      <c r="AA49" s="69">
        <f>(Z49-AVERAGE(Z42:Z49))/STDEV(Z42:Z49)</f>
        <v/>
      </c>
      <c r="AB49" s="63">
        <f>(Z49-AVERAGE($Z$13:Z49))/STDEV($Z$13:Z49)</f>
        <v/>
      </c>
      <c r="AC49" s="64">
        <f>(T49+W49+AA49)/3</f>
        <v/>
      </c>
      <c r="AD49" s="70">
        <f>(U49+X49+AB49)/3</f>
        <v/>
      </c>
      <c r="AE49" s="34">
        <f>(B49-B37)/B37</f>
        <v/>
      </c>
      <c r="AF49" s="25">
        <f>ASINH(AE49)</f>
        <v/>
      </c>
      <c r="AG49" s="66">
        <f>(AF49-AVERAGE(AF45:AF49))/STDEV(AF45:AF49)</f>
        <v/>
      </c>
      <c r="AH49" s="62">
        <f>(AF49-AVERAGE($AF$14:AF49))/STDEV($AF$14:AF49)</f>
        <v/>
      </c>
      <c r="AI49" s="67">
        <f>STDEV(AF45:AF49)</f>
        <v/>
      </c>
      <c r="AJ49" s="68">
        <f>(AI49-AVERAGE(AI45:AI49))/STDEV(AI45:AI49)</f>
        <v/>
      </c>
      <c r="AK49" s="62">
        <f>(AI49-AVERAGE(AI48:AI49))/STDEV(AI48:AI49)</f>
        <v/>
      </c>
      <c r="AL49" s="24">
        <f>AF50</f>
        <v/>
      </c>
      <c r="AM49" s="68">
        <f>CORREL(AF45:AF49,AL45:AL49)</f>
        <v/>
      </c>
      <c r="AN49" s="68">
        <f>(AM49-AVERAGE(AM45:AM49))/STDEV(AM45:AM49)</f>
        <v/>
      </c>
      <c r="AO49" s="62">
        <f>(AM49-AVERAGE($AM$18:AM49))/STDEV($AM$18:AM49)</f>
        <v/>
      </c>
      <c r="AP49" s="66">
        <f>(AG49+AJ49+AN49)/3</f>
        <v/>
      </c>
      <c r="AQ49" s="71">
        <f>(AH49+AK49+AO49)/3</f>
        <v/>
      </c>
    </row>
    <row r="50" ht="16" customHeight="1" s="61">
      <c r="A50" s="12" t="inlineStr">
        <is>
          <t>1952-01-01</t>
        </is>
      </c>
      <c r="B50" s="62" t="n">
        <v>44.7</v>
      </c>
      <c r="C50" s="24">
        <f>(B50-B49)/B49</f>
        <v/>
      </c>
      <c r="D50" s="25">
        <f>ASINH(C50)</f>
        <v/>
      </c>
      <c r="E50" s="66">
        <f>(D50-AVERAGE(D39:D50))/STDEV(D39:D50)</f>
        <v/>
      </c>
      <c r="F50" s="62">
        <f>(D50-AVERAGE($D$3:D50))/STDEV($D$3:D50)</f>
        <v/>
      </c>
      <c r="G50" s="67">
        <f>STDEV(D39:D50)</f>
        <v/>
      </c>
      <c r="H50" s="68">
        <f>(G50-AVERAGE(G39:G50))/STDEV(G39:G50)</f>
        <v/>
      </c>
      <c r="I50" s="62">
        <f>(G50-AVERAGE($G$14:G50))/STDEV($G$14:G50)</f>
        <v/>
      </c>
      <c r="J50" s="24">
        <f>D51</f>
        <v/>
      </c>
      <c r="K50" s="33">
        <f>CORREL(C39:C50,J39:J50)</f>
        <v/>
      </c>
      <c r="L50" s="68">
        <f>(K50-AVERAGE(K39:K50))/STDEV(K39:K50)</f>
        <v/>
      </c>
      <c r="M50" s="62">
        <f>(K50-AVERAGE($K$14:K50))/STDEV($K$14:K50)</f>
        <v/>
      </c>
      <c r="N50" s="66">
        <f>(E50+H50+L50)/3</f>
        <v/>
      </c>
      <c r="O50" s="68">
        <f>(F50+I50+M50)/3</f>
        <v/>
      </c>
      <c r="P50" s="17" t="inlineStr">
        <is>
          <t>1960-01-01</t>
        </is>
      </c>
      <c r="Q50" s="63" t="n">
        <v>47.8</v>
      </c>
      <c r="R50" s="26">
        <f>(Q50-Q46)/Q46</f>
        <v/>
      </c>
      <c r="S50" s="27">
        <f>ASINH(R50)</f>
        <v/>
      </c>
      <c r="T50" s="64">
        <f>(S50-AVERAGE(S43:S50))/STDEV(S43:S50)</f>
        <v/>
      </c>
      <c r="U50" s="63">
        <f>(S50-AVERAGE($S$6:S50))/STDEV($S$6:S50)</f>
        <v/>
      </c>
      <c r="V50" s="65">
        <f>STDEV(S43:S50)</f>
        <v/>
      </c>
      <c r="W50" s="69">
        <f>(V50-AVERAGE(V43:V50))/STDEV(V43:V50)</f>
        <v/>
      </c>
      <c r="X50" s="63">
        <f>(V50-AVERAGE($V$13:V50))/STDEV($V$13:V50)</f>
        <v/>
      </c>
      <c r="Y50" s="26">
        <f>S51</f>
        <v/>
      </c>
      <c r="Z50" s="30">
        <f>CORREL(S43:S50,Y43:Y50)</f>
        <v/>
      </c>
      <c r="AA50" s="69">
        <f>(Z50-AVERAGE(Z43:Z50))/STDEV(Z43:Z50)</f>
        <v/>
      </c>
      <c r="AB50" s="63">
        <f>(Z50-AVERAGE($Z$13:Z50))/STDEV($Z$13:Z50)</f>
        <v/>
      </c>
      <c r="AC50" s="64">
        <f>(T50+W50+AA50)/3</f>
        <v/>
      </c>
      <c r="AD50" s="70">
        <f>(U50+X50+AB50)/3</f>
        <v/>
      </c>
      <c r="AE50" s="34">
        <f>(B50-B38)/B38</f>
        <v/>
      </c>
      <c r="AF50" s="25">
        <f>ASINH(AE50)</f>
        <v/>
      </c>
      <c r="AG50" s="66">
        <f>(AF50-AVERAGE(AF46:AF50))/STDEV(AF46:AF50)</f>
        <v/>
      </c>
      <c r="AH50" s="62">
        <f>(AF50-AVERAGE($AF$14:AF50))/STDEV($AF$14:AF50)</f>
        <v/>
      </c>
      <c r="AI50" s="67">
        <f>STDEV(AF46:AF50)</f>
        <v/>
      </c>
      <c r="AJ50" s="68">
        <f>(AI50-AVERAGE(AI46:AI50))/STDEV(AI46:AI50)</f>
        <v/>
      </c>
      <c r="AK50" s="62">
        <f>(AI50-AVERAGE(AI49:AI50))/STDEV(AI49:AI50)</f>
        <v/>
      </c>
      <c r="AL50" s="24">
        <f>AF51</f>
        <v/>
      </c>
      <c r="AM50" s="68">
        <f>CORREL(AF46:AF50,AL46:AL50)</f>
        <v/>
      </c>
      <c r="AN50" s="68">
        <f>(AM50-AVERAGE(AM46:AM50))/STDEV(AM46:AM50)</f>
        <v/>
      </c>
      <c r="AO50" s="62">
        <f>(AM50-AVERAGE($AM$18:AM50))/STDEV($AM$18:AM50)</f>
        <v/>
      </c>
      <c r="AP50" s="66">
        <f>(AG50+AJ50+AN50)/3</f>
        <v/>
      </c>
      <c r="AQ50" s="71">
        <f>(AH50+AK50+AO50)/3</f>
        <v/>
      </c>
    </row>
    <row r="51" ht="16" customHeight="1" s="61">
      <c r="A51" s="12" t="inlineStr">
        <is>
          <t>1952-02-01</t>
        </is>
      </c>
      <c r="B51" s="62" t="n">
        <v>41.8</v>
      </c>
      <c r="C51" s="24">
        <f>(B51-B50)/B50</f>
        <v/>
      </c>
      <c r="D51" s="25">
        <f>ASINH(C51)</f>
        <v/>
      </c>
      <c r="E51" s="66">
        <f>(D51-AVERAGE(D40:D51))/STDEV(D40:D51)</f>
        <v/>
      </c>
      <c r="F51" s="62">
        <f>(D51-AVERAGE($D$3:D51))/STDEV($D$3:D51)</f>
        <v/>
      </c>
      <c r="G51" s="67">
        <f>STDEV(D40:D51)</f>
        <v/>
      </c>
      <c r="H51" s="68">
        <f>(G51-AVERAGE(G40:G51))/STDEV(G40:G51)</f>
        <v/>
      </c>
      <c r="I51" s="62">
        <f>(G51-AVERAGE($G$14:G51))/STDEV($G$14:G51)</f>
        <v/>
      </c>
      <c r="J51" s="24">
        <f>D52</f>
        <v/>
      </c>
      <c r="K51" s="33">
        <f>CORREL(C40:C51,J40:J51)</f>
        <v/>
      </c>
      <c r="L51" s="68">
        <f>(K51-AVERAGE(K40:K51))/STDEV(K40:K51)</f>
        <v/>
      </c>
      <c r="M51" s="62">
        <f>(K51-AVERAGE($K$14:K51))/STDEV($K$14:K51)</f>
        <v/>
      </c>
      <c r="N51" s="66">
        <f>(E51+H51+L51)/3</f>
        <v/>
      </c>
      <c r="O51" s="68">
        <f>(F51+I51+M51)/3</f>
        <v/>
      </c>
      <c r="P51" s="17" t="inlineStr">
        <is>
          <t>1960-04-01</t>
        </is>
      </c>
      <c r="Q51" s="63" t="n">
        <v>44.4</v>
      </c>
      <c r="R51" s="26">
        <f>(Q51-Q47)/Q47</f>
        <v/>
      </c>
      <c r="S51" s="27">
        <f>ASINH(R51)</f>
        <v/>
      </c>
      <c r="T51" s="64">
        <f>(S51-AVERAGE(S44:S51))/STDEV(S44:S51)</f>
        <v/>
      </c>
      <c r="U51" s="63">
        <f>(S51-AVERAGE($S$6:S51))/STDEV($S$6:S51)</f>
        <v/>
      </c>
      <c r="V51" s="65">
        <f>STDEV(S44:S51)</f>
        <v/>
      </c>
      <c r="W51" s="69">
        <f>(V51-AVERAGE(V44:V51))/STDEV(V44:V51)</f>
        <v/>
      </c>
      <c r="X51" s="63">
        <f>(V51-AVERAGE($V$13:V51))/STDEV($V$13:V51)</f>
        <v/>
      </c>
      <c r="Y51" s="26">
        <f>S52</f>
        <v/>
      </c>
      <c r="Z51" s="30">
        <f>CORREL(S44:S51,Y44:Y51)</f>
        <v/>
      </c>
      <c r="AA51" s="69">
        <f>(Z51-AVERAGE(Z44:Z51))/STDEV(Z44:Z51)</f>
        <v/>
      </c>
      <c r="AB51" s="63">
        <f>(Z51-AVERAGE($Z$13:Z51))/STDEV($Z$13:Z51)</f>
        <v/>
      </c>
      <c r="AC51" s="64">
        <f>(T51+W51+AA51)/3</f>
        <v/>
      </c>
      <c r="AD51" s="70">
        <f>(U51+X51+AB51)/3</f>
        <v/>
      </c>
      <c r="AE51" s="34">
        <f>(B51-B39)/B39</f>
        <v/>
      </c>
      <c r="AF51" s="25">
        <f>ASINH(AE51)</f>
        <v/>
      </c>
      <c r="AG51" s="66">
        <f>(AF51-AVERAGE(AF47:AF51))/STDEV(AF47:AF51)</f>
        <v/>
      </c>
      <c r="AH51" s="62">
        <f>(AF51-AVERAGE($AF$14:AF51))/STDEV($AF$14:AF51)</f>
        <v/>
      </c>
      <c r="AI51" s="67">
        <f>STDEV(AF47:AF51)</f>
        <v/>
      </c>
      <c r="AJ51" s="68">
        <f>(AI51-AVERAGE(AI47:AI51))/STDEV(AI47:AI51)</f>
        <v/>
      </c>
      <c r="AK51" s="62">
        <f>(AI51-AVERAGE(AI50:AI51))/STDEV(AI50:AI51)</f>
        <v/>
      </c>
      <c r="AL51" s="24">
        <f>AF52</f>
        <v/>
      </c>
      <c r="AM51" s="68">
        <f>CORREL(AF47:AF51,AL47:AL51)</f>
        <v/>
      </c>
      <c r="AN51" s="68">
        <f>(AM51-AVERAGE(AM47:AM51))/STDEV(AM47:AM51)</f>
        <v/>
      </c>
      <c r="AO51" s="62">
        <f>(AM51-AVERAGE($AM$18:AM51))/STDEV($AM$18:AM51)</f>
        <v/>
      </c>
      <c r="AP51" s="66">
        <f>(AG51+AJ51+AN51)/3</f>
        <v/>
      </c>
      <c r="AQ51" s="71">
        <f>(AH51+AK51+AO51)/3</f>
        <v/>
      </c>
    </row>
    <row r="52" ht="16" customHeight="1" s="61">
      <c r="A52" s="12" t="inlineStr">
        <is>
          <t>1952-03-01</t>
        </is>
      </c>
      <c r="B52" s="62" t="n">
        <v>40</v>
      </c>
      <c r="C52" s="24">
        <f>(B52-B51)/B51</f>
        <v/>
      </c>
      <c r="D52" s="25">
        <f>ASINH(C52)</f>
        <v/>
      </c>
      <c r="E52" s="66">
        <f>(D52-AVERAGE(D41:D52))/STDEV(D41:D52)</f>
        <v/>
      </c>
      <c r="F52" s="62">
        <f>(D52-AVERAGE($D$3:D52))/STDEV($D$3:D52)</f>
        <v/>
      </c>
      <c r="G52" s="67">
        <f>STDEV(D41:D52)</f>
        <v/>
      </c>
      <c r="H52" s="68">
        <f>(G52-AVERAGE(G41:G52))/STDEV(G41:G52)</f>
        <v/>
      </c>
      <c r="I52" s="62">
        <f>(G52-AVERAGE($G$14:G52))/STDEV($G$14:G52)</f>
        <v/>
      </c>
      <c r="J52" s="24">
        <f>D53</f>
        <v/>
      </c>
      <c r="K52" s="33">
        <f>CORREL(C41:C52,J41:J52)</f>
        <v/>
      </c>
      <c r="L52" s="68">
        <f>(K52-AVERAGE(K41:K52))/STDEV(K41:K52)</f>
        <v/>
      </c>
      <c r="M52" s="62">
        <f>(K52-AVERAGE($K$14:K52))/STDEV($K$14:K52)</f>
        <v/>
      </c>
      <c r="N52" s="66">
        <f>(E52+H52+L52)/3</f>
        <v/>
      </c>
      <c r="O52" s="68">
        <f>(F52+I52+M52)/3</f>
        <v/>
      </c>
      <c r="P52" s="17" t="inlineStr">
        <is>
          <t>1960-07-01</t>
        </is>
      </c>
      <c r="Q52" s="63" t="n">
        <v>45.4</v>
      </c>
      <c r="R52" s="26">
        <f>(Q52-Q48)/Q48</f>
        <v/>
      </c>
      <c r="S52" s="27">
        <f>ASINH(R52)</f>
        <v/>
      </c>
      <c r="T52" s="64">
        <f>(S52-AVERAGE(S45:S52))/STDEV(S45:S52)</f>
        <v/>
      </c>
      <c r="U52" s="63">
        <f>(S52-AVERAGE($S$6:S52))/STDEV($S$6:S52)</f>
        <v/>
      </c>
      <c r="V52" s="65">
        <f>STDEV(S45:S52)</f>
        <v/>
      </c>
      <c r="W52" s="69">
        <f>(V52-AVERAGE(V45:V52))/STDEV(V45:V52)</f>
        <v/>
      </c>
      <c r="X52" s="63">
        <f>(V52-AVERAGE($V$13:V52))/STDEV($V$13:V52)</f>
        <v/>
      </c>
      <c r="Y52" s="26">
        <f>S53</f>
        <v/>
      </c>
      <c r="Z52" s="30">
        <f>CORREL(S45:S52,Y45:Y52)</f>
        <v/>
      </c>
      <c r="AA52" s="69">
        <f>(Z52-AVERAGE(Z45:Z52))/STDEV(Z45:Z52)</f>
        <v/>
      </c>
      <c r="AB52" s="63">
        <f>(Z52-AVERAGE($Z$13:Z52))/STDEV($Z$13:Z52)</f>
        <v/>
      </c>
      <c r="AC52" s="64">
        <f>(T52+W52+AA52)/3</f>
        <v/>
      </c>
      <c r="AD52" s="70">
        <f>(U52+X52+AB52)/3</f>
        <v/>
      </c>
      <c r="AE52" s="34">
        <f>(B52-B40)/B40</f>
        <v/>
      </c>
      <c r="AF52" s="25">
        <f>ASINH(AE52)</f>
        <v/>
      </c>
      <c r="AG52" s="66">
        <f>(AF52-AVERAGE(AF48:AF52))/STDEV(AF48:AF52)</f>
        <v/>
      </c>
      <c r="AH52" s="62">
        <f>(AF52-AVERAGE($AF$14:AF52))/STDEV($AF$14:AF52)</f>
        <v/>
      </c>
      <c r="AI52" s="67">
        <f>STDEV(AF48:AF52)</f>
        <v/>
      </c>
      <c r="AJ52" s="68">
        <f>(AI52-AVERAGE(AI48:AI52))/STDEV(AI48:AI52)</f>
        <v/>
      </c>
      <c r="AK52" s="62">
        <f>(AI52-AVERAGE(AI51:AI52))/STDEV(AI51:AI52)</f>
        <v/>
      </c>
      <c r="AL52" s="24">
        <f>AF53</f>
        <v/>
      </c>
      <c r="AM52" s="68">
        <f>CORREL(AF48:AF52,AL48:AL52)</f>
        <v/>
      </c>
      <c r="AN52" s="68">
        <f>(AM52-AVERAGE(AM48:AM52))/STDEV(AM48:AM52)</f>
        <v/>
      </c>
      <c r="AO52" s="62">
        <f>(AM52-AVERAGE($AM$18:AM52))/STDEV($AM$18:AM52)</f>
        <v/>
      </c>
      <c r="AP52" s="66">
        <f>(AG52+AJ52+AN52)/3</f>
        <v/>
      </c>
      <c r="AQ52" s="71">
        <f>(AH52+AK52+AO52)/3</f>
        <v/>
      </c>
    </row>
    <row r="53" ht="16" customHeight="1" s="61">
      <c r="A53" s="12" t="inlineStr">
        <is>
          <t>1952-04-01</t>
        </is>
      </c>
      <c r="B53" s="62" t="n">
        <v>36.7</v>
      </c>
      <c r="C53" s="24">
        <f>(B53-B52)/B52</f>
        <v/>
      </c>
      <c r="D53" s="25">
        <f>ASINH(C53)</f>
        <v/>
      </c>
      <c r="E53" s="66">
        <f>(D53-AVERAGE(D42:D53))/STDEV(D42:D53)</f>
        <v/>
      </c>
      <c r="F53" s="62">
        <f>(D53-AVERAGE($D$3:D53))/STDEV($D$3:D53)</f>
        <v/>
      </c>
      <c r="G53" s="67">
        <f>STDEV(D42:D53)</f>
        <v/>
      </c>
      <c r="H53" s="68">
        <f>(G53-AVERAGE(G42:G53))/STDEV(G42:G53)</f>
        <v/>
      </c>
      <c r="I53" s="62">
        <f>(G53-AVERAGE($G$14:G53))/STDEV($G$14:G53)</f>
        <v/>
      </c>
      <c r="J53" s="24">
        <f>D54</f>
        <v/>
      </c>
      <c r="K53" s="33">
        <f>CORREL(C42:C53,J42:J53)</f>
        <v/>
      </c>
      <c r="L53" s="68">
        <f>(K53-AVERAGE(K42:K53))/STDEV(K42:K53)</f>
        <v/>
      </c>
      <c r="M53" s="62">
        <f>(K53-AVERAGE($K$14:K53))/STDEV($K$14:K53)</f>
        <v/>
      </c>
      <c r="N53" s="66">
        <f>(E53+H53+L53)/3</f>
        <v/>
      </c>
      <c r="O53" s="68">
        <f>(F53+I53+M53)/3</f>
        <v/>
      </c>
      <c r="P53" s="17" t="inlineStr">
        <is>
          <t>1960-10-01</t>
        </is>
      </c>
      <c r="Q53" s="63" t="n">
        <v>44.3</v>
      </c>
      <c r="R53" s="26">
        <f>(Q53-Q49)/Q49</f>
        <v/>
      </c>
      <c r="S53" s="27">
        <f>ASINH(R53)</f>
        <v/>
      </c>
      <c r="T53" s="64">
        <f>(S53-AVERAGE(S46:S53))/STDEV(S46:S53)</f>
        <v/>
      </c>
      <c r="U53" s="63">
        <f>(S53-AVERAGE($S$6:S53))/STDEV($S$6:S53)</f>
        <v/>
      </c>
      <c r="V53" s="65">
        <f>STDEV(S46:S53)</f>
        <v/>
      </c>
      <c r="W53" s="69">
        <f>(V53-AVERAGE(V46:V53))/STDEV(V46:V53)</f>
        <v/>
      </c>
      <c r="X53" s="63">
        <f>(V53-AVERAGE($V$13:V53))/STDEV($V$13:V53)</f>
        <v/>
      </c>
      <c r="Y53" s="26">
        <f>S54</f>
        <v/>
      </c>
      <c r="Z53" s="30">
        <f>CORREL(S46:S53,Y46:Y53)</f>
        <v/>
      </c>
      <c r="AA53" s="69">
        <f>(Z53-AVERAGE(Z46:Z53))/STDEV(Z46:Z53)</f>
        <v/>
      </c>
      <c r="AB53" s="63">
        <f>(Z53-AVERAGE($Z$13:Z53))/STDEV($Z$13:Z53)</f>
        <v/>
      </c>
      <c r="AC53" s="64">
        <f>(T53+W53+AA53)/3</f>
        <v/>
      </c>
      <c r="AD53" s="70">
        <f>(U53+X53+AB53)/3</f>
        <v/>
      </c>
      <c r="AE53" s="34">
        <f>(B53-B41)/B41</f>
        <v/>
      </c>
      <c r="AF53" s="25">
        <f>ASINH(AE53)</f>
        <v/>
      </c>
      <c r="AG53" s="66">
        <f>(AF53-AVERAGE(AF49:AF53))/STDEV(AF49:AF53)</f>
        <v/>
      </c>
      <c r="AH53" s="62">
        <f>(AF53-AVERAGE($AF$14:AF53))/STDEV($AF$14:AF53)</f>
        <v/>
      </c>
      <c r="AI53" s="67">
        <f>STDEV(AF49:AF53)</f>
        <v/>
      </c>
      <c r="AJ53" s="68">
        <f>(AI53-AVERAGE(AI49:AI53))/STDEV(AI49:AI53)</f>
        <v/>
      </c>
      <c r="AK53" s="62">
        <f>(AI53-AVERAGE(AI52:AI53))/STDEV(AI52:AI53)</f>
        <v/>
      </c>
      <c r="AL53" s="24">
        <f>AF54</f>
        <v/>
      </c>
      <c r="AM53" s="68">
        <f>CORREL(AF49:AF53,AL49:AL53)</f>
        <v/>
      </c>
      <c r="AN53" s="68">
        <f>(AM53-AVERAGE(AM49:AM53))/STDEV(AM49:AM53)</f>
        <v/>
      </c>
      <c r="AO53" s="62">
        <f>(AM53-AVERAGE($AM$18:AM53))/STDEV($AM$18:AM53)</f>
        <v/>
      </c>
      <c r="AP53" s="66">
        <f>(AG53+AJ53+AN53)/3</f>
        <v/>
      </c>
      <c r="AQ53" s="71">
        <f>(AH53+AK53+AO53)/3</f>
        <v/>
      </c>
    </row>
    <row r="54" ht="16" customHeight="1" s="61">
      <c r="A54" s="12" t="inlineStr">
        <is>
          <t>1952-05-01</t>
        </is>
      </c>
      <c r="B54" s="62" t="n">
        <v>39.5</v>
      </c>
      <c r="C54" s="24">
        <f>(B54-B53)/B53</f>
        <v/>
      </c>
      <c r="D54" s="25">
        <f>ASINH(C54)</f>
        <v/>
      </c>
      <c r="E54" s="66">
        <f>(D54-AVERAGE(D43:D54))/STDEV(D43:D54)</f>
        <v/>
      </c>
      <c r="F54" s="62">
        <f>(D54-AVERAGE($D$3:D54))/STDEV($D$3:D54)</f>
        <v/>
      </c>
      <c r="G54" s="67">
        <f>STDEV(D43:D54)</f>
        <v/>
      </c>
      <c r="H54" s="68">
        <f>(G54-AVERAGE(G43:G54))/STDEV(G43:G54)</f>
        <v/>
      </c>
      <c r="I54" s="62">
        <f>(G54-AVERAGE($G$14:G54))/STDEV($G$14:G54)</f>
        <v/>
      </c>
      <c r="J54" s="24">
        <f>D55</f>
        <v/>
      </c>
      <c r="K54" s="33">
        <f>CORREL(C43:C54,J43:J54)</f>
        <v/>
      </c>
      <c r="L54" s="68">
        <f>(K54-AVERAGE(K43:K54))/STDEV(K43:K54)</f>
        <v/>
      </c>
      <c r="M54" s="62">
        <f>(K54-AVERAGE($K$14:K54))/STDEV($K$14:K54)</f>
        <v/>
      </c>
      <c r="N54" s="66">
        <f>(E54+H54+L54)/3</f>
        <v/>
      </c>
      <c r="O54" s="68">
        <f>(F54+I54+M54)/3</f>
        <v/>
      </c>
      <c r="P54" s="17" t="inlineStr">
        <is>
          <t>1961-01-01</t>
        </is>
      </c>
      <c r="Q54" s="63" t="n">
        <v>49.1</v>
      </c>
      <c r="R54" s="26">
        <f>(Q54-Q50)/Q50</f>
        <v/>
      </c>
      <c r="S54" s="27">
        <f>ASINH(R54)</f>
        <v/>
      </c>
      <c r="T54" s="64">
        <f>(S54-AVERAGE(S47:S54))/STDEV(S47:S54)</f>
        <v/>
      </c>
      <c r="U54" s="63">
        <f>(S54-AVERAGE($S$6:S54))/STDEV($S$6:S54)</f>
        <v/>
      </c>
      <c r="V54" s="65">
        <f>STDEV(S47:S54)</f>
        <v/>
      </c>
      <c r="W54" s="69">
        <f>(V54-AVERAGE(V47:V54))/STDEV(V47:V54)</f>
        <v/>
      </c>
      <c r="X54" s="63">
        <f>(V54-AVERAGE($V$13:V54))/STDEV($V$13:V54)</f>
        <v/>
      </c>
      <c r="Y54" s="26">
        <f>S55</f>
        <v/>
      </c>
      <c r="Z54" s="30">
        <f>CORREL(S47:S54,Y47:Y54)</f>
        <v/>
      </c>
      <c r="AA54" s="69">
        <f>(Z54-AVERAGE(Z47:Z54))/STDEV(Z47:Z54)</f>
        <v/>
      </c>
      <c r="AB54" s="63">
        <f>(Z54-AVERAGE($Z$13:Z54))/STDEV($Z$13:Z54)</f>
        <v/>
      </c>
      <c r="AC54" s="64">
        <f>(T54+W54+AA54)/3</f>
        <v/>
      </c>
      <c r="AD54" s="70">
        <f>(U54+X54+AB54)/3</f>
        <v/>
      </c>
      <c r="AE54" s="34">
        <f>(B54-B42)/B42</f>
        <v/>
      </c>
      <c r="AF54" s="25">
        <f>ASINH(AE54)</f>
        <v/>
      </c>
      <c r="AG54" s="66">
        <f>(AF54-AVERAGE(AF50:AF54))/STDEV(AF50:AF54)</f>
        <v/>
      </c>
      <c r="AH54" s="62">
        <f>(AF54-AVERAGE($AF$14:AF54))/STDEV($AF$14:AF54)</f>
        <v/>
      </c>
      <c r="AI54" s="67">
        <f>STDEV(AF50:AF54)</f>
        <v/>
      </c>
      <c r="AJ54" s="68">
        <f>(AI54-AVERAGE(AI50:AI54))/STDEV(AI50:AI54)</f>
        <v/>
      </c>
      <c r="AK54" s="62">
        <f>(AI54-AVERAGE(AI53:AI54))/STDEV(AI53:AI54)</f>
        <v/>
      </c>
      <c r="AL54" s="24">
        <f>AF55</f>
        <v/>
      </c>
      <c r="AM54" s="68">
        <f>CORREL(AF50:AF54,AL50:AL54)</f>
        <v/>
      </c>
      <c r="AN54" s="68">
        <f>(AM54-AVERAGE(AM50:AM54))/STDEV(AM50:AM54)</f>
        <v/>
      </c>
      <c r="AO54" s="62">
        <f>(AM54-AVERAGE($AM$18:AM54))/STDEV($AM$18:AM54)</f>
        <v/>
      </c>
      <c r="AP54" s="66">
        <f>(AG54+AJ54+AN54)/3</f>
        <v/>
      </c>
      <c r="AQ54" s="71">
        <f>(AH54+AK54+AO54)/3</f>
        <v/>
      </c>
    </row>
    <row r="55" ht="16" customHeight="1" s="61">
      <c r="A55" s="12" t="inlineStr">
        <is>
          <t>1952-06-01</t>
        </is>
      </c>
      <c r="B55" s="62" t="n">
        <v>43.3</v>
      </c>
      <c r="C55" s="24">
        <f>(B55-B54)/B54</f>
        <v/>
      </c>
      <c r="D55" s="25">
        <f>ASINH(C55)</f>
        <v/>
      </c>
      <c r="E55" s="66">
        <f>(D55-AVERAGE(D44:D55))/STDEV(D44:D55)</f>
        <v/>
      </c>
      <c r="F55" s="62">
        <f>(D55-AVERAGE($D$3:D55))/STDEV($D$3:D55)</f>
        <v/>
      </c>
      <c r="G55" s="67">
        <f>STDEV(D44:D55)</f>
        <v/>
      </c>
      <c r="H55" s="68">
        <f>(G55-AVERAGE(G44:G55))/STDEV(G44:G55)</f>
        <v/>
      </c>
      <c r="I55" s="62">
        <f>(G55-AVERAGE($G$14:G55))/STDEV($G$14:G55)</f>
        <v/>
      </c>
      <c r="J55" s="24">
        <f>D56</f>
        <v/>
      </c>
      <c r="K55" s="33">
        <f>CORREL(C44:C55,J44:J55)</f>
        <v/>
      </c>
      <c r="L55" s="68">
        <f>(K55-AVERAGE(K44:K55))/STDEV(K44:K55)</f>
        <v/>
      </c>
      <c r="M55" s="62">
        <f>(K55-AVERAGE($K$14:K55))/STDEV($K$14:K55)</f>
        <v/>
      </c>
      <c r="N55" s="66">
        <f>(E55+H55+L55)/3</f>
        <v/>
      </c>
      <c r="O55" s="68">
        <f>(F55+I55+M55)/3</f>
        <v/>
      </c>
      <c r="P55" s="17" t="inlineStr">
        <is>
          <t>1961-04-01</t>
        </is>
      </c>
      <c r="Q55" s="63" t="n">
        <v>58.1</v>
      </c>
      <c r="R55" s="26">
        <f>(Q55-Q51)/Q51</f>
        <v/>
      </c>
      <c r="S55" s="27">
        <f>ASINH(R55)</f>
        <v/>
      </c>
      <c r="T55" s="64">
        <f>(S55-AVERAGE(S48:S55))/STDEV(S48:S55)</f>
        <v/>
      </c>
      <c r="U55" s="63">
        <f>(S55-AVERAGE($S$6:S55))/STDEV($S$6:S55)</f>
        <v/>
      </c>
      <c r="V55" s="65">
        <f>STDEV(S48:S55)</f>
        <v/>
      </c>
      <c r="W55" s="69">
        <f>(V55-AVERAGE(V48:V55))/STDEV(V48:V55)</f>
        <v/>
      </c>
      <c r="X55" s="63">
        <f>(V55-AVERAGE($V$13:V55))/STDEV($V$13:V55)</f>
        <v/>
      </c>
      <c r="Y55" s="26">
        <f>S56</f>
        <v/>
      </c>
      <c r="Z55" s="30">
        <f>CORREL(S48:S55,Y48:Y55)</f>
        <v/>
      </c>
      <c r="AA55" s="69">
        <f>(Z55-AVERAGE(Z48:Z55))/STDEV(Z48:Z55)</f>
        <v/>
      </c>
      <c r="AB55" s="63">
        <f>(Z55-AVERAGE($Z$13:Z55))/STDEV($Z$13:Z55)</f>
        <v/>
      </c>
      <c r="AC55" s="64">
        <f>(T55+W55+AA55)/3</f>
        <v/>
      </c>
      <c r="AD55" s="70">
        <f>(U55+X55+AB55)/3</f>
        <v/>
      </c>
      <c r="AE55" s="34">
        <f>(B55-B43)/B43</f>
        <v/>
      </c>
      <c r="AF55" s="25">
        <f>ASINH(AE55)</f>
        <v/>
      </c>
      <c r="AG55" s="66">
        <f>(AF55-AVERAGE(AF51:AF55))/STDEV(AF51:AF55)</f>
        <v/>
      </c>
      <c r="AH55" s="62">
        <f>(AF55-AVERAGE($AF$14:AF55))/STDEV($AF$14:AF55)</f>
        <v/>
      </c>
      <c r="AI55" s="67">
        <f>STDEV(AF51:AF55)</f>
        <v/>
      </c>
      <c r="AJ55" s="68">
        <f>(AI55-AVERAGE(AI51:AI55))/STDEV(AI51:AI55)</f>
        <v/>
      </c>
      <c r="AK55" s="62">
        <f>(AI55-AVERAGE(AI54:AI55))/STDEV(AI54:AI55)</f>
        <v/>
      </c>
      <c r="AL55" s="24">
        <f>AF56</f>
        <v/>
      </c>
      <c r="AM55" s="68">
        <f>CORREL(AF51:AF55,AL51:AL55)</f>
        <v/>
      </c>
      <c r="AN55" s="68">
        <f>(AM55-AVERAGE(AM51:AM55))/STDEV(AM51:AM55)</f>
        <v/>
      </c>
      <c r="AO55" s="62">
        <f>(AM55-AVERAGE($AM$18:AM55))/STDEV($AM$18:AM55)</f>
        <v/>
      </c>
      <c r="AP55" s="66">
        <f>(AG55+AJ55+AN55)/3</f>
        <v/>
      </c>
      <c r="AQ55" s="71">
        <f>(AH55+AK55+AO55)/3</f>
        <v/>
      </c>
    </row>
    <row r="56" ht="16" customHeight="1" s="61">
      <c r="A56" s="12" t="inlineStr">
        <is>
          <t>1952-07-01</t>
        </is>
      </c>
      <c r="B56" s="62" t="n">
        <v>48.3</v>
      </c>
      <c r="C56" s="24">
        <f>(B56-B55)/B55</f>
        <v/>
      </c>
      <c r="D56" s="25">
        <f>ASINH(C56)</f>
        <v/>
      </c>
      <c r="E56" s="66">
        <f>(D56-AVERAGE(D45:D56))/STDEV(D45:D56)</f>
        <v/>
      </c>
      <c r="F56" s="62">
        <f>(D56-AVERAGE($D$3:D56))/STDEV($D$3:D56)</f>
        <v/>
      </c>
      <c r="G56" s="67">
        <f>STDEV(D45:D56)</f>
        <v/>
      </c>
      <c r="H56" s="68">
        <f>(G56-AVERAGE(G45:G56))/STDEV(G45:G56)</f>
        <v/>
      </c>
      <c r="I56" s="62">
        <f>(G56-AVERAGE($G$14:G56))/STDEV($G$14:G56)</f>
        <v/>
      </c>
      <c r="J56" s="24">
        <f>D57</f>
        <v/>
      </c>
      <c r="K56" s="33">
        <f>CORREL(C45:C56,J45:J56)</f>
        <v/>
      </c>
      <c r="L56" s="68">
        <f>(K56-AVERAGE(K45:K56))/STDEV(K45:K56)</f>
        <v/>
      </c>
      <c r="M56" s="62">
        <f>(K56-AVERAGE($K$14:K56))/STDEV($K$14:K56)</f>
        <v/>
      </c>
      <c r="N56" s="66">
        <f>(E56+H56+L56)/3</f>
        <v/>
      </c>
      <c r="O56" s="68">
        <f>(F56+I56+M56)/3</f>
        <v/>
      </c>
      <c r="P56" s="17" t="inlineStr">
        <is>
          <t>1961-07-01</t>
        </is>
      </c>
      <c r="Q56" s="63" t="n">
        <v>63</v>
      </c>
      <c r="R56" s="26">
        <f>(Q56-Q52)/Q52</f>
        <v/>
      </c>
      <c r="S56" s="27">
        <f>ASINH(R56)</f>
        <v/>
      </c>
      <c r="T56" s="64">
        <f>(S56-AVERAGE(S49:S56))/STDEV(S49:S56)</f>
        <v/>
      </c>
      <c r="U56" s="63">
        <f>(S56-AVERAGE($S$6:S56))/STDEV($S$6:S56)</f>
        <v/>
      </c>
      <c r="V56" s="65">
        <f>STDEV(S49:S56)</f>
        <v/>
      </c>
      <c r="W56" s="69">
        <f>(V56-AVERAGE(V49:V56))/STDEV(V49:V56)</f>
        <v/>
      </c>
      <c r="X56" s="63">
        <f>(V56-AVERAGE($V$13:V56))/STDEV($V$13:V56)</f>
        <v/>
      </c>
      <c r="Y56" s="26">
        <f>S57</f>
        <v/>
      </c>
      <c r="Z56" s="30">
        <f>CORREL(S49:S56,Y49:Y56)</f>
        <v/>
      </c>
      <c r="AA56" s="69">
        <f>(Z56-AVERAGE(Z49:Z56))/STDEV(Z49:Z56)</f>
        <v/>
      </c>
      <c r="AB56" s="63">
        <f>(Z56-AVERAGE($Z$13:Z56))/STDEV($Z$13:Z56)</f>
        <v/>
      </c>
      <c r="AC56" s="64">
        <f>(T56+W56+AA56)/3</f>
        <v/>
      </c>
      <c r="AD56" s="70">
        <f>(U56+X56+AB56)/3</f>
        <v/>
      </c>
      <c r="AE56" s="34">
        <f>(B56-B44)/B44</f>
        <v/>
      </c>
      <c r="AF56" s="25">
        <f>ASINH(AE56)</f>
        <v/>
      </c>
      <c r="AG56" s="66">
        <f>(AF56-AVERAGE(AF52:AF56))/STDEV(AF52:AF56)</f>
        <v/>
      </c>
      <c r="AH56" s="62">
        <f>(AF56-AVERAGE($AF$14:AF56))/STDEV($AF$14:AF56)</f>
        <v/>
      </c>
      <c r="AI56" s="67">
        <f>STDEV(AF52:AF56)</f>
        <v/>
      </c>
      <c r="AJ56" s="68">
        <f>(AI56-AVERAGE(AI52:AI56))/STDEV(AI52:AI56)</f>
        <v/>
      </c>
      <c r="AK56" s="62">
        <f>(AI56-AVERAGE(AI55:AI56))/STDEV(AI55:AI56)</f>
        <v/>
      </c>
      <c r="AL56" s="24">
        <f>AF57</f>
        <v/>
      </c>
      <c r="AM56" s="68">
        <f>CORREL(AF52:AF56,AL52:AL56)</f>
        <v/>
      </c>
      <c r="AN56" s="68">
        <f>(AM56-AVERAGE(AM52:AM56))/STDEV(AM52:AM56)</f>
        <v/>
      </c>
      <c r="AO56" s="62">
        <f>(AM56-AVERAGE($AM$18:AM56))/STDEV($AM$18:AM56)</f>
        <v/>
      </c>
      <c r="AP56" s="66">
        <f>(AG56+AJ56+AN56)/3</f>
        <v/>
      </c>
      <c r="AQ56" s="71">
        <f>(AH56+AK56+AO56)/3</f>
        <v/>
      </c>
    </row>
    <row r="57" ht="16" customHeight="1" s="61">
      <c r="A57" s="12" t="inlineStr">
        <is>
          <t>1952-08-01</t>
        </is>
      </c>
      <c r="B57" s="62" t="n">
        <v>60.4</v>
      </c>
      <c r="C57" s="24">
        <f>(B57-B56)/B56</f>
        <v/>
      </c>
      <c r="D57" s="25">
        <f>ASINH(C57)</f>
        <v/>
      </c>
      <c r="E57" s="66">
        <f>(D57-AVERAGE(D46:D57))/STDEV(D46:D57)</f>
        <v/>
      </c>
      <c r="F57" s="62">
        <f>(D57-AVERAGE($D$3:D57))/STDEV($D$3:D57)</f>
        <v/>
      </c>
      <c r="G57" s="67">
        <f>STDEV(D46:D57)</f>
        <v/>
      </c>
      <c r="H57" s="68">
        <f>(G57-AVERAGE(G46:G57))/STDEV(G46:G57)</f>
        <v/>
      </c>
      <c r="I57" s="62">
        <f>(G57-AVERAGE($G$14:G57))/STDEV($G$14:G57)</f>
        <v/>
      </c>
      <c r="J57" s="24">
        <f>D58</f>
        <v/>
      </c>
      <c r="K57" s="33">
        <f>CORREL(C46:C57,J46:J57)</f>
        <v/>
      </c>
      <c r="L57" s="68">
        <f>(K57-AVERAGE(K46:K57))/STDEV(K46:K57)</f>
        <v/>
      </c>
      <c r="M57" s="62">
        <f>(K57-AVERAGE($K$14:K57))/STDEV($K$14:K57)</f>
        <v/>
      </c>
      <c r="N57" s="66">
        <f>(E57+H57+L57)/3</f>
        <v/>
      </c>
      <c r="O57" s="68">
        <f>(F57+I57+M57)/3</f>
        <v/>
      </c>
      <c r="P57" s="17" t="inlineStr">
        <is>
          <t>1961-10-01</t>
        </is>
      </c>
      <c r="Q57" s="63" t="n">
        <v>64.2</v>
      </c>
      <c r="R57" s="26">
        <f>(Q57-Q53)/Q53</f>
        <v/>
      </c>
      <c r="S57" s="27">
        <f>ASINH(R57)</f>
        <v/>
      </c>
      <c r="T57" s="64">
        <f>(S57-AVERAGE(S50:S57))/STDEV(S50:S57)</f>
        <v/>
      </c>
      <c r="U57" s="63">
        <f>(S57-AVERAGE($S$6:S57))/STDEV($S$6:S57)</f>
        <v/>
      </c>
      <c r="V57" s="65">
        <f>STDEV(S50:S57)</f>
        <v/>
      </c>
      <c r="W57" s="69">
        <f>(V57-AVERAGE(V50:V57))/STDEV(V50:V57)</f>
        <v/>
      </c>
      <c r="X57" s="63">
        <f>(V57-AVERAGE($V$13:V57))/STDEV($V$13:V57)</f>
        <v/>
      </c>
      <c r="Y57" s="26">
        <f>S58</f>
        <v/>
      </c>
      <c r="Z57" s="30">
        <f>CORREL(S50:S57,Y50:Y57)</f>
        <v/>
      </c>
      <c r="AA57" s="69">
        <f>(Z57-AVERAGE(Z50:Z57))/STDEV(Z50:Z57)</f>
        <v/>
      </c>
      <c r="AB57" s="63">
        <f>(Z57-AVERAGE($Z$13:Z57))/STDEV($Z$13:Z57)</f>
        <v/>
      </c>
      <c r="AC57" s="64">
        <f>(T57+W57+AA57)/3</f>
        <v/>
      </c>
      <c r="AD57" s="70">
        <f>(U57+X57+AB57)/3</f>
        <v/>
      </c>
      <c r="AE57" s="34">
        <f>(B57-B45)/B45</f>
        <v/>
      </c>
      <c r="AF57" s="25">
        <f>ASINH(AE57)</f>
        <v/>
      </c>
      <c r="AG57" s="66">
        <f>(AF57-AVERAGE(AF53:AF57))/STDEV(AF53:AF57)</f>
        <v/>
      </c>
      <c r="AH57" s="62">
        <f>(AF57-AVERAGE($AF$14:AF57))/STDEV($AF$14:AF57)</f>
        <v/>
      </c>
      <c r="AI57" s="67">
        <f>STDEV(AF53:AF57)</f>
        <v/>
      </c>
      <c r="AJ57" s="68">
        <f>(AI57-AVERAGE(AI53:AI57))/STDEV(AI53:AI57)</f>
        <v/>
      </c>
      <c r="AK57" s="62">
        <f>(AI57-AVERAGE(AI56:AI57))/STDEV(AI56:AI57)</f>
        <v/>
      </c>
      <c r="AL57" s="24">
        <f>AF58</f>
        <v/>
      </c>
      <c r="AM57" s="68">
        <f>CORREL(AF53:AF57,AL53:AL57)</f>
        <v/>
      </c>
      <c r="AN57" s="68">
        <f>(AM57-AVERAGE(AM53:AM57))/STDEV(AM53:AM57)</f>
        <v/>
      </c>
      <c r="AO57" s="62">
        <f>(AM57-AVERAGE($AM$18:AM57))/STDEV($AM$18:AM57)</f>
        <v/>
      </c>
      <c r="AP57" s="66">
        <f>(AG57+AJ57+AN57)/3</f>
        <v/>
      </c>
      <c r="AQ57" s="71">
        <f>(AH57+AK57+AO57)/3</f>
        <v/>
      </c>
    </row>
    <row r="58" ht="16" customHeight="1" s="61">
      <c r="A58" s="12" t="inlineStr">
        <is>
          <t>1952-09-01</t>
        </is>
      </c>
      <c r="B58" s="62" t="n">
        <v>56.1</v>
      </c>
      <c r="C58" s="24">
        <f>(B58-B57)/B57</f>
        <v/>
      </c>
      <c r="D58" s="25">
        <f>ASINH(C58)</f>
        <v/>
      </c>
      <c r="E58" s="66">
        <f>(D58-AVERAGE(D47:D58))/STDEV(D47:D58)</f>
        <v/>
      </c>
      <c r="F58" s="62">
        <f>(D58-AVERAGE($D$3:D58))/STDEV($D$3:D58)</f>
        <v/>
      </c>
      <c r="G58" s="67">
        <f>STDEV(D47:D58)</f>
        <v/>
      </c>
      <c r="H58" s="68">
        <f>(G58-AVERAGE(G47:G58))/STDEV(G47:G58)</f>
        <v/>
      </c>
      <c r="I58" s="62">
        <f>(G58-AVERAGE($G$14:G58))/STDEV($G$14:G58)</f>
        <v/>
      </c>
      <c r="J58" s="24">
        <f>D59</f>
        <v/>
      </c>
      <c r="K58" s="33">
        <f>CORREL(C47:C58,J47:J58)</f>
        <v/>
      </c>
      <c r="L58" s="68">
        <f>(K58-AVERAGE(K47:K58))/STDEV(K47:K58)</f>
        <v/>
      </c>
      <c r="M58" s="62">
        <f>(K58-AVERAGE($K$14:K58))/STDEV($K$14:K58)</f>
        <v/>
      </c>
      <c r="N58" s="66">
        <f>(E58+H58+L58)/3</f>
        <v/>
      </c>
      <c r="O58" s="68">
        <f>(F58+I58+M58)/3</f>
        <v/>
      </c>
      <c r="P58" s="17" t="inlineStr">
        <is>
          <t>1962-01-01</t>
        </is>
      </c>
      <c r="Q58" s="63" t="n">
        <v>60.6</v>
      </c>
      <c r="R58" s="26">
        <f>(Q58-Q54)/Q54</f>
        <v/>
      </c>
      <c r="S58" s="27">
        <f>ASINH(R58)</f>
        <v/>
      </c>
      <c r="T58" s="64">
        <f>(S58-AVERAGE(S51:S58))/STDEV(S51:S58)</f>
        <v/>
      </c>
      <c r="U58" s="63">
        <f>(S58-AVERAGE($S$6:S58))/STDEV($S$6:S58)</f>
        <v/>
      </c>
      <c r="V58" s="65">
        <f>STDEV(S51:S58)</f>
        <v/>
      </c>
      <c r="W58" s="69">
        <f>(V58-AVERAGE(V51:V58))/STDEV(V51:V58)</f>
        <v/>
      </c>
      <c r="X58" s="63">
        <f>(V58-AVERAGE($V$13:V58))/STDEV($V$13:V58)</f>
        <v/>
      </c>
      <c r="Y58" s="26">
        <f>S59</f>
        <v/>
      </c>
      <c r="Z58" s="30">
        <f>CORREL(S51:S58,Y51:Y58)</f>
        <v/>
      </c>
      <c r="AA58" s="69">
        <f>(Z58-AVERAGE(Z51:Z58))/STDEV(Z51:Z58)</f>
        <v/>
      </c>
      <c r="AB58" s="63">
        <f>(Z58-AVERAGE($Z$13:Z58))/STDEV($Z$13:Z58)</f>
        <v/>
      </c>
      <c r="AC58" s="64">
        <f>(T58+W58+AA58)/3</f>
        <v/>
      </c>
      <c r="AD58" s="70">
        <f>(U58+X58+AB58)/3</f>
        <v/>
      </c>
      <c r="AE58" s="34">
        <f>(B58-B46)/B46</f>
        <v/>
      </c>
      <c r="AF58" s="25">
        <f>ASINH(AE58)</f>
        <v/>
      </c>
      <c r="AG58" s="66">
        <f>(AF58-AVERAGE(AF54:AF58))/STDEV(AF54:AF58)</f>
        <v/>
      </c>
      <c r="AH58" s="62">
        <f>(AF58-AVERAGE($AF$14:AF58))/STDEV($AF$14:AF58)</f>
        <v/>
      </c>
      <c r="AI58" s="67">
        <f>STDEV(AF54:AF58)</f>
        <v/>
      </c>
      <c r="AJ58" s="68">
        <f>(AI58-AVERAGE(AI54:AI58))/STDEV(AI54:AI58)</f>
        <v/>
      </c>
      <c r="AK58" s="62">
        <f>(AI58-AVERAGE(AI57:AI58))/STDEV(AI57:AI58)</f>
        <v/>
      </c>
      <c r="AL58" s="24">
        <f>AF59</f>
        <v/>
      </c>
      <c r="AM58" s="68">
        <f>CORREL(AF54:AF58,AL54:AL58)</f>
        <v/>
      </c>
      <c r="AN58" s="68">
        <f>(AM58-AVERAGE(AM54:AM58))/STDEV(AM54:AM58)</f>
        <v/>
      </c>
      <c r="AO58" s="62">
        <f>(AM58-AVERAGE($AM$18:AM58))/STDEV($AM$18:AM58)</f>
        <v/>
      </c>
      <c r="AP58" s="66">
        <f>(AG58+AJ58+AN58)/3</f>
        <v/>
      </c>
      <c r="AQ58" s="71">
        <f>(AH58+AK58+AO58)/3</f>
        <v/>
      </c>
    </row>
    <row r="59" ht="16" customHeight="1" s="61">
      <c r="A59" s="12" t="inlineStr">
        <is>
          <t>1952-10-01</t>
        </is>
      </c>
      <c r="B59" s="62" t="n">
        <v>56.2</v>
      </c>
      <c r="C59" s="24">
        <f>(B59-B58)/B58</f>
        <v/>
      </c>
      <c r="D59" s="25">
        <f>ASINH(C59)</f>
        <v/>
      </c>
      <c r="E59" s="66">
        <f>(D59-AVERAGE(D48:D59))/STDEV(D48:D59)</f>
        <v/>
      </c>
      <c r="F59" s="62">
        <f>(D59-AVERAGE($D$3:D59))/STDEV($D$3:D59)</f>
        <v/>
      </c>
      <c r="G59" s="67">
        <f>STDEV(D48:D59)</f>
        <v/>
      </c>
      <c r="H59" s="68">
        <f>(G59-AVERAGE(G48:G59))/STDEV(G48:G59)</f>
        <v/>
      </c>
      <c r="I59" s="62">
        <f>(G59-AVERAGE($G$14:G59))/STDEV($G$14:G59)</f>
        <v/>
      </c>
      <c r="J59" s="24">
        <f>D60</f>
        <v/>
      </c>
      <c r="K59" s="33">
        <f>CORREL(C48:C59,J48:J59)</f>
        <v/>
      </c>
      <c r="L59" s="68">
        <f>(K59-AVERAGE(K48:K59))/STDEV(K48:K59)</f>
        <v/>
      </c>
      <c r="M59" s="62">
        <f>(K59-AVERAGE($K$14:K59))/STDEV($K$14:K59)</f>
        <v/>
      </c>
      <c r="N59" s="66">
        <f>(E59+H59+L59)/3</f>
        <v/>
      </c>
      <c r="O59" s="68">
        <f>(F59+I59+M59)/3</f>
        <v/>
      </c>
      <c r="P59" s="17" t="inlineStr">
        <is>
          <t>1962-04-01</t>
        </is>
      </c>
      <c r="Q59" s="63" t="n">
        <v>50.8</v>
      </c>
      <c r="R59" s="26">
        <f>(Q59-Q55)/Q55</f>
        <v/>
      </c>
      <c r="S59" s="27">
        <f>ASINH(R59)</f>
        <v/>
      </c>
      <c r="T59" s="64">
        <f>(S59-AVERAGE(S52:S59))/STDEV(S52:S59)</f>
        <v/>
      </c>
      <c r="U59" s="63">
        <f>(S59-AVERAGE($S$6:S59))/STDEV($S$6:S59)</f>
        <v/>
      </c>
      <c r="V59" s="65">
        <f>STDEV(S52:S59)</f>
        <v/>
      </c>
      <c r="W59" s="69">
        <f>(V59-AVERAGE(V52:V59))/STDEV(V52:V59)</f>
        <v/>
      </c>
      <c r="X59" s="63">
        <f>(V59-AVERAGE($V$13:V59))/STDEV($V$13:V59)</f>
        <v/>
      </c>
      <c r="Y59" s="26">
        <f>S60</f>
        <v/>
      </c>
      <c r="Z59" s="30">
        <f>CORREL(S52:S59,Y52:Y59)</f>
        <v/>
      </c>
      <c r="AA59" s="69">
        <f>(Z59-AVERAGE(Z52:Z59))/STDEV(Z52:Z59)</f>
        <v/>
      </c>
      <c r="AB59" s="63">
        <f>(Z59-AVERAGE($Z$13:Z59))/STDEV($Z$13:Z59)</f>
        <v/>
      </c>
      <c r="AC59" s="64">
        <f>(T59+W59+AA59)/3</f>
        <v/>
      </c>
      <c r="AD59" s="70">
        <f>(U59+X59+AB59)/3</f>
        <v/>
      </c>
      <c r="AE59" s="34">
        <f>(B59-B47)/B47</f>
        <v/>
      </c>
      <c r="AF59" s="25">
        <f>ASINH(AE59)</f>
        <v/>
      </c>
      <c r="AG59" s="66">
        <f>(AF59-AVERAGE(AF55:AF59))/STDEV(AF55:AF59)</f>
        <v/>
      </c>
      <c r="AH59" s="62">
        <f>(AF59-AVERAGE($AF$14:AF59))/STDEV($AF$14:AF59)</f>
        <v/>
      </c>
      <c r="AI59" s="67">
        <f>STDEV(AF55:AF59)</f>
        <v/>
      </c>
      <c r="AJ59" s="68">
        <f>(AI59-AVERAGE(AI55:AI59))/STDEV(AI55:AI59)</f>
        <v/>
      </c>
      <c r="AK59" s="62">
        <f>(AI59-AVERAGE(AI58:AI59))/STDEV(AI58:AI59)</f>
        <v/>
      </c>
      <c r="AL59" s="24">
        <f>AF60</f>
        <v/>
      </c>
      <c r="AM59" s="68">
        <f>CORREL(AF55:AF59,AL55:AL59)</f>
        <v/>
      </c>
      <c r="AN59" s="68">
        <f>(AM59-AVERAGE(AM55:AM59))/STDEV(AM55:AM59)</f>
        <v/>
      </c>
      <c r="AO59" s="62">
        <f>(AM59-AVERAGE($AM$18:AM59))/STDEV($AM$18:AM59)</f>
        <v/>
      </c>
      <c r="AP59" s="66">
        <f>(AG59+AJ59+AN59)/3</f>
        <v/>
      </c>
      <c r="AQ59" s="71">
        <f>(AH59+AK59+AO59)/3</f>
        <v/>
      </c>
    </row>
    <row r="60" ht="16" customHeight="1" s="61">
      <c r="A60" s="12" t="inlineStr">
        <is>
          <t>1952-11-01</t>
        </is>
      </c>
      <c r="B60" s="62" t="n">
        <v>56.8</v>
      </c>
      <c r="C60" s="24">
        <f>(B60-B59)/B59</f>
        <v/>
      </c>
      <c r="D60" s="25">
        <f>ASINH(C60)</f>
        <v/>
      </c>
      <c r="E60" s="66">
        <f>(D60-AVERAGE(D49:D60))/STDEV(D49:D60)</f>
        <v/>
      </c>
      <c r="F60" s="62">
        <f>(D60-AVERAGE($D$3:D60))/STDEV($D$3:D60)</f>
        <v/>
      </c>
      <c r="G60" s="67">
        <f>STDEV(D49:D60)</f>
        <v/>
      </c>
      <c r="H60" s="68">
        <f>(G60-AVERAGE(G49:G60))/STDEV(G49:G60)</f>
        <v/>
      </c>
      <c r="I60" s="62">
        <f>(G60-AVERAGE($G$14:G60))/STDEV($G$14:G60)</f>
        <v/>
      </c>
      <c r="J60" s="24">
        <f>D61</f>
        <v/>
      </c>
      <c r="K60" s="33">
        <f>CORREL(C49:C60,J49:J60)</f>
        <v/>
      </c>
      <c r="L60" s="68">
        <f>(K60-AVERAGE(K49:K60))/STDEV(K49:K60)</f>
        <v/>
      </c>
      <c r="M60" s="62">
        <f>(K60-AVERAGE($K$14:K60))/STDEV($K$14:K60)</f>
        <v/>
      </c>
      <c r="N60" s="66">
        <f>(E60+H60+L60)/3</f>
        <v/>
      </c>
      <c r="O60" s="68">
        <f>(F60+I60+M60)/3</f>
        <v/>
      </c>
      <c r="P60" s="17" t="inlineStr">
        <is>
          <t>1962-07-01</t>
        </is>
      </c>
      <c r="Q60" s="63" t="n">
        <v>50</v>
      </c>
      <c r="R60" s="26">
        <f>(Q60-Q56)/Q56</f>
        <v/>
      </c>
      <c r="S60" s="27">
        <f>ASINH(R60)</f>
        <v/>
      </c>
      <c r="T60" s="64">
        <f>(S60-AVERAGE(S53:S60))/STDEV(S53:S60)</f>
        <v/>
      </c>
      <c r="U60" s="63">
        <f>(S60-AVERAGE($S$6:S60))/STDEV($S$6:S60)</f>
        <v/>
      </c>
      <c r="V60" s="65">
        <f>STDEV(S53:S60)</f>
        <v/>
      </c>
      <c r="W60" s="69">
        <f>(V60-AVERAGE(V53:V60))/STDEV(V53:V60)</f>
        <v/>
      </c>
      <c r="X60" s="63">
        <f>(V60-AVERAGE($V$13:V60))/STDEV($V$13:V60)</f>
        <v/>
      </c>
      <c r="Y60" s="26">
        <f>S61</f>
        <v/>
      </c>
      <c r="Z60" s="30">
        <f>CORREL(S53:S60,Y53:Y60)</f>
        <v/>
      </c>
      <c r="AA60" s="69">
        <f>(Z60-AVERAGE(Z53:Z60))/STDEV(Z53:Z60)</f>
        <v/>
      </c>
      <c r="AB60" s="63">
        <f>(Z60-AVERAGE($Z$13:Z60))/STDEV($Z$13:Z60)</f>
        <v/>
      </c>
      <c r="AC60" s="64">
        <f>(T60+W60+AA60)/3</f>
        <v/>
      </c>
      <c r="AD60" s="70">
        <f>(U60+X60+AB60)/3</f>
        <v/>
      </c>
      <c r="AE60" s="34">
        <f>(B60-B48)/B48</f>
        <v/>
      </c>
      <c r="AF60" s="25">
        <f>ASINH(AE60)</f>
        <v/>
      </c>
      <c r="AG60" s="66">
        <f>(AF60-AVERAGE(AF56:AF60))/STDEV(AF56:AF60)</f>
        <v/>
      </c>
      <c r="AH60" s="62">
        <f>(AF60-AVERAGE($AF$14:AF60))/STDEV($AF$14:AF60)</f>
        <v/>
      </c>
      <c r="AI60" s="67">
        <f>STDEV(AF56:AF60)</f>
        <v/>
      </c>
      <c r="AJ60" s="68">
        <f>(AI60-AVERAGE(AI56:AI60))/STDEV(AI56:AI60)</f>
        <v/>
      </c>
      <c r="AK60" s="62">
        <f>(AI60-AVERAGE(AI59:AI60))/STDEV(AI59:AI60)</f>
        <v/>
      </c>
      <c r="AL60" s="24">
        <f>AF61</f>
        <v/>
      </c>
      <c r="AM60" s="68">
        <f>CORREL(AF56:AF60,AL56:AL60)</f>
        <v/>
      </c>
      <c r="AN60" s="68">
        <f>(AM60-AVERAGE(AM56:AM60))/STDEV(AM56:AM60)</f>
        <v/>
      </c>
      <c r="AO60" s="62">
        <f>(AM60-AVERAGE($AM$18:AM60))/STDEV($AM$18:AM60)</f>
        <v/>
      </c>
      <c r="AP60" s="66">
        <f>(AG60+AJ60+AN60)/3</f>
        <v/>
      </c>
      <c r="AQ60" s="71">
        <f>(AH60+AK60+AO60)/3</f>
        <v/>
      </c>
    </row>
    <row r="61" ht="16" customHeight="1" s="61">
      <c r="A61" s="12" t="inlineStr">
        <is>
          <t>1952-12-01</t>
        </is>
      </c>
      <c r="B61" s="62" t="n">
        <v>55.8</v>
      </c>
      <c r="C61" s="24">
        <f>(B61-B60)/B60</f>
        <v/>
      </c>
      <c r="D61" s="25">
        <f>ASINH(C61)</f>
        <v/>
      </c>
      <c r="E61" s="66">
        <f>(D61-AVERAGE(D50:D61))/STDEV(D50:D61)</f>
        <v/>
      </c>
      <c r="F61" s="62">
        <f>(D61-AVERAGE($D$3:D61))/STDEV($D$3:D61)</f>
        <v/>
      </c>
      <c r="G61" s="67">
        <f>STDEV(D50:D61)</f>
        <v/>
      </c>
      <c r="H61" s="68">
        <f>(G61-AVERAGE(G50:G61))/STDEV(G50:G61)</f>
        <v/>
      </c>
      <c r="I61" s="62">
        <f>(G61-AVERAGE($G$14:G61))/STDEV($G$14:G61)</f>
        <v/>
      </c>
      <c r="J61" s="24">
        <f>D62</f>
        <v/>
      </c>
      <c r="K61" s="33">
        <f>CORREL(C50:C61,J50:J61)</f>
        <v/>
      </c>
      <c r="L61" s="68">
        <f>(K61-AVERAGE(K50:K61))/STDEV(K50:K61)</f>
        <v/>
      </c>
      <c r="M61" s="62">
        <f>(K61-AVERAGE($K$14:K61))/STDEV($K$14:K61)</f>
        <v/>
      </c>
      <c r="N61" s="66">
        <f>(E61+H61+L61)/3</f>
        <v/>
      </c>
      <c r="O61" s="68">
        <f>(F61+I61+M61)/3</f>
        <v/>
      </c>
      <c r="P61" s="17" t="inlineStr">
        <is>
          <t>1962-10-01</t>
        </is>
      </c>
      <c r="Q61" s="63" t="n">
        <v>57.2</v>
      </c>
      <c r="R61" s="26">
        <f>(Q61-Q57)/Q57</f>
        <v/>
      </c>
      <c r="S61" s="27">
        <f>ASINH(R61)</f>
        <v/>
      </c>
      <c r="T61" s="64">
        <f>(S61-AVERAGE(S54:S61))/STDEV(S54:S61)</f>
        <v/>
      </c>
      <c r="U61" s="63">
        <f>(S61-AVERAGE($S$6:S61))/STDEV($S$6:S61)</f>
        <v/>
      </c>
      <c r="V61" s="65">
        <f>STDEV(S54:S61)</f>
        <v/>
      </c>
      <c r="W61" s="69">
        <f>(V61-AVERAGE(V54:V61))/STDEV(V54:V61)</f>
        <v/>
      </c>
      <c r="X61" s="63">
        <f>(V61-AVERAGE($V$13:V61))/STDEV($V$13:V61)</f>
        <v/>
      </c>
      <c r="Y61" s="26">
        <f>S62</f>
        <v/>
      </c>
      <c r="Z61" s="30">
        <f>CORREL(S54:S61,Y54:Y61)</f>
        <v/>
      </c>
      <c r="AA61" s="69">
        <f>(Z61-AVERAGE(Z54:Z61))/STDEV(Z54:Z61)</f>
        <v/>
      </c>
      <c r="AB61" s="63">
        <f>(Z61-AVERAGE($Z$13:Z61))/STDEV($Z$13:Z61)</f>
        <v/>
      </c>
      <c r="AC61" s="64">
        <f>(T61+W61+AA61)/3</f>
        <v/>
      </c>
      <c r="AD61" s="70">
        <f>(U61+X61+AB61)/3</f>
        <v/>
      </c>
      <c r="AE61" s="34">
        <f>(B61-B49)/B49</f>
        <v/>
      </c>
      <c r="AF61" s="25">
        <f>ASINH(AE61)</f>
        <v/>
      </c>
      <c r="AG61" s="66">
        <f>(AF61-AVERAGE(AF57:AF61))/STDEV(AF57:AF61)</f>
        <v/>
      </c>
      <c r="AH61" s="62">
        <f>(AF61-AVERAGE($AF$14:AF61))/STDEV($AF$14:AF61)</f>
        <v/>
      </c>
      <c r="AI61" s="67">
        <f>STDEV(AF57:AF61)</f>
        <v/>
      </c>
      <c r="AJ61" s="68">
        <f>(AI61-AVERAGE(AI57:AI61))/STDEV(AI57:AI61)</f>
        <v/>
      </c>
      <c r="AK61" s="62">
        <f>(AI61-AVERAGE(AI60:AI61))/STDEV(AI60:AI61)</f>
        <v/>
      </c>
      <c r="AL61" s="24">
        <f>AF62</f>
        <v/>
      </c>
      <c r="AM61" s="68">
        <f>CORREL(AF57:AF61,AL57:AL61)</f>
        <v/>
      </c>
      <c r="AN61" s="68">
        <f>(AM61-AVERAGE(AM57:AM61))/STDEV(AM57:AM61)</f>
        <v/>
      </c>
      <c r="AO61" s="62">
        <f>(AM61-AVERAGE($AM$18:AM61))/STDEV($AM$18:AM61)</f>
        <v/>
      </c>
      <c r="AP61" s="66">
        <f>(AG61+AJ61+AN61)/3</f>
        <v/>
      </c>
      <c r="AQ61" s="71">
        <f>(AH61+AK61+AO61)/3</f>
        <v/>
      </c>
    </row>
    <row r="62" ht="16" customHeight="1" s="61">
      <c r="A62" s="12" t="inlineStr">
        <is>
          <t>1953-01-01</t>
        </is>
      </c>
      <c r="B62" s="62" t="n">
        <v>59.4</v>
      </c>
      <c r="C62" s="24">
        <f>(B62-B61)/B61</f>
        <v/>
      </c>
      <c r="D62" s="25">
        <f>ASINH(C62)</f>
        <v/>
      </c>
      <c r="E62" s="66">
        <f>(D62-AVERAGE(D51:D62))/STDEV(D51:D62)</f>
        <v/>
      </c>
      <c r="F62" s="62">
        <f>(D62-AVERAGE($D$3:D62))/STDEV($D$3:D62)</f>
        <v/>
      </c>
      <c r="G62" s="67">
        <f>STDEV(D51:D62)</f>
        <v/>
      </c>
      <c r="H62" s="68">
        <f>(G62-AVERAGE(G51:G62))/STDEV(G51:G62)</f>
        <v/>
      </c>
      <c r="I62" s="62">
        <f>(G62-AVERAGE($G$14:G62))/STDEV($G$14:G62)</f>
        <v/>
      </c>
      <c r="J62" s="24">
        <f>D63</f>
        <v/>
      </c>
      <c r="K62" s="33">
        <f>CORREL(C51:C62,J51:J62)</f>
        <v/>
      </c>
      <c r="L62" s="68">
        <f>(K62-AVERAGE(K51:K62))/STDEV(K51:K62)</f>
        <v/>
      </c>
      <c r="M62" s="62">
        <f>(K62-AVERAGE($K$14:K62))/STDEV($K$14:K62)</f>
        <v/>
      </c>
      <c r="N62" s="66">
        <f>(E62+H62+L62)/3</f>
        <v/>
      </c>
      <c r="O62" s="68">
        <f>(F62+I62+M62)/3</f>
        <v/>
      </c>
      <c r="P62" s="17" t="inlineStr">
        <is>
          <t>1963-01-01</t>
        </is>
      </c>
      <c r="Q62" s="63" t="n">
        <v>54.7</v>
      </c>
      <c r="R62" s="26">
        <f>(Q62-Q58)/Q58</f>
        <v/>
      </c>
      <c r="S62" s="27">
        <f>ASINH(R62)</f>
        <v/>
      </c>
      <c r="T62" s="64">
        <f>(S62-AVERAGE(S55:S62))/STDEV(S55:S62)</f>
        <v/>
      </c>
      <c r="U62" s="63">
        <f>(S62-AVERAGE($S$6:S62))/STDEV($S$6:S62)</f>
        <v/>
      </c>
      <c r="V62" s="65">
        <f>STDEV(S55:S62)</f>
        <v/>
      </c>
      <c r="W62" s="69">
        <f>(V62-AVERAGE(V55:V62))/STDEV(V55:V62)</f>
        <v/>
      </c>
      <c r="X62" s="63">
        <f>(V62-AVERAGE($V$13:V62))/STDEV($V$13:V62)</f>
        <v/>
      </c>
      <c r="Y62" s="26">
        <f>S63</f>
        <v/>
      </c>
      <c r="Z62" s="30">
        <f>CORREL(S55:S62,Y55:Y62)</f>
        <v/>
      </c>
      <c r="AA62" s="69">
        <f>(Z62-AVERAGE(Z55:Z62))/STDEV(Z55:Z62)</f>
        <v/>
      </c>
      <c r="AB62" s="63">
        <f>(Z62-AVERAGE($Z$13:Z62))/STDEV($Z$13:Z62)</f>
        <v/>
      </c>
      <c r="AC62" s="64">
        <f>(T62+W62+AA62)/3</f>
        <v/>
      </c>
      <c r="AD62" s="70">
        <f>(U62+X62+AB62)/3</f>
        <v/>
      </c>
      <c r="AE62" s="34">
        <f>(B62-B50)/B50</f>
        <v/>
      </c>
      <c r="AF62" s="25">
        <f>ASINH(AE62)</f>
        <v/>
      </c>
      <c r="AG62" s="66">
        <f>(AF62-AVERAGE(AF58:AF62))/STDEV(AF58:AF62)</f>
        <v/>
      </c>
      <c r="AH62" s="62">
        <f>(AF62-AVERAGE($AF$14:AF62))/STDEV($AF$14:AF62)</f>
        <v/>
      </c>
      <c r="AI62" s="67">
        <f>STDEV(AF58:AF62)</f>
        <v/>
      </c>
      <c r="AJ62" s="68">
        <f>(AI62-AVERAGE(AI58:AI62))/STDEV(AI58:AI62)</f>
        <v/>
      </c>
      <c r="AK62" s="62">
        <f>(AI62-AVERAGE(AI61:AI62))/STDEV(AI61:AI62)</f>
        <v/>
      </c>
      <c r="AL62" s="24">
        <f>AF63</f>
        <v/>
      </c>
      <c r="AM62" s="68">
        <f>CORREL(AF58:AF62,AL58:AL62)</f>
        <v/>
      </c>
      <c r="AN62" s="68">
        <f>(AM62-AVERAGE(AM58:AM62))/STDEV(AM58:AM62)</f>
        <v/>
      </c>
      <c r="AO62" s="62">
        <f>(AM62-AVERAGE($AM$18:AM62))/STDEV($AM$18:AM62)</f>
        <v/>
      </c>
      <c r="AP62" s="66">
        <f>(AG62+AJ62+AN62)/3</f>
        <v/>
      </c>
      <c r="AQ62" s="71">
        <f>(AH62+AK62+AO62)/3</f>
        <v/>
      </c>
    </row>
    <row r="63" ht="16" customHeight="1" s="61">
      <c r="A63" s="12" t="inlineStr">
        <is>
          <t>1953-02-01</t>
        </is>
      </c>
      <c r="B63" s="62" t="n">
        <v>55.4</v>
      </c>
      <c r="C63" s="24">
        <f>(B63-B62)/B62</f>
        <v/>
      </c>
      <c r="D63" s="25">
        <f>ASINH(C63)</f>
        <v/>
      </c>
      <c r="E63" s="66">
        <f>(D63-AVERAGE(D52:D63))/STDEV(D52:D63)</f>
        <v/>
      </c>
      <c r="F63" s="62">
        <f>(D63-AVERAGE($D$3:D63))/STDEV($D$3:D63)</f>
        <v/>
      </c>
      <c r="G63" s="67">
        <f>STDEV(D52:D63)</f>
        <v/>
      </c>
      <c r="H63" s="68">
        <f>(G63-AVERAGE(G52:G63))/STDEV(G52:G63)</f>
        <v/>
      </c>
      <c r="I63" s="62">
        <f>(G63-AVERAGE($G$14:G63))/STDEV($G$14:G63)</f>
        <v/>
      </c>
      <c r="J63" s="24">
        <f>D64</f>
        <v/>
      </c>
      <c r="K63" s="33">
        <f>CORREL(C52:C63,J52:J63)</f>
        <v/>
      </c>
      <c r="L63" s="68">
        <f>(K63-AVERAGE(K52:K63))/STDEV(K52:K63)</f>
        <v/>
      </c>
      <c r="M63" s="62">
        <f>(K63-AVERAGE($K$14:K63))/STDEV($K$14:K63)</f>
        <v/>
      </c>
      <c r="N63" s="66">
        <f>(E63+H63+L63)/3</f>
        <v/>
      </c>
      <c r="O63" s="68">
        <f>(F63+I63+M63)/3</f>
        <v/>
      </c>
      <c r="P63" s="17" t="inlineStr">
        <is>
          <t>1963-04-01</t>
        </is>
      </c>
      <c r="Q63" s="63" t="n">
        <v>58.2</v>
      </c>
      <c r="R63" s="26">
        <f>(Q63-Q59)/Q59</f>
        <v/>
      </c>
      <c r="S63" s="27">
        <f>ASINH(R63)</f>
        <v/>
      </c>
      <c r="T63" s="64">
        <f>(S63-AVERAGE(S56:S63))/STDEV(S56:S63)</f>
        <v/>
      </c>
      <c r="U63" s="63">
        <f>(S63-AVERAGE($S$6:S63))/STDEV($S$6:S63)</f>
        <v/>
      </c>
      <c r="V63" s="65">
        <f>STDEV(S56:S63)</f>
        <v/>
      </c>
      <c r="W63" s="69">
        <f>(V63-AVERAGE(V56:V63))/STDEV(V56:V63)</f>
        <v/>
      </c>
      <c r="X63" s="63">
        <f>(V63-AVERAGE($V$13:V63))/STDEV($V$13:V63)</f>
        <v/>
      </c>
      <c r="Y63" s="26">
        <f>S64</f>
        <v/>
      </c>
      <c r="Z63" s="30">
        <f>CORREL(S56:S63,Y56:Y63)</f>
        <v/>
      </c>
      <c r="AA63" s="69">
        <f>(Z63-AVERAGE(Z56:Z63))/STDEV(Z56:Z63)</f>
        <v/>
      </c>
      <c r="AB63" s="63">
        <f>(Z63-AVERAGE($Z$13:Z63))/STDEV($Z$13:Z63)</f>
        <v/>
      </c>
      <c r="AC63" s="64">
        <f>(T63+W63+AA63)/3</f>
        <v/>
      </c>
      <c r="AD63" s="70">
        <f>(U63+X63+AB63)/3</f>
        <v/>
      </c>
      <c r="AE63" s="34">
        <f>(B63-B51)/B51</f>
        <v/>
      </c>
      <c r="AF63" s="25">
        <f>ASINH(AE63)</f>
        <v/>
      </c>
      <c r="AG63" s="66">
        <f>(AF63-AVERAGE(AF59:AF63))/STDEV(AF59:AF63)</f>
        <v/>
      </c>
      <c r="AH63" s="62">
        <f>(AF63-AVERAGE($AF$14:AF63))/STDEV($AF$14:AF63)</f>
        <v/>
      </c>
      <c r="AI63" s="67">
        <f>STDEV(AF59:AF63)</f>
        <v/>
      </c>
      <c r="AJ63" s="68">
        <f>(AI63-AVERAGE(AI59:AI63))/STDEV(AI59:AI63)</f>
        <v/>
      </c>
      <c r="AK63" s="62">
        <f>(AI63-AVERAGE(AI62:AI63))/STDEV(AI62:AI63)</f>
        <v/>
      </c>
      <c r="AL63" s="24">
        <f>AF64</f>
        <v/>
      </c>
      <c r="AM63" s="68">
        <f>CORREL(AF59:AF63,AL59:AL63)</f>
        <v/>
      </c>
      <c r="AN63" s="68">
        <f>(AM63-AVERAGE(AM59:AM63))/STDEV(AM59:AM63)</f>
        <v/>
      </c>
      <c r="AO63" s="62">
        <f>(AM63-AVERAGE($AM$18:AM63))/STDEV($AM$18:AM63)</f>
        <v/>
      </c>
      <c r="AP63" s="66">
        <f>(AG63+AJ63+AN63)/3</f>
        <v/>
      </c>
      <c r="AQ63" s="71">
        <f>(AH63+AK63+AO63)/3</f>
        <v/>
      </c>
    </row>
    <row r="64" ht="16" customHeight="1" s="61">
      <c r="A64" s="12" t="inlineStr">
        <is>
          <t>1953-03-01</t>
        </is>
      </c>
      <c r="B64" s="62" t="n">
        <v>50.5</v>
      </c>
      <c r="C64" s="24">
        <f>(B64-B63)/B63</f>
        <v/>
      </c>
      <c r="D64" s="25">
        <f>ASINH(C64)</f>
        <v/>
      </c>
      <c r="E64" s="66">
        <f>(D64-AVERAGE(D53:D64))/STDEV(D53:D64)</f>
        <v/>
      </c>
      <c r="F64" s="62">
        <f>(D64-AVERAGE($D$3:D64))/STDEV($D$3:D64)</f>
        <v/>
      </c>
      <c r="G64" s="67">
        <f>STDEV(D53:D64)</f>
        <v/>
      </c>
      <c r="H64" s="68">
        <f>(G64-AVERAGE(G53:G64))/STDEV(G53:G64)</f>
        <v/>
      </c>
      <c r="I64" s="62">
        <f>(G64-AVERAGE($G$14:G64))/STDEV($G$14:G64)</f>
        <v/>
      </c>
      <c r="J64" s="24">
        <f>D65</f>
        <v/>
      </c>
      <c r="K64" s="33">
        <f>CORREL(C53:C64,J53:J64)</f>
        <v/>
      </c>
      <c r="L64" s="68">
        <f>(K64-AVERAGE(K53:K64))/STDEV(K53:K64)</f>
        <v/>
      </c>
      <c r="M64" s="62">
        <f>(K64-AVERAGE($K$14:K64))/STDEV($K$14:K64)</f>
        <v/>
      </c>
      <c r="N64" s="66">
        <f>(E64+H64+L64)/3</f>
        <v/>
      </c>
      <c r="O64" s="68">
        <f>(F64+I64+M64)/3</f>
        <v/>
      </c>
      <c r="P64" s="17" t="inlineStr">
        <is>
          <t>1963-07-01</t>
        </is>
      </c>
      <c r="Q64" s="63" t="n">
        <v>56.9</v>
      </c>
      <c r="R64" s="26">
        <f>(Q64-Q60)/Q60</f>
        <v/>
      </c>
      <c r="S64" s="27">
        <f>ASINH(R64)</f>
        <v/>
      </c>
      <c r="T64" s="64">
        <f>(S64-AVERAGE(S57:S64))/STDEV(S57:S64)</f>
        <v/>
      </c>
      <c r="U64" s="63">
        <f>(S64-AVERAGE($S$6:S64))/STDEV($S$6:S64)</f>
        <v/>
      </c>
      <c r="V64" s="65">
        <f>STDEV(S57:S64)</f>
        <v/>
      </c>
      <c r="W64" s="69">
        <f>(V64-AVERAGE(V57:V64))/STDEV(V57:V64)</f>
        <v/>
      </c>
      <c r="X64" s="63">
        <f>(V64-AVERAGE($V$13:V64))/STDEV($V$13:V64)</f>
        <v/>
      </c>
      <c r="Y64" s="26">
        <f>S65</f>
        <v/>
      </c>
      <c r="Z64" s="30">
        <f>CORREL(S57:S64,Y57:Y64)</f>
        <v/>
      </c>
      <c r="AA64" s="69">
        <f>(Z64-AVERAGE(Z57:Z64))/STDEV(Z57:Z64)</f>
        <v/>
      </c>
      <c r="AB64" s="63">
        <f>(Z64-AVERAGE($Z$13:Z64))/STDEV($Z$13:Z64)</f>
        <v/>
      </c>
      <c r="AC64" s="64">
        <f>(T64+W64+AA64)/3</f>
        <v/>
      </c>
      <c r="AD64" s="70">
        <f>(U64+X64+AB64)/3</f>
        <v/>
      </c>
      <c r="AE64" s="34">
        <f>(B64-B52)/B52</f>
        <v/>
      </c>
      <c r="AF64" s="25">
        <f>ASINH(AE64)</f>
        <v/>
      </c>
      <c r="AG64" s="66">
        <f>(AF64-AVERAGE(AF60:AF64))/STDEV(AF60:AF64)</f>
        <v/>
      </c>
      <c r="AH64" s="62">
        <f>(AF64-AVERAGE($AF$14:AF64))/STDEV($AF$14:AF64)</f>
        <v/>
      </c>
      <c r="AI64" s="67">
        <f>STDEV(AF60:AF64)</f>
        <v/>
      </c>
      <c r="AJ64" s="68">
        <f>(AI64-AVERAGE(AI60:AI64))/STDEV(AI60:AI64)</f>
        <v/>
      </c>
      <c r="AK64" s="62">
        <f>(AI64-AVERAGE(AI63:AI64))/STDEV(AI63:AI64)</f>
        <v/>
      </c>
      <c r="AL64" s="24">
        <f>AF65</f>
        <v/>
      </c>
      <c r="AM64" s="68">
        <f>CORREL(AF60:AF64,AL60:AL64)</f>
        <v/>
      </c>
      <c r="AN64" s="68">
        <f>(AM64-AVERAGE(AM60:AM64))/STDEV(AM60:AM64)</f>
        <v/>
      </c>
      <c r="AO64" s="62">
        <f>(AM64-AVERAGE($AM$18:AM64))/STDEV($AM$18:AM64)</f>
        <v/>
      </c>
      <c r="AP64" s="66">
        <f>(AG64+AJ64+AN64)/3</f>
        <v/>
      </c>
      <c r="AQ64" s="71">
        <f>(AH64+AK64+AO64)/3</f>
        <v/>
      </c>
    </row>
    <row r="65" ht="16" customHeight="1" s="61">
      <c r="A65" s="12" t="inlineStr">
        <is>
          <t>1953-04-01</t>
        </is>
      </c>
      <c r="B65" s="62" t="n">
        <v>51.1</v>
      </c>
      <c r="C65" s="24">
        <f>(B65-B64)/B64</f>
        <v/>
      </c>
      <c r="D65" s="25">
        <f>ASINH(C65)</f>
        <v/>
      </c>
      <c r="E65" s="66">
        <f>(D65-AVERAGE(D54:D65))/STDEV(D54:D65)</f>
        <v/>
      </c>
      <c r="F65" s="62">
        <f>(D65-AVERAGE($D$3:D65))/STDEV($D$3:D65)</f>
        <v/>
      </c>
      <c r="G65" s="67">
        <f>STDEV(D54:D65)</f>
        <v/>
      </c>
      <c r="H65" s="68">
        <f>(G65-AVERAGE(G54:G65))/STDEV(G54:G65)</f>
        <v/>
      </c>
      <c r="I65" s="62">
        <f>(G65-AVERAGE($G$14:G65))/STDEV($G$14:G65)</f>
        <v/>
      </c>
      <c r="J65" s="24">
        <f>D66</f>
        <v/>
      </c>
      <c r="K65" s="33">
        <f>CORREL(C54:C65,J54:J65)</f>
        <v/>
      </c>
      <c r="L65" s="68">
        <f>(K65-AVERAGE(K54:K65))/STDEV(K54:K65)</f>
        <v/>
      </c>
      <c r="M65" s="62">
        <f>(K65-AVERAGE($K$14:K65))/STDEV($K$14:K65)</f>
        <v/>
      </c>
      <c r="N65" s="66">
        <f>(E65+H65+L65)/3</f>
        <v/>
      </c>
      <c r="O65" s="68">
        <f>(F65+I65+M65)/3</f>
        <v/>
      </c>
      <c r="P65" s="17" t="inlineStr">
        <is>
          <t>1963-10-01</t>
        </is>
      </c>
      <c r="Q65" s="63" t="n">
        <v>54</v>
      </c>
      <c r="R65" s="26">
        <f>(Q65-Q61)/Q61</f>
        <v/>
      </c>
      <c r="S65" s="27">
        <f>ASINH(R65)</f>
        <v/>
      </c>
      <c r="T65" s="64">
        <f>(S65-AVERAGE(S58:S65))/STDEV(S58:S65)</f>
        <v/>
      </c>
      <c r="U65" s="63">
        <f>(S65-AVERAGE($S$6:S65))/STDEV($S$6:S65)</f>
        <v/>
      </c>
      <c r="V65" s="65">
        <f>STDEV(S58:S65)</f>
        <v/>
      </c>
      <c r="W65" s="69">
        <f>(V65-AVERAGE(V58:V65))/STDEV(V58:V65)</f>
        <v/>
      </c>
      <c r="X65" s="63">
        <f>(V65-AVERAGE($V$13:V65))/STDEV($V$13:V65)</f>
        <v/>
      </c>
      <c r="Y65" s="26">
        <f>S66</f>
        <v/>
      </c>
      <c r="Z65" s="30">
        <f>CORREL(S58:S65,Y58:Y65)</f>
        <v/>
      </c>
      <c r="AA65" s="69">
        <f>(Z65-AVERAGE(Z58:Z65))/STDEV(Z58:Z65)</f>
        <v/>
      </c>
      <c r="AB65" s="63">
        <f>(Z65-AVERAGE($Z$13:Z65))/STDEV($Z$13:Z65)</f>
        <v/>
      </c>
      <c r="AC65" s="64">
        <f>(T65+W65+AA65)/3</f>
        <v/>
      </c>
      <c r="AD65" s="70">
        <f>(U65+X65+AB65)/3</f>
        <v/>
      </c>
      <c r="AE65" s="34">
        <f>(B65-B53)/B53</f>
        <v/>
      </c>
      <c r="AF65" s="25">
        <f>ASINH(AE65)</f>
        <v/>
      </c>
      <c r="AG65" s="66">
        <f>(AF65-AVERAGE(AF61:AF65))/STDEV(AF61:AF65)</f>
        <v/>
      </c>
      <c r="AH65" s="62">
        <f>(AF65-AVERAGE($AF$14:AF65))/STDEV($AF$14:AF65)</f>
        <v/>
      </c>
      <c r="AI65" s="67">
        <f>STDEV(AF61:AF65)</f>
        <v/>
      </c>
      <c r="AJ65" s="68">
        <f>(AI65-AVERAGE(AI61:AI65))/STDEV(AI61:AI65)</f>
        <v/>
      </c>
      <c r="AK65" s="62">
        <f>(AI65-AVERAGE(AI64:AI65))/STDEV(AI64:AI65)</f>
        <v/>
      </c>
      <c r="AL65" s="24">
        <f>AF66</f>
        <v/>
      </c>
      <c r="AM65" s="68">
        <f>CORREL(AF61:AF65,AL61:AL65)</f>
        <v/>
      </c>
      <c r="AN65" s="68">
        <f>(AM65-AVERAGE(AM61:AM65))/STDEV(AM61:AM65)</f>
        <v/>
      </c>
      <c r="AO65" s="62">
        <f>(AM65-AVERAGE($AM$18:AM65))/STDEV($AM$18:AM65)</f>
        <v/>
      </c>
      <c r="AP65" s="66">
        <f>(AG65+AJ65+AN65)/3</f>
        <v/>
      </c>
      <c r="AQ65" s="71">
        <f>(AH65+AK65+AO65)/3</f>
        <v/>
      </c>
    </row>
    <row r="66" ht="16" customHeight="1" s="61">
      <c r="A66" s="12" t="inlineStr">
        <is>
          <t>1953-05-01</t>
        </is>
      </c>
      <c r="B66" s="62" t="n">
        <v>48.9</v>
      </c>
      <c r="C66" s="24">
        <f>(B66-B65)/B65</f>
        <v/>
      </c>
      <c r="D66" s="25">
        <f>ASINH(C66)</f>
        <v/>
      </c>
      <c r="E66" s="66">
        <f>(D66-AVERAGE(D55:D66))/STDEV(D55:D66)</f>
        <v/>
      </c>
      <c r="F66" s="62">
        <f>(D66-AVERAGE($D$3:D66))/STDEV($D$3:D66)</f>
        <v/>
      </c>
      <c r="G66" s="67">
        <f>STDEV(D55:D66)</f>
        <v/>
      </c>
      <c r="H66" s="68">
        <f>(G66-AVERAGE(G55:G66))/STDEV(G55:G66)</f>
        <v/>
      </c>
      <c r="I66" s="62">
        <f>(G66-AVERAGE($G$14:G66))/STDEV($G$14:G66)</f>
        <v/>
      </c>
      <c r="J66" s="24">
        <f>D67</f>
        <v/>
      </c>
      <c r="K66" s="33">
        <f>CORREL(C55:C66,J55:J66)</f>
        <v/>
      </c>
      <c r="L66" s="68">
        <f>(K66-AVERAGE(K55:K66))/STDEV(K55:K66)</f>
        <v/>
      </c>
      <c r="M66" s="62">
        <f>(K66-AVERAGE($K$14:K66))/STDEV($K$14:K66)</f>
        <v/>
      </c>
      <c r="N66" s="66">
        <f>(E66+H66+L66)/3</f>
        <v/>
      </c>
      <c r="O66" s="68">
        <f>(F66+I66+M66)/3</f>
        <v/>
      </c>
      <c r="P66" s="17" t="inlineStr">
        <is>
          <t>1964-01-01</t>
        </is>
      </c>
      <c r="Q66" s="63" t="n">
        <v>60.2</v>
      </c>
      <c r="R66" s="26">
        <f>(Q66-Q62)/Q62</f>
        <v/>
      </c>
      <c r="S66" s="27">
        <f>ASINH(R66)</f>
        <v/>
      </c>
      <c r="T66" s="64">
        <f>(S66-AVERAGE(S59:S66))/STDEV(S59:S66)</f>
        <v/>
      </c>
      <c r="U66" s="63">
        <f>(S66-AVERAGE($S$6:S66))/STDEV($S$6:S66)</f>
        <v/>
      </c>
      <c r="V66" s="65">
        <f>STDEV(S59:S66)</f>
        <v/>
      </c>
      <c r="W66" s="69">
        <f>(V66-AVERAGE(V59:V66))/STDEV(V59:V66)</f>
        <v/>
      </c>
      <c r="X66" s="63">
        <f>(V66-AVERAGE($V$13:V66))/STDEV($V$13:V66)</f>
        <v/>
      </c>
      <c r="Y66" s="26">
        <f>S67</f>
        <v/>
      </c>
      <c r="Z66" s="30">
        <f>CORREL(S59:S66,Y59:Y66)</f>
        <v/>
      </c>
      <c r="AA66" s="69">
        <f>(Z66-AVERAGE(Z59:Z66))/STDEV(Z59:Z66)</f>
        <v/>
      </c>
      <c r="AB66" s="63">
        <f>(Z66-AVERAGE($Z$13:Z66))/STDEV($Z$13:Z66)</f>
        <v/>
      </c>
      <c r="AC66" s="64">
        <f>(T66+W66+AA66)/3</f>
        <v/>
      </c>
      <c r="AD66" s="70">
        <f>(U66+X66+AB66)/3</f>
        <v/>
      </c>
      <c r="AE66" s="34">
        <f>(B66-B54)/B54</f>
        <v/>
      </c>
      <c r="AF66" s="25">
        <f>ASINH(AE66)</f>
        <v/>
      </c>
      <c r="AG66" s="66">
        <f>(AF66-AVERAGE(AF62:AF66))/STDEV(AF62:AF66)</f>
        <v/>
      </c>
      <c r="AH66" s="62">
        <f>(AF66-AVERAGE($AF$14:AF66))/STDEV($AF$14:AF66)</f>
        <v/>
      </c>
      <c r="AI66" s="67">
        <f>STDEV(AF62:AF66)</f>
        <v/>
      </c>
      <c r="AJ66" s="68">
        <f>(AI66-AVERAGE(AI62:AI66))/STDEV(AI62:AI66)</f>
        <v/>
      </c>
      <c r="AK66" s="62">
        <f>(AI66-AVERAGE(AI65:AI66))/STDEV(AI65:AI66)</f>
        <v/>
      </c>
      <c r="AL66" s="24">
        <f>AF67</f>
        <v/>
      </c>
      <c r="AM66" s="68">
        <f>CORREL(AF62:AF66,AL62:AL66)</f>
        <v/>
      </c>
      <c r="AN66" s="68">
        <f>(AM66-AVERAGE(AM62:AM66))/STDEV(AM62:AM66)</f>
        <v/>
      </c>
      <c r="AO66" s="62">
        <f>(AM66-AVERAGE($AM$18:AM66))/STDEV($AM$18:AM66)</f>
        <v/>
      </c>
      <c r="AP66" s="66">
        <f>(AG66+AJ66+AN66)/3</f>
        <v/>
      </c>
      <c r="AQ66" s="71">
        <f>(AH66+AK66+AO66)/3</f>
        <v/>
      </c>
    </row>
    <row r="67" ht="16" customHeight="1" s="61">
      <c r="A67" s="12" t="inlineStr">
        <is>
          <t>1953-06-01</t>
        </is>
      </c>
      <c r="B67" s="62" t="n">
        <v>48.5</v>
      </c>
      <c r="C67" s="24">
        <f>(B67-B66)/B66</f>
        <v/>
      </c>
      <c r="D67" s="25">
        <f>ASINH(C67)</f>
        <v/>
      </c>
      <c r="E67" s="66">
        <f>(D67-AVERAGE(D56:D67))/STDEV(D56:D67)</f>
        <v/>
      </c>
      <c r="F67" s="62">
        <f>(D67-AVERAGE($D$3:D67))/STDEV($D$3:D67)</f>
        <v/>
      </c>
      <c r="G67" s="67">
        <f>STDEV(D56:D67)</f>
        <v/>
      </c>
      <c r="H67" s="68">
        <f>(G67-AVERAGE(G56:G67))/STDEV(G56:G67)</f>
        <v/>
      </c>
      <c r="I67" s="62">
        <f>(G67-AVERAGE($G$14:G67))/STDEV($G$14:G67)</f>
        <v/>
      </c>
      <c r="J67" s="24">
        <f>D68</f>
        <v/>
      </c>
      <c r="K67" s="33">
        <f>CORREL(C56:C67,J56:J67)</f>
        <v/>
      </c>
      <c r="L67" s="68">
        <f>(K67-AVERAGE(K56:K67))/STDEV(K56:K67)</f>
        <v/>
      </c>
      <c r="M67" s="62">
        <f>(K67-AVERAGE($K$14:K67))/STDEV($K$14:K67)</f>
        <v/>
      </c>
      <c r="N67" s="66">
        <f>(E67+H67+L67)/3</f>
        <v/>
      </c>
      <c r="O67" s="68">
        <f>(F67+I67+M67)/3</f>
        <v/>
      </c>
      <c r="P67" s="17" t="inlineStr">
        <is>
          <t>1964-04-01</t>
        </is>
      </c>
      <c r="Q67" s="63" t="n">
        <v>60.1</v>
      </c>
      <c r="R67" s="26">
        <f>(Q67-Q63)/Q63</f>
        <v/>
      </c>
      <c r="S67" s="27">
        <f>ASINH(R67)</f>
        <v/>
      </c>
      <c r="T67" s="64">
        <f>(S67-AVERAGE(S60:S67))/STDEV(S60:S67)</f>
        <v/>
      </c>
      <c r="U67" s="63">
        <f>(S67-AVERAGE($S$6:S67))/STDEV($S$6:S67)</f>
        <v/>
      </c>
      <c r="V67" s="65">
        <f>STDEV(S60:S67)</f>
        <v/>
      </c>
      <c r="W67" s="69">
        <f>(V67-AVERAGE(V60:V67))/STDEV(V60:V67)</f>
        <v/>
      </c>
      <c r="X67" s="63">
        <f>(V67-AVERAGE($V$13:V67))/STDEV($V$13:V67)</f>
        <v/>
      </c>
      <c r="Y67" s="26">
        <f>S68</f>
        <v/>
      </c>
      <c r="Z67" s="30">
        <f>CORREL(S60:S67,Y60:Y67)</f>
        <v/>
      </c>
      <c r="AA67" s="69">
        <f>(Z67-AVERAGE(Z60:Z67))/STDEV(Z60:Z67)</f>
        <v/>
      </c>
      <c r="AB67" s="63">
        <f>(Z67-AVERAGE($Z$13:Z67))/STDEV($Z$13:Z67)</f>
        <v/>
      </c>
      <c r="AC67" s="64">
        <f>(T67+W67+AA67)/3</f>
        <v/>
      </c>
      <c r="AD67" s="70">
        <f>(U67+X67+AB67)/3</f>
        <v/>
      </c>
      <c r="AE67" s="34">
        <f>(B67-B55)/B55</f>
        <v/>
      </c>
      <c r="AF67" s="25">
        <f>ASINH(AE67)</f>
        <v/>
      </c>
      <c r="AG67" s="66">
        <f>(AF67-AVERAGE(AF63:AF67))/STDEV(AF63:AF67)</f>
        <v/>
      </c>
      <c r="AH67" s="62">
        <f>(AF67-AVERAGE($AF$14:AF67))/STDEV($AF$14:AF67)</f>
        <v/>
      </c>
      <c r="AI67" s="67">
        <f>STDEV(AF63:AF67)</f>
        <v/>
      </c>
      <c r="AJ67" s="68">
        <f>(AI67-AVERAGE(AI63:AI67))/STDEV(AI63:AI67)</f>
        <v/>
      </c>
      <c r="AK67" s="62">
        <f>(AI67-AVERAGE(AI66:AI67))/STDEV(AI66:AI67)</f>
        <v/>
      </c>
      <c r="AL67" s="24">
        <f>AF68</f>
        <v/>
      </c>
      <c r="AM67" s="68">
        <f>CORREL(AF63:AF67,AL63:AL67)</f>
        <v/>
      </c>
      <c r="AN67" s="68">
        <f>(AM67-AVERAGE(AM63:AM67))/STDEV(AM63:AM67)</f>
        <v/>
      </c>
      <c r="AO67" s="62">
        <f>(AM67-AVERAGE($AM$18:AM67))/STDEV($AM$18:AM67)</f>
        <v/>
      </c>
      <c r="AP67" s="66">
        <f>(AG67+AJ67+AN67)/3</f>
        <v/>
      </c>
      <c r="AQ67" s="71">
        <f>(AH67+AK67+AO67)/3</f>
        <v/>
      </c>
    </row>
    <row r="68" ht="16" customHeight="1" s="61">
      <c r="A68" s="12" t="inlineStr">
        <is>
          <t>1953-07-01</t>
        </is>
      </c>
      <c r="B68" s="62" t="n">
        <v>46.3</v>
      </c>
      <c r="C68" s="24">
        <f>(B68-B67)/B67</f>
        <v/>
      </c>
      <c r="D68" s="25">
        <f>ASINH(C68)</f>
        <v/>
      </c>
      <c r="E68" s="66">
        <f>(D68-AVERAGE(D57:D68))/STDEV(D57:D68)</f>
        <v/>
      </c>
      <c r="F68" s="62">
        <f>(D68-AVERAGE($D$3:D68))/STDEV($D$3:D68)</f>
        <v/>
      </c>
      <c r="G68" s="67">
        <f>STDEV(D57:D68)</f>
        <v/>
      </c>
      <c r="H68" s="68">
        <f>(G68-AVERAGE(G57:G68))/STDEV(G57:G68)</f>
        <v/>
      </c>
      <c r="I68" s="62">
        <f>(G68-AVERAGE($G$14:G68))/STDEV($G$14:G68)</f>
        <v/>
      </c>
      <c r="J68" s="24">
        <f>D69</f>
        <v/>
      </c>
      <c r="K68" s="33">
        <f>CORREL(C57:C68,J57:J68)</f>
        <v/>
      </c>
      <c r="L68" s="68">
        <f>(K68-AVERAGE(K57:K68))/STDEV(K57:K68)</f>
        <v/>
      </c>
      <c r="M68" s="62">
        <f>(K68-AVERAGE($K$14:K68))/STDEV($K$14:K68)</f>
        <v/>
      </c>
      <c r="N68" s="66">
        <f>(E68+H68+L68)/3</f>
        <v/>
      </c>
      <c r="O68" s="68">
        <f>(F68+I68+M68)/3</f>
        <v/>
      </c>
      <c r="P68" s="17" t="inlineStr">
        <is>
          <t>1964-07-01</t>
        </is>
      </c>
      <c r="Q68" s="63" t="n">
        <v>63.3</v>
      </c>
      <c r="R68" s="26">
        <f>(Q68-Q64)/Q64</f>
        <v/>
      </c>
      <c r="S68" s="27">
        <f>ASINH(R68)</f>
        <v/>
      </c>
      <c r="T68" s="64">
        <f>(S68-AVERAGE(S61:S68))/STDEV(S61:S68)</f>
        <v/>
      </c>
      <c r="U68" s="63">
        <f>(S68-AVERAGE($S$6:S68))/STDEV($S$6:S68)</f>
        <v/>
      </c>
      <c r="V68" s="65">
        <f>STDEV(S61:S68)</f>
        <v/>
      </c>
      <c r="W68" s="69">
        <f>(V68-AVERAGE(V61:V68))/STDEV(V61:V68)</f>
        <v/>
      </c>
      <c r="X68" s="63">
        <f>(V68-AVERAGE($V$13:V68))/STDEV($V$13:V68)</f>
        <v/>
      </c>
      <c r="Y68" s="26">
        <f>S69</f>
        <v/>
      </c>
      <c r="Z68" s="30">
        <f>CORREL(S61:S68,Y61:Y68)</f>
        <v/>
      </c>
      <c r="AA68" s="69">
        <f>(Z68-AVERAGE(Z61:Z68))/STDEV(Z61:Z68)</f>
        <v/>
      </c>
      <c r="AB68" s="63">
        <f>(Z68-AVERAGE($Z$13:Z68))/STDEV($Z$13:Z68)</f>
        <v/>
      </c>
      <c r="AC68" s="64">
        <f>(T68+W68+AA68)/3</f>
        <v/>
      </c>
      <c r="AD68" s="70">
        <f>(U68+X68+AB68)/3</f>
        <v/>
      </c>
      <c r="AE68" s="34">
        <f>(B68-B56)/B56</f>
        <v/>
      </c>
      <c r="AF68" s="25">
        <f>ASINH(AE68)</f>
        <v/>
      </c>
      <c r="AG68" s="66">
        <f>(AF68-AVERAGE(AF64:AF68))/STDEV(AF64:AF68)</f>
        <v/>
      </c>
      <c r="AH68" s="62">
        <f>(AF68-AVERAGE($AF$14:AF68))/STDEV($AF$14:AF68)</f>
        <v/>
      </c>
      <c r="AI68" s="67">
        <f>STDEV(AF64:AF68)</f>
        <v/>
      </c>
      <c r="AJ68" s="68">
        <f>(AI68-AVERAGE(AI64:AI68))/STDEV(AI64:AI68)</f>
        <v/>
      </c>
      <c r="AK68" s="62">
        <f>(AI68-AVERAGE(AI67:AI68))/STDEV(AI67:AI68)</f>
        <v/>
      </c>
      <c r="AL68" s="24">
        <f>AF69</f>
        <v/>
      </c>
      <c r="AM68" s="68">
        <f>CORREL(AF64:AF68,AL64:AL68)</f>
        <v/>
      </c>
      <c r="AN68" s="68">
        <f>(AM68-AVERAGE(AM64:AM68))/STDEV(AM64:AM68)</f>
        <v/>
      </c>
      <c r="AO68" s="62">
        <f>(AM68-AVERAGE($AM$18:AM68))/STDEV($AM$18:AM68)</f>
        <v/>
      </c>
      <c r="AP68" s="66">
        <f>(AG68+AJ68+AN68)/3</f>
        <v/>
      </c>
      <c r="AQ68" s="71">
        <f>(AH68+AK68+AO68)/3</f>
        <v/>
      </c>
    </row>
    <row r="69" ht="16" customHeight="1" s="61">
      <c r="A69" s="12" t="inlineStr">
        <is>
          <t>1953-08-01</t>
        </is>
      </c>
      <c r="B69" s="62" t="n">
        <v>43.5</v>
      </c>
      <c r="C69" s="24">
        <f>(B69-B68)/B68</f>
        <v/>
      </c>
      <c r="D69" s="25">
        <f>ASINH(C69)</f>
        <v/>
      </c>
      <c r="E69" s="66">
        <f>(D69-AVERAGE(D58:D69))/STDEV(D58:D69)</f>
        <v/>
      </c>
      <c r="F69" s="62">
        <f>(D69-AVERAGE($D$3:D69))/STDEV($D$3:D69)</f>
        <v/>
      </c>
      <c r="G69" s="67">
        <f>STDEV(D58:D69)</f>
        <v/>
      </c>
      <c r="H69" s="68">
        <f>(G69-AVERAGE(G58:G69))/STDEV(G58:G69)</f>
        <v/>
      </c>
      <c r="I69" s="62">
        <f>(G69-AVERAGE($G$14:G69))/STDEV($G$14:G69)</f>
        <v/>
      </c>
      <c r="J69" s="24">
        <f>D70</f>
        <v/>
      </c>
      <c r="K69" s="33">
        <f>CORREL(C58:C69,J58:J69)</f>
        <v/>
      </c>
      <c r="L69" s="68">
        <f>(K69-AVERAGE(K58:K69))/STDEV(K58:K69)</f>
        <v/>
      </c>
      <c r="M69" s="62">
        <f>(K69-AVERAGE($K$14:K69))/STDEV($K$14:K69)</f>
        <v/>
      </c>
      <c r="N69" s="66">
        <f>(E69+H69+L69)/3</f>
        <v/>
      </c>
      <c r="O69" s="68">
        <f>(F69+I69+M69)/3</f>
        <v/>
      </c>
      <c r="P69" s="17" t="inlineStr">
        <is>
          <t>1964-10-01</t>
        </is>
      </c>
      <c r="Q69" s="63" t="n">
        <v>62.4</v>
      </c>
      <c r="R69" s="26">
        <f>(Q69-Q65)/Q65</f>
        <v/>
      </c>
      <c r="S69" s="27">
        <f>ASINH(R69)</f>
        <v/>
      </c>
      <c r="T69" s="64">
        <f>(S69-AVERAGE(S62:S69))/STDEV(S62:S69)</f>
        <v/>
      </c>
      <c r="U69" s="63">
        <f>(S69-AVERAGE($S$6:S69))/STDEV($S$6:S69)</f>
        <v/>
      </c>
      <c r="V69" s="65">
        <f>STDEV(S62:S69)</f>
        <v/>
      </c>
      <c r="W69" s="69">
        <f>(V69-AVERAGE(V62:V69))/STDEV(V62:V69)</f>
        <v/>
      </c>
      <c r="X69" s="63">
        <f>(V69-AVERAGE($V$13:V69))/STDEV($V$13:V69)</f>
        <v/>
      </c>
      <c r="Y69" s="26">
        <f>S70</f>
        <v/>
      </c>
      <c r="Z69" s="30">
        <f>CORREL(S62:S69,Y62:Y69)</f>
        <v/>
      </c>
      <c r="AA69" s="69">
        <f>(Z69-AVERAGE(Z62:Z69))/STDEV(Z62:Z69)</f>
        <v/>
      </c>
      <c r="AB69" s="63">
        <f>(Z69-AVERAGE($Z$13:Z69))/STDEV($Z$13:Z69)</f>
        <v/>
      </c>
      <c r="AC69" s="64">
        <f>(T69+W69+AA69)/3</f>
        <v/>
      </c>
      <c r="AD69" s="70">
        <f>(U69+X69+AB69)/3</f>
        <v/>
      </c>
      <c r="AE69" s="34">
        <f>(B69-B57)/B57</f>
        <v/>
      </c>
      <c r="AF69" s="25">
        <f>ASINH(AE69)</f>
        <v/>
      </c>
      <c r="AG69" s="66">
        <f>(AF69-AVERAGE(AF65:AF69))/STDEV(AF65:AF69)</f>
        <v/>
      </c>
      <c r="AH69" s="62">
        <f>(AF69-AVERAGE($AF$14:AF69))/STDEV($AF$14:AF69)</f>
        <v/>
      </c>
      <c r="AI69" s="67">
        <f>STDEV(AF65:AF69)</f>
        <v/>
      </c>
      <c r="AJ69" s="68">
        <f>(AI69-AVERAGE(AI65:AI69))/STDEV(AI65:AI69)</f>
        <v/>
      </c>
      <c r="AK69" s="62">
        <f>(AI69-AVERAGE(AI68:AI69))/STDEV(AI68:AI69)</f>
        <v/>
      </c>
      <c r="AL69" s="24">
        <f>AF70</f>
        <v/>
      </c>
      <c r="AM69" s="68">
        <f>CORREL(AF65:AF69,AL65:AL69)</f>
        <v/>
      </c>
      <c r="AN69" s="68">
        <f>(AM69-AVERAGE(AM65:AM69))/STDEV(AM65:AM69)</f>
        <v/>
      </c>
      <c r="AO69" s="62">
        <f>(AM69-AVERAGE($AM$18:AM69))/STDEV($AM$18:AM69)</f>
        <v/>
      </c>
      <c r="AP69" s="66">
        <f>(AG69+AJ69+AN69)/3</f>
        <v/>
      </c>
      <c r="AQ69" s="71">
        <f>(AH69+AK69+AO69)/3</f>
        <v/>
      </c>
    </row>
    <row r="70" ht="16" customHeight="1" s="61">
      <c r="A70" s="12" t="inlineStr">
        <is>
          <t>1953-09-01</t>
        </is>
      </c>
      <c r="B70" s="62" t="n">
        <v>40.2</v>
      </c>
      <c r="C70" s="24">
        <f>(B70-B69)/B69</f>
        <v/>
      </c>
      <c r="D70" s="25">
        <f>ASINH(C70)</f>
        <v/>
      </c>
      <c r="E70" s="66">
        <f>(D70-AVERAGE(D59:D70))/STDEV(D59:D70)</f>
        <v/>
      </c>
      <c r="F70" s="62">
        <f>(D70-AVERAGE($D$3:D70))/STDEV($D$3:D70)</f>
        <v/>
      </c>
      <c r="G70" s="67">
        <f>STDEV(D59:D70)</f>
        <v/>
      </c>
      <c r="H70" s="68">
        <f>(G70-AVERAGE(G59:G70))/STDEV(G59:G70)</f>
        <v/>
      </c>
      <c r="I70" s="62">
        <f>(G70-AVERAGE($G$14:G70))/STDEV($G$14:G70)</f>
        <v/>
      </c>
      <c r="J70" s="24">
        <f>D71</f>
        <v/>
      </c>
      <c r="K70" s="33">
        <f>CORREL(C59:C70,J59:J70)</f>
        <v/>
      </c>
      <c r="L70" s="68">
        <f>(K70-AVERAGE(K59:K70))/STDEV(K59:K70)</f>
        <v/>
      </c>
      <c r="M70" s="62">
        <f>(K70-AVERAGE($K$14:K70))/STDEV($K$14:K70)</f>
        <v/>
      </c>
      <c r="N70" s="66">
        <f>(E70+H70+L70)/3</f>
        <v/>
      </c>
      <c r="O70" s="68">
        <f>(F70+I70+M70)/3</f>
        <v/>
      </c>
      <c r="P70" s="17" t="inlineStr">
        <is>
          <t>1965-01-01</t>
        </is>
      </c>
      <c r="Q70" s="63" t="n">
        <v>64.90000000000001</v>
      </c>
      <c r="R70" s="26">
        <f>(Q70-Q66)/Q66</f>
        <v/>
      </c>
      <c r="S70" s="27">
        <f>ASINH(R70)</f>
        <v/>
      </c>
      <c r="T70" s="64">
        <f>(S70-AVERAGE(S63:S70))/STDEV(S63:S70)</f>
        <v/>
      </c>
      <c r="U70" s="63">
        <f>(S70-AVERAGE($S$6:S70))/STDEV($S$6:S70)</f>
        <v/>
      </c>
      <c r="V70" s="65">
        <f>STDEV(S63:S70)</f>
        <v/>
      </c>
      <c r="W70" s="69">
        <f>(V70-AVERAGE(V63:V70))/STDEV(V63:V70)</f>
        <v/>
      </c>
      <c r="X70" s="63">
        <f>(V70-AVERAGE($V$13:V70))/STDEV($V$13:V70)</f>
        <v/>
      </c>
      <c r="Y70" s="26">
        <f>S71</f>
        <v/>
      </c>
      <c r="Z70" s="30">
        <f>CORREL(S63:S70,Y63:Y70)</f>
        <v/>
      </c>
      <c r="AA70" s="69">
        <f>(Z70-AVERAGE(Z63:Z70))/STDEV(Z63:Z70)</f>
        <v/>
      </c>
      <c r="AB70" s="63">
        <f>(Z70-AVERAGE($Z$13:Z70))/STDEV($Z$13:Z70)</f>
        <v/>
      </c>
      <c r="AC70" s="64">
        <f>(T70+W70+AA70)/3</f>
        <v/>
      </c>
      <c r="AD70" s="70">
        <f>(U70+X70+AB70)/3</f>
        <v/>
      </c>
      <c r="AE70" s="34">
        <f>(B70-B58)/B58</f>
        <v/>
      </c>
      <c r="AF70" s="25">
        <f>ASINH(AE70)</f>
        <v/>
      </c>
      <c r="AG70" s="66">
        <f>(AF70-AVERAGE(AF66:AF70))/STDEV(AF66:AF70)</f>
        <v/>
      </c>
      <c r="AH70" s="62">
        <f>(AF70-AVERAGE($AF$14:AF70))/STDEV($AF$14:AF70)</f>
        <v/>
      </c>
      <c r="AI70" s="67">
        <f>STDEV(AF66:AF70)</f>
        <v/>
      </c>
      <c r="AJ70" s="68">
        <f>(AI70-AVERAGE(AI66:AI70))/STDEV(AI66:AI70)</f>
        <v/>
      </c>
      <c r="AK70" s="62">
        <f>(AI70-AVERAGE(AI69:AI70))/STDEV(AI69:AI70)</f>
        <v/>
      </c>
      <c r="AL70" s="24">
        <f>AF71</f>
        <v/>
      </c>
      <c r="AM70" s="68">
        <f>CORREL(AF66:AF70,AL66:AL70)</f>
        <v/>
      </c>
      <c r="AN70" s="68">
        <f>(AM70-AVERAGE(AM66:AM70))/STDEV(AM66:AM70)</f>
        <v/>
      </c>
      <c r="AO70" s="62">
        <f>(AM70-AVERAGE($AM$18:AM70))/STDEV($AM$18:AM70)</f>
        <v/>
      </c>
      <c r="AP70" s="66">
        <f>(AG70+AJ70+AN70)/3</f>
        <v/>
      </c>
      <c r="AQ70" s="71">
        <f>(AH70+AK70+AO70)/3</f>
        <v/>
      </c>
    </row>
    <row r="71" ht="16" customHeight="1" s="61">
      <c r="A71" s="12" t="inlineStr">
        <is>
          <t>1953-10-01</t>
        </is>
      </c>
      <c r="B71" s="62" t="n">
        <v>37.4</v>
      </c>
      <c r="C71" s="24">
        <f>(B71-B70)/B70</f>
        <v/>
      </c>
      <c r="D71" s="25">
        <f>ASINH(C71)</f>
        <v/>
      </c>
      <c r="E71" s="66">
        <f>(D71-AVERAGE(D60:D71))/STDEV(D60:D71)</f>
        <v/>
      </c>
      <c r="F71" s="62">
        <f>(D71-AVERAGE($D$3:D71))/STDEV($D$3:D71)</f>
        <v/>
      </c>
      <c r="G71" s="67">
        <f>STDEV(D60:D71)</f>
        <v/>
      </c>
      <c r="H71" s="68">
        <f>(G71-AVERAGE(G60:G71))/STDEV(G60:G71)</f>
        <v/>
      </c>
      <c r="I71" s="62">
        <f>(G71-AVERAGE($G$14:G71))/STDEV($G$14:G71)</f>
        <v/>
      </c>
      <c r="J71" s="24">
        <f>D72</f>
        <v/>
      </c>
      <c r="K71" s="33">
        <f>CORREL(C60:C71,J60:J71)</f>
        <v/>
      </c>
      <c r="L71" s="68">
        <f>(K71-AVERAGE(K60:K71))/STDEV(K60:K71)</f>
        <v/>
      </c>
      <c r="M71" s="62">
        <f>(K71-AVERAGE($K$14:K71))/STDEV($K$14:K71)</f>
        <v/>
      </c>
      <c r="N71" s="66">
        <f>(E71+H71+L71)/3</f>
        <v/>
      </c>
      <c r="O71" s="68">
        <f>(F71+I71+M71)/3</f>
        <v/>
      </c>
      <c r="P71" s="17" t="inlineStr">
        <is>
          <t>1965-04-01</t>
        </is>
      </c>
      <c r="Q71" s="63" t="n">
        <v>58.7</v>
      </c>
      <c r="R71" s="26">
        <f>(Q71-Q67)/Q67</f>
        <v/>
      </c>
      <c r="S71" s="27">
        <f>ASINH(R71)</f>
        <v/>
      </c>
      <c r="T71" s="64">
        <f>(S71-AVERAGE(S64:S71))/STDEV(S64:S71)</f>
        <v/>
      </c>
      <c r="U71" s="63">
        <f>(S71-AVERAGE($S$6:S71))/STDEV($S$6:S71)</f>
        <v/>
      </c>
      <c r="V71" s="65">
        <f>STDEV(S64:S71)</f>
        <v/>
      </c>
      <c r="W71" s="69">
        <f>(V71-AVERAGE(V64:V71))/STDEV(V64:V71)</f>
        <v/>
      </c>
      <c r="X71" s="63">
        <f>(V71-AVERAGE($V$13:V71))/STDEV($V$13:V71)</f>
        <v/>
      </c>
      <c r="Y71" s="26">
        <f>S72</f>
        <v/>
      </c>
      <c r="Z71" s="30">
        <f>CORREL(S64:S71,Y64:Y71)</f>
        <v/>
      </c>
      <c r="AA71" s="69">
        <f>(Z71-AVERAGE(Z64:Z71))/STDEV(Z64:Z71)</f>
        <v/>
      </c>
      <c r="AB71" s="63">
        <f>(Z71-AVERAGE($Z$13:Z71))/STDEV($Z$13:Z71)</f>
        <v/>
      </c>
      <c r="AC71" s="64">
        <f>(T71+W71+AA71)/3</f>
        <v/>
      </c>
      <c r="AD71" s="70">
        <f>(U71+X71+AB71)/3</f>
        <v/>
      </c>
      <c r="AE71" s="34">
        <f>(B71-B59)/B59</f>
        <v/>
      </c>
      <c r="AF71" s="25">
        <f>ASINH(AE71)</f>
        <v/>
      </c>
      <c r="AG71" s="66">
        <f>(AF71-AVERAGE(AF67:AF71))/STDEV(AF67:AF71)</f>
        <v/>
      </c>
      <c r="AH71" s="62">
        <f>(AF71-AVERAGE($AF$14:AF71))/STDEV($AF$14:AF71)</f>
        <v/>
      </c>
      <c r="AI71" s="67">
        <f>STDEV(AF67:AF71)</f>
        <v/>
      </c>
      <c r="AJ71" s="68">
        <f>(AI71-AVERAGE(AI67:AI71))/STDEV(AI67:AI71)</f>
        <v/>
      </c>
      <c r="AK71" s="62">
        <f>(AI71-AVERAGE(AI70:AI71))/STDEV(AI70:AI71)</f>
        <v/>
      </c>
      <c r="AL71" s="24">
        <f>AF72</f>
        <v/>
      </c>
      <c r="AM71" s="68">
        <f>CORREL(AF67:AF71,AL67:AL71)</f>
        <v/>
      </c>
      <c r="AN71" s="68">
        <f>(AM71-AVERAGE(AM67:AM71))/STDEV(AM67:AM71)</f>
        <v/>
      </c>
      <c r="AO71" s="62">
        <f>(AM71-AVERAGE($AM$18:AM71))/STDEV($AM$18:AM71)</f>
        <v/>
      </c>
      <c r="AP71" s="66">
        <f>(AG71+AJ71+AN71)/3</f>
        <v/>
      </c>
      <c r="AQ71" s="71">
        <f>(AH71+AK71+AO71)/3</f>
        <v/>
      </c>
    </row>
    <row r="72" ht="16" customHeight="1" s="61">
      <c r="A72" s="12" t="inlineStr">
        <is>
          <t>1953-11-01</t>
        </is>
      </c>
      <c r="B72" s="62" t="n">
        <v>36.9</v>
      </c>
      <c r="C72" s="24">
        <f>(B72-B71)/B71</f>
        <v/>
      </c>
      <c r="D72" s="25">
        <f>ASINH(C72)</f>
        <v/>
      </c>
      <c r="E72" s="66">
        <f>(D72-AVERAGE(D61:D72))/STDEV(D61:D72)</f>
        <v/>
      </c>
      <c r="F72" s="62">
        <f>(D72-AVERAGE($D$3:D72))/STDEV($D$3:D72)</f>
        <v/>
      </c>
      <c r="G72" s="67">
        <f>STDEV(D61:D72)</f>
        <v/>
      </c>
      <c r="H72" s="68">
        <f>(G72-AVERAGE(G61:G72))/STDEV(G61:G72)</f>
        <v/>
      </c>
      <c r="I72" s="62">
        <f>(G72-AVERAGE($G$14:G72))/STDEV($G$14:G72)</f>
        <v/>
      </c>
      <c r="J72" s="24">
        <f>D73</f>
        <v/>
      </c>
      <c r="K72" s="33">
        <f>CORREL(C61:C72,J61:J72)</f>
        <v/>
      </c>
      <c r="L72" s="68">
        <f>(K72-AVERAGE(K61:K72))/STDEV(K61:K72)</f>
        <v/>
      </c>
      <c r="M72" s="62">
        <f>(K72-AVERAGE($K$14:K72))/STDEV($K$14:K72)</f>
        <v/>
      </c>
      <c r="N72" s="66">
        <f>(E72+H72+L72)/3</f>
        <v/>
      </c>
      <c r="O72" s="68">
        <f>(F72+I72+M72)/3</f>
        <v/>
      </c>
      <c r="P72" s="17" t="inlineStr">
        <is>
          <t>1965-07-01</t>
        </is>
      </c>
      <c r="Q72" s="63" t="n">
        <v>61</v>
      </c>
      <c r="R72" s="26">
        <f>(Q72-Q68)/Q68</f>
        <v/>
      </c>
      <c r="S72" s="27">
        <f>ASINH(R72)</f>
        <v/>
      </c>
      <c r="T72" s="64">
        <f>(S72-AVERAGE(S65:S72))/STDEV(S65:S72)</f>
        <v/>
      </c>
      <c r="U72" s="63">
        <f>(S72-AVERAGE($S$6:S72))/STDEV($S$6:S72)</f>
        <v/>
      </c>
      <c r="V72" s="65">
        <f>STDEV(S65:S72)</f>
        <v/>
      </c>
      <c r="W72" s="69">
        <f>(V72-AVERAGE(V65:V72))/STDEV(V65:V72)</f>
        <v/>
      </c>
      <c r="X72" s="63">
        <f>(V72-AVERAGE($V$13:V72))/STDEV($V$13:V72)</f>
        <v/>
      </c>
      <c r="Y72" s="26">
        <f>S73</f>
        <v/>
      </c>
      <c r="Z72" s="30">
        <f>CORREL(S65:S72,Y65:Y72)</f>
        <v/>
      </c>
      <c r="AA72" s="69">
        <f>(Z72-AVERAGE(Z65:Z72))/STDEV(Z65:Z72)</f>
        <v/>
      </c>
      <c r="AB72" s="63">
        <f>(Z72-AVERAGE($Z$13:Z72))/STDEV($Z$13:Z72)</f>
        <v/>
      </c>
      <c r="AC72" s="64">
        <f>(T72+W72+AA72)/3</f>
        <v/>
      </c>
      <c r="AD72" s="70">
        <f>(U72+X72+AB72)/3</f>
        <v/>
      </c>
      <c r="AE72" s="34">
        <f>(B72-B60)/B60</f>
        <v/>
      </c>
      <c r="AF72" s="25">
        <f>ASINH(AE72)</f>
        <v/>
      </c>
      <c r="AG72" s="66">
        <f>(AF72-AVERAGE(AF68:AF72))/STDEV(AF68:AF72)</f>
        <v/>
      </c>
      <c r="AH72" s="62">
        <f>(AF72-AVERAGE($AF$14:AF72))/STDEV($AF$14:AF72)</f>
        <v/>
      </c>
      <c r="AI72" s="67">
        <f>STDEV(AF68:AF72)</f>
        <v/>
      </c>
      <c r="AJ72" s="68">
        <f>(AI72-AVERAGE(AI68:AI72))/STDEV(AI68:AI72)</f>
        <v/>
      </c>
      <c r="AK72" s="62">
        <f>(AI72-AVERAGE(AI71:AI72))/STDEV(AI71:AI72)</f>
        <v/>
      </c>
      <c r="AL72" s="24">
        <f>AF73</f>
        <v/>
      </c>
      <c r="AM72" s="68">
        <f>CORREL(AF68:AF72,AL68:AL72)</f>
        <v/>
      </c>
      <c r="AN72" s="68">
        <f>(AM72-AVERAGE(AM68:AM72))/STDEV(AM68:AM72)</f>
        <v/>
      </c>
      <c r="AO72" s="62">
        <f>(AM72-AVERAGE($AM$18:AM72))/STDEV($AM$18:AM72)</f>
        <v/>
      </c>
      <c r="AP72" s="66">
        <f>(AG72+AJ72+AN72)/3</f>
        <v/>
      </c>
      <c r="AQ72" s="71">
        <f>(AH72+AK72+AO72)/3</f>
        <v/>
      </c>
    </row>
    <row r="73" ht="16" customHeight="1" s="61">
      <c r="A73" s="12" t="inlineStr">
        <is>
          <t>1953-12-01</t>
        </is>
      </c>
      <c r="B73" s="62" t="n">
        <v>35.6</v>
      </c>
      <c r="C73" s="24">
        <f>(B73-B72)/B72</f>
        <v/>
      </c>
      <c r="D73" s="25">
        <f>ASINH(C73)</f>
        <v/>
      </c>
      <c r="E73" s="66">
        <f>(D73-AVERAGE(D62:D73))/STDEV(D62:D73)</f>
        <v/>
      </c>
      <c r="F73" s="62">
        <f>(D73-AVERAGE($D$3:D73))/STDEV($D$3:D73)</f>
        <v/>
      </c>
      <c r="G73" s="67">
        <f>STDEV(D62:D73)</f>
        <v/>
      </c>
      <c r="H73" s="68">
        <f>(G73-AVERAGE(G62:G73))/STDEV(G62:G73)</f>
        <v/>
      </c>
      <c r="I73" s="62">
        <f>(G73-AVERAGE($G$14:G73))/STDEV($G$14:G73)</f>
        <v/>
      </c>
      <c r="J73" s="24">
        <f>D74</f>
        <v/>
      </c>
      <c r="K73" s="33">
        <f>CORREL(C62:C73,J62:J73)</f>
        <v/>
      </c>
      <c r="L73" s="68">
        <f>(K73-AVERAGE(K62:K73))/STDEV(K62:K73)</f>
        <v/>
      </c>
      <c r="M73" s="62">
        <f>(K73-AVERAGE($K$14:K73))/STDEV($K$14:K73)</f>
        <v/>
      </c>
      <c r="N73" s="66">
        <f>(E73+H73+L73)/3</f>
        <v/>
      </c>
      <c r="O73" s="68">
        <f>(F73+I73+M73)/3</f>
        <v/>
      </c>
      <c r="P73" s="17" t="inlineStr">
        <is>
          <t>1965-10-01</t>
        </is>
      </c>
      <c r="Q73" s="63" t="n">
        <v>62.8</v>
      </c>
      <c r="R73" s="26">
        <f>(Q73-Q69)/Q69</f>
        <v/>
      </c>
      <c r="S73" s="27">
        <f>ASINH(R73)</f>
        <v/>
      </c>
      <c r="T73" s="64">
        <f>(S73-AVERAGE(S66:S73))/STDEV(S66:S73)</f>
        <v/>
      </c>
      <c r="U73" s="63">
        <f>(S73-AVERAGE($S$6:S73))/STDEV($S$6:S73)</f>
        <v/>
      </c>
      <c r="V73" s="65">
        <f>STDEV(S66:S73)</f>
        <v/>
      </c>
      <c r="W73" s="69">
        <f>(V73-AVERAGE(V66:V73))/STDEV(V66:V73)</f>
        <v/>
      </c>
      <c r="X73" s="63">
        <f>(V73-AVERAGE($V$13:V73))/STDEV($V$13:V73)</f>
        <v/>
      </c>
      <c r="Y73" s="26">
        <f>S74</f>
        <v/>
      </c>
      <c r="Z73" s="30">
        <f>CORREL(S66:S73,Y66:Y73)</f>
        <v/>
      </c>
      <c r="AA73" s="69">
        <f>(Z73-AVERAGE(Z66:Z73))/STDEV(Z66:Z73)</f>
        <v/>
      </c>
      <c r="AB73" s="63">
        <f>(Z73-AVERAGE($Z$13:Z73))/STDEV($Z$13:Z73)</f>
        <v/>
      </c>
      <c r="AC73" s="64">
        <f>(T73+W73+AA73)/3</f>
        <v/>
      </c>
      <c r="AD73" s="70">
        <f>(U73+X73+AB73)/3</f>
        <v/>
      </c>
      <c r="AE73" s="34">
        <f>(B73-B61)/B61</f>
        <v/>
      </c>
      <c r="AF73" s="25">
        <f>ASINH(AE73)</f>
        <v/>
      </c>
      <c r="AG73" s="66">
        <f>(AF73-AVERAGE(AF69:AF73))/STDEV(AF69:AF73)</f>
        <v/>
      </c>
      <c r="AH73" s="62">
        <f>(AF73-AVERAGE($AF$14:AF73))/STDEV($AF$14:AF73)</f>
        <v/>
      </c>
      <c r="AI73" s="67">
        <f>STDEV(AF69:AF73)</f>
        <v/>
      </c>
      <c r="AJ73" s="68">
        <f>(AI73-AVERAGE(AI69:AI73))/STDEV(AI69:AI73)</f>
        <v/>
      </c>
      <c r="AK73" s="62">
        <f>(AI73-AVERAGE(AI72:AI73))/STDEV(AI72:AI73)</f>
        <v/>
      </c>
      <c r="AL73" s="24">
        <f>AF74</f>
        <v/>
      </c>
      <c r="AM73" s="68">
        <f>CORREL(AF69:AF73,AL69:AL73)</f>
        <v/>
      </c>
      <c r="AN73" s="68">
        <f>(AM73-AVERAGE(AM69:AM73))/STDEV(AM69:AM73)</f>
        <v/>
      </c>
      <c r="AO73" s="62">
        <f>(AM73-AVERAGE($AM$18:AM73))/STDEV($AM$18:AM73)</f>
        <v/>
      </c>
      <c r="AP73" s="66">
        <f>(AG73+AJ73+AN73)/3</f>
        <v/>
      </c>
      <c r="AQ73" s="71">
        <f>(AH73+AK73+AO73)/3</f>
        <v/>
      </c>
    </row>
    <row r="74" ht="16" customHeight="1" s="61">
      <c r="A74" s="12" t="inlineStr">
        <is>
          <t>1954-01-01</t>
        </is>
      </c>
      <c r="B74" s="62" t="n">
        <v>37.4</v>
      </c>
      <c r="C74" s="24">
        <f>(B74-B73)/B73</f>
        <v/>
      </c>
      <c r="D74" s="25">
        <f>ASINH(C74)</f>
        <v/>
      </c>
      <c r="E74" s="66">
        <f>(D74-AVERAGE(D63:D74))/STDEV(D63:D74)</f>
        <v/>
      </c>
      <c r="F74" s="62">
        <f>(D74-AVERAGE($D$3:D74))/STDEV($D$3:D74)</f>
        <v/>
      </c>
      <c r="G74" s="67">
        <f>STDEV(D63:D74)</f>
        <v/>
      </c>
      <c r="H74" s="68">
        <f>(G74-AVERAGE(G63:G74))/STDEV(G63:G74)</f>
        <v/>
      </c>
      <c r="I74" s="62">
        <f>(G74-AVERAGE($G$14:G74))/STDEV($G$14:G74)</f>
        <v/>
      </c>
      <c r="J74" s="24">
        <f>D75</f>
        <v/>
      </c>
      <c r="K74" s="33">
        <f>CORREL(C63:C74,J63:J74)</f>
        <v/>
      </c>
      <c r="L74" s="68">
        <f>(K74-AVERAGE(K63:K74))/STDEV(K63:K74)</f>
        <v/>
      </c>
      <c r="M74" s="62">
        <f>(K74-AVERAGE($K$14:K74))/STDEV($K$14:K74)</f>
        <v/>
      </c>
      <c r="N74" s="66">
        <f>(E74+H74+L74)/3</f>
        <v/>
      </c>
      <c r="O74" s="68">
        <f>(F74+I74+M74)/3</f>
        <v/>
      </c>
      <c r="P74" s="17" t="inlineStr">
        <is>
          <t>1966-01-01</t>
        </is>
      </c>
      <c r="Q74" s="63" t="n">
        <v>65.7</v>
      </c>
      <c r="R74" s="26">
        <f>(Q74-Q70)/Q70</f>
        <v/>
      </c>
      <c r="S74" s="27">
        <f>ASINH(R74)</f>
        <v/>
      </c>
      <c r="T74" s="64">
        <f>(S74-AVERAGE(S67:S74))/STDEV(S67:S74)</f>
        <v/>
      </c>
      <c r="U74" s="63">
        <f>(S74-AVERAGE($S$6:S74))/STDEV($S$6:S74)</f>
        <v/>
      </c>
      <c r="V74" s="65">
        <f>STDEV(S67:S74)</f>
        <v/>
      </c>
      <c r="W74" s="69">
        <f>(V74-AVERAGE(V67:V74))/STDEV(V67:V74)</f>
        <v/>
      </c>
      <c r="X74" s="63">
        <f>(V74-AVERAGE($V$13:V74))/STDEV($V$13:V74)</f>
        <v/>
      </c>
      <c r="Y74" s="26">
        <f>S75</f>
        <v/>
      </c>
      <c r="Z74" s="30">
        <f>CORREL(S67:S74,Y67:Y74)</f>
        <v/>
      </c>
      <c r="AA74" s="69">
        <f>(Z74-AVERAGE(Z67:Z74))/STDEV(Z67:Z74)</f>
        <v/>
      </c>
      <c r="AB74" s="63">
        <f>(Z74-AVERAGE($Z$13:Z74))/STDEV($Z$13:Z74)</f>
        <v/>
      </c>
      <c r="AC74" s="64">
        <f>(T74+W74+AA74)/3</f>
        <v/>
      </c>
      <c r="AD74" s="70">
        <f>(U74+X74+AB74)/3</f>
        <v/>
      </c>
      <c r="AE74" s="34">
        <f>(B74-B62)/B62</f>
        <v/>
      </c>
      <c r="AF74" s="25">
        <f>ASINH(AE74)</f>
        <v/>
      </c>
      <c r="AG74" s="66">
        <f>(AF74-AVERAGE(AF70:AF74))/STDEV(AF70:AF74)</f>
        <v/>
      </c>
      <c r="AH74" s="62">
        <f>(AF74-AVERAGE($AF$14:AF74))/STDEV($AF$14:AF74)</f>
        <v/>
      </c>
      <c r="AI74" s="67">
        <f>STDEV(AF70:AF74)</f>
        <v/>
      </c>
      <c r="AJ74" s="68">
        <f>(AI74-AVERAGE(AI70:AI74))/STDEV(AI70:AI74)</f>
        <v/>
      </c>
      <c r="AK74" s="62">
        <f>(AI74-AVERAGE(AI73:AI74))/STDEV(AI73:AI74)</f>
        <v/>
      </c>
      <c r="AL74" s="24">
        <f>AF75</f>
        <v/>
      </c>
      <c r="AM74" s="68">
        <f>CORREL(AF70:AF74,AL70:AL74)</f>
        <v/>
      </c>
      <c r="AN74" s="68">
        <f>(AM74-AVERAGE(AM70:AM74))/STDEV(AM70:AM74)</f>
        <v/>
      </c>
      <c r="AO74" s="62">
        <f>(AM74-AVERAGE($AM$18:AM74))/STDEV($AM$18:AM74)</f>
        <v/>
      </c>
      <c r="AP74" s="66">
        <f>(AG74+AJ74+AN74)/3</f>
        <v/>
      </c>
      <c r="AQ74" s="71">
        <f>(AH74+AK74+AO74)/3</f>
        <v/>
      </c>
    </row>
    <row r="75" ht="16" customHeight="1" s="61">
      <c r="A75" s="12" t="inlineStr">
        <is>
          <t>1954-02-01</t>
        </is>
      </c>
      <c r="B75" s="62" t="n">
        <v>40.7</v>
      </c>
      <c r="C75" s="24">
        <f>(B75-B74)/B74</f>
        <v/>
      </c>
      <c r="D75" s="25">
        <f>ASINH(C75)</f>
        <v/>
      </c>
      <c r="E75" s="66">
        <f>(D75-AVERAGE(D64:D75))/STDEV(D64:D75)</f>
        <v/>
      </c>
      <c r="F75" s="62">
        <f>(D75-AVERAGE($D$3:D75))/STDEV($D$3:D75)</f>
        <v/>
      </c>
      <c r="G75" s="67">
        <f>STDEV(D64:D75)</f>
        <v/>
      </c>
      <c r="H75" s="68">
        <f>(G75-AVERAGE(G64:G75))/STDEV(G64:G75)</f>
        <v/>
      </c>
      <c r="I75" s="62">
        <f>(G75-AVERAGE($G$14:G75))/STDEV($G$14:G75)</f>
        <v/>
      </c>
      <c r="J75" s="24">
        <f>D76</f>
        <v/>
      </c>
      <c r="K75" s="33">
        <f>CORREL(C64:C75,J64:J75)</f>
        <v/>
      </c>
      <c r="L75" s="68">
        <f>(K75-AVERAGE(K64:K75))/STDEV(K64:K75)</f>
        <v/>
      </c>
      <c r="M75" s="62">
        <f>(K75-AVERAGE($K$14:K75))/STDEV($K$14:K75)</f>
        <v/>
      </c>
      <c r="N75" s="66">
        <f>(E75+H75+L75)/3</f>
        <v/>
      </c>
      <c r="O75" s="68">
        <f>(F75+I75+M75)/3</f>
        <v/>
      </c>
      <c r="P75" s="17" t="inlineStr">
        <is>
          <t>1966-04-01</t>
        </is>
      </c>
      <c r="Q75" s="63" t="n">
        <v>59</v>
      </c>
      <c r="R75" s="26">
        <f>(Q75-Q71)/Q71</f>
        <v/>
      </c>
      <c r="S75" s="27">
        <f>ASINH(R75)</f>
        <v/>
      </c>
      <c r="T75" s="64">
        <f>(S75-AVERAGE(S68:S75))/STDEV(S68:S75)</f>
        <v/>
      </c>
      <c r="U75" s="63">
        <f>(S75-AVERAGE($S$6:S75))/STDEV($S$6:S75)</f>
        <v/>
      </c>
      <c r="V75" s="65">
        <f>STDEV(S68:S75)</f>
        <v/>
      </c>
      <c r="W75" s="69">
        <f>(V75-AVERAGE(V68:V75))/STDEV(V68:V75)</f>
        <v/>
      </c>
      <c r="X75" s="63">
        <f>(V75-AVERAGE($V$13:V75))/STDEV($V$13:V75)</f>
        <v/>
      </c>
      <c r="Y75" s="26">
        <f>S76</f>
        <v/>
      </c>
      <c r="Z75" s="30">
        <f>CORREL(S68:S75,Y68:Y75)</f>
        <v/>
      </c>
      <c r="AA75" s="69">
        <f>(Z75-AVERAGE(Z68:Z75))/STDEV(Z68:Z75)</f>
        <v/>
      </c>
      <c r="AB75" s="63">
        <f>(Z75-AVERAGE($Z$13:Z75))/STDEV($Z$13:Z75)</f>
        <v/>
      </c>
      <c r="AC75" s="64">
        <f>(T75+W75+AA75)/3</f>
        <v/>
      </c>
      <c r="AD75" s="70">
        <f>(U75+X75+AB75)/3</f>
        <v/>
      </c>
      <c r="AE75" s="34">
        <f>(B75-B63)/B63</f>
        <v/>
      </c>
      <c r="AF75" s="25">
        <f>ASINH(AE75)</f>
        <v/>
      </c>
      <c r="AG75" s="66">
        <f>(AF75-AVERAGE(AF71:AF75))/STDEV(AF71:AF75)</f>
        <v/>
      </c>
      <c r="AH75" s="62">
        <f>(AF75-AVERAGE($AF$14:AF75))/STDEV($AF$14:AF75)</f>
        <v/>
      </c>
      <c r="AI75" s="67">
        <f>STDEV(AF71:AF75)</f>
        <v/>
      </c>
      <c r="AJ75" s="68">
        <f>(AI75-AVERAGE(AI71:AI75))/STDEV(AI71:AI75)</f>
        <v/>
      </c>
      <c r="AK75" s="62">
        <f>(AI75-AVERAGE(AI74:AI75))/STDEV(AI74:AI75)</f>
        <v/>
      </c>
      <c r="AL75" s="24">
        <f>AF76</f>
        <v/>
      </c>
      <c r="AM75" s="68">
        <f>CORREL(AF71:AF75,AL71:AL75)</f>
        <v/>
      </c>
      <c r="AN75" s="68">
        <f>(AM75-AVERAGE(AM71:AM75))/STDEV(AM71:AM75)</f>
        <v/>
      </c>
      <c r="AO75" s="62">
        <f>(AM75-AVERAGE($AM$18:AM75))/STDEV($AM$18:AM75)</f>
        <v/>
      </c>
      <c r="AP75" s="66">
        <f>(AG75+AJ75+AN75)/3</f>
        <v/>
      </c>
      <c r="AQ75" s="71">
        <f>(AH75+AK75+AO75)/3</f>
        <v/>
      </c>
    </row>
    <row r="76" ht="16" customHeight="1" s="61">
      <c r="A76" s="12" t="inlineStr">
        <is>
          <t>1954-03-01</t>
        </is>
      </c>
      <c r="B76" s="62" t="n">
        <v>44.7</v>
      </c>
      <c r="C76" s="24">
        <f>(B76-B75)/B75</f>
        <v/>
      </c>
      <c r="D76" s="25">
        <f>ASINH(C76)</f>
        <v/>
      </c>
      <c r="E76" s="66">
        <f>(D76-AVERAGE(D65:D76))/STDEV(D65:D76)</f>
        <v/>
      </c>
      <c r="F76" s="62">
        <f>(D76-AVERAGE($D$3:D76))/STDEV($D$3:D76)</f>
        <v/>
      </c>
      <c r="G76" s="67">
        <f>STDEV(D65:D76)</f>
        <v/>
      </c>
      <c r="H76" s="68">
        <f>(G76-AVERAGE(G65:G76))/STDEV(G65:G76)</f>
        <v/>
      </c>
      <c r="I76" s="62">
        <f>(G76-AVERAGE($G$14:G76))/STDEV($G$14:G76)</f>
        <v/>
      </c>
      <c r="J76" s="24">
        <f>D77</f>
        <v/>
      </c>
      <c r="K76" s="33">
        <f>CORREL(C65:C76,J65:J76)</f>
        <v/>
      </c>
      <c r="L76" s="68">
        <f>(K76-AVERAGE(K65:K76))/STDEV(K65:K76)</f>
        <v/>
      </c>
      <c r="M76" s="62">
        <f>(K76-AVERAGE($K$14:K76))/STDEV($K$14:K76)</f>
        <v/>
      </c>
      <c r="N76" s="66">
        <f>(E76+H76+L76)/3</f>
        <v/>
      </c>
      <c r="O76" s="68">
        <f>(F76+I76+M76)/3</f>
        <v/>
      </c>
      <c r="P76" s="17" t="inlineStr">
        <is>
          <t>1966-07-01</t>
        </is>
      </c>
      <c r="Q76" s="63" t="n">
        <v>58.7</v>
      </c>
      <c r="R76" s="26">
        <f>(Q76-Q72)/Q72</f>
        <v/>
      </c>
      <c r="S76" s="27">
        <f>ASINH(R76)</f>
        <v/>
      </c>
      <c r="T76" s="64">
        <f>(S76-AVERAGE(S69:S76))/STDEV(S69:S76)</f>
        <v/>
      </c>
      <c r="U76" s="63">
        <f>(S76-AVERAGE($S$6:S76))/STDEV($S$6:S76)</f>
        <v/>
      </c>
      <c r="V76" s="65">
        <f>STDEV(S69:S76)</f>
        <v/>
      </c>
      <c r="W76" s="69">
        <f>(V76-AVERAGE(V69:V76))/STDEV(V69:V76)</f>
        <v/>
      </c>
      <c r="X76" s="63">
        <f>(V76-AVERAGE($V$13:V76))/STDEV($V$13:V76)</f>
        <v/>
      </c>
      <c r="Y76" s="26">
        <f>S77</f>
        <v/>
      </c>
      <c r="Z76" s="30">
        <f>CORREL(S69:S76,Y69:Y76)</f>
        <v/>
      </c>
      <c r="AA76" s="69">
        <f>(Z76-AVERAGE(Z69:Z76))/STDEV(Z69:Z76)</f>
        <v/>
      </c>
      <c r="AB76" s="63">
        <f>(Z76-AVERAGE($Z$13:Z76))/STDEV($Z$13:Z76)</f>
        <v/>
      </c>
      <c r="AC76" s="64">
        <f>(T76+W76+AA76)/3</f>
        <v/>
      </c>
      <c r="AD76" s="70">
        <f>(U76+X76+AB76)/3</f>
        <v/>
      </c>
      <c r="AE76" s="34">
        <f>(B76-B64)/B64</f>
        <v/>
      </c>
      <c r="AF76" s="25">
        <f>ASINH(AE76)</f>
        <v/>
      </c>
      <c r="AG76" s="66">
        <f>(AF76-AVERAGE(AF72:AF76))/STDEV(AF72:AF76)</f>
        <v/>
      </c>
      <c r="AH76" s="62">
        <f>(AF76-AVERAGE($AF$14:AF76))/STDEV($AF$14:AF76)</f>
        <v/>
      </c>
      <c r="AI76" s="67">
        <f>STDEV(AF72:AF76)</f>
        <v/>
      </c>
      <c r="AJ76" s="68">
        <f>(AI76-AVERAGE(AI72:AI76))/STDEV(AI72:AI76)</f>
        <v/>
      </c>
      <c r="AK76" s="62">
        <f>(AI76-AVERAGE(AI75:AI76))/STDEV(AI75:AI76)</f>
        <v/>
      </c>
      <c r="AL76" s="24">
        <f>AF77</f>
        <v/>
      </c>
      <c r="AM76" s="68">
        <f>CORREL(AF72:AF76,AL72:AL76)</f>
        <v/>
      </c>
      <c r="AN76" s="68">
        <f>(AM76-AVERAGE(AM72:AM76))/STDEV(AM72:AM76)</f>
        <v/>
      </c>
      <c r="AO76" s="62">
        <f>(AM76-AVERAGE($AM$18:AM76))/STDEV($AM$18:AM76)</f>
        <v/>
      </c>
      <c r="AP76" s="66">
        <f>(AG76+AJ76+AN76)/3</f>
        <v/>
      </c>
      <c r="AQ76" s="71">
        <f>(AH76+AK76+AO76)/3</f>
        <v/>
      </c>
    </row>
    <row r="77" ht="16" customHeight="1" s="61">
      <c r="A77" s="12" t="inlineStr">
        <is>
          <t>1954-04-01</t>
        </is>
      </c>
      <c r="B77" s="62" t="n">
        <v>47.7</v>
      </c>
      <c r="C77" s="24">
        <f>(B77-B76)/B76</f>
        <v/>
      </c>
      <c r="D77" s="25">
        <f>ASINH(C77)</f>
        <v/>
      </c>
      <c r="E77" s="66">
        <f>(D77-AVERAGE(D66:D77))/STDEV(D66:D77)</f>
        <v/>
      </c>
      <c r="F77" s="62">
        <f>(D77-AVERAGE($D$3:D77))/STDEV($D$3:D77)</f>
        <v/>
      </c>
      <c r="G77" s="67">
        <f>STDEV(D66:D77)</f>
        <v/>
      </c>
      <c r="H77" s="68">
        <f>(G77-AVERAGE(G66:G77))/STDEV(G66:G77)</f>
        <v/>
      </c>
      <c r="I77" s="62">
        <f>(G77-AVERAGE($G$14:G77))/STDEV($G$14:G77)</f>
        <v/>
      </c>
      <c r="J77" s="24">
        <f>D78</f>
        <v/>
      </c>
      <c r="K77" s="33">
        <f>CORREL(C66:C77,J66:J77)</f>
        <v/>
      </c>
      <c r="L77" s="68">
        <f>(K77-AVERAGE(K66:K77))/STDEV(K66:K77)</f>
        <v/>
      </c>
      <c r="M77" s="62">
        <f>(K77-AVERAGE($K$14:K77))/STDEV($K$14:K77)</f>
        <v/>
      </c>
      <c r="N77" s="66">
        <f>(E77+H77+L77)/3</f>
        <v/>
      </c>
      <c r="O77" s="68">
        <f>(F77+I77+M77)/3</f>
        <v/>
      </c>
      <c r="P77" s="17" t="inlineStr">
        <is>
          <t>1966-10-01</t>
        </is>
      </c>
      <c r="Q77" s="63" t="n">
        <v>52.4</v>
      </c>
      <c r="R77" s="26">
        <f>(Q77-Q73)/Q73</f>
        <v/>
      </c>
      <c r="S77" s="27">
        <f>ASINH(R77)</f>
        <v/>
      </c>
      <c r="T77" s="64">
        <f>(S77-AVERAGE(S70:S77))/STDEV(S70:S77)</f>
        <v/>
      </c>
      <c r="U77" s="63">
        <f>(S77-AVERAGE($S$6:S77))/STDEV($S$6:S77)</f>
        <v/>
      </c>
      <c r="V77" s="65">
        <f>STDEV(S70:S77)</f>
        <v/>
      </c>
      <c r="W77" s="69">
        <f>(V77-AVERAGE(V70:V77))/STDEV(V70:V77)</f>
        <v/>
      </c>
      <c r="X77" s="63">
        <f>(V77-AVERAGE($V$13:V77))/STDEV($V$13:V77)</f>
        <v/>
      </c>
      <c r="Y77" s="26">
        <f>S78</f>
        <v/>
      </c>
      <c r="Z77" s="30">
        <f>CORREL(S70:S77,Y70:Y77)</f>
        <v/>
      </c>
      <c r="AA77" s="69">
        <f>(Z77-AVERAGE(Z70:Z77))/STDEV(Z70:Z77)</f>
        <v/>
      </c>
      <c r="AB77" s="63">
        <f>(Z77-AVERAGE($Z$13:Z77))/STDEV($Z$13:Z77)</f>
        <v/>
      </c>
      <c r="AC77" s="64">
        <f>(T77+W77+AA77)/3</f>
        <v/>
      </c>
      <c r="AD77" s="70">
        <f>(U77+X77+AB77)/3</f>
        <v/>
      </c>
      <c r="AE77" s="34">
        <f>(B77-B65)/B65</f>
        <v/>
      </c>
      <c r="AF77" s="25">
        <f>ASINH(AE77)</f>
        <v/>
      </c>
      <c r="AG77" s="66">
        <f>(AF77-AVERAGE(AF73:AF77))/STDEV(AF73:AF77)</f>
        <v/>
      </c>
      <c r="AH77" s="62">
        <f>(AF77-AVERAGE($AF$14:AF77))/STDEV($AF$14:AF77)</f>
        <v/>
      </c>
      <c r="AI77" s="67">
        <f>STDEV(AF73:AF77)</f>
        <v/>
      </c>
      <c r="AJ77" s="68">
        <f>(AI77-AVERAGE(AI73:AI77))/STDEV(AI73:AI77)</f>
        <v/>
      </c>
      <c r="AK77" s="62">
        <f>(AI77-AVERAGE(AI76:AI77))/STDEV(AI76:AI77)</f>
        <v/>
      </c>
      <c r="AL77" s="24">
        <f>AF78</f>
        <v/>
      </c>
      <c r="AM77" s="68">
        <f>CORREL(AF73:AF77,AL73:AL77)</f>
        <v/>
      </c>
      <c r="AN77" s="68">
        <f>(AM77-AVERAGE(AM73:AM77))/STDEV(AM73:AM77)</f>
        <v/>
      </c>
      <c r="AO77" s="62">
        <f>(AM77-AVERAGE($AM$18:AM77))/STDEV($AM$18:AM77)</f>
        <v/>
      </c>
      <c r="AP77" s="66">
        <f>(AG77+AJ77+AN77)/3</f>
        <v/>
      </c>
      <c r="AQ77" s="71">
        <f>(AH77+AK77+AO77)/3</f>
        <v/>
      </c>
    </row>
    <row r="78" ht="16" customHeight="1" s="61">
      <c r="A78" s="12" t="inlineStr">
        <is>
          <t>1954-05-01</t>
        </is>
      </c>
      <c r="B78" s="62" t="n">
        <v>50.1</v>
      </c>
      <c r="C78" s="24">
        <f>(B78-B77)/B77</f>
        <v/>
      </c>
      <c r="D78" s="25">
        <f>ASINH(C78)</f>
        <v/>
      </c>
      <c r="E78" s="66">
        <f>(D78-AVERAGE(D67:D78))/STDEV(D67:D78)</f>
        <v/>
      </c>
      <c r="F78" s="62">
        <f>(D78-AVERAGE($D$3:D78))/STDEV($D$3:D78)</f>
        <v/>
      </c>
      <c r="G78" s="67">
        <f>STDEV(D67:D78)</f>
        <v/>
      </c>
      <c r="H78" s="68">
        <f>(G78-AVERAGE(G67:G78))/STDEV(G67:G78)</f>
        <v/>
      </c>
      <c r="I78" s="62">
        <f>(G78-AVERAGE($G$14:G78))/STDEV($G$14:G78)</f>
        <v/>
      </c>
      <c r="J78" s="24">
        <f>D79</f>
        <v/>
      </c>
      <c r="K78" s="33">
        <f>CORREL(C67:C78,J67:J78)</f>
        <v/>
      </c>
      <c r="L78" s="68">
        <f>(K78-AVERAGE(K67:K78))/STDEV(K67:K78)</f>
        <v/>
      </c>
      <c r="M78" s="62">
        <f>(K78-AVERAGE($K$14:K78))/STDEV($K$14:K78)</f>
        <v/>
      </c>
      <c r="N78" s="66">
        <f>(E78+H78+L78)/3</f>
        <v/>
      </c>
      <c r="O78" s="68">
        <f>(F78+I78+M78)/3</f>
        <v/>
      </c>
      <c r="P78" s="17" t="inlineStr">
        <is>
          <t>1967-01-01</t>
        </is>
      </c>
      <c r="Q78" s="63" t="n">
        <v>45.3</v>
      </c>
      <c r="R78" s="26">
        <f>(Q78-Q74)/Q74</f>
        <v/>
      </c>
      <c r="S78" s="27">
        <f>ASINH(R78)</f>
        <v/>
      </c>
      <c r="T78" s="64">
        <f>(S78-AVERAGE(S71:S78))/STDEV(S71:S78)</f>
        <v/>
      </c>
      <c r="U78" s="63">
        <f>(S78-AVERAGE($S$6:S78))/STDEV($S$6:S78)</f>
        <v/>
      </c>
      <c r="V78" s="65">
        <f>STDEV(S71:S78)</f>
        <v/>
      </c>
      <c r="W78" s="69">
        <f>(V78-AVERAGE(V71:V78))/STDEV(V71:V78)</f>
        <v/>
      </c>
      <c r="X78" s="63">
        <f>(V78-AVERAGE($V$13:V78))/STDEV($V$13:V78)</f>
        <v/>
      </c>
      <c r="Y78" s="26">
        <f>S79</f>
        <v/>
      </c>
      <c r="Z78" s="30">
        <f>CORREL(S71:S78,Y71:Y78)</f>
        <v/>
      </c>
      <c r="AA78" s="69">
        <f>(Z78-AVERAGE(Z71:Z78))/STDEV(Z71:Z78)</f>
        <v/>
      </c>
      <c r="AB78" s="63">
        <f>(Z78-AVERAGE($Z$13:Z78))/STDEV($Z$13:Z78)</f>
        <v/>
      </c>
      <c r="AC78" s="64">
        <f>(T78+W78+AA78)/3</f>
        <v/>
      </c>
      <c r="AD78" s="70">
        <f>(U78+X78+AB78)/3</f>
        <v/>
      </c>
      <c r="AE78" s="34">
        <f>(B78-B66)/B66</f>
        <v/>
      </c>
      <c r="AF78" s="25">
        <f>ASINH(AE78)</f>
        <v/>
      </c>
      <c r="AG78" s="66">
        <f>(AF78-AVERAGE(AF74:AF78))/STDEV(AF74:AF78)</f>
        <v/>
      </c>
      <c r="AH78" s="62">
        <f>(AF78-AVERAGE($AF$14:AF78))/STDEV($AF$14:AF78)</f>
        <v/>
      </c>
      <c r="AI78" s="67">
        <f>STDEV(AF74:AF78)</f>
        <v/>
      </c>
      <c r="AJ78" s="68">
        <f>(AI78-AVERAGE(AI74:AI78))/STDEV(AI74:AI78)</f>
        <v/>
      </c>
      <c r="AK78" s="62">
        <f>(AI78-AVERAGE(AI77:AI78))/STDEV(AI77:AI78)</f>
        <v/>
      </c>
      <c r="AL78" s="24">
        <f>AF79</f>
        <v/>
      </c>
      <c r="AM78" s="68">
        <f>CORREL(AF74:AF78,AL74:AL78)</f>
        <v/>
      </c>
      <c r="AN78" s="68">
        <f>(AM78-AVERAGE(AM74:AM78))/STDEV(AM74:AM78)</f>
        <v/>
      </c>
      <c r="AO78" s="62">
        <f>(AM78-AVERAGE($AM$18:AM78))/STDEV($AM$18:AM78)</f>
        <v/>
      </c>
      <c r="AP78" s="66">
        <f>(AG78+AJ78+AN78)/3</f>
        <v/>
      </c>
      <c r="AQ78" s="71">
        <f>(AH78+AK78+AO78)/3</f>
        <v/>
      </c>
    </row>
    <row r="79" ht="16" customHeight="1" s="61">
      <c r="A79" s="12" t="inlineStr">
        <is>
          <t>1954-06-01</t>
        </is>
      </c>
      <c r="B79" s="62" t="n">
        <v>52.1</v>
      </c>
      <c r="C79" s="24">
        <f>(B79-B78)/B78</f>
        <v/>
      </c>
      <c r="D79" s="25">
        <f>ASINH(C79)</f>
        <v/>
      </c>
      <c r="E79" s="66">
        <f>(D79-AVERAGE(D68:D79))/STDEV(D68:D79)</f>
        <v/>
      </c>
      <c r="F79" s="62">
        <f>(D79-AVERAGE($D$3:D79))/STDEV($D$3:D79)</f>
        <v/>
      </c>
      <c r="G79" s="67">
        <f>STDEV(D68:D79)</f>
        <v/>
      </c>
      <c r="H79" s="68">
        <f>(G79-AVERAGE(G68:G79))/STDEV(G68:G79)</f>
        <v/>
      </c>
      <c r="I79" s="62">
        <f>(G79-AVERAGE($G$14:G79))/STDEV($G$14:G79)</f>
        <v/>
      </c>
      <c r="J79" s="24">
        <f>D80</f>
        <v/>
      </c>
      <c r="K79" s="33">
        <f>CORREL(C68:C79,J68:J79)</f>
        <v/>
      </c>
      <c r="L79" s="68">
        <f>(K79-AVERAGE(K68:K79))/STDEV(K68:K79)</f>
        <v/>
      </c>
      <c r="M79" s="62">
        <f>(K79-AVERAGE($K$14:K79))/STDEV($K$14:K79)</f>
        <v/>
      </c>
      <c r="N79" s="66">
        <f>(E79+H79+L79)/3</f>
        <v/>
      </c>
      <c r="O79" s="68">
        <f>(F79+I79+M79)/3</f>
        <v/>
      </c>
      <c r="P79" s="17" t="inlineStr">
        <is>
          <t>1967-04-01</t>
        </is>
      </c>
      <c r="Q79" s="63" t="n">
        <v>46.8</v>
      </c>
      <c r="R79" s="26">
        <f>(Q79-Q75)/Q75</f>
        <v/>
      </c>
      <c r="S79" s="27">
        <f>ASINH(R79)</f>
        <v/>
      </c>
      <c r="T79" s="64">
        <f>(S79-AVERAGE(S72:S79))/STDEV(S72:S79)</f>
        <v/>
      </c>
      <c r="U79" s="63">
        <f>(S79-AVERAGE($S$6:S79))/STDEV($S$6:S79)</f>
        <v/>
      </c>
      <c r="V79" s="65">
        <f>STDEV(S72:S79)</f>
        <v/>
      </c>
      <c r="W79" s="69">
        <f>(V79-AVERAGE(V72:V79))/STDEV(V72:V79)</f>
        <v/>
      </c>
      <c r="X79" s="63">
        <f>(V79-AVERAGE($V$13:V79))/STDEV($V$13:V79)</f>
        <v/>
      </c>
      <c r="Y79" s="26">
        <f>S80</f>
        <v/>
      </c>
      <c r="Z79" s="30">
        <f>CORREL(S72:S79,Y72:Y79)</f>
        <v/>
      </c>
      <c r="AA79" s="69">
        <f>(Z79-AVERAGE(Z72:Z79))/STDEV(Z72:Z79)</f>
        <v/>
      </c>
      <c r="AB79" s="63">
        <f>(Z79-AVERAGE($Z$13:Z79))/STDEV($Z$13:Z79)</f>
        <v/>
      </c>
      <c r="AC79" s="64">
        <f>(T79+W79+AA79)/3</f>
        <v/>
      </c>
      <c r="AD79" s="70">
        <f>(U79+X79+AB79)/3</f>
        <v/>
      </c>
      <c r="AE79" s="34">
        <f>(B79-B67)/B67</f>
        <v/>
      </c>
      <c r="AF79" s="25">
        <f>ASINH(AE79)</f>
        <v/>
      </c>
      <c r="AG79" s="66">
        <f>(AF79-AVERAGE(AF75:AF79))/STDEV(AF75:AF79)</f>
        <v/>
      </c>
      <c r="AH79" s="62">
        <f>(AF79-AVERAGE($AF$14:AF79))/STDEV($AF$14:AF79)</f>
        <v/>
      </c>
      <c r="AI79" s="67">
        <f>STDEV(AF75:AF79)</f>
        <v/>
      </c>
      <c r="AJ79" s="68">
        <f>(AI79-AVERAGE(AI75:AI79))/STDEV(AI75:AI79)</f>
        <v/>
      </c>
      <c r="AK79" s="62">
        <f>(AI79-AVERAGE(AI78:AI79))/STDEV(AI78:AI79)</f>
        <v/>
      </c>
      <c r="AL79" s="24">
        <f>AF80</f>
        <v/>
      </c>
      <c r="AM79" s="68">
        <f>CORREL(AF75:AF79,AL75:AL79)</f>
        <v/>
      </c>
      <c r="AN79" s="68">
        <f>(AM79-AVERAGE(AM75:AM79))/STDEV(AM75:AM79)</f>
        <v/>
      </c>
      <c r="AO79" s="62">
        <f>(AM79-AVERAGE($AM$18:AM79))/STDEV($AM$18:AM79)</f>
        <v/>
      </c>
      <c r="AP79" s="66">
        <f>(AG79+AJ79+AN79)/3</f>
        <v/>
      </c>
      <c r="AQ79" s="71">
        <f>(AH79+AK79+AO79)/3</f>
        <v/>
      </c>
    </row>
    <row r="80" ht="16" customHeight="1" s="61">
      <c r="A80" s="12" t="inlineStr">
        <is>
          <t>1954-07-01</t>
        </is>
      </c>
      <c r="B80" s="62" t="n">
        <v>51.7</v>
      </c>
      <c r="C80" s="24">
        <f>(B80-B79)/B79</f>
        <v/>
      </c>
      <c r="D80" s="25">
        <f>ASINH(C80)</f>
        <v/>
      </c>
      <c r="E80" s="66">
        <f>(D80-AVERAGE(D69:D80))/STDEV(D69:D80)</f>
        <v/>
      </c>
      <c r="F80" s="62">
        <f>(D80-AVERAGE($D$3:D80))/STDEV($D$3:D80)</f>
        <v/>
      </c>
      <c r="G80" s="67">
        <f>STDEV(D69:D80)</f>
        <v/>
      </c>
      <c r="H80" s="68">
        <f>(G80-AVERAGE(G69:G80))/STDEV(G69:G80)</f>
        <v/>
      </c>
      <c r="I80" s="62">
        <f>(G80-AVERAGE($G$14:G80))/STDEV($G$14:G80)</f>
        <v/>
      </c>
      <c r="J80" s="24">
        <f>D81</f>
        <v/>
      </c>
      <c r="K80" s="33">
        <f>CORREL(C69:C80,J69:J80)</f>
        <v/>
      </c>
      <c r="L80" s="68">
        <f>(K80-AVERAGE(K69:K80))/STDEV(K69:K80)</f>
        <v/>
      </c>
      <c r="M80" s="62">
        <f>(K80-AVERAGE($K$14:K80))/STDEV($K$14:K80)</f>
        <v/>
      </c>
      <c r="N80" s="66">
        <f>(E80+H80+L80)/3</f>
        <v/>
      </c>
      <c r="O80" s="68">
        <f>(F80+I80+M80)/3</f>
        <v/>
      </c>
      <c r="P80" s="17" t="inlineStr">
        <is>
          <t>1967-07-01</t>
        </is>
      </c>
      <c r="Q80" s="63" t="n">
        <v>54.9</v>
      </c>
      <c r="R80" s="26">
        <f>(Q80-Q76)/Q76</f>
        <v/>
      </c>
      <c r="S80" s="27">
        <f>ASINH(R80)</f>
        <v/>
      </c>
      <c r="T80" s="64">
        <f>(S80-AVERAGE(S73:S80))/STDEV(S73:S80)</f>
        <v/>
      </c>
      <c r="U80" s="63">
        <f>(S80-AVERAGE($S$6:S80))/STDEV($S$6:S80)</f>
        <v/>
      </c>
      <c r="V80" s="65">
        <f>STDEV(S73:S80)</f>
        <v/>
      </c>
      <c r="W80" s="69">
        <f>(V80-AVERAGE(V73:V80))/STDEV(V73:V80)</f>
        <v/>
      </c>
      <c r="X80" s="63">
        <f>(V80-AVERAGE($V$13:V80))/STDEV($V$13:V80)</f>
        <v/>
      </c>
      <c r="Y80" s="26">
        <f>S81</f>
        <v/>
      </c>
      <c r="Z80" s="30">
        <f>CORREL(S73:S80,Y73:Y80)</f>
        <v/>
      </c>
      <c r="AA80" s="69">
        <f>(Z80-AVERAGE(Z73:Z80))/STDEV(Z73:Z80)</f>
        <v/>
      </c>
      <c r="AB80" s="63">
        <f>(Z80-AVERAGE($Z$13:Z80))/STDEV($Z$13:Z80)</f>
        <v/>
      </c>
      <c r="AC80" s="64">
        <f>(T80+W80+AA80)/3</f>
        <v/>
      </c>
      <c r="AD80" s="70">
        <f>(U80+X80+AB80)/3</f>
        <v/>
      </c>
      <c r="AE80" s="34">
        <f>(B80-B68)/B68</f>
        <v/>
      </c>
      <c r="AF80" s="25">
        <f>ASINH(AE80)</f>
        <v/>
      </c>
      <c r="AG80" s="66">
        <f>(AF80-AVERAGE(AF76:AF80))/STDEV(AF76:AF80)</f>
        <v/>
      </c>
      <c r="AH80" s="62">
        <f>(AF80-AVERAGE($AF$14:AF80))/STDEV($AF$14:AF80)</f>
        <v/>
      </c>
      <c r="AI80" s="67">
        <f>STDEV(AF76:AF80)</f>
        <v/>
      </c>
      <c r="AJ80" s="68">
        <f>(AI80-AVERAGE(AI76:AI80))/STDEV(AI76:AI80)</f>
        <v/>
      </c>
      <c r="AK80" s="62">
        <f>(AI80-AVERAGE(AI79:AI80))/STDEV(AI79:AI80)</f>
        <v/>
      </c>
      <c r="AL80" s="24">
        <f>AF81</f>
        <v/>
      </c>
      <c r="AM80" s="68">
        <f>CORREL(AF76:AF80,AL76:AL80)</f>
        <v/>
      </c>
      <c r="AN80" s="68">
        <f>(AM80-AVERAGE(AM76:AM80))/STDEV(AM76:AM80)</f>
        <v/>
      </c>
      <c r="AO80" s="62">
        <f>(AM80-AVERAGE($AM$18:AM80))/STDEV($AM$18:AM80)</f>
        <v/>
      </c>
      <c r="AP80" s="66">
        <f>(AG80+AJ80+AN80)/3</f>
        <v/>
      </c>
      <c r="AQ80" s="71">
        <f>(AH80+AK80+AO80)/3</f>
        <v/>
      </c>
    </row>
    <row r="81" ht="16" customHeight="1" s="61">
      <c r="A81" s="12" t="inlineStr">
        <is>
          <t>1954-08-01</t>
        </is>
      </c>
      <c r="B81" s="62" t="n">
        <v>54.4</v>
      </c>
      <c r="C81" s="24">
        <f>(B81-B80)/B80</f>
        <v/>
      </c>
      <c r="D81" s="25">
        <f>ASINH(C81)</f>
        <v/>
      </c>
      <c r="E81" s="66">
        <f>(D81-AVERAGE(D70:D81))/STDEV(D70:D81)</f>
        <v/>
      </c>
      <c r="F81" s="62">
        <f>(D81-AVERAGE($D$3:D81))/STDEV($D$3:D81)</f>
        <v/>
      </c>
      <c r="G81" s="67">
        <f>STDEV(D70:D81)</f>
        <v/>
      </c>
      <c r="H81" s="68">
        <f>(G81-AVERAGE(G70:G81))/STDEV(G70:G81)</f>
        <v/>
      </c>
      <c r="I81" s="62">
        <f>(G81-AVERAGE($G$14:G81))/STDEV($G$14:G81)</f>
        <v/>
      </c>
      <c r="J81" s="24">
        <f>D82</f>
        <v/>
      </c>
      <c r="K81" s="33">
        <f>CORREL(C70:C81,J70:J81)</f>
        <v/>
      </c>
      <c r="L81" s="68">
        <f>(K81-AVERAGE(K70:K81))/STDEV(K70:K81)</f>
        <v/>
      </c>
      <c r="M81" s="62">
        <f>(K81-AVERAGE($K$14:K81))/STDEV($K$14:K81)</f>
        <v/>
      </c>
      <c r="N81" s="66">
        <f>(E81+H81+L81)/3</f>
        <v/>
      </c>
      <c r="O81" s="68">
        <f>(F81+I81+M81)/3</f>
        <v/>
      </c>
      <c r="P81" s="17" t="inlineStr">
        <is>
          <t>1967-10-01</t>
        </is>
      </c>
      <c r="Q81" s="63" t="n">
        <v>55.6</v>
      </c>
      <c r="R81" s="26">
        <f>(Q81-Q77)/Q77</f>
        <v/>
      </c>
      <c r="S81" s="27">
        <f>ASINH(R81)</f>
        <v/>
      </c>
      <c r="T81" s="64">
        <f>(S81-AVERAGE(S74:S81))/STDEV(S74:S81)</f>
        <v/>
      </c>
      <c r="U81" s="63">
        <f>(S81-AVERAGE($S$6:S81))/STDEV($S$6:S81)</f>
        <v/>
      </c>
      <c r="V81" s="65">
        <f>STDEV(S74:S81)</f>
        <v/>
      </c>
      <c r="W81" s="69">
        <f>(V81-AVERAGE(V74:V81))/STDEV(V74:V81)</f>
        <v/>
      </c>
      <c r="X81" s="63">
        <f>(V81-AVERAGE($V$13:V81))/STDEV($V$13:V81)</f>
        <v/>
      </c>
      <c r="Y81" s="26">
        <f>S82</f>
        <v/>
      </c>
      <c r="Z81" s="30">
        <f>CORREL(S74:S81,Y74:Y81)</f>
        <v/>
      </c>
      <c r="AA81" s="69">
        <f>(Z81-AVERAGE(Z74:Z81))/STDEV(Z74:Z81)</f>
        <v/>
      </c>
      <c r="AB81" s="63">
        <f>(Z81-AVERAGE($Z$13:Z81))/STDEV($Z$13:Z81)</f>
        <v/>
      </c>
      <c r="AC81" s="64">
        <f>(T81+W81+AA81)/3</f>
        <v/>
      </c>
      <c r="AD81" s="70">
        <f>(U81+X81+AB81)/3</f>
        <v/>
      </c>
      <c r="AE81" s="34">
        <f>(B81-B69)/B69</f>
        <v/>
      </c>
      <c r="AF81" s="25">
        <f>ASINH(AE81)</f>
        <v/>
      </c>
      <c r="AG81" s="66">
        <f>(AF81-AVERAGE(AF77:AF81))/STDEV(AF77:AF81)</f>
        <v/>
      </c>
      <c r="AH81" s="62">
        <f>(AF81-AVERAGE($AF$14:AF81))/STDEV($AF$14:AF81)</f>
        <v/>
      </c>
      <c r="AI81" s="67">
        <f>STDEV(AF77:AF81)</f>
        <v/>
      </c>
      <c r="AJ81" s="68">
        <f>(AI81-AVERAGE(AI77:AI81))/STDEV(AI77:AI81)</f>
        <v/>
      </c>
      <c r="AK81" s="62">
        <f>(AI81-AVERAGE(AI80:AI81))/STDEV(AI80:AI81)</f>
        <v/>
      </c>
      <c r="AL81" s="24">
        <f>AF82</f>
        <v/>
      </c>
      <c r="AM81" s="68">
        <f>CORREL(AF77:AF81,AL77:AL81)</f>
        <v/>
      </c>
      <c r="AN81" s="68">
        <f>(AM81-AVERAGE(AM77:AM81))/STDEV(AM77:AM81)</f>
        <v/>
      </c>
      <c r="AO81" s="62">
        <f>(AM81-AVERAGE($AM$18:AM81))/STDEV($AM$18:AM81)</f>
        <v/>
      </c>
      <c r="AP81" s="66">
        <f>(AG81+AJ81+AN81)/3</f>
        <v/>
      </c>
      <c r="AQ81" s="71">
        <f>(AH81+AK81+AO81)/3</f>
        <v/>
      </c>
    </row>
    <row r="82" ht="16" customHeight="1" s="61">
      <c r="A82" s="12" t="inlineStr">
        <is>
          <t>1954-09-01</t>
        </is>
      </c>
      <c r="B82" s="62" t="n">
        <v>53.5</v>
      </c>
      <c r="C82" s="24">
        <f>(B82-B81)/B81</f>
        <v/>
      </c>
      <c r="D82" s="25">
        <f>ASINH(C82)</f>
        <v/>
      </c>
      <c r="E82" s="66">
        <f>(D82-AVERAGE(D71:D82))/STDEV(D71:D82)</f>
        <v/>
      </c>
      <c r="F82" s="62">
        <f>(D82-AVERAGE($D$3:D82))/STDEV($D$3:D82)</f>
        <v/>
      </c>
      <c r="G82" s="67">
        <f>STDEV(D71:D82)</f>
        <v/>
      </c>
      <c r="H82" s="68">
        <f>(G82-AVERAGE(G71:G82))/STDEV(G71:G82)</f>
        <v/>
      </c>
      <c r="I82" s="62">
        <f>(G82-AVERAGE($G$14:G82))/STDEV($G$14:G82)</f>
        <v/>
      </c>
      <c r="J82" s="24">
        <f>D83</f>
        <v/>
      </c>
      <c r="K82" s="33">
        <f>CORREL(C71:C82,J71:J82)</f>
        <v/>
      </c>
      <c r="L82" s="68">
        <f>(K82-AVERAGE(K71:K82))/STDEV(K71:K82)</f>
        <v/>
      </c>
      <c r="M82" s="62">
        <f>(K82-AVERAGE($K$14:K82))/STDEV($K$14:K82)</f>
        <v/>
      </c>
      <c r="N82" s="66">
        <f>(E82+H82+L82)/3</f>
        <v/>
      </c>
      <c r="O82" s="68">
        <f>(F82+I82+M82)/3</f>
        <v/>
      </c>
      <c r="P82" s="17" t="inlineStr">
        <is>
          <t>1968-01-01</t>
        </is>
      </c>
      <c r="Q82" s="63" t="n">
        <v>53.8</v>
      </c>
      <c r="R82" s="26">
        <f>(Q82-Q78)/Q78</f>
        <v/>
      </c>
      <c r="S82" s="27">
        <f>ASINH(R82)</f>
        <v/>
      </c>
      <c r="T82" s="64">
        <f>(S82-AVERAGE(S75:S82))/STDEV(S75:S82)</f>
        <v/>
      </c>
      <c r="U82" s="63">
        <f>(S82-AVERAGE($S$6:S82))/STDEV($S$6:S82)</f>
        <v/>
      </c>
      <c r="V82" s="65">
        <f>STDEV(S75:S82)</f>
        <v/>
      </c>
      <c r="W82" s="69">
        <f>(V82-AVERAGE(V75:V82))/STDEV(V75:V82)</f>
        <v/>
      </c>
      <c r="X82" s="63">
        <f>(V82-AVERAGE($V$13:V82))/STDEV($V$13:V82)</f>
        <v/>
      </c>
      <c r="Y82" s="26">
        <f>S83</f>
        <v/>
      </c>
      <c r="Z82" s="30">
        <f>CORREL(S75:S82,Y75:Y82)</f>
        <v/>
      </c>
      <c r="AA82" s="69">
        <f>(Z82-AVERAGE(Z75:Z82))/STDEV(Z75:Z82)</f>
        <v/>
      </c>
      <c r="AB82" s="63">
        <f>(Z82-AVERAGE($Z$13:Z82))/STDEV($Z$13:Z82)</f>
        <v/>
      </c>
      <c r="AC82" s="64">
        <f>(T82+W82+AA82)/3</f>
        <v/>
      </c>
      <c r="AD82" s="70">
        <f>(U82+X82+AB82)/3</f>
        <v/>
      </c>
      <c r="AE82" s="34">
        <f>(B82-B70)/B70</f>
        <v/>
      </c>
      <c r="AF82" s="25">
        <f>ASINH(AE82)</f>
        <v/>
      </c>
      <c r="AG82" s="66">
        <f>(AF82-AVERAGE(AF78:AF82))/STDEV(AF78:AF82)</f>
        <v/>
      </c>
      <c r="AH82" s="62">
        <f>(AF82-AVERAGE($AF$14:AF82))/STDEV($AF$14:AF82)</f>
        <v/>
      </c>
      <c r="AI82" s="67">
        <f>STDEV(AF78:AF82)</f>
        <v/>
      </c>
      <c r="AJ82" s="68">
        <f>(AI82-AVERAGE(AI78:AI82))/STDEV(AI78:AI82)</f>
        <v/>
      </c>
      <c r="AK82" s="62">
        <f>(AI82-AVERAGE(AI81:AI82))/STDEV(AI81:AI82)</f>
        <v/>
      </c>
      <c r="AL82" s="24">
        <f>AF83</f>
        <v/>
      </c>
      <c r="AM82" s="68">
        <f>CORREL(AF78:AF82,AL78:AL82)</f>
        <v/>
      </c>
      <c r="AN82" s="68">
        <f>(AM82-AVERAGE(AM78:AM82))/STDEV(AM78:AM82)</f>
        <v/>
      </c>
      <c r="AO82" s="62">
        <f>(AM82-AVERAGE($AM$18:AM82))/STDEV($AM$18:AM82)</f>
        <v/>
      </c>
      <c r="AP82" s="66">
        <f>(AG82+AJ82+AN82)/3</f>
        <v/>
      </c>
      <c r="AQ82" s="71">
        <f>(AH82+AK82+AO82)/3</f>
        <v/>
      </c>
    </row>
    <row r="83" ht="16" customHeight="1" s="61">
      <c r="A83" s="12" t="inlineStr">
        <is>
          <t>1954-10-01</t>
        </is>
      </c>
      <c r="B83" s="62" t="n">
        <v>58.2</v>
      </c>
      <c r="C83" s="24">
        <f>(B83-B82)/B82</f>
        <v/>
      </c>
      <c r="D83" s="25">
        <f>ASINH(C83)</f>
        <v/>
      </c>
      <c r="E83" s="66">
        <f>(D83-AVERAGE(D72:D83))/STDEV(D72:D83)</f>
        <v/>
      </c>
      <c r="F83" s="62">
        <f>(D83-AVERAGE($D$3:D83))/STDEV($D$3:D83)</f>
        <v/>
      </c>
      <c r="G83" s="67">
        <f>STDEV(D72:D83)</f>
        <v/>
      </c>
      <c r="H83" s="68">
        <f>(G83-AVERAGE(G72:G83))/STDEV(G72:G83)</f>
        <v/>
      </c>
      <c r="I83" s="62">
        <f>(G83-AVERAGE($G$14:G83))/STDEV($G$14:G83)</f>
        <v/>
      </c>
      <c r="J83" s="24">
        <f>D84</f>
        <v/>
      </c>
      <c r="K83" s="33">
        <f>CORREL(C72:C83,J72:J83)</f>
        <v/>
      </c>
      <c r="L83" s="68">
        <f>(K83-AVERAGE(K72:K83))/STDEV(K72:K83)</f>
        <v/>
      </c>
      <c r="M83" s="62">
        <f>(K83-AVERAGE($K$14:K83))/STDEV($K$14:K83)</f>
        <v/>
      </c>
      <c r="N83" s="66">
        <f>(E83+H83+L83)/3</f>
        <v/>
      </c>
      <c r="O83" s="68">
        <f>(F83+I83+M83)/3</f>
        <v/>
      </c>
      <c r="P83" s="17" t="inlineStr">
        <is>
          <t>1968-04-01</t>
        </is>
      </c>
      <c r="Q83" s="63" t="n">
        <v>53.5</v>
      </c>
      <c r="R83" s="26">
        <f>(Q83-Q79)/Q79</f>
        <v/>
      </c>
      <c r="S83" s="27">
        <f>ASINH(R83)</f>
        <v/>
      </c>
      <c r="T83" s="64">
        <f>(S83-AVERAGE(S76:S83))/STDEV(S76:S83)</f>
        <v/>
      </c>
      <c r="U83" s="63">
        <f>(S83-AVERAGE($S$6:S83))/STDEV($S$6:S83)</f>
        <v/>
      </c>
      <c r="V83" s="65">
        <f>STDEV(S76:S83)</f>
        <v/>
      </c>
      <c r="W83" s="69">
        <f>(V83-AVERAGE(V76:V83))/STDEV(V76:V83)</f>
        <v/>
      </c>
      <c r="X83" s="63">
        <f>(V83-AVERAGE($V$13:V83))/STDEV($V$13:V83)</f>
        <v/>
      </c>
      <c r="Y83" s="26">
        <f>S84</f>
        <v/>
      </c>
      <c r="Z83" s="30">
        <f>CORREL(S76:S83,Y76:Y83)</f>
        <v/>
      </c>
      <c r="AA83" s="69">
        <f>(Z83-AVERAGE(Z76:Z83))/STDEV(Z76:Z83)</f>
        <v/>
      </c>
      <c r="AB83" s="63">
        <f>(Z83-AVERAGE($Z$13:Z83))/STDEV($Z$13:Z83)</f>
        <v/>
      </c>
      <c r="AC83" s="64">
        <f>(T83+W83+AA83)/3</f>
        <v/>
      </c>
      <c r="AD83" s="70">
        <f>(U83+X83+AB83)/3</f>
        <v/>
      </c>
      <c r="AE83" s="34">
        <f>(B83-B71)/B71</f>
        <v/>
      </c>
      <c r="AF83" s="25">
        <f>ASINH(AE83)</f>
        <v/>
      </c>
      <c r="AG83" s="66">
        <f>(AF83-AVERAGE(AF79:AF83))/STDEV(AF79:AF83)</f>
        <v/>
      </c>
      <c r="AH83" s="62">
        <f>(AF83-AVERAGE($AF$14:AF83))/STDEV($AF$14:AF83)</f>
        <v/>
      </c>
      <c r="AI83" s="67">
        <f>STDEV(AF79:AF83)</f>
        <v/>
      </c>
      <c r="AJ83" s="68">
        <f>(AI83-AVERAGE(AI79:AI83))/STDEV(AI79:AI83)</f>
        <v/>
      </c>
      <c r="AK83" s="62">
        <f>(AI83-AVERAGE(AI82:AI83))/STDEV(AI82:AI83)</f>
        <v/>
      </c>
      <c r="AL83" s="24">
        <f>AF84</f>
        <v/>
      </c>
      <c r="AM83" s="68">
        <f>CORREL(AF79:AF83,AL79:AL83)</f>
        <v/>
      </c>
      <c r="AN83" s="68">
        <f>(AM83-AVERAGE(AM79:AM83))/STDEV(AM79:AM83)</f>
        <v/>
      </c>
      <c r="AO83" s="62">
        <f>(AM83-AVERAGE($AM$18:AM83))/STDEV($AM$18:AM83)</f>
        <v/>
      </c>
      <c r="AP83" s="66">
        <f>(AG83+AJ83+AN83)/3</f>
        <v/>
      </c>
      <c r="AQ83" s="71">
        <f>(AH83+AK83+AO83)/3</f>
        <v/>
      </c>
    </row>
    <row r="84" ht="16" customHeight="1" s="61">
      <c r="A84" s="12" t="inlineStr">
        <is>
          <t>1954-11-01</t>
        </is>
      </c>
      <c r="B84" s="62" t="n">
        <v>58.8</v>
      </c>
      <c r="C84" s="24">
        <f>(B84-B83)/B83</f>
        <v/>
      </c>
      <c r="D84" s="25">
        <f>ASINH(C84)</f>
        <v/>
      </c>
      <c r="E84" s="66">
        <f>(D84-AVERAGE(D73:D84))/STDEV(D73:D84)</f>
        <v/>
      </c>
      <c r="F84" s="62">
        <f>(D84-AVERAGE($D$3:D84))/STDEV($D$3:D84)</f>
        <v/>
      </c>
      <c r="G84" s="67">
        <f>STDEV(D73:D84)</f>
        <v/>
      </c>
      <c r="H84" s="68">
        <f>(G84-AVERAGE(G73:G84))/STDEV(G73:G84)</f>
        <v/>
      </c>
      <c r="I84" s="62">
        <f>(G84-AVERAGE($G$14:G84))/STDEV($G$14:G84)</f>
        <v/>
      </c>
      <c r="J84" s="24">
        <f>D85</f>
        <v/>
      </c>
      <c r="K84" s="33">
        <f>CORREL(C73:C84,J73:J84)</f>
        <v/>
      </c>
      <c r="L84" s="68">
        <f>(K84-AVERAGE(K73:K84))/STDEV(K73:K84)</f>
        <v/>
      </c>
      <c r="M84" s="62">
        <f>(K84-AVERAGE($K$14:K84))/STDEV($K$14:K84)</f>
        <v/>
      </c>
      <c r="N84" s="66">
        <f>(E84+H84+L84)/3</f>
        <v/>
      </c>
      <c r="O84" s="68">
        <f>(F84+I84+M84)/3</f>
        <v/>
      </c>
      <c r="P84" s="17" t="inlineStr">
        <is>
          <t>1968-07-01</t>
        </is>
      </c>
      <c r="Q84" s="63" t="n">
        <v>51.8</v>
      </c>
      <c r="R84" s="26">
        <f>(Q84-Q80)/Q80</f>
        <v/>
      </c>
      <c r="S84" s="27">
        <f>ASINH(R84)</f>
        <v/>
      </c>
      <c r="T84" s="64">
        <f>(S84-AVERAGE(S77:S84))/STDEV(S77:S84)</f>
        <v/>
      </c>
      <c r="U84" s="63">
        <f>(S84-AVERAGE($S$6:S84))/STDEV($S$6:S84)</f>
        <v/>
      </c>
      <c r="V84" s="65">
        <f>STDEV(S77:S84)</f>
        <v/>
      </c>
      <c r="W84" s="69">
        <f>(V84-AVERAGE(V77:V84))/STDEV(V77:V84)</f>
        <v/>
      </c>
      <c r="X84" s="63">
        <f>(V84-AVERAGE($V$13:V84))/STDEV($V$13:V84)</f>
        <v/>
      </c>
      <c r="Y84" s="26">
        <f>S85</f>
        <v/>
      </c>
      <c r="Z84" s="30">
        <f>CORREL(S77:S84,Y77:Y84)</f>
        <v/>
      </c>
      <c r="AA84" s="69">
        <f>(Z84-AVERAGE(Z77:Z84))/STDEV(Z77:Z84)</f>
        <v/>
      </c>
      <c r="AB84" s="63">
        <f>(Z84-AVERAGE($Z$13:Z84))/STDEV($Z$13:Z84)</f>
        <v/>
      </c>
      <c r="AC84" s="64">
        <f>(T84+W84+AA84)/3</f>
        <v/>
      </c>
      <c r="AD84" s="70">
        <f>(U84+X84+AB84)/3</f>
        <v/>
      </c>
      <c r="AE84" s="34">
        <f>(B84-B72)/B72</f>
        <v/>
      </c>
      <c r="AF84" s="25">
        <f>ASINH(AE84)</f>
        <v/>
      </c>
      <c r="AG84" s="66">
        <f>(AF84-AVERAGE(AF80:AF84))/STDEV(AF80:AF84)</f>
        <v/>
      </c>
      <c r="AH84" s="62">
        <f>(AF84-AVERAGE($AF$14:AF84))/STDEV($AF$14:AF84)</f>
        <v/>
      </c>
      <c r="AI84" s="67">
        <f>STDEV(AF80:AF84)</f>
        <v/>
      </c>
      <c r="AJ84" s="68">
        <f>(AI84-AVERAGE(AI80:AI84))/STDEV(AI80:AI84)</f>
        <v/>
      </c>
      <c r="AK84" s="62">
        <f>(AI84-AVERAGE(AI83:AI84))/STDEV(AI83:AI84)</f>
        <v/>
      </c>
      <c r="AL84" s="24">
        <f>AF85</f>
        <v/>
      </c>
      <c r="AM84" s="68">
        <f>CORREL(AF80:AF84,AL80:AL84)</f>
        <v/>
      </c>
      <c r="AN84" s="68">
        <f>(AM84-AVERAGE(AM80:AM84))/STDEV(AM80:AM84)</f>
        <v/>
      </c>
      <c r="AO84" s="62">
        <f>(AM84-AVERAGE($AM$18:AM84))/STDEV($AM$18:AM84)</f>
        <v/>
      </c>
      <c r="AP84" s="66">
        <f>(AG84+AJ84+AN84)/3</f>
        <v/>
      </c>
      <c r="AQ84" s="71">
        <f>(AH84+AK84+AO84)/3</f>
        <v/>
      </c>
    </row>
    <row r="85" ht="16" customHeight="1" s="61">
      <c r="A85" s="12" t="inlineStr">
        <is>
          <t>1954-12-01</t>
        </is>
      </c>
      <c r="B85" s="62" t="n">
        <v>63.8</v>
      </c>
      <c r="C85" s="24">
        <f>(B85-B84)/B84</f>
        <v/>
      </c>
      <c r="D85" s="25">
        <f>ASINH(C85)</f>
        <v/>
      </c>
      <c r="E85" s="66">
        <f>(D85-AVERAGE(D74:D85))/STDEV(D74:D85)</f>
        <v/>
      </c>
      <c r="F85" s="62">
        <f>(D85-AVERAGE($D$3:D85))/STDEV($D$3:D85)</f>
        <v/>
      </c>
      <c r="G85" s="67">
        <f>STDEV(D74:D85)</f>
        <v/>
      </c>
      <c r="H85" s="68">
        <f>(G85-AVERAGE(G74:G85))/STDEV(G74:G85)</f>
        <v/>
      </c>
      <c r="I85" s="62">
        <f>(G85-AVERAGE($G$14:G85))/STDEV($G$14:G85)</f>
        <v/>
      </c>
      <c r="J85" s="24">
        <f>D86</f>
        <v/>
      </c>
      <c r="K85" s="33">
        <f>CORREL(C74:C85,J74:J85)</f>
        <v/>
      </c>
      <c r="L85" s="68">
        <f>(K85-AVERAGE(K74:K85))/STDEV(K74:K85)</f>
        <v/>
      </c>
      <c r="M85" s="62">
        <f>(K85-AVERAGE($K$14:K85))/STDEV($K$14:K85)</f>
        <v/>
      </c>
      <c r="N85" s="66">
        <f>(E85+H85+L85)/3</f>
        <v/>
      </c>
      <c r="O85" s="68">
        <f>(F85+I85+M85)/3</f>
        <v/>
      </c>
      <c r="P85" s="17" t="inlineStr">
        <is>
          <t>1968-10-01</t>
        </is>
      </c>
      <c r="Q85" s="63" t="n">
        <v>56.1</v>
      </c>
      <c r="R85" s="26">
        <f>(Q85-Q81)/Q81</f>
        <v/>
      </c>
      <c r="S85" s="27">
        <f>ASINH(R85)</f>
        <v/>
      </c>
      <c r="T85" s="64">
        <f>(S85-AVERAGE(S78:S85))/STDEV(S78:S85)</f>
        <v/>
      </c>
      <c r="U85" s="63">
        <f>(S85-AVERAGE($S$6:S85))/STDEV($S$6:S85)</f>
        <v/>
      </c>
      <c r="V85" s="65">
        <f>STDEV(S78:S85)</f>
        <v/>
      </c>
      <c r="W85" s="69">
        <f>(V85-AVERAGE(V78:V85))/STDEV(V78:V85)</f>
        <v/>
      </c>
      <c r="X85" s="63">
        <f>(V85-AVERAGE($V$13:V85))/STDEV($V$13:V85)</f>
        <v/>
      </c>
      <c r="Y85" s="26">
        <f>S86</f>
        <v/>
      </c>
      <c r="Z85" s="30">
        <f>CORREL(S78:S85,Y78:Y85)</f>
        <v/>
      </c>
      <c r="AA85" s="69">
        <f>(Z85-AVERAGE(Z78:Z85))/STDEV(Z78:Z85)</f>
        <v/>
      </c>
      <c r="AB85" s="63">
        <f>(Z85-AVERAGE($Z$13:Z85))/STDEV($Z$13:Z85)</f>
        <v/>
      </c>
      <c r="AC85" s="64">
        <f>(T85+W85+AA85)/3</f>
        <v/>
      </c>
      <c r="AD85" s="70">
        <f>(U85+X85+AB85)/3</f>
        <v/>
      </c>
      <c r="AE85" s="34">
        <f>(B85-B73)/B73</f>
        <v/>
      </c>
      <c r="AF85" s="25">
        <f>ASINH(AE85)</f>
        <v/>
      </c>
      <c r="AG85" s="66">
        <f>(AF85-AVERAGE(AF81:AF85))/STDEV(AF81:AF85)</f>
        <v/>
      </c>
      <c r="AH85" s="62">
        <f>(AF85-AVERAGE($AF$14:AF85))/STDEV($AF$14:AF85)</f>
        <v/>
      </c>
      <c r="AI85" s="67">
        <f>STDEV(AF81:AF85)</f>
        <v/>
      </c>
      <c r="AJ85" s="68">
        <f>(AI85-AVERAGE(AI81:AI85))/STDEV(AI81:AI85)</f>
        <v/>
      </c>
      <c r="AK85" s="62">
        <f>(AI85-AVERAGE(AI84:AI85))/STDEV(AI84:AI85)</f>
        <v/>
      </c>
      <c r="AL85" s="24">
        <f>AF86</f>
        <v/>
      </c>
      <c r="AM85" s="68">
        <f>CORREL(AF81:AF85,AL81:AL85)</f>
        <v/>
      </c>
      <c r="AN85" s="68">
        <f>(AM85-AVERAGE(AM81:AM85))/STDEV(AM81:AM85)</f>
        <v/>
      </c>
      <c r="AO85" s="62">
        <f>(AM85-AVERAGE($AM$18:AM85))/STDEV($AM$18:AM85)</f>
        <v/>
      </c>
      <c r="AP85" s="66">
        <f>(AG85+AJ85+AN85)/3</f>
        <v/>
      </c>
      <c r="AQ85" s="71">
        <f>(AH85+AK85+AO85)/3</f>
        <v/>
      </c>
    </row>
    <row r="86" ht="16" customHeight="1" s="61">
      <c r="A86" s="12" t="inlineStr">
        <is>
          <t>1955-01-01</t>
        </is>
      </c>
      <c r="B86" s="62" t="n">
        <v>63</v>
      </c>
      <c r="C86" s="24">
        <f>(B86-B85)/B85</f>
        <v/>
      </c>
      <c r="D86" s="25">
        <f>ASINH(C86)</f>
        <v/>
      </c>
      <c r="E86" s="66">
        <f>(D86-AVERAGE(D75:D86))/STDEV(D75:D86)</f>
        <v/>
      </c>
      <c r="F86" s="62">
        <f>(D86-AVERAGE($D$3:D86))/STDEV($D$3:D86)</f>
        <v/>
      </c>
      <c r="G86" s="67">
        <f>STDEV(D75:D86)</f>
        <v/>
      </c>
      <c r="H86" s="68">
        <f>(G86-AVERAGE(G75:G86))/STDEV(G75:G86)</f>
        <v/>
      </c>
      <c r="I86" s="62">
        <f>(G86-AVERAGE($G$14:G86))/STDEV($G$14:G86)</f>
        <v/>
      </c>
      <c r="J86" s="24">
        <f>D87</f>
        <v/>
      </c>
      <c r="K86" s="33">
        <f>CORREL(C75:C86,J75:J86)</f>
        <v/>
      </c>
      <c r="L86" s="68">
        <f>(K86-AVERAGE(K75:K86))/STDEV(K75:K86)</f>
        <v/>
      </c>
      <c r="M86" s="62">
        <f>(K86-AVERAGE($K$14:K86))/STDEV($K$14:K86)</f>
        <v/>
      </c>
      <c r="N86" s="66">
        <f>(E86+H86+L86)/3</f>
        <v/>
      </c>
      <c r="O86" s="68">
        <f>(F86+I86+M86)/3</f>
        <v/>
      </c>
      <c r="P86" s="17" t="inlineStr">
        <is>
          <t>1969-01-01</t>
        </is>
      </c>
      <c r="Q86" s="63" t="n">
        <v>57.1</v>
      </c>
      <c r="R86" s="26">
        <f>(Q86-Q82)/Q82</f>
        <v/>
      </c>
      <c r="S86" s="27">
        <f>ASINH(R86)</f>
        <v/>
      </c>
      <c r="T86" s="64">
        <f>(S86-AVERAGE(S79:S86))/STDEV(S79:S86)</f>
        <v/>
      </c>
      <c r="U86" s="63">
        <f>(S86-AVERAGE($S$6:S86))/STDEV($S$6:S86)</f>
        <v/>
      </c>
      <c r="V86" s="65">
        <f>STDEV(S79:S86)</f>
        <v/>
      </c>
      <c r="W86" s="69">
        <f>(V86-AVERAGE(V79:V86))/STDEV(V79:V86)</f>
        <v/>
      </c>
      <c r="X86" s="63">
        <f>(V86-AVERAGE($V$13:V86))/STDEV($V$13:V86)</f>
        <v/>
      </c>
      <c r="Y86" s="26">
        <f>S87</f>
        <v/>
      </c>
      <c r="Z86" s="30">
        <f>CORREL(S79:S86,Y79:Y86)</f>
        <v/>
      </c>
      <c r="AA86" s="69">
        <f>(Z86-AVERAGE(Z79:Z86))/STDEV(Z79:Z86)</f>
        <v/>
      </c>
      <c r="AB86" s="63">
        <f>(Z86-AVERAGE($Z$13:Z86))/STDEV($Z$13:Z86)</f>
        <v/>
      </c>
      <c r="AC86" s="64">
        <f>(T86+W86+AA86)/3</f>
        <v/>
      </c>
      <c r="AD86" s="70">
        <f>(U86+X86+AB86)/3</f>
        <v/>
      </c>
      <c r="AE86" s="34">
        <f>(B86-B74)/B74</f>
        <v/>
      </c>
      <c r="AF86" s="25">
        <f>ASINH(AE86)</f>
        <v/>
      </c>
      <c r="AG86" s="66">
        <f>(AF86-AVERAGE(AF82:AF86))/STDEV(AF82:AF86)</f>
        <v/>
      </c>
      <c r="AH86" s="62">
        <f>(AF86-AVERAGE($AF$14:AF86))/STDEV($AF$14:AF86)</f>
        <v/>
      </c>
      <c r="AI86" s="67">
        <f>STDEV(AF82:AF86)</f>
        <v/>
      </c>
      <c r="AJ86" s="68">
        <f>(AI86-AVERAGE(AI82:AI86))/STDEV(AI82:AI86)</f>
        <v/>
      </c>
      <c r="AK86" s="62">
        <f>(AI86-AVERAGE(AI85:AI86))/STDEV(AI85:AI86)</f>
        <v/>
      </c>
      <c r="AL86" s="24">
        <f>AF87</f>
        <v/>
      </c>
      <c r="AM86" s="68">
        <f>CORREL(AF82:AF86,AL82:AL86)</f>
        <v/>
      </c>
      <c r="AN86" s="68">
        <f>(AM86-AVERAGE(AM82:AM86))/STDEV(AM82:AM86)</f>
        <v/>
      </c>
      <c r="AO86" s="62">
        <f>(AM86-AVERAGE($AM$18:AM86))/STDEV($AM$18:AM86)</f>
        <v/>
      </c>
      <c r="AP86" s="66">
        <f>(AG86+AJ86+AN86)/3</f>
        <v/>
      </c>
      <c r="AQ86" s="71">
        <f>(AH86+AK86+AO86)/3</f>
        <v/>
      </c>
    </row>
    <row r="87" ht="16" customHeight="1" s="61">
      <c r="A87" s="12" t="inlineStr">
        <is>
          <t>1955-02-01</t>
        </is>
      </c>
      <c r="B87" s="62" t="n">
        <v>67.8</v>
      </c>
      <c r="C87" s="24">
        <f>(B87-B86)/B86</f>
        <v/>
      </c>
      <c r="D87" s="25">
        <f>ASINH(C87)</f>
        <v/>
      </c>
      <c r="E87" s="66">
        <f>(D87-AVERAGE(D76:D87))/STDEV(D76:D87)</f>
        <v/>
      </c>
      <c r="F87" s="62">
        <f>(D87-AVERAGE($D$3:D87))/STDEV($D$3:D87)</f>
        <v/>
      </c>
      <c r="G87" s="67">
        <f>STDEV(D76:D87)</f>
        <v/>
      </c>
      <c r="H87" s="68">
        <f>(G87-AVERAGE(G76:G87))/STDEV(G76:G87)</f>
        <v/>
      </c>
      <c r="I87" s="62">
        <f>(G87-AVERAGE($G$14:G87))/STDEV($G$14:G87)</f>
        <v/>
      </c>
      <c r="J87" s="24">
        <f>D88</f>
        <v/>
      </c>
      <c r="K87" s="33">
        <f>CORREL(C76:C87,J76:J87)</f>
        <v/>
      </c>
      <c r="L87" s="68">
        <f>(K87-AVERAGE(K76:K87))/STDEV(K76:K87)</f>
        <v/>
      </c>
      <c r="M87" s="62">
        <f>(K87-AVERAGE($K$14:K87))/STDEV($K$14:K87)</f>
        <v/>
      </c>
      <c r="N87" s="66">
        <f>(E87+H87+L87)/3</f>
        <v/>
      </c>
      <c r="O87" s="68">
        <f>(F87+I87+M87)/3</f>
        <v/>
      </c>
      <c r="P87" s="17" t="inlineStr">
        <is>
          <t>1969-04-01</t>
        </is>
      </c>
      <c r="Q87" s="63" t="n">
        <v>55.5</v>
      </c>
      <c r="R87" s="26">
        <f>(Q87-Q83)/Q83</f>
        <v/>
      </c>
      <c r="S87" s="27">
        <f>ASINH(R87)</f>
        <v/>
      </c>
      <c r="T87" s="64">
        <f>(S87-AVERAGE(S80:S87))/STDEV(S80:S87)</f>
        <v/>
      </c>
      <c r="U87" s="63">
        <f>(S87-AVERAGE($S$6:S87))/STDEV($S$6:S87)</f>
        <v/>
      </c>
      <c r="V87" s="65">
        <f>STDEV(S80:S87)</f>
        <v/>
      </c>
      <c r="W87" s="69">
        <f>(V87-AVERAGE(V80:V87))/STDEV(V80:V87)</f>
        <v/>
      </c>
      <c r="X87" s="63">
        <f>(V87-AVERAGE($V$13:V87))/STDEV($V$13:V87)</f>
        <v/>
      </c>
      <c r="Y87" s="26">
        <f>S88</f>
        <v/>
      </c>
      <c r="Z87" s="30">
        <f>CORREL(S80:S87,Y80:Y87)</f>
        <v/>
      </c>
      <c r="AA87" s="69">
        <f>(Z87-AVERAGE(Z80:Z87))/STDEV(Z80:Z87)</f>
        <v/>
      </c>
      <c r="AB87" s="63">
        <f>(Z87-AVERAGE($Z$13:Z87))/STDEV($Z$13:Z87)</f>
        <v/>
      </c>
      <c r="AC87" s="64">
        <f>(T87+W87+AA87)/3</f>
        <v/>
      </c>
      <c r="AD87" s="70">
        <f>(U87+X87+AB87)/3</f>
        <v/>
      </c>
      <c r="AE87" s="34">
        <f>(B87-B75)/B75</f>
        <v/>
      </c>
      <c r="AF87" s="25">
        <f>ASINH(AE87)</f>
        <v/>
      </c>
      <c r="AG87" s="66">
        <f>(AF87-AVERAGE(AF83:AF87))/STDEV(AF83:AF87)</f>
        <v/>
      </c>
      <c r="AH87" s="62">
        <f>(AF87-AVERAGE($AF$14:AF87))/STDEV($AF$14:AF87)</f>
        <v/>
      </c>
      <c r="AI87" s="67">
        <f>STDEV(AF83:AF87)</f>
        <v/>
      </c>
      <c r="AJ87" s="68">
        <f>(AI87-AVERAGE(AI83:AI87))/STDEV(AI83:AI87)</f>
        <v/>
      </c>
      <c r="AK87" s="62">
        <f>(AI87-AVERAGE(AI86:AI87))/STDEV(AI86:AI87)</f>
        <v/>
      </c>
      <c r="AL87" s="24">
        <f>AF88</f>
        <v/>
      </c>
      <c r="AM87" s="68">
        <f>CORREL(AF83:AF87,AL83:AL87)</f>
        <v/>
      </c>
      <c r="AN87" s="68">
        <f>(AM87-AVERAGE(AM83:AM87))/STDEV(AM83:AM87)</f>
        <v/>
      </c>
      <c r="AO87" s="62">
        <f>(AM87-AVERAGE($AM$18:AM87))/STDEV($AM$18:AM87)</f>
        <v/>
      </c>
      <c r="AP87" s="66">
        <f>(AG87+AJ87+AN87)/3</f>
        <v/>
      </c>
      <c r="AQ87" s="71">
        <f>(AH87+AK87+AO87)/3</f>
        <v/>
      </c>
    </row>
    <row r="88" ht="16" customHeight="1" s="61">
      <c r="A88" s="12" t="inlineStr">
        <is>
          <t>1955-03-01</t>
        </is>
      </c>
      <c r="B88" s="62" t="n">
        <v>67.5</v>
      </c>
      <c r="C88" s="24">
        <f>(B88-B87)/B87</f>
        <v/>
      </c>
      <c r="D88" s="25">
        <f>ASINH(C88)</f>
        <v/>
      </c>
      <c r="E88" s="66">
        <f>(D88-AVERAGE(D77:D88))/STDEV(D77:D88)</f>
        <v/>
      </c>
      <c r="F88" s="62">
        <f>(D88-AVERAGE($D$3:D88))/STDEV($D$3:D88)</f>
        <v/>
      </c>
      <c r="G88" s="67">
        <f>STDEV(D77:D88)</f>
        <v/>
      </c>
      <c r="H88" s="68">
        <f>(G88-AVERAGE(G77:G88))/STDEV(G77:G88)</f>
        <v/>
      </c>
      <c r="I88" s="62">
        <f>(G88-AVERAGE($G$14:G88))/STDEV($G$14:G88)</f>
        <v/>
      </c>
      <c r="J88" s="24">
        <f>D89</f>
        <v/>
      </c>
      <c r="K88" s="33">
        <f>CORREL(C77:C88,J77:J88)</f>
        <v/>
      </c>
      <c r="L88" s="68">
        <f>(K88-AVERAGE(K77:K88))/STDEV(K77:K88)</f>
        <v/>
      </c>
      <c r="M88" s="62">
        <f>(K88-AVERAGE($K$14:K88))/STDEV($K$14:K88)</f>
        <v/>
      </c>
      <c r="N88" s="66">
        <f>(E88+H88+L88)/3</f>
        <v/>
      </c>
      <c r="O88" s="68">
        <f>(F88+I88+M88)/3</f>
        <v/>
      </c>
      <c r="P88" s="17" t="inlineStr">
        <is>
          <t>1969-07-01</t>
        </is>
      </c>
      <c r="Q88" s="63" t="n">
        <v>54.1</v>
      </c>
      <c r="R88" s="26">
        <f>(Q88-Q84)/Q84</f>
        <v/>
      </c>
      <c r="S88" s="27">
        <f>ASINH(R88)</f>
        <v/>
      </c>
      <c r="T88" s="64">
        <f>(S88-AVERAGE(S81:S88))/STDEV(S81:S88)</f>
        <v/>
      </c>
      <c r="U88" s="63">
        <f>(S88-AVERAGE($S$6:S88))/STDEV($S$6:S88)</f>
        <v/>
      </c>
      <c r="V88" s="65">
        <f>STDEV(S81:S88)</f>
        <v/>
      </c>
      <c r="W88" s="69">
        <f>(V88-AVERAGE(V81:V88))/STDEV(V81:V88)</f>
        <v/>
      </c>
      <c r="X88" s="63">
        <f>(V88-AVERAGE($V$13:V88))/STDEV($V$13:V88)</f>
        <v/>
      </c>
      <c r="Y88" s="26">
        <f>S89</f>
        <v/>
      </c>
      <c r="Z88" s="30">
        <f>CORREL(S81:S88,Y81:Y88)</f>
        <v/>
      </c>
      <c r="AA88" s="69">
        <f>(Z88-AVERAGE(Z81:Z88))/STDEV(Z81:Z88)</f>
        <v/>
      </c>
      <c r="AB88" s="63">
        <f>(Z88-AVERAGE($Z$13:Z88))/STDEV($Z$13:Z88)</f>
        <v/>
      </c>
      <c r="AC88" s="64">
        <f>(T88+W88+AA88)/3</f>
        <v/>
      </c>
      <c r="AD88" s="70">
        <f>(U88+X88+AB88)/3</f>
        <v/>
      </c>
      <c r="AE88" s="34">
        <f>(B88-B76)/B76</f>
        <v/>
      </c>
      <c r="AF88" s="25">
        <f>ASINH(AE88)</f>
        <v/>
      </c>
      <c r="AG88" s="66">
        <f>(AF88-AVERAGE(AF84:AF88))/STDEV(AF84:AF88)</f>
        <v/>
      </c>
      <c r="AH88" s="62">
        <f>(AF88-AVERAGE($AF$14:AF88))/STDEV($AF$14:AF88)</f>
        <v/>
      </c>
      <c r="AI88" s="67">
        <f>STDEV(AF84:AF88)</f>
        <v/>
      </c>
      <c r="AJ88" s="68">
        <f>(AI88-AVERAGE(AI84:AI88))/STDEV(AI84:AI88)</f>
        <v/>
      </c>
      <c r="AK88" s="62">
        <f>(AI88-AVERAGE(AI87:AI88))/STDEV(AI87:AI88)</f>
        <v/>
      </c>
      <c r="AL88" s="24">
        <f>AF89</f>
        <v/>
      </c>
      <c r="AM88" s="68">
        <f>CORREL(AF84:AF88,AL84:AL88)</f>
        <v/>
      </c>
      <c r="AN88" s="68">
        <f>(AM88-AVERAGE(AM84:AM88))/STDEV(AM84:AM88)</f>
        <v/>
      </c>
      <c r="AO88" s="62">
        <f>(AM88-AVERAGE($AM$18:AM88))/STDEV($AM$18:AM88)</f>
        <v/>
      </c>
      <c r="AP88" s="66">
        <f>(AG88+AJ88+AN88)/3</f>
        <v/>
      </c>
      <c r="AQ88" s="71">
        <f>(AH88+AK88+AO88)/3</f>
        <v/>
      </c>
    </row>
    <row r="89" ht="16" customHeight="1" s="61">
      <c r="A89" s="12" t="inlineStr">
        <is>
          <t>1955-04-01</t>
        </is>
      </c>
      <c r="B89" s="62" t="n">
        <v>68.7</v>
      </c>
      <c r="C89" s="24">
        <f>(B89-B88)/B88</f>
        <v/>
      </c>
      <c r="D89" s="25">
        <f>ASINH(C89)</f>
        <v/>
      </c>
      <c r="E89" s="66">
        <f>(D89-AVERAGE(D78:D89))/STDEV(D78:D89)</f>
        <v/>
      </c>
      <c r="F89" s="62">
        <f>(D89-AVERAGE($D$3:D89))/STDEV($D$3:D89)</f>
        <v/>
      </c>
      <c r="G89" s="67">
        <f>STDEV(D78:D89)</f>
        <v/>
      </c>
      <c r="H89" s="68">
        <f>(G89-AVERAGE(G78:G89))/STDEV(G78:G89)</f>
        <v/>
      </c>
      <c r="I89" s="62">
        <f>(G89-AVERAGE($G$14:G89))/STDEV($G$14:G89)</f>
        <v/>
      </c>
      <c r="J89" s="24">
        <f>D90</f>
        <v/>
      </c>
      <c r="K89" s="33">
        <f>CORREL(C78:C89,J78:J89)</f>
        <v/>
      </c>
      <c r="L89" s="68">
        <f>(K89-AVERAGE(K78:K89))/STDEV(K78:K89)</f>
        <v/>
      </c>
      <c r="M89" s="62">
        <f>(K89-AVERAGE($K$14:K89))/STDEV($K$14:K89)</f>
        <v/>
      </c>
      <c r="N89" s="66">
        <f>(E89+H89+L89)/3</f>
        <v/>
      </c>
      <c r="O89" s="68">
        <f>(F89+I89+M89)/3</f>
        <v/>
      </c>
      <c r="P89" s="17" t="inlineStr">
        <is>
          <t>1969-10-01</t>
        </is>
      </c>
      <c r="Q89" s="63" t="n">
        <v>52</v>
      </c>
      <c r="R89" s="26">
        <f>(Q89-Q85)/Q85</f>
        <v/>
      </c>
      <c r="S89" s="27">
        <f>ASINH(R89)</f>
        <v/>
      </c>
      <c r="T89" s="64">
        <f>(S89-AVERAGE(S82:S89))/STDEV(S82:S89)</f>
        <v/>
      </c>
      <c r="U89" s="63">
        <f>(S89-AVERAGE($S$6:S89))/STDEV($S$6:S89)</f>
        <v/>
      </c>
      <c r="V89" s="65">
        <f>STDEV(S82:S89)</f>
        <v/>
      </c>
      <c r="W89" s="69">
        <f>(V89-AVERAGE(V82:V89))/STDEV(V82:V89)</f>
        <v/>
      </c>
      <c r="X89" s="63">
        <f>(V89-AVERAGE($V$13:V89))/STDEV($V$13:V89)</f>
        <v/>
      </c>
      <c r="Y89" s="26">
        <f>S90</f>
        <v/>
      </c>
      <c r="Z89" s="30">
        <f>CORREL(S82:S89,Y82:Y89)</f>
        <v/>
      </c>
      <c r="AA89" s="69">
        <f>(Z89-AVERAGE(Z82:Z89))/STDEV(Z82:Z89)</f>
        <v/>
      </c>
      <c r="AB89" s="63">
        <f>(Z89-AVERAGE($Z$13:Z89))/STDEV($Z$13:Z89)</f>
        <v/>
      </c>
      <c r="AC89" s="64">
        <f>(T89+W89+AA89)/3</f>
        <v/>
      </c>
      <c r="AD89" s="70">
        <f>(U89+X89+AB89)/3</f>
        <v/>
      </c>
      <c r="AE89" s="34">
        <f>(B89-B77)/B77</f>
        <v/>
      </c>
      <c r="AF89" s="25">
        <f>ASINH(AE89)</f>
        <v/>
      </c>
      <c r="AG89" s="66">
        <f>(AF89-AVERAGE(AF85:AF89))/STDEV(AF85:AF89)</f>
        <v/>
      </c>
      <c r="AH89" s="62">
        <f>(AF89-AVERAGE($AF$14:AF89))/STDEV($AF$14:AF89)</f>
        <v/>
      </c>
      <c r="AI89" s="67">
        <f>STDEV(AF85:AF89)</f>
        <v/>
      </c>
      <c r="AJ89" s="68">
        <f>(AI89-AVERAGE(AI85:AI89))/STDEV(AI85:AI89)</f>
        <v/>
      </c>
      <c r="AK89" s="62">
        <f>(AI89-AVERAGE(AI88:AI89))/STDEV(AI88:AI89)</f>
        <v/>
      </c>
      <c r="AL89" s="24">
        <f>AF90</f>
        <v/>
      </c>
      <c r="AM89" s="68">
        <f>CORREL(AF85:AF89,AL85:AL89)</f>
        <v/>
      </c>
      <c r="AN89" s="68">
        <f>(AM89-AVERAGE(AM85:AM89))/STDEV(AM85:AM89)</f>
        <v/>
      </c>
      <c r="AO89" s="62">
        <f>(AM89-AVERAGE($AM$18:AM89))/STDEV($AM$18:AM89)</f>
        <v/>
      </c>
      <c r="AP89" s="66">
        <f>(AG89+AJ89+AN89)/3</f>
        <v/>
      </c>
      <c r="AQ89" s="71">
        <f>(AH89+AK89+AO89)/3</f>
        <v/>
      </c>
    </row>
    <row r="90" ht="16" customHeight="1" s="61">
      <c r="A90" s="12" t="inlineStr">
        <is>
          <t>1955-05-01</t>
        </is>
      </c>
      <c r="B90" s="62" t="n">
        <v>69.5</v>
      </c>
      <c r="C90" s="24">
        <f>(B90-B89)/B89</f>
        <v/>
      </c>
      <c r="D90" s="25">
        <f>ASINH(C90)</f>
        <v/>
      </c>
      <c r="E90" s="66">
        <f>(D90-AVERAGE(D79:D90))/STDEV(D79:D90)</f>
        <v/>
      </c>
      <c r="F90" s="62">
        <f>(D90-AVERAGE($D$3:D90))/STDEV($D$3:D90)</f>
        <v/>
      </c>
      <c r="G90" s="67">
        <f>STDEV(D79:D90)</f>
        <v/>
      </c>
      <c r="H90" s="68">
        <f>(G90-AVERAGE(G79:G90))/STDEV(G79:G90)</f>
        <v/>
      </c>
      <c r="I90" s="62">
        <f>(G90-AVERAGE($G$14:G90))/STDEV($G$14:G90)</f>
        <v/>
      </c>
      <c r="J90" s="24">
        <f>D91</f>
        <v/>
      </c>
      <c r="K90" s="33">
        <f>CORREL(C79:C90,J79:J90)</f>
        <v/>
      </c>
      <c r="L90" s="68">
        <f>(K90-AVERAGE(K79:K90))/STDEV(K79:K90)</f>
        <v/>
      </c>
      <c r="M90" s="62">
        <f>(K90-AVERAGE($K$14:K90))/STDEV($K$14:K90)</f>
        <v/>
      </c>
      <c r="N90" s="66">
        <f>(E90+H90+L90)/3</f>
        <v/>
      </c>
      <c r="O90" s="68">
        <f>(F90+I90+M90)/3</f>
        <v/>
      </c>
      <c r="P90" s="17" t="inlineStr">
        <is>
          <t>1970-01-01</t>
        </is>
      </c>
      <c r="Q90" s="63" t="n">
        <v>46.9</v>
      </c>
      <c r="R90" s="26">
        <f>(Q90-Q86)/Q86</f>
        <v/>
      </c>
      <c r="S90" s="27">
        <f>ASINH(R90)</f>
        <v/>
      </c>
      <c r="T90" s="64">
        <f>(S90-AVERAGE(S83:S90))/STDEV(S83:S90)</f>
        <v/>
      </c>
      <c r="U90" s="63">
        <f>(S90-AVERAGE($S$6:S90))/STDEV($S$6:S90)</f>
        <v/>
      </c>
      <c r="V90" s="65">
        <f>STDEV(S83:S90)</f>
        <v/>
      </c>
      <c r="W90" s="69">
        <f>(V90-AVERAGE(V83:V90))/STDEV(V83:V90)</f>
        <v/>
      </c>
      <c r="X90" s="63">
        <f>(V90-AVERAGE($V$13:V90))/STDEV($V$13:V90)</f>
        <v/>
      </c>
      <c r="Y90" s="26">
        <f>S91</f>
        <v/>
      </c>
      <c r="Z90" s="30">
        <f>CORREL(S83:S90,Y83:Y90)</f>
        <v/>
      </c>
      <c r="AA90" s="69">
        <f>(Z90-AVERAGE(Z83:Z90))/STDEV(Z83:Z90)</f>
        <v/>
      </c>
      <c r="AB90" s="63">
        <f>(Z90-AVERAGE($Z$13:Z90))/STDEV($Z$13:Z90)</f>
        <v/>
      </c>
      <c r="AC90" s="64">
        <f>(T90+W90+AA90)/3</f>
        <v/>
      </c>
      <c r="AD90" s="70">
        <f>(U90+X90+AB90)/3</f>
        <v/>
      </c>
      <c r="AE90" s="34">
        <f>(B90-B78)/B78</f>
        <v/>
      </c>
      <c r="AF90" s="25">
        <f>ASINH(AE90)</f>
        <v/>
      </c>
      <c r="AG90" s="66">
        <f>(AF90-AVERAGE(AF86:AF90))/STDEV(AF86:AF90)</f>
        <v/>
      </c>
      <c r="AH90" s="62">
        <f>(AF90-AVERAGE($AF$14:AF90))/STDEV($AF$14:AF90)</f>
        <v/>
      </c>
      <c r="AI90" s="67">
        <f>STDEV(AF86:AF90)</f>
        <v/>
      </c>
      <c r="AJ90" s="68">
        <f>(AI90-AVERAGE(AI86:AI90))/STDEV(AI86:AI90)</f>
        <v/>
      </c>
      <c r="AK90" s="62">
        <f>(AI90-AVERAGE(AI89:AI90))/STDEV(AI89:AI90)</f>
        <v/>
      </c>
      <c r="AL90" s="24">
        <f>AF91</f>
        <v/>
      </c>
      <c r="AM90" s="68">
        <f>CORREL(AF86:AF90,AL86:AL90)</f>
        <v/>
      </c>
      <c r="AN90" s="68">
        <f>(AM90-AVERAGE(AM86:AM90))/STDEV(AM86:AM90)</f>
        <v/>
      </c>
      <c r="AO90" s="62">
        <f>(AM90-AVERAGE($AM$18:AM90))/STDEV($AM$18:AM90)</f>
        <v/>
      </c>
      <c r="AP90" s="66">
        <f>(AG90+AJ90+AN90)/3</f>
        <v/>
      </c>
      <c r="AQ90" s="71">
        <f>(AH90+AK90+AO90)/3</f>
        <v/>
      </c>
    </row>
    <row r="91" ht="16" customHeight="1" s="61">
      <c r="A91" s="12" t="inlineStr">
        <is>
          <t>1955-06-01</t>
        </is>
      </c>
      <c r="B91" s="62" t="n">
        <v>63.3</v>
      </c>
      <c r="C91" s="24">
        <f>(B91-B90)/B90</f>
        <v/>
      </c>
      <c r="D91" s="25">
        <f>ASINH(C91)</f>
        <v/>
      </c>
      <c r="E91" s="66">
        <f>(D91-AVERAGE(D80:D91))/STDEV(D80:D91)</f>
        <v/>
      </c>
      <c r="F91" s="62">
        <f>(D91-AVERAGE($D$3:D91))/STDEV($D$3:D91)</f>
        <v/>
      </c>
      <c r="G91" s="67">
        <f>STDEV(D80:D91)</f>
        <v/>
      </c>
      <c r="H91" s="68">
        <f>(G91-AVERAGE(G80:G91))/STDEV(G80:G91)</f>
        <v/>
      </c>
      <c r="I91" s="62">
        <f>(G91-AVERAGE($G$14:G91))/STDEV($G$14:G91)</f>
        <v/>
      </c>
      <c r="J91" s="24">
        <f>D92</f>
        <v/>
      </c>
      <c r="K91" s="33">
        <f>CORREL(C80:C91,J80:J91)</f>
        <v/>
      </c>
      <c r="L91" s="68">
        <f>(K91-AVERAGE(K80:K91))/STDEV(K80:K91)</f>
        <v/>
      </c>
      <c r="M91" s="62">
        <f>(K91-AVERAGE($K$14:K91))/STDEV($K$14:K91)</f>
        <v/>
      </c>
      <c r="N91" s="66">
        <f>(E91+H91+L91)/3</f>
        <v/>
      </c>
      <c r="O91" s="68">
        <f>(F91+I91+M91)/3</f>
        <v/>
      </c>
      <c r="P91" s="17" t="inlineStr">
        <is>
          <t>1970-04-01</t>
        </is>
      </c>
      <c r="Q91" s="63" t="n">
        <v>51.1</v>
      </c>
      <c r="R91" s="26">
        <f>(Q91-Q87)/Q87</f>
        <v/>
      </c>
      <c r="S91" s="27">
        <f>ASINH(R91)</f>
        <v/>
      </c>
      <c r="T91" s="64">
        <f>(S91-AVERAGE(S84:S91))/STDEV(S84:S91)</f>
        <v/>
      </c>
      <c r="U91" s="63">
        <f>(S91-AVERAGE($S$6:S91))/STDEV($S$6:S91)</f>
        <v/>
      </c>
      <c r="V91" s="65">
        <f>STDEV(S84:S91)</f>
        <v/>
      </c>
      <c r="W91" s="69">
        <f>(V91-AVERAGE(V84:V91))/STDEV(V84:V91)</f>
        <v/>
      </c>
      <c r="X91" s="63">
        <f>(V91-AVERAGE($V$13:V91))/STDEV($V$13:V91)</f>
        <v/>
      </c>
      <c r="Y91" s="26">
        <f>S92</f>
        <v/>
      </c>
      <c r="Z91" s="30">
        <f>CORREL(S84:S91,Y84:Y91)</f>
        <v/>
      </c>
      <c r="AA91" s="69">
        <f>(Z91-AVERAGE(Z84:Z91))/STDEV(Z84:Z91)</f>
        <v/>
      </c>
      <c r="AB91" s="63">
        <f>(Z91-AVERAGE($Z$13:Z91))/STDEV($Z$13:Z91)</f>
        <v/>
      </c>
      <c r="AC91" s="64">
        <f>(T91+W91+AA91)/3</f>
        <v/>
      </c>
      <c r="AD91" s="70">
        <f>(U91+X91+AB91)/3</f>
        <v/>
      </c>
      <c r="AE91" s="34">
        <f>(B91-B79)/B79</f>
        <v/>
      </c>
      <c r="AF91" s="25">
        <f>ASINH(AE91)</f>
        <v/>
      </c>
      <c r="AG91" s="66">
        <f>(AF91-AVERAGE(AF87:AF91))/STDEV(AF87:AF91)</f>
        <v/>
      </c>
      <c r="AH91" s="62">
        <f>(AF91-AVERAGE($AF$14:AF91))/STDEV($AF$14:AF91)</f>
        <v/>
      </c>
      <c r="AI91" s="67">
        <f>STDEV(AF87:AF91)</f>
        <v/>
      </c>
      <c r="AJ91" s="68">
        <f>(AI91-AVERAGE(AI87:AI91))/STDEV(AI87:AI91)</f>
        <v/>
      </c>
      <c r="AK91" s="62">
        <f>(AI91-AVERAGE(AI90:AI91))/STDEV(AI90:AI91)</f>
        <v/>
      </c>
      <c r="AL91" s="24">
        <f>AF92</f>
        <v/>
      </c>
      <c r="AM91" s="68">
        <f>CORREL(AF87:AF91,AL87:AL91)</f>
        <v/>
      </c>
      <c r="AN91" s="68">
        <f>(AM91-AVERAGE(AM87:AM91))/STDEV(AM87:AM91)</f>
        <v/>
      </c>
      <c r="AO91" s="62">
        <f>(AM91-AVERAGE($AM$18:AM91))/STDEV($AM$18:AM91)</f>
        <v/>
      </c>
      <c r="AP91" s="66">
        <f>(AG91+AJ91+AN91)/3</f>
        <v/>
      </c>
      <c r="AQ91" s="71">
        <f>(AH91+AK91+AO91)/3</f>
        <v/>
      </c>
    </row>
    <row r="92" ht="16" customHeight="1" s="61">
      <c r="A92" s="12" t="inlineStr">
        <is>
          <t>1955-07-01</t>
        </is>
      </c>
      <c r="B92" s="62" t="n">
        <v>66.2</v>
      </c>
      <c r="C92" s="24">
        <f>(B92-B91)/B91</f>
        <v/>
      </c>
      <c r="D92" s="25">
        <f>ASINH(C92)</f>
        <v/>
      </c>
      <c r="E92" s="66">
        <f>(D92-AVERAGE(D81:D92))/STDEV(D81:D92)</f>
        <v/>
      </c>
      <c r="F92" s="62">
        <f>(D92-AVERAGE($D$3:D92))/STDEV($D$3:D92)</f>
        <v/>
      </c>
      <c r="G92" s="67">
        <f>STDEV(D81:D92)</f>
        <v/>
      </c>
      <c r="H92" s="68">
        <f>(G92-AVERAGE(G81:G92))/STDEV(G81:G92)</f>
        <v/>
      </c>
      <c r="I92" s="62">
        <f>(G92-AVERAGE($G$14:G92))/STDEV($G$14:G92)</f>
        <v/>
      </c>
      <c r="J92" s="24">
        <f>D93</f>
        <v/>
      </c>
      <c r="K92" s="33">
        <f>CORREL(C81:C92,J81:J92)</f>
        <v/>
      </c>
      <c r="L92" s="68">
        <f>(K92-AVERAGE(K81:K92))/STDEV(K81:K92)</f>
        <v/>
      </c>
      <c r="M92" s="62">
        <f>(K92-AVERAGE($K$14:K92))/STDEV($K$14:K92)</f>
        <v/>
      </c>
      <c r="N92" s="66">
        <f>(E92+H92+L92)/3</f>
        <v/>
      </c>
      <c r="O92" s="68">
        <f>(F92+I92+M92)/3</f>
        <v/>
      </c>
      <c r="P92" s="17" t="inlineStr">
        <is>
          <t>1970-07-01</t>
        </is>
      </c>
      <c r="Q92" s="63" t="n">
        <v>44.1</v>
      </c>
      <c r="R92" s="26">
        <f>(Q92-Q88)/Q88</f>
        <v/>
      </c>
      <c r="S92" s="27">
        <f>ASINH(R92)</f>
        <v/>
      </c>
      <c r="T92" s="64">
        <f>(S92-AVERAGE(S85:S92))/STDEV(S85:S92)</f>
        <v/>
      </c>
      <c r="U92" s="63">
        <f>(S92-AVERAGE($S$6:S92))/STDEV($S$6:S92)</f>
        <v/>
      </c>
      <c r="V92" s="65">
        <f>STDEV(S85:S92)</f>
        <v/>
      </c>
      <c r="W92" s="69">
        <f>(V92-AVERAGE(V85:V92))/STDEV(V85:V92)</f>
        <v/>
      </c>
      <c r="X92" s="63">
        <f>(V92-AVERAGE($V$13:V92))/STDEV($V$13:V92)</f>
        <v/>
      </c>
      <c r="Y92" s="26">
        <f>S93</f>
        <v/>
      </c>
      <c r="Z92" s="30">
        <f>CORREL(S85:S92,Y85:Y92)</f>
        <v/>
      </c>
      <c r="AA92" s="69">
        <f>(Z92-AVERAGE(Z85:Z92))/STDEV(Z85:Z92)</f>
        <v/>
      </c>
      <c r="AB92" s="63">
        <f>(Z92-AVERAGE($Z$13:Z92))/STDEV($Z$13:Z92)</f>
        <v/>
      </c>
      <c r="AC92" s="64">
        <f>(T92+W92+AA92)/3</f>
        <v/>
      </c>
      <c r="AD92" s="70">
        <f>(U92+X92+AB92)/3</f>
        <v/>
      </c>
      <c r="AE92" s="34">
        <f>(B92-B80)/B80</f>
        <v/>
      </c>
      <c r="AF92" s="25">
        <f>ASINH(AE92)</f>
        <v/>
      </c>
      <c r="AG92" s="66">
        <f>(AF92-AVERAGE(AF88:AF92))/STDEV(AF88:AF92)</f>
        <v/>
      </c>
      <c r="AH92" s="62">
        <f>(AF92-AVERAGE($AF$14:AF92))/STDEV($AF$14:AF92)</f>
        <v/>
      </c>
      <c r="AI92" s="67">
        <f>STDEV(AF88:AF92)</f>
        <v/>
      </c>
      <c r="AJ92" s="68">
        <f>(AI92-AVERAGE(AI88:AI92))/STDEV(AI88:AI92)</f>
        <v/>
      </c>
      <c r="AK92" s="62">
        <f>(AI92-AVERAGE(AI91:AI92))/STDEV(AI91:AI92)</f>
        <v/>
      </c>
      <c r="AL92" s="24">
        <f>AF93</f>
        <v/>
      </c>
      <c r="AM92" s="68">
        <f>CORREL(AF88:AF92,AL88:AL92)</f>
        <v/>
      </c>
      <c r="AN92" s="68">
        <f>(AM92-AVERAGE(AM88:AM92))/STDEV(AM88:AM92)</f>
        <v/>
      </c>
      <c r="AO92" s="62">
        <f>(AM92-AVERAGE($AM$18:AM92))/STDEV($AM$18:AM92)</f>
        <v/>
      </c>
      <c r="AP92" s="66">
        <f>(AG92+AJ92+AN92)/3</f>
        <v/>
      </c>
      <c r="AQ92" s="71">
        <f>(AH92+AK92+AO92)/3</f>
        <v/>
      </c>
    </row>
    <row r="93" ht="16" customHeight="1" s="61">
      <c r="A93" s="12" t="inlineStr">
        <is>
          <t>1955-08-01</t>
        </is>
      </c>
      <c r="B93" s="62" t="n">
        <v>64.8</v>
      </c>
      <c r="C93" s="24">
        <f>(B93-B92)/B92</f>
        <v/>
      </c>
      <c r="D93" s="25">
        <f>ASINH(C93)</f>
        <v/>
      </c>
      <c r="E93" s="66">
        <f>(D93-AVERAGE(D82:D93))/STDEV(D82:D93)</f>
        <v/>
      </c>
      <c r="F93" s="62">
        <f>(D93-AVERAGE($D$3:D93))/STDEV($D$3:D93)</f>
        <v/>
      </c>
      <c r="G93" s="67">
        <f>STDEV(D82:D93)</f>
        <v/>
      </c>
      <c r="H93" s="68">
        <f>(G93-AVERAGE(G82:G93))/STDEV(G82:G93)</f>
        <v/>
      </c>
      <c r="I93" s="62">
        <f>(G93-AVERAGE($G$14:G93))/STDEV($G$14:G93)</f>
        <v/>
      </c>
      <c r="J93" s="24">
        <f>D94</f>
        <v/>
      </c>
      <c r="K93" s="33">
        <f>CORREL(C82:C93,J82:J93)</f>
        <v/>
      </c>
      <c r="L93" s="68">
        <f>(K93-AVERAGE(K82:K93))/STDEV(K82:K93)</f>
        <v/>
      </c>
      <c r="M93" s="62">
        <f>(K93-AVERAGE($K$14:K93))/STDEV($K$14:K93)</f>
        <v/>
      </c>
      <c r="N93" s="66">
        <f>(E93+H93+L93)/3</f>
        <v/>
      </c>
      <c r="O93" s="68">
        <f>(F93+I93+M93)/3</f>
        <v/>
      </c>
      <c r="P93" s="17" t="inlineStr">
        <is>
          <t>1970-10-01</t>
        </is>
      </c>
      <c r="Q93" s="63" t="n">
        <v>45.4</v>
      </c>
      <c r="R93" s="26">
        <f>(Q93-Q89)/Q89</f>
        <v/>
      </c>
      <c r="S93" s="27">
        <f>ASINH(R93)</f>
        <v/>
      </c>
      <c r="T93" s="64">
        <f>(S93-AVERAGE(S86:S93))/STDEV(S86:S93)</f>
        <v/>
      </c>
      <c r="U93" s="63">
        <f>(S93-AVERAGE($S$6:S93))/STDEV($S$6:S93)</f>
        <v/>
      </c>
      <c r="V93" s="65">
        <f>STDEV(S86:S93)</f>
        <v/>
      </c>
      <c r="W93" s="69">
        <f>(V93-AVERAGE(V86:V93))/STDEV(V86:V93)</f>
        <v/>
      </c>
      <c r="X93" s="63">
        <f>(V93-AVERAGE($V$13:V93))/STDEV($V$13:V93)</f>
        <v/>
      </c>
      <c r="Y93" s="26">
        <f>S94</f>
        <v/>
      </c>
      <c r="Z93" s="30">
        <f>CORREL(S86:S93,Y86:Y93)</f>
        <v/>
      </c>
      <c r="AA93" s="69">
        <f>(Z93-AVERAGE(Z86:Z93))/STDEV(Z86:Z93)</f>
        <v/>
      </c>
      <c r="AB93" s="63">
        <f>(Z93-AVERAGE($Z$13:Z93))/STDEV($Z$13:Z93)</f>
        <v/>
      </c>
      <c r="AC93" s="64">
        <f>(T93+W93+AA93)/3</f>
        <v/>
      </c>
      <c r="AD93" s="70">
        <f>(U93+X93+AB93)/3</f>
        <v/>
      </c>
      <c r="AE93" s="34">
        <f>(B93-B81)/B81</f>
        <v/>
      </c>
      <c r="AF93" s="25">
        <f>ASINH(AE93)</f>
        <v/>
      </c>
      <c r="AG93" s="66">
        <f>(AF93-AVERAGE(AF89:AF93))/STDEV(AF89:AF93)</f>
        <v/>
      </c>
      <c r="AH93" s="62">
        <f>(AF93-AVERAGE($AF$14:AF93))/STDEV($AF$14:AF93)</f>
        <v/>
      </c>
      <c r="AI93" s="67">
        <f>STDEV(AF89:AF93)</f>
        <v/>
      </c>
      <c r="AJ93" s="68">
        <f>(AI93-AVERAGE(AI89:AI93))/STDEV(AI89:AI93)</f>
        <v/>
      </c>
      <c r="AK93" s="62">
        <f>(AI93-AVERAGE(AI92:AI93))/STDEV(AI92:AI93)</f>
        <v/>
      </c>
      <c r="AL93" s="24">
        <f>AF94</f>
        <v/>
      </c>
      <c r="AM93" s="68">
        <f>CORREL(AF89:AF93,AL89:AL93)</f>
        <v/>
      </c>
      <c r="AN93" s="68">
        <f>(AM93-AVERAGE(AM89:AM93))/STDEV(AM89:AM93)</f>
        <v/>
      </c>
      <c r="AO93" s="62">
        <f>(AM93-AVERAGE($AM$18:AM93))/STDEV($AM$18:AM93)</f>
        <v/>
      </c>
      <c r="AP93" s="66">
        <f>(AG93+AJ93+AN93)/3</f>
        <v/>
      </c>
      <c r="AQ93" s="71">
        <f>(AH93+AK93+AO93)/3</f>
        <v/>
      </c>
    </row>
    <row r="94" ht="16" customHeight="1" s="61">
      <c r="A94" s="12" t="inlineStr">
        <is>
          <t>1955-09-01</t>
        </is>
      </c>
      <c r="B94" s="62" t="n">
        <v>62.4</v>
      </c>
      <c r="C94" s="24">
        <f>(B94-B93)/B93</f>
        <v/>
      </c>
      <c r="D94" s="25">
        <f>ASINH(C94)</f>
        <v/>
      </c>
      <c r="E94" s="66">
        <f>(D94-AVERAGE(D83:D94))/STDEV(D83:D94)</f>
        <v/>
      </c>
      <c r="F94" s="62">
        <f>(D94-AVERAGE($D$3:D94))/STDEV($D$3:D94)</f>
        <v/>
      </c>
      <c r="G94" s="67">
        <f>STDEV(D83:D94)</f>
        <v/>
      </c>
      <c r="H94" s="68">
        <f>(G94-AVERAGE(G83:G94))/STDEV(G83:G94)</f>
        <v/>
      </c>
      <c r="I94" s="62">
        <f>(G94-AVERAGE($G$14:G94))/STDEV($G$14:G94)</f>
        <v/>
      </c>
      <c r="J94" s="24">
        <f>D95</f>
        <v/>
      </c>
      <c r="K94" s="33">
        <f>CORREL(C83:C94,J83:J94)</f>
        <v/>
      </c>
      <c r="L94" s="68">
        <f>(K94-AVERAGE(K83:K94))/STDEV(K83:K94)</f>
        <v/>
      </c>
      <c r="M94" s="62">
        <f>(K94-AVERAGE($K$14:K94))/STDEV($K$14:K94)</f>
        <v/>
      </c>
      <c r="N94" s="66">
        <f>(E94+H94+L94)/3</f>
        <v/>
      </c>
      <c r="O94" s="68">
        <f>(F94+I94+M94)/3</f>
        <v/>
      </c>
      <c r="P94" s="17" t="inlineStr">
        <is>
          <t>1971-01-01</t>
        </is>
      </c>
      <c r="Q94" s="63" t="n">
        <v>51.2</v>
      </c>
      <c r="R94" s="26">
        <f>(Q94-Q90)/Q90</f>
        <v/>
      </c>
      <c r="S94" s="27">
        <f>ASINH(R94)</f>
        <v/>
      </c>
      <c r="T94" s="64">
        <f>(S94-AVERAGE(S87:S94))/STDEV(S87:S94)</f>
        <v/>
      </c>
      <c r="U94" s="63">
        <f>(S94-AVERAGE($S$6:S94))/STDEV($S$6:S94)</f>
        <v/>
      </c>
      <c r="V94" s="65">
        <f>STDEV(S87:S94)</f>
        <v/>
      </c>
      <c r="W94" s="69">
        <f>(V94-AVERAGE(V87:V94))/STDEV(V87:V94)</f>
        <v/>
      </c>
      <c r="X94" s="63">
        <f>(V94-AVERAGE($V$13:V94))/STDEV($V$13:V94)</f>
        <v/>
      </c>
      <c r="Y94" s="26">
        <f>S95</f>
        <v/>
      </c>
      <c r="Z94" s="30">
        <f>CORREL(S87:S94,Y87:Y94)</f>
        <v/>
      </c>
      <c r="AA94" s="69">
        <f>(Z94-AVERAGE(Z87:Z94))/STDEV(Z87:Z94)</f>
        <v/>
      </c>
      <c r="AB94" s="63">
        <f>(Z94-AVERAGE($Z$13:Z94))/STDEV($Z$13:Z94)</f>
        <v/>
      </c>
      <c r="AC94" s="64">
        <f>(T94+W94+AA94)/3</f>
        <v/>
      </c>
      <c r="AD94" s="70">
        <f>(U94+X94+AB94)/3</f>
        <v/>
      </c>
      <c r="AE94" s="34">
        <f>(B94-B82)/B82</f>
        <v/>
      </c>
      <c r="AF94" s="25">
        <f>ASINH(AE94)</f>
        <v/>
      </c>
      <c r="AG94" s="66">
        <f>(AF94-AVERAGE(AF90:AF94))/STDEV(AF90:AF94)</f>
        <v/>
      </c>
      <c r="AH94" s="62">
        <f>(AF94-AVERAGE($AF$14:AF94))/STDEV($AF$14:AF94)</f>
        <v/>
      </c>
      <c r="AI94" s="67">
        <f>STDEV(AF90:AF94)</f>
        <v/>
      </c>
      <c r="AJ94" s="68">
        <f>(AI94-AVERAGE(AI90:AI94))/STDEV(AI90:AI94)</f>
        <v/>
      </c>
      <c r="AK94" s="62">
        <f>(AI94-AVERAGE(AI93:AI94))/STDEV(AI93:AI94)</f>
        <v/>
      </c>
      <c r="AL94" s="24">
        <f>AF95</f>
        <v/>
      </c>
      <c r="AM94" s="68">
        <f>CORREL(AF90:AF94,AL90:AL94)</f>
        <v/>
      </c>
      <c r="AN94" s="68">
        <f>(AM94-AVERAGE(AM90:AM94))/STDEV(AM90:AM94)</f>
        <v/>
      </c>
      <c r="AO94" s="62">
        <f>(AM94-AVERAGE($AM$18:AM94))/STDEV($AM$18:AM94)</f>
        <v/>
      </c>
      <c r="AP94" s="66">
        <f>(AG94+AJ94+AN94)/3</f>
        <v/>
      </c>
      <c r="AQ94" s="71">
        <f>(AH94+AK94+AO94)/3</f>
        <v/>
      </c>
    </row>
    <row r="95" ht="16" customHeight="1" s="61">
      <c r="A95" s="12" t="inlineStr">
        <is>
          <t>1955-10-01</t>
        </is>
      </c>
      <c r="B95" s="62" t="n">
        <v>63.7</v>
      </c>
      <c r="C95" s="24">
        <f>(B95-B94)/B94</f>
        <v/>
      </c>
      <c r="D95" s="25">
        <f>ASINH(C95)</f>
        <v/>
      </c>
      <c r="E95" s="66">
        <f>(D95-AVERAGE(D84:D95))/STDEV(D84:D95)</f>
        <v/>
      </c>
      <c r="F95" s="62">
        <f>(D95-AVERAGE($D$3:D95))/STDEV($D$3:D95)</f>
        <v/>
      </c>
      <c r="G95" s="67">
        <f>STDEV(D84:D95)</f>
        <v/>
      </c>
      <c r="H95" s="68">
        <f>(G95-AVERAGE(G84:G95))/STDEV(G84:G95)</f>
        <v/>
      </c>
      <c r="I95" s="62">
        <f>(G95-AVERAGE($G$14:G95))/STDEV($G$14:G95)</f>
        <v/>
      </c>
      <c r="J95" s="24">
        <f>D96</f>
        <v/>
      </c>
      <c r="K95" s="33">
        <f>CORREL(C84:C95,J84:J95)</f>
        <v/>
      </c>
      <c r="L95" s="68">
        <f>(K95-AVERAGE(K84:K95))/STDEV(K84:K95)</f>
        <v/>
      </c>
      <c r="M95" s="62">
        <f>(K95-AVERAGE($K$14:K95))/STDEV($K$14:K95)</f>
        <v/>
      </c>
      <c r="N95" s="66">
        <f>(E95+H95+L95)/3</f>
        <v/>
      </c>
      <c r="O95" s="68">
        <f>(F95+I95+M95)/3</f>
        <v/>
      </c>
      <c r="P95" s="17" t="inlineStr">
        <is>
          <t>1971-04-01</t>
        </is>
      </c>
      <c r="Q95" s="63" t="n">
        <v>53.8</v>
      </c>
      <c r="R95" s="26">
        <f>(Q95-Q91)/Q91</f>
        <v/>
      </c>
      <c r="S95" s="27">
        <f>ASINH(R95)</f>
        <v/>
      </c>
      <c r="T95" s="64">
        <f>(S95-AVERAGE(S88:S95))/STDEV(S88:S95)</f>
        <v/>
      </c>
      <c r="U95" s="63">
        <f>(S95-AVERAGE($S$6:S95))/STDEV($S$6:S95)</f>
        <v/>
      </c>
      <c r="V95" s="65">
        <f>STDEV(S88:S95)</f>
        <v/>
      </c>
      <c r="W95" s="69">
        <f>(V95-AVERAGE(V88:V95))/STDEV(V88:V95)</f>
        <v/>
      </c>
      <c r="X95" s="63">
        <f>(V95-AVERAGE($V$13:V95))/STDEV($V$13:V95)</f>
        <v/>
      </c>
      <c r="Y95" s="26">
        <f>S96</f>
        <v/>
      </c>
      <c r="Z95" s="30">
        <f>CORREL(S88:S95,Y88:Y95)</f>
        <v/>
      </c>
      <c r="AA95" s="69">
        <f>(Z95-AVERAGE(Z88:Z95))/STDEV(Z88:Z95)</f>
        <v/>
      </c>
      <c r="AB95" s="63">
        <f>(Z95-AVERAGE($Z$13:Z95))/STDEV($Z$13:Z95)</f>
        <v/>
      </c>
      <c r="AC95" s="64">
        <f>(T95+W95+AA95)/3</f>
        <v/>
      </c>
      <c r="AD95" s="70">
        <f>(U95+X95+AB95)/3</f>
        <v/>
      </c>
      <c r="AE95" s="34">
        <f>(B95-B83)/B83</f>
        <v/>
      </c>
      <c r="AF95" s="25">
        <f>ASINH(AE95)</f>
        <v/>
      </c>
      <c r="AG95" s="66">
        <f>(AF95-AVERAGE(AF91:AF95))/STDEV(AF91:AF95)</f>
        <v/>
      </c>
      <c r="AH95" s="62">
        <f>(AF95-AVERAGE($AF$14:AF95))/STDEV($AF$14:AF95)</f>
        <v/>
      </c>
      <c r="AI95" s="67">
        <f>STDEV(AF91:AF95)</f>
        <v/>
      </c>
      <c r="AJ95" s="68">
        <f>(AI95-AVERAGE(AI91:AI95))/STDEV(AI91:AI95)</f>
        <v/>
      </c>
      <c r="AK95" s="62">
        <f>(AI95-AVERAGE(AI94:AI95))/STDEV(AI94:AI95)</f>
        <v/>
      </c>
      <c r="AL95" s="24">
        <f>AF96</f>
        <v/>
      </c>
      <c r="AM95" s="68">
        <f>CORREL(AF91:AF95,AL91:AL95)</f>
        <v/>
      </c>
      <c r="AN95" s="68">
        <f>(AM95-AVERAGE(AM91:AM95))/STDEV(AM91:AM95)</f>
        <v/>
      </c>
      <c r="AO95" s="62">
        <f>(AM95-AVERAGE($AM$18:AM95))/STDEV($AM$18:AM95)</f>
        <v/>
      </c>
      <c r="AP95" s="66">
        <f>(AG95+AJ95+AN95)/3</f>
        <v/>
      </c>
      <c r="AQ95" s="71">
        <f>(AH95+AK95+AO95)/3</f>
        <v/>
      </c>
    </row>
    <row r="96" ht="16" customHeight="1" s="61">
      <c r="A96" s="12" t="inlineStr">
        <is>
          <t>1955-11-01</t>
        </is>
      </c>
      <c r="B96" s="62" t="n">
        <v>62</v>
      </c>
      <c r="C96" s="24">
        <f>(B96-B95)/B95</f>
        <v/>
      </c>
      <c r="D96" s="25">
        <f>ASINH(C96)</f>
        <v/>
      </c>
      <c r="E96" s="66">
        <f>(D96-AVERAGE(D85:D96))/STDEV(D85:D96)</f>
        <v/>
      </c>
      <c r="F96" s="62">
        <f>(D96-AVERAGE($D$3:D96))/STDEV($D$3:D96)</f>
        <v/>
      </c>
      <c r="G96" s="67">
        <f>STDEV(D85:D96)</f>
        <v/>
      </c>
      <c r="H96" s="68">
        <f>(G96-AVERAGE(G85:G96))/STDEV(G85:G96)</f>
        <v/>
      </c>
      <c r="I96" s="62">
        <f>(G96-AVERAGE($G$14:G96))/STDEV($G$14:G96)</f>
        <v/>
      </c>
      <c r="J96" s="24">
        <f>D97</f>
        <v/>
      </c>
      <c r="K96" s="33">
        <f>CORREL(C85:C96,J85:J96)</f>
        <v/>
      </c>
      <c r="L96" s="68">
        <f>(K96-AVERAGE(K85:K96))/STDEV(K85:K96)</f>
        <v/>
      </c>
      <c r="M96" s="62">
        <f>(K96-AVERAGE($K$14:K96))/STDEV($K$14:K96)</f>
        <v/>
      </c>
      <c r="N96" s="66">
        <f>(E96+H96+L96)/3</f>
        <v/>
      </c>
      <c r="O96" s="68">
        <f>(F96+I96+M96)/3</f>
        <v/>
      </c>
      <c r="P96" s="17" t="inlineStr">
        <is>
          <t>1971-07-01</t>
        </is>
      </c>
      <c r="Q96" s="63" t="n">
        <v>55.1</v>
      </c>
      <c r="R96" s="26">
        <f>(Q96-Q92)/Q92</f>
        <v/>
      </c>
      <c r="S96" s="27">
        <f>ASINH(R96)</f>
        <v/>
      </c>
      <c r="T96" s="64">
        <f>(S96-AVERAGE(S89:S96))/STDEV(S89:S96)</f>
        <v/>
      </c>
      <c r="U96" s="63">
        <f>(S96-AVERAGE($S$6:S96))/STDEV($S$6:S96)</f>
        <v/>
      </c>
      <c r="V96" s="65">
        <f>STDEV(S89:S96)</f>
        <v/>
      </c>
      <c r="W96" s="69">
        <f>(V96-AVERAGE(V89:V96))/STDEV(V89:V96)</f>
        <v/>
      </c>
      <c r="X96" s="63">
        <f>(V96-AVERAGE($V$13:V96))/STDEV($V$13:V96)</f>
        <v/>
      </c>
      <c r="Y96" s="26">
        <f>S97</f>
        <v/>
      </c>
      <c r="Z96" s="30">
        <f>CORREL(S89:S96,Y89:Y96)</f>
        <v/>
      </c>
      <c r="AA96" s="69">
        <f>(Z96-AVERAGE(Z89:Z96))/STDEV(Z89:Z96)</f>
        <v/>
      </c>
      <c r="AB96" s="63">
        <f>(Z96-AVERAGE($Z$13:Z96))/STDEV($Z$13:Z96)</f>
        <v/>
      </c>
      <c r="AC96" s="64">
        <f>(T96+W96+AA96)/3</f>
        <v/>
      </c>
      <c r="AD96" s="70">
        <f>(U96+X96+AB96)/3</f>
        <v/>
      </c>
      <c r="AE96" s="34">
        <f>(B96-B84)/B84</f>
        <v/>
      </c>
      <c r="AF96" s="25">
        <f>ASINH(AE96)</f>
        <v/>
      </c>
      <c r="AG96" s="66">
        <f>(AF96-AVERAGE(AF92:AF96))/STDEV(AF92:AF96)</f>
        <v/>
      </c>
      <c r="AH96" s="62">
        <f>(AF96-AVERAGE($AF$14:AF96))/STDEV($AF$14:AF96)</f>
        <v/>
      </c>
      <c r="AI96" s="67">
        <f>STDEV(AF92:AF96)</f>
        <v/>
      </c>
      <c r="AJ96" s="68">
        <f>(AI96-AVERAGE(AI92:AI96))/STDEV(AI92:AI96)</f>
        <v/>
      </c>
      <c r="AK96" s="62">
        <f>(AI96-AVERAGE(AI95:AI96))/STDEV(AI95:AI96)</f>
        <v/>
      </c>
      <c r="AL96" s="24">
        <f>AF97</f>
        <v/>
      </c>
      <c r="AM96" s="68">
        <f>CORREL(AF92:AF96,AL92:AL96)</f>
        <v/>
      </c>
      <c r="AN96" s="68">
        <f>(AM96-AVERAGE(AM92:AM96))/STDEV(AM92:AM96)</f>
        <v/>
      </c>
      <c r="AO96" s="62">
        <f>(AM96-AVERAGE($AM$18:AM96))/STDEV($AM$18:AM96)</f>
        <v/>
      </c>
      <c r="AP96" s="66">
        <f>(AG96+AJ96+AN96)/3</f>
        <v/>
      </c>
      <c r="AQ96" s="71">
        <f>(AH96+AK96+AO96)/3</f>
        <v/>
      </c>
    </row>
    <row r="97" ht="16" customHeight="1" s="61">
      <c r="A97" s="12" t="inlineStr">
        <is>
          <t>1955-12-01</t>
        </is>
      </c>
      <c r="B97" s="62" t="n">
        <v>65.59999999999999</v>
      </c>
      <c r="C97" s="24">
        <f>(B97-B96)/B96</f>
        <v/>
      </c>
      <c r="D97" s="25">
        <f>ASINH(C97)</f>
        <v/>
      </c>
      <c r="E97" s="66">
        <f>(D97-AVERAGE(D86:D97))/STDEV(D86:D97)</f>
        <v/>
      </c>
      <c r="F97" s="62">
        <f>(D97-AVERAGE($D$3:D97))/STDEV($D$3:D97)</f>
        <v/>
      </c>
      <c r="G97" s="67">
        <f>STDEV(D86:D97)</f>
        <v/>
      </c>
      <c r="H97" s="68">
        <f>(G97-AVERAGE(G86:G97))/STDEV(G86:G97)</f>
        <v/>
      </c>
      <c r="I97" s="62">
        <f>(G97-AVERAGE($G$14:G97))/STDEV($G$14:G97)</f>
        <v/>
      </c>
      <c r="J97" s="24">
        <f>D98</f>
        <v/>
      </c>
      <c r="K97" s="33">
        <f>CORREL(C86:C97,J86:J97)</f>
        <v/>
      </c>
      <c r="L97" s="68">
        <f>(K97-AVERAGE(K86:K97))/STDEV(K86:K97)</f>
        <v/>
      </c>
      <c r="M97" s="62">
        <f>(K97-AVERAGE($K$14:K97))/STDEV($K$14:K97)</f>
        <v/>
      </c>
      <c r="N97" s="66">
        <f>(E97+H97+L97)/3</f>
        <v/>
      </c>
      <c r="O97" s="68">
        <f>(F97+I97+M97)/3</f>
        <v/>
      </c>
      <c r="P97" s="17" t="inlineStr">
        <is>
          <t>1971-10-01</t>
        </is>
      </c>
      <c r="Q97" s="63" t="n">
        <v>57.6</v>
      </c>
      <c r="R97" s="26">
        <f>(Q97-Q93)/Q93</f>
        <v/>
      </c>
      <c r="S97" s="27">
        <f>ASINH(R97)</f>
        <v/>
      </c>
      <c r="T97" s="64">
        <f>(S97-AVERAGE(S90:S97))/STDEV(S90:S97)</f>
        <v/>
      </c>
      <c r="U97" s="63">
        <f>(S97-AVERAGE($S$6:S97))/STDEV($S$6:S97)</f>
        <v/>
      </c>
      <c r="V97" s="65">
        <f>STDEV(S90:S97)</f>
        <v/>
      </c>
      <c r="W97" s="69">
        <f>(V97-AVERAGE(V90:V97))/STDEV(V90:V97)</f>
        <v/>
      </c>
      <c r="X97" s="63">
        <f>(V97-AVERAGE($V$13:V97))/STDEV($V$13:V97)</f>
        <v/>
      </c>
      <c r="Y97" s="26">
        <f>S98</f>
        <v/>
      </c>
      <c r="Z97" s="30">
        <f>CORREL(S90:S97,Y90:Y97)</f>
        <v/>
      </c>
      <c r="AA97" s="69">
        <f>(Z97-AVERAGE(Z90:Z97))/STDEV(Z90:Z97)</f>
        <v/>
      </c>
      <c r="AB97" s="63">
        <f>(Z97-AVERAGE($Z$13:Z97))/STDEV($Z$13:Z97)</f>
        <v/>
      </c>
      <c r="AC97" s="64">
        <f>(T97+W97+AA97)/3</f>
        <v/>
      </c>
      <c r="AD97" s="70">
        <f>(U97+X97+AB97)/3</f>
        <v/>
      </c>
      <c r="AE97" s="34">
        <f>(B97-B85)/B85</f>
        <v/>
      </c>
      <c r="AF97" s="25">
        <f>ASINH(AE97)</f>
        <v/>
      </c>
      <c r="AG97" s="66">
        <f>(AF97-AVERAGE(AF93:AF97))/STDEV(AF93:AF97)</f>
        <v/>
      </c>
      <c r="AH97" s="62">
        <f>(AF97-AVERAGE($AF$14:AF97))/STDEV($AF$14:AF97)</f>
        <v/>
      </c>
      <c r="AI97" s="67">
        <f>STDEV(AF93:AF97)</f>
        <v/>
      </c>
      <c r="AJ97" s="68">
        <f>(AI97-AVERAGE(AI93:AI97))/STDEV(AI93:AI97)</f>
        <v/>
      </c>
      <c r="AK97" s="62">
        <f>(AI97-AVERAGE(AI96:AI97))/STDEV(AI96:AI97)</f>
        <v/>
      </c>
      <c r="AL97" s="24">
        <f>AF98</f>
        <v/>
      </c>
      <c r="AM97" s="68">
        <f>CORREL(AF93:AF97,AL93:AL97)</f>
        <v/>
      </c>
      <c r="AN97" s="68">
        <f>(AM97-AVERAGE(AM93:AM97))/STDEV(AM93:AM97)</f>
        <v/>
      </c>
      <c r="AO97" s="62">
        <f>(AM97-AVERAGE($AM$18:AM97))/STDEV($AM$18:AM97)</f>
        <v/>
      </c>
      <c r="AP97" s="66">
        <f>(AG97+AJ97+AN97)/3</f>
        <v/>
      </c>
      <c r="AQ97" s="71">
        <f>(AH97+AK97+AO97)/3</f>
        <v/>
      </c>
    </row>
    <row r="98" ht="16" customHeight="1" s="61">
      <c r="A98" s="12" t="inlineStr">
        <is>
          <t>1956-01-01</t>
        </is>
      </c>
      <c r="B98" s="62" t="n">
        <v>60.2</v>
      </c>
      <c r="C98" s="24">
        <f>(B98-B97)/B97</f>
        <v/>
      </c>
      <c r="D98" s="25">
        <f>ASINH(C98)</f>
        <v/>
      </c>
      <c r="E98" s="66">
        <f>(D98-AVERAGE(D87:D98))/STDEV(D87:D98)</f>
        <v/>
      </c>
      <c r="F98" s="62">
        <f>(D98-AVERAGE($D$3:D98))/STDEV($D$3:D98)</f>
        <v/>
      </c>
      <c r="G98" s="67">
        <f>STDEV(D87:D98)</f>
        <v/>
      </c>
      <c r="H98" s="68">
        <f>(G98-AVERAGE(G87:G98))/STDEV(G87:G98)</f>
        <v/>
      </c>
      <c r="I98" s="62">
        <f>(G98-AVERAGE($G$14:G98))/STDEV($G$14:G98)</f>
        <v/>
      </c>
      <c r="J98" s="24">
        <f>D99</f>
        <v/>
      </c>
      <c r="K98" s="33">
        <f>CORREL(C87:C98,J87:J98)</f>
        <v/>
      </c>
      <c r="L98" s="68">
        <f>(K98-AVERAGE(K87:K98))/STDEV(K87:K98)</f>
        <v/>
      </c>
      <c r="M98" s="62">
        <f>(K98-AVERAGE($K$14:K98))/STDEV($K$14:K98)</f>
        <v/>
      </c>
      <c r="N98" s="66">
        <f>(E98+H98+L98)/3</f>
        <v/>
      </c>
      <c r="O98" s="68">
        <f>(F98+I98+M98)/3</f>
        <v/>
      </c>
      <c r="P98" s="17" t="inlineStr">
        <is>
          <t>1972-01-01</t>
        </is>
      </c>
      <c r="Q98" s="63" t="n">
        <v>59.8</v>
      </c>
      <c r="R98" s="26">
        <f>(Q98-Q94)/Q94</f>
        <v/>
      </c>
      <c r="S98" s="27">
        <f>ASINH(R98)</f>
        <v/>
      </c>
      <c r="T98" s="64">
        <f>(S98-AVERAGE(S91:S98))/STDEV(S91:S98)</f>
        <v/>
      </c>
      <c r="U98" s="63">
        <f>(S98-AVERAGE($S$6:S98))/STDEV($S$6:S98)</f>
        <v/>
      </c>
      <c r="V98" s="65">
        <f>STDEV(S91:S98)</f>
        <v/>
      </c>
      <c r="W98" s="69">
        <f>(V98-AVERAGE(V91:V98))/STDEV(V91:V98)</f>
        <v/>
      </c>
      <c r="X98" s="63">
        <f>(V98-AVERAGE($V$13:V98))/STDEV($V$13:V98)</f>
        <v/>
      </c>
      <c r="Y98" s="26">
        <f>S99</f>
        <v/>
      </c>
      <c r="Z98" s="30">
        <f>CORREL(S91:S98,Y91:Y98)</f>
        <v/>
      </c>
      <c r="AA98" s="69">
        <f>(Z98-AVERAGE(Z91:Z98))/STDEV(Z91:Z98)</f>
        <v/>
      </c>
      <c r="AB98" s="63">
        <f>(Z98-AVERAGE($Z$13:Z98))/STDEV($Z$13:Z98)</f>
        <v/>
      </c>
      <c r="AC98" s="64">
        <f>(T98+W98+AA98)/3</f>
        <v/>
      </c>
      <c r="AD98" s="70">
        <f>(U98+X98+AB98)/3</f>
        <v/>
      </c>
      <c r="AE98" s="34">
        <f>(B98-B86)/B86</f>
        <v/>
      </c>
      <c r="AF98" s="25">
        <f>ASINH(AE98)</f>
        <v/>
      </c>
      <c r="AG98" s="66">
        <f>(AF98-AVERAGE(AF94:AF98))/STDEV(AF94:AF98)</f>
        <v/>
      </c>
      <c r="AH98" s="62">
        <f>(AF98-AVERAGE($AF$14:AF98))/STDEV($AF$14:AF98)</f>
        <v/>
      </c>
      <c r="AI98" s="67">
        <f>STDEV(AF94:AF98)</f>
        <v/>
      </c>
      <c r="AJ98" s="68">
        <f>(AI98-AVERAGE(AI94:AI98))/STDEV(AI94:AI98)</f>
        <v/>
      </c>
      <c r="AK98" s="62">
        <f>(AI98-AVERAGE(AI97:AI98))/STDEV(AI97:AI98)</f>
        <v/>
      </c>
      <c r="AL98" s="24">
        <f>AF99</f>
        <v/>
      </c>
      <c r="AM98" s="68">
        <f>CORREL(AF94:AF98,AL94:AL98)</f>
        <v/>
      </c>
      <c r="AN98" s="68">
        <f>(AM98-AVERAGE(AM94:AM98))/STDEV(AM94:AM98)</f>
        <v/>
      </c>
      <c r="AO98" s="62">
        <f>(AM98-AVERAGE($AM$18:AM98))/STDEV($AM$18:AM98)</f>
        <v/>
      </c>
      <c r="AP98" s="66">
        <f>(AG98+AJ98+AN98)/3</f>
        <v/>
      </c>
      <c r="AQ98" s="71">
        <f>(AH98+AK98+AO98)/3</f>
        <v/>
      </c>
    </row>
    <row r="99" ht="16" customHeight="1" s="61">
      <c r="A99" s="12" t="inlineStr">
        <is>
          <t>1956-02-01</t>
        </is>
      </c>
      <c r="B99" s="62" t="n">
        <v>58.2</v>
      </c>
      <c r="C99" s="24">
        <f>(B99-B98)/B98</f>
        <v/>
      </c>
      <c r="D99" s="25">
        <f>ASINH(C99)</f>
        <v/>
      </c>
      <c r="E99" s="66">
        <f>(D99-AVERAGE(D88:D99))/STDEV(D88:D99)</f>
        <v/>
      </c>
      <c r="F99" s="62">
        <f>(D99-AVERAGE($D$3:D99))/STDEV($D$3:D99)</f>
        <v/>
      </c>
      <c r="G99" s="67">
        <f>STDEV(D88:D99)</f>
        <v/>
      </c>
      <c r="H99" s="68">
        <f>(G99-AVERAGE(G88:G99))/STDEV(G88:G99)</f>
        <v/>
      </c>
      <c r="I99" s="62">
        <f>(G99-AVERAGE($G$14:G99))/STDEV($G$14:G99)</f>
        <v/>
      </c>
      <c r="J99" s="24">
        <f>D100</f>
        <v/>
      </c>
      <c r="K99" s="33">
        <f>CORREL(C88:C99,J88:J99)</f>
        <v/>
      </c>
      <c r="L99" s="68">
        <f>(K99-AVERAGE(K88:K99))/STDEV(K88:K99)</f>
        <v/>
      </c>
      <c r="M99" s="62">
        <f>(K99-AVERAGE($K$14:K99))/STDEV($K$14:K99)</f>
        <v/>
      </c>
      <c r="N99" s="66">
        <f>(E99+H99+L99)/3</f>
        <v/>
      </c>
      <c r="O99" s="68">
        <f>(F99+I99+M99)/3</f>
        <v/>
      </c>
      <c r="P99" s="17" t="inlineStr">
        <is>
          <t>1972-04-01</t>
        </is>
      </c>
      <c r="Q99" s="63" t="n">
        <v>58.6</v>
      </c>
      <c r="R99" s="26">
        <f>(Q99-Q95)/Q95</f>
        <v/>
      </c>
      <c r="S99" s="27">
        <f>ASINH(R99)</f>
        <v/>
      </c>
      <c r="T99" s="64">
        <f>(S99-AVERAGE(S92:S99))/STDEV(S92:S99)</f>
        <v/>
      </c>
      <c r="U99" s="63">
        <f>(S99-AVERAGE($S$6:S99))/STDEV($S$6:S99)</f>
        <v/>
      </c>
      <c r="V99" s="65">
        <f>STDEV(S92:S99)</f>
        <v/>
      </c>
      <c r="W99" s="69">
        <f>(V99-AVERAGE(V92:V99))/STDEV(V92:V99)</f>
        <v/>
      </c>
      <c r="X99" s="63">
        <f>(V99-AVERAGE($V$13:V99))/STDEV($V$13:V99)</f>
        <v/>
      </c>
      <c r="Y99" s="26">
        <f>S100</f>
        <v/>
      </c>
      <c r="Z99" s="30">
        <f>CORREL(S92:S99,Y92:Y99)</f>
        <v/>
      </c>
      <c r="AA99" s="69">
        <f>(Z99-AVERAGE(Z92:Z99))/STDEV(Z92:Z99)</f>
        <v/>
      </c>
      <c r="AB99" s="63">
        <f>(Z99-AVERAGE($Z$13:Z99))/STDEV($Z$13:Z99)</f>
        <v/>
      </c>
      <c r="AC99" s="64">
        <f>(T99+W99+AA99)/3</f>
        <v/>
      </c>
      <c r="AD99" s="70">
        <f>(U99+X99+AB99)/3</f>
        <v/>
      </c>
      <c r="AE99" s="34">
        <f>(B99-B87)/B87</f>
        <v/>
      </c>
      <c r="AF99" s="25">
        <f>ASINH(AE99)</f>
        <v/>
      </c>
      <c r="AG99" s="66">
        <f>(AF99-AVERAGE(AF95:AF99))/STDEV(AF95:AF99)</f>
        <v/>
      </c>
      <c r="AH99" s="62">
        <f>(AF99-AVERAGE($AF$14:AF99))/STDEV($AF$14:AF99)</f>
        <v/>
      </c>
      <c r="AI99" s="67">
        <f>STDEV(AF95:AF99)</f>
        <v/>
      </c>
      <c r="AJ99" s="68">
        <f>(AI99-AVERAGE(AI95:AI99))/STDEV(AI95:AI99)</f>
        <v/>
      </c>
      <c r="AK99" s="62">
        <f>(AI99-AVERAGE(AI98:AI99))/STDEV(AI98:AI99)</f>
        <v/>
      </c>
      <c r="AL99" s="24">
        <f>AF100</f>
        <v/>
      </c>
      <c r="AM99" s="68">
        <f>CORREL(AF95:AF99,AL95:AL99)</f>
        <v/>
      </c>
      <c r="AN99" s="68">
        <f>(AM99-AVERAGE(AM95:AM99))/STDEV(AM95:AM99)</f>
        <v/>
      </c>
      <c r="AO99" s="62">
        <f>(AM99-AVERAGE($AM$18:AM99))/STDEV($AM$18:AM99)</f>
        <v/>
      </c>
      <c r="AP99" s="66">
        <f>(AG99+AJ99+AN99)/3</f>
        <v/>
      </c>
      <c r="AQ99" s="71">
        <f>(AH99+AK99+AO99)/3</f>
        <v/>
      </c>
    </row>
    <row r="100" ht="16" customHeight="1" s="61">
      <c r="A100" s="12" t="inlineStr">
        <is>
          <t>1956-03-01</t>
        </is>
      </c>
      <c r="B100" s="62" t="n">
        <v>57.2</v>
      </c>
      <c r="C100" s="24">
        <f>(B100-B99)/B99</f>
        <v/>
      </c>
      <c r="D100" s="25">
        <f>ASINH(C100)</f>
        <v/>
      </c>
      <c r="E100" s="66">
        <f>(D100-AVERAGE(D89:D100))/STDEV(D89:D100)</f>
        <v/>
      </c>
      <c r="F100" s="62">
        <f>(D100-AVERAGE($D$3:D100))/STDEV($D$3:D100)</f>
        <v/>
      </c>
      <c r="G100" s="67">
        <f>STDEV(D89:D100)</f>
        <v/>
      </c>
      <c r="H100" s="68">
        <f>(G100-AVERAGE(G89:G100))/STDEV(G89:G100)</f>
        <v/>
      </c>
      <c r="I100" s="62">
        <f>(G100-AVERAGE($G$14:G100))/STDEV($G$14:G100)</f>
        <v/>
      </c>
      <c r="J100" s="24">
        <f>D101</f>
        <v/>
      </c>
      <c r="K100" s="33">
        <f>CORREL(C89:C100,J89:J100)</f>
        <v/>
      </c>
      <c r="L100" s="68">
        <f>(K100-AVERAGE(K89:K100))/STDEV(K89:K100)</f>
        <v/>
      </c>
      <c r="M100" s="62">
        <f>(K100-AVERAGE($K$14:K100))/STDEV($K$14:K100)</f>
        <v/>
      </c>
      <c r="N100" s="66">
        <f>(E100+H100+L100)/3</f>
        <v/>
      </c>
      <c r="O100" s="68">
        <f>(F100+I100+M100)/3</f>
        <v/>
      </c>
      <c r="P100" s="17" t="inlineStr">
        <is>
          <t>1972-07-01</t>
        </is>
      </c>
      <c r="Q100" s="63" t="n">
        <v>65.09999999999999</v>
      </c>
      <c r="R100" s="26">
        <f>(Q100-Q96)/Q96</f>
        <v/>
      </c>
      <c r="S100" s="27">
        <f>ASINH(R100)</f>
        <v/>
      </c>
      <c r="T100" s="64">
        <f>(S100-AVERAGE(S93:S100))/STDEV(S93:S100)</f>
        <v/>
      </c>
      <c r="U100" s="63">
        <f>(S100-AVERAGE($S$6:S100))/STDEV($S$6:S100)</f>
        <v/>
      </c>
      <c r="V100" s="65">
        <f>STDEV(S93:S100)</f>
        <v/>
      </c>
      <c r="W100" s="69">
        <f>(V100-AVERAGE(V93:V100))/STDEV(V93:V100)</f>
        <v/>
      </c>
      <c r="X100" s="63">
        <f>(V100-AVERAGE($V$13:V100))/STDEV($V$13:V100)</f>
        <v/>
      </c>
      <c r="Y100" s="26">
        <f>S101</f>
        <v/>
      </c>
      <c r="Z100" s="30">
        <f>CORREL(S93:S100,Y93:Y100)</f>
        <v/>
      </c>
      <c r="AA100" s="69">
        <f>(Z100-AVERAGE(Z93:Z100))/STDEV(Z93:Z100)</f>
        <v/>
      </c>
      <c r="AB100" s="63">
        <f>(Z100-AVERAGE($Z$13:Z100))/STDEV($Z$13:Z100)</f>
        <v/>
      </c>
      <c r="AC100" s="64">
        <f>(T100+W100+AA100)/3</f>
        <v/>
      </c>
      <c r="AD100" s="70">
        <f>(U100+X100+AB100)/3</f>
        <v/>
      </c>
      <c r="AE100" s="34">
        <f>(B100-B88)/B88</f>
        <v/>
      </c>
      <c r="AF100" s="25">
        <f>ASINH(AE100)</f>
        <v/>
      </c>
      <c r="AG100" s="66">
        <f>(AF100-AVERAGE(AF96:AF100))/STDEV(AF96:AF100)</f>
        <v/>
      </c>
      <c r="AH100" s="62">
        <f>(AF100-AVERAGE($AF$14:AF100))/STDEV($AF$14:AF100)</f>
        <v/>
      </c>
      <c r="AI100" s="67">
        <f>STDEV(AF96:AF100)</f>
        <v/>
      </c>
      <c r="AJ100" s="68">
        <f>(AI100-AVERAGE(AI96:AI100))/STDEV(AI96:AI100)</f>
        <v/>
      </c>
      <c r="AK100" s="62">
        <f>(AI100-AVERAGE(AI99:AI100))/STDEV(AI99:AI100)</f>
        <v/>
      </c>
      <c r="AL100" s="24">
        <f>AF101</f>
        <v/>
      </c>
      <c r="AM100" s="68">
        <f>CORREL(AF96:AF100,AL96:AL100)</f>
        <v/>
      </c>
      <c r="AN100" s="68">
        <f>(AM100-AVERAGE(AM96:AM100))/STDEV(AM96:AM100)</f>
        <v/>
      </c>
      <c r="AO100" s="62">
        <f>(AM100-AVERAGE($AM$18:AM100))/STDEV($AM$18:AM100)</f>
        <v/>
      </c>
      <c r="AP100" s="66">
        <f>(AG100+AJ100+AN100)/3</f>
        <v/>
      </c>
      <c r="AQ100" s="71">
        <f>(AH100+AK100+AO100)/3</f>
        <v/>
      </c>
    </row>
    <row r="101" ht="16" customHeight="1" s="61">
      <c r="A101" s="12" t="inlineStr">
        <is>
          <t>1956-04-01</t>
        </is>
      </c>
      <c r="B101" s="62" t="n">
        <v>55.9</v>
      </c>
      <c r="C101" s="24">
        <f>(B101-B100)/B100</f>
        <v/>
      </c>
      <c r="D101" s="25">
        <f>ASINH(C101)</f>
        <v/>
      </c>
      <c r="E101" s="66">
        <f>(D101-AVERAGE(D90:D101))/STDEV(D90:D101)</f>
        <v/>
      </c>
      <c r="F101" s="62">
        <f>(D101-AVERAGE($D$3:D101))/STDEV($D$3:D101)</f>
        <v/>
      </c>
      <c r="G101" s="67">
        <f>STDEV(D90:D101)</f>
        <v/>
      </c>
      <c r="H101" s="68">
        <f>(G101-AVERAGE(G90:G101))/STDEV(G90:G101)</f>
        <v/>
      </c>
      <c r="I101" s="62">
        <f>(G101-AVERAGE($G$14:G101))/STDEV($G$14:G101)</f>
        <v/>
      </c>
      <c r="J101" s="24">
        <f>D102</f>
        <v/>
      </c>
      <c r="K101" s="33">
        <f>CORREL(C90:C101,J90:J101)</f>
        <v/>
      </c>
      <c r="L101" s="68">
        <f>(K101-AVERAGE(K90:K101))/STDEV(K90:K101)</f>
        <v/>
      </c>
      <c r="M101" s="62">
        <f>(K101-AVERAGE($K$14:K101))/STDEV($K$14:K101)</f>
        <v/>
      </c>
      <c r="N101" s="66">
        <f>(E101+H101+L101)/3</f>
        <v/>
      </c>
      <c r="O101" s="68">
        <f>(F101+I101+M101)/3</f>
        <v/>
      </c>
      <c r="P101" s="17" t="inlineStr">
        <is>
          <t>1972-10-01</t>
        </is>
      </c>
      <c r="Q101" s="63" t="n">
        <v>70.5</v>
      </c>
      <c r="R101" s="26">
        <f>(Q101-Q97)/Q97</f>
        <v/>
      </c>
      <c r="S101" s="27">
        <f>ASINH(R101)</f>
        <v/>
      </c>
      <c r="T101" s="64">
        <f>(S101-AVERAGE(S94:S101))/STDEV(S94:S101)</f>
        <v/>
      </c>
      <c r="U101" s="63">
        <f>(S101-AVERAGE($S$6:S101))/STDEV($S$6:S101)</f>
        <v/>
      </c>
      <c r="V101" s="65">
        <f>STDEV(S94:S101)</f>
        <v/>
      </c>
      <c r="W101" s="69">
        <f>(V101-AVERAGE(V94:V101))/STDEV(V94:V101)</f>
        <v/>
      </c>
      <c r="X101" s="63">
        <f>(V101-AVERAGE($V$13:V101))/STDEV($V$13:V101)</f>
        <v/>
      </c>
      <c r="Y101" s="26">
        <f>S102</f>
        <v/>
      </c>
      <c r="Z101" s="30">
        <f>CORREL(S94:S101,Y94:Y101)</f>
        <v/>
      </c>
      <c r="AA101" s="69">
        <f>(Z101-AVERAGE(Z94:Z101))/STDEV(Z94:Z101)</f>
        <v/>
      </c>
      <c r="AB101" s="63">
        <f>(Z101-AVERAGE($Z$13:Z101))/STDEV($Z$13:Z101)</f>
        <v/>
      </c>
      <c r="AC101" s="64">
        <f>(T101+W101+AA101)/3</f>
        <v/>
      </c>
      <c r="AD101" s="70">
        <f>(U101+X101+AB101)/3</f>
        <v/>
      </c>
      <c r="AE101" s="34">
        <f>(B101-B89)/B89</f>
        <v/>
      </c>
      <c r="AF101" s="25">
        <f>ASINH(AE101)</f>
        <v/>
      </c>
      <c r="AG101" s="66">
        <f>(AF101-AVERAGE(AF97:AF101))/STDEV(AF97:AF101)</f>
        <v/>
      </c>
      <c r="AH101" s="62">
        <f>(AF101-AVERAGE($AF$14:AF101))/STDEV($AF$14:AF101)</f>
        <v/>
      </c>
      <c r="AI101" s="67">
        <f>STDEV(AF97:AF101)</f>
        <v/>
      </c>
      <c r="AJ101" s="68">
        <f>(AI101-AVERAGE(AI97:AI101))/STDEV(AI97:AI101)</f>
        <v/>
      </c>
      <c r="AK101" s="62">
        <f>(AI101-AVERAGE(AI100:AI101))/STDEV(AI100:AI101)</f>
        <v/>
      </c>
      <c r="AL101" s="24">
        <f>AF102</f>
        <v/>
      </c>
      <c r="AM101" s="68">
        <f>CORREL(AF97:AF101,AL97:AL101)</f>
        <v/>
      </c>
      <c r="AN101" s="68">
        <f>(AM101-AVERAGE(AM97:AM101))/STDEV(AM97:AM101)</f>
        <v/>
      </c>
      <c r="AO101" s="62">
        <f>(AM101-AVERAGE($AM$18:AM101))/STDEV($AM$18:AM101)</f>
        <v/>
      </c>
      <c r="AP101" s="66">
        <f>(AG101+AJ101+AN101)/3</f>
        <v/>
      </c>
      <c r="AQ101" s="71">
        <f>(AH101+AK101+AO101)/3</f>
        <v/>
      </c>
    </row>
    <row r="102" ht="16" customHeight="1" s="61">
      <c r="A102" s="12" t="inlineStr">
        <is>
          <t>1956-05-01</t>
        </is>
      </c>
      <c r="B102" s="62" t="n">
        <v>51.2</v>
      </c>
      <c r="C102" s="24">
        <f>(B102-B101)/B101</f>
        <v/>
      </c>
      <c r="D102" s="25">
        <f>ASINH(C102)</f>
        <v/>
      </c>
      <c r="E102" s="66">
        <f>(D102-AVERAGE(D91:D102))/STDEV(D91:D102)</f>
        <v/>
      </c>
      <c r="F102" s="62">
        <f>(D102-AVERAGE($D$3:D102))/STDEV($D$3:D102)</f>
        <v/>
      </c>
      <c r="G102" s="67">
        <f>STDEV(D91:D102)</f>
        <v/>
      </c>
      <c r="H102" s="68">
        <f>(G102-AVERAGE(G91:G102))/STDEV(G91:G102)</f>
        <v/>
      </c>
      <c r="I102" s="62">
        <f>(G102-AVERAGE($G$14:G102))/STDEV($G$14:G102)</f>
        <v/>
      </c>
      <c r="J102" s="24">
        <f>D103</f>
        <v/>
      </c>
      <c r="K102" s="33">
        <f>CORREL(C91:C102,J91:J102)</f>
        <v/>
      </c>
      <c r="L102" s="68">
        <f>(K102-AVERAGE(K91:K102))/STDEV(K91:K102)</f>
        <v/>
      </c>
      <c r="M102" s="62">
        <f>(K102-AVERAGE($K$14:K102))/STDEV($K$14:K102)</f>
        <v/>
      </c>
      <c r="N102" s="66">
        <f>(E102+H102+L102)/3</f>
        <v/>
      </c>
      <c r="O102" s="68">
        <f>(F102+I102+M102)/3</f>
        <v/>
      </c>
      <c r="P102" s="17" t="inlineStr">
        <is>
          <t>1973-01-01</t>
        </is>
      </c>
      <c r="Q102" s="63" t="n">
        <v>69.59999999999999</v>
      </c>
      <c r="R102" s="26">
        <f>(Q102-Q98)/Q98</f>
        <v/>
      </c>
      <c r="S102" s="27">
        <f>ASINH(R102)</f>
        <v/>
      </c>
      <c r="T102" s="64">
        <f>(S102-AVERAGE(S95:S102))/STDEV(S95:S102)</f>
        <v/>
      </c>
      <c r="U102" s="63">
        <f>(S102-AVERAGE($S$6:S102))/STDEV($S$6:S102)</f>
        <v/>
      </c>
      <c r="V102" s="65">
        <f>STDEV(S95:S102)</f>
        <v/>
      </c>
      <c r="W102" s="69">
        <f>(V102-AVERAGE(V95:V102))/STDEV(V95:V102)</f>
        <v/>
      </c>
      <c r="X102" s="63">
        <f>(V102-AVERAGE($V$13:V102))/STDEV($V$13:V102)</f>
        <v/>
      </c>
      <c r="Y102" s="26">
        <f>S103</f>
        <v/>
      </c>
      <c r="Z102" s="30">
        <f>CORREL(S95:S102,Y95:Y102)</f>
        <v/>
      </c>
      <c r="AA102" s="69">
        <f>(Z102-AVERAGE(Z95:Z102))/STDEV(Z95:Z102)</f>
        <v/>
      </c>
      <c r="AB102" s="63">
        <f>(Z102-AVERAGE($Z$13:Z102))/STDEV($Z$13:Z102)</f>
        <v/>
      </c>
      <c r="AC102" s="64">
        <f>(T102+W102+AA102)/3</f>
        <v/>
      </c>
      <c r="AD102" s="70">
        <f>(U102+X102+AB102)/3</f>
        <v/>
      </c>
      <c r="AE102" s="34">
        <f>(B102-B90)/B90</f>
        <v/>
      </c>
      <c r="AF102" s="25">
        <f>ASINH(AE102)</f>
        <v/>
      </c>
      <c r="AG102" s="66">
        <f>(AF102-AVERAGE(AF98:AF102))/STDEV(AF98:AF102)</f>
        <v/>
      </c>
      <c r="AH102" s="62">
        <f>(AF102-AVERAGE($AF$14:AF102))/STDEV($AF$14:AF102)</f>
        <v/>
      </c>
      <c r="AI102" s="67">
        <f>STDEV(AF98:AF102)</f>
        <v/>
      </c>
      <c r="AJ102" s="68">
        <f>(AI102-AVERAGE(AI98:AI102))/STDEV(AI98:AI102)</f>
        <v/>
      </c>
      <c r="AK102" s="62">
        <f>(AI102-AVERAGE(AI101:AI102))/STDEV(AI101:AI102)</f>
        <v/>
      </c>
      <c r="AL102" s="24">
        <f>AF103</f>
        <v/>
      </c>
      <c r="AM102" s="68">
        <f>CORREL(AF98:AF102,AL98:AL102)</f>
        <v/>
      </c>
      <c r="AN102" s="68">
        <f>(AM102-AVERAGE(AM98:AM102))/STDEV(AM98:AM102)</f>
        <v/>
      </c>
      <c r="AO102" s="62">
        <f>(AM102-AVERAGE($AM$18:AM102))/STDEV($AM$18:AM102)</f>
        <v/>
      </c>
      <c r="AP102" s="66">
        <f>(AG102+AJ102+AN102)/3</f>
        <v/>
      </c>
      <c r="AQ102" s="71">
        <f>(AH102+AK102+AO102)/3</f>
        <v/>
      </c>
    </row>
    <row r="103" ht="16" customHeight="1" s="61">
      <c r="A103" s="12" t="inlineStr">
        <is>
          <t>1956-06-01</t>
        </is>
      </c>
      <c r="B103" s="62" t="n">
        <v>47.7</v>
      </c>
      <c r="C103" s="24">
        <f>(B103-B102)/B102</f>
        <v/>
      </c>
      <c r="D103" s="25">
        <f>ASINH(C103)</f>
        <v/>
      </c>
      <c r="E103" s="66">
        <f>(D103-AVERAGE(D92:D103))/STDEV(D92:D103)</f>
        <v/>
      </c>
      <c r="F103" s="62">
        <f>(D103-AVERAGE($D$3:D103))/STDEV($D$3:D103)</f>
        <v/>
      </c>
      <c r="G103" s="67">
        <f>STDEV(D92:D103)</f>
        <v/>
      </c>
      <c r="H103" s="68">
        <f>(G103-AVERAGE(G92:G103))/STDEV(G92:G103)</f>
        <v/>
      </c>
      <c r="I103" s="62">
        <f>(G103-AVERAGE($G$14:G103))/STDEV($G$14:G103)</f>
        <v/>
      </c>
      <c r="J103" s="24">
        <f>D104</f>
        <v/>
      </c>
      <c r="K103" s="33">
        <f>CORREL(C92:C103,J92:J103)</f>
        <v/>
      </c>
      <c r="L103" s="68">
        <f>(K103-AVERAGE(K92:K103))/STDEV(K92:K103)</f>
        <v/>
      </c>
      <c r="M103" s="62">
        <f>(K103-AVERAGE($K$14:K103))/STDEV($K$14:K103)</f>
        <v/>
      </c>
      <c r="N103" s="66">
        <f>(E103+H103+L103)/3</f>
        <v/>
      </c>
      <c r="O103" s="68">
        <f>(F103+I103+M103)/3</f>
        <v/>
      </c>
      <c r="P103" s="17" t="inlineStr">
        <is>
          <t>1973-04-01</t>
        </is>
      </c>
      <c r="Q103" s="63" t="n">
        <v>65</v>
      </c>
      <c r="R103" s="26">
        <f>(Q103-Q99)/Q99</f>
        <v/>
      </c>
      <c r="S103" s="27">
        <f>ASINH(R103)</f>
        <v/>
      </c>
      <c r="T103" s="64">
        <f>(S103-AVERAGE(S96:S103))/STDEV(S96:S103)</f>
        <v/>
      </c>
      <c r="U103" s="63">
        <f>(S103-AVERAGE($S$6:S103))/STDEV($S$6:S103)</f>
        <v/>
      </c>
      <c r="V103" s="65">
        <f>STDEV(S96:S103)</f>
        <v/>
      </c>
      <c r="W103" s="69">
        <f>(V103-AVERAGE(V96:V103))/STDEV(V96:V103)</f>
        <v/>
      </c>
      <c r="X103" s="63">
        <f>(V103-AVERAGE($V$13:V103))/STDEV($V$13:V103)</f>
        <v/>
      </c>
      <c r="Y103" s="26">
        <f>S104</f>
        <v/>
      </c>
      <c r="Z103" s="30">
        <f>CORREL(S96:S103,Y96:Y103)</f>
        <v/>
      </c>
      <c r="AA103" s="69">
        <f>(Z103-AVERAGE(Z96:Z103))/STDEV(Z96:Z103)</f>
        <v/>
      </c>
      <c r="AB103" s="63">
        <f>(Z103-AVERAGE($Z$13:Z103))/STDEV($Z$13:Z103)</f>
        <v/>
      </c>
      <c r="AC103" s="64">
        <f>(T103+W103+AA103)/3</f>
        <v/>
      </c>
      <c r="AD103" s="70">
        <f>(U103+X103+AB103)/3</f>
        <v/>
      </c>
      <c r="AE103" s="34">
        <f>(B103-B91)/B91</f>
        <v/>
      </c>
      <c r="AF103" s="25">
        <f>ASINH(AE103)</f>
        <v/>
      </c>
      <c r="AG103" s="66">
        <f>(AF103-AVERAGE(AF99:AF103))/STDEV(AF99:AF103)</f>
        <v/>
      </c>
      <c r="AH103" s="62">
        <f>(AF103-AVERAGE($AF$14:AF103))/STDEV($AF$14:AF103)</f>
        <v/>
      </c>
      <c r="AI103" s="67">
        <f>STDEV(AF99:AF103)</f>
        <v/>
      </c>
      <c r="AJ103" s="68">
        <f>(AI103-AVERAGE(AI99:AI103))/STDEV(AI99:AI103)</f>
        <v/>
      </c>
      <c r="AK103" s="62">
        <f>(AI103-AVERAGE(AI102:AI103))/STDEV(AI102:AI103)</f>
        <v/>
      </c>
      <c r="AL103" s="24">
        <f>AF104</f>
        <v/>
      </c>
      <c r="AM103" s="68">
        <f>CORREL(AF99:AF103,AL99:AL103)</f>
        <v/>
      </c>
      <c r="AN103" s="68">
        <f>(AM103-AVERAGE(AM99:AM103))/STDEV(AM99:AM103)</f>
        <v/>
      </c>
      <c r="AO103" s="62">
        <f>(AM103-AVERAGE($AM$18:AM103))/STDEV($AM$18:AM103)</f>
        <v/>
      </c>
      <c r="AP103" s="66">
        <f>(AG103+AJ103+AN103)/3</f>
        <v/>
      </c>
      <c r="AQ103" s="71">
        <f>(AH103+AK103+AO103)/3</f>
        <v/>
      </c>
    </row>
    <row r="104" ht="16" customHeight="1" s="61">
      <c r="A104" s="12" t="inlineStr">
        <is>
          <t>1956-07-01</t>
        </is>
      </c>
      <c r="B104" s="62" t="n">
        <v>44.2</v>
      </c>
      <c r="C104" s="24">
        <f>(B104-B103)/B103</f>
        <v/>
      </c>
      <c r="D104" s="25">
        <f>ASINH(C104)</f>
        <v/>
      </c>
      <c r="E104" s="66">
        <f>(D104-AVERAGE(D93:D104))/STDEV(D93:D104)</f>
        <v/>
      </c>
      <c r="F104" s="62">
        <f>(D104-AVERAGE($D$3:D104))/STDEV($D$3:D104)</f>
        <v/>
      </c>
      <c r="G104" s="67">
        <f>STDEV(D93:D104)</f>
        <v/>
      </c>
      <c r="H104" s="68">
        <f>(G104-AVERAGE(G93:G104))/STDEV(G93:G104)</f>
        <v/>
      </c>
      <c r="I104" s="62">
        <f>(G104-AVERAGE($G$14:G104))/STDEV($G$14:G104)</f>
        <v/>
      </c>
      <c r="J104" s="24">
        <f>D105</f>
        <v/>
      </c>
      <c r="K104" s="33">
        <f>CORREL(C93:C104,J93:J104)</f>
        <v/>
      </c>
      <c r="L104" s="68">
        <f>(K104-AVERAGE(K93:K104))/STDEV(K93:K104)</f>
        <v/>
      </c>
      <c r="M104" s="62">
        <f>(K104-AVERAGE($K$14:K104))/STDEV($K$14:K104)</f>
        <v/>
      </c>
      <c r="N104" s="66">
        <f>(E104+H104+L104)/3</f>
        <v/>
      </c>
      <c r="O104" s="68">
        <f>(F104+I104+M104)/3</f>
        <v/>
      </c>
      <c r="P104" s="17" t="inlineStr">
        <is>
          <t>1973-07-01</t>
        </is>
      </c>
      <c r="Q104" s="63" t="n">
        <v>63.5</v>
      </c>
      <c r="R104" s="26">
        <f>(Q104-Q100)/Q100</f>
        <v/>
      </c>
      <c r="S104" s="27">
        <f>ASINH(R104)</f>
        <v/>
      </c>
      <c r="T104" s="64">
        <f>(S104-AVERAGE(S97:S104))/STDEV(S97:S104)</f>
        <v/>
      </c>
      <c r="U104" s="63">
        <f>(S104-AVERAGE($S$6:S104))/STDEV($S$6:S104)</f>
        <v/>
      </c>
      <c r="V104" s="65">
        <f>STDEV(S97:S104)</f>
        <v/>
      </c>
      <c r="W104" s="69">
        <f>(V104-AVERAGE(V97:V104))/STDEV(V97:V104)</f>
        <v/>
      </c>
      <c r="X104" s="63">
        <f>(V104-AVERAGE($V$13:V104))/STDEV($V$13:V104)</f>
        <v/>
      </c>
      <c r="Y104" s="26">
        <f>S105</f>
        <v/>
      </c>
      <c r="Z104" s="30">
        <f>CORREL(S97:S104,Y97:Y104)</f>
        <v/>
      </c>
      <c r="AA104" s="69">
        <f>(Z104-AVERAGE(Z97:Z104))/STDEV(Z97:Z104)</f>
        <v/>
      </c>
      <c r="AB104" s="63">
        <f>(Z104-AVERAGE($Z$13:Z104))/STDEV($Z$13:Z104)</f>
        <v/>
      </c>
      <c r="AC104" s="64">
        <f>(T104+W104+AA104)/3</f>
        <v/>
      </c>
      <c r="AD104" s="70">
        <f>(U104+X104+AB104)/3</f>
        <v/>
      </c>
      <c r="AE104" s="34">
        <f>(B104-B92)/B92</f>
        <v/>
      </c>
      <c r="AF104" s="25">
        <f>ASINH(AE104)</f>
        <v/>
      </c>
      <c r="AG104" s="66">
        <f>(AF104-AVERAGE(AF100:AF104))/STDEV(AF100:AF104)</f>
        <v/>
      </c>
      <c r="AH104" s="62">
        <f>(AF104-AVERAGE($AF$14:AF104))/STDEV($AF$14:AF104)</f>
        <v/>
      </c>
      <c r="AI104" s="67">
        <f>STDEV(AF100:AF104)</f>
        <v/>
      </c>
      <c r="AJ104" s="68">
        <f>(AI104-AVERAGE(AI100:AI104))/STDEV(AI100:AI104)</f>
        <v/>
      </c>
      <c r="AK104" s="62">
        <f>(AI104-AVERAGE(AI103:AI104))/STDEV(AI103:AI104)</f>
        <v/>
      </c>
      <c r="AL104" s="24">
        <f>AF105</f>
        <v/>
      </c>
      <c r="AM104" s="68">
        <f>CORREL(AF100:AF104,AL100:AL104)</f>
        <v/>
      </c>
      <c r="AN104" s="68">
        <f>(AM104-AVERAGE(AM100:AM104))/STDEV(AM100:AM104)</f>
        <v/>
      </c>
      <c r="AO104" s="62">
        <f>(AM104-AVERAGE($AM$18:AM104))/STDEV($AM$18:AM104)</f>
        <v/>
      </c>
      <c r="AP104" s="66">
        <f>(AG104+AJ104+AN104)/3</f>
        <v/>
      </c>
      <c r="AQ104" s="71">
        <f>(AH104+AK104+AO104)/3</f>
        <v/>
      </c>
    </row>
    <row r="105" ht="16" customHeight="1" s="61">
      <c r="A105" s="12" t="inlineStr">
        <is>
          <t>1956-08-01</t>
        </is>
      </c>
      <c r="B105" s="62" t="n">
        <v>51.5</v>
      </c>
      <c r="C105" s="24">
        <f>(B105-B104)/B104</f>
        <v/>
      </c>
      <c r="D105" s="25">
        <f>ASINH(C105)</f>
        <v/>
      </c>
      <c r="E105" s="66">
        <f>(D105-AVERAGE(D94:D105))/STDEV(D94:D105)</f>
        <v/>
      </c>
      <c r="F105" s="62">
        <f>(D105-AVERAGE($D$3:D105))/STDEV($D$3:D105)</f>
        <v/>
      </c>
      <c r="G105" s="67">
        <f>STDEV(D94:D105)</f>
        <v/>
      </c>
      <c r="H105" s="68">
        <f>(G105-AVERAGE(G94:G105))/STDEV(G94:G105)</f>
        <v/>
      </c>
      <c r="I105" s="62">
        <f>(G105-AVERAGE($G$14:G105))/STDEV($G$14:G105)</f>
        <v/>
      </c>
      <c r="J105" s="24">
        <f>D106</f>
        <v/>
      </c>
      <c r="K105" s="33">
        <f>CORREL(C94:C105,J94:J105)</f>
        <v/>
      </c>
      <c r="L105" s="68">
        <f>(K105-AVERAGE(K94:K105))/STDEV(K94:K105)</f>
        <v/>
      </c>
      <c r="M105" s="62">
        <f>(K105-AVERAGE($K$14:K105))/STDEV($K$14:K105)</f>
        <v/>
      </c>
      <c r="N105" s="66">
        <f>(E105+H105+L105)/3</f>
        <v/>
      </c>
      <c r="O105" s="68">
        <f>(F105+I105+M105)/3</f>
        <v/>
      </c>
      <c r="P105" s="17" t="inlineStr">
        <is>
          <t>1973-10-01</t>
        </is>
      </c>
      <c r="Q105" s="63" t="n">
        <v>63.6</v>
      </c>
      <c r="R105" s="26">
        <f>(Q105-Q101)/Q101</f>
        <v/>
      </c>
      <c r="S105" s="27">
        <f>ASINH(R105)</f>
        <v/>
      </c>
      <c r="T105" s="64">
        <f>(S105-AVERAGE(S98:S105))/STDEV(S98:S105)</f>
        <v/>
      </c>
      <c r="U105" s="63">
        <f>(S105-AVERAGE($S$6:S105))/STDEV($S$6:S105)</f>
        <v/>
      </c>
      <c r="V105" s="65">
        <f>STDEV(S98:S105)</f>
        <v/>
      </c>
      <c r="W105" s="69">
        <f>(V105-AVERAGE(V98:V105))/STDEV(V98:V105)</f>
        <v/>
      </c>
      <c r="X105" s="63">
        <f>(V105-AVERAGE($V$13:V105))/STDEV($V$13:V105)</f>
        <v/>
      </c>
      <c r="Y105" s="26">
        <f>S106</f>
        <v/>
      </c>
      <c r="Z105" s="30">
        <f>CORREL(S98:S105,Y98:Y105)</f>
        <v/>
      </c>
      <c r="AA105" s="69">
        <f>(Z105-AVERAGE(Z98:Z105))/STDEV(Z98:Z105)</f>
        <v/>
      </c>
      <c r="AB105" s="63">
        <f>(Z105-AVERAGE($Z$13:Z105))/STDEV($Z$13:Z105)</f>
        <v/>
      </c>
      <c r="AC105" s="64">
        <f>(T105+W105+AA105)/3</f>
        <v/>
      </c>
      <c r="AD105" s="70">
        <f>(U105+X105+AB105)/3</f>
        <v/>
      </c>
      <c r="AE105" s="34">
        <f>(B105-B93)/B93</f>
        <v/>
      </c>
      <c r="AF105" s="25">
        <f>ASINH(AE105)</f>
        <v/>
      </c>
      <c r="AG105" s="66">
        <f>(AF105-AVERAGE(AF101:AF105))/STDEV(AF101:AF105)</f>
        <v/>
      </c>
      <c r="AH105" s="62">
        <f>(AF105-AVERAGE($AF$14:AF105))/STDEV($AF$14:AF105)</f>
        <v/>
      </c>
      <c r="AI105" s="67">
        <f>STDEV(AF101:AF105)</f>
        <v/>
      </c>
      <c r="AJ105" s="68">
        <f>(AI105-AVERAGE(AI101:AI105))/STDEV(AI101:AI105)</f>
        <v/>
      </c>
      <c r="AK105" s="62">
        <f>(AI105-AVERAGE(AI104:AI105))/STDEV(AI104:AI105)</f>
        <v/>
      </c>
      <c r="AL105" s="24">
        <f>AF106</f>
        <v/>
      </c>
      <c r="AM105" s="68">
        <f>CORREL(AF101:AF105,AL101:AL105)</f>
        <v/>
      </c>
      <c r="AN105" s="68">
        <f>(AM105-AVERAGE(AM101:AM105))/STDEV(AM101:AM105)</f>
        <v/>
      </c>
      <c r="AO105" s="62">
        <f>(AM105-AVERAGE($AM$18:AM105))/STDEV($AM$18:AM105)</f>
        <v/>
      </c>
      <c r="AP105" s="66">
        <f>(AG105+AJ105+AN105)/3</f>
        <v/>
      </c>
      <c r="AQ105" s="71">
        <f>(AH105+AK105+AO105)/3</f>
        <v/>
      </c>
    </row>
    <row r="106" ht="16" customHeight="1" s="61">
      <c r="A106" s="12" t="inlineStr">
        <is>
          <t>1956-09-01</t>
        </is>
      </c>
      <c r="B106" s="62" t="n">
        <v>55.5</v>
      </c>
      <c r="C106" s="24">
        <f>(B106-B105)/B105</f>
        <v/>
      </c>
      <c r="D106" s="25">
        <f>ASINH(C106)</f>
        <v/>
      </c>
      <c r="E106" s="66">
        <f>(D106-AVERAGE(D95:D106))/STDEV(D95:D106)</f>
        <v/>
      </c>
      <c r="F106" s="62">
        <f>(D106-AVERAGE($D$3:D106))/STDEV($D$3:D106)</f>
        <v/>
      </c>
      <c r="G106" s="67">
        <f>STDEV(D95:D106)</f>
        <v/>
      </c>
      <c r="H106" s="68">
        <f>(G106-AVERAGE(G95:G106))/STDEV(G95:G106)</f>
        <v/>
      </c>
      <c r="I106" s="62">
        <f>(G106-AVERAGE($G$14:G106))/STDEV($G$14:G106)</f>
        <v/>
      </c>
      <c r="J106" s="24">
        <f>D107</f>
        <v/>
      </c>
      <c r="K106" s="33">
        <f>CORREL(C95:C106,J95:J106)</f>
        <v/>
      </c>
      <c r="L106" s="68">
        <f>(K106-AVERAGE(K95:K106))/STDEV(K95:K106)</f>
        <v/>
      </c>
      <c r="M106" s="62">
        <f>(K106-AVERAGE($K$14:K106))/STDEV($K$14:K106)</f>
        <v/>
      </c>
      <c r="N106" s="66">
        <f>(E106+H106+L106)/3</f>
        <v/>
      </c>
      <c r="O106" s="68">
        <f>(F106+I106+M106)/3</f>
        <v/>
      </c>
      <c r="P106" s="17" t="inlineStr">
        <is>
          <t>1974-01-01</t>
        </is>
      </c>
      <c r="Q106" s="63" t="n">
        <v>61.8</v>
      </c>
      <c r="R106" s="26">
        <f>(Q106-Q102)/Q102</f>
        <v/>
      </c>
      <c r="S106" s="27">
        <f>ASINH(R106)</f>
        <v/>
      </c>
      <c r="T106" s="64">
        <f>(S106-AVERAGE(S99:S106))/STDEV(S99:S106)</f>
        <v/>
      </c>
      <c r="U106" s="63">
        <f>(S106-AVERAGE($S$6:S106))/STDEV($S$6:S106)</f>
        <v/>
      </c>
      <c r="V106" s="65">
        <f>STDEV(S99:S106)</f>
        <v/>
      </c>
      <c r="W106" s="69">
        <f>(V106-AVERAGE(V99:V106))/STDEV(V99:V106)</f>
        <v/>
      </c>
      <c r="X106" s="63">
        <f>(V106-AVERAGE($V$13:V106))/STDEV($V$13:V106)</f>
        <v/>
      </c>
      <c r="Y106" s="26">
        <f>S107</f>
        <v/>
      </c>
      <c r="Z106" s="30">
        <f>CORREL(S99:S106,Y99:Y106)</f>
        <v/>
      </c>
      <c r="AA106" s="69">
        <f>(Z106-AVERAGE(Z99:Z106))/STDEV(Z99:Z106)</f>
        <v/>
      </c>
      <c r="AB106" s="63">
        <f>(Z106-AVERAGE($Z$13:Z106))/STDEV($Z$13:Z106)</f>
        <v/>
      </c>
      <c r="AC106" s="64">
        <f>(T106+W106+AA106)/3</f>
        <v/>
      </c>
      <c r="AD106" s="70">
        <f>(U106+X106+AB106)/3</f>
        <v/>
      </c>
      <c r="AE106" s="34">
        <f>(B106-B94)/B94</f>
        <v/>
      </c>
      <c r="AF106" s="25">
        <f>ASINH(AE106)</f>
        <v/>
      </c>
      <c r="AG106" s="66">
        <f>(AF106-AVERAGE(AF102:AF106))/STDEV(AF102:AF106)</f>
        <v/>
      </c>
      <c r="AH106" s="62">
        <f>(AF106-AVERAGE($AF$14:AF106))/STDEV($AF$14:AF106)</f>
        <v/>
      </c>
      <c r="AI106" s="67">
        <f>STDEV(AF102:AF106)</f>
        <v/>
      </c>
      <c r="AJ106" s="68">
        <f>(AI106-AVERAGE(AI102:AI106))/STDEV(AI102:AI106)</f>
        <v/>
      </c>
      <c r="AK106" s="62">
        <f>(AI106-AVERAGE(AI105:AI106))/STDEV(AI105:AI106)</f>
        <v/>
      </c>
      <c r="AL106" s="24">
        <f>AF107</f>
        <v/>
      </c>
      <c r="AM106" s="68">
        <f>CORREL(AF102:AF106,AL102:AL106)</f>
        <v/>
      </c>
      <c r="AN106" s="68">
        <f>(AM106-AVERAGE(AM102:AM106))/STDEV(AM102:AM106)</f>
        <v/>
      </c>
      <c r="AO106" s="62">
        <f>(AM106-AVERAGE($AM$18:AM106))/STDEV($AM$18:AM106)</f>
        <v/>
      </c>
      <c r="AP106" s="66">
        <f>(AG106+AJ106+AN106)/3</f>
        <v/>
      </c>
      <c r="AQ106" s="71">
        <f>(AH106+AK106+AO106)/3</f>
        <v/>
      </c>
    </row>
    <row r="107" ht="16" customHeight="1" s="61">
      <c r="A107" s="12" t="inlineStr">
        <is>
          <t>1956-10-01</t>
        </is>
      </c>
      <c r="B107" s="62" t="n">
        <v>52.7</v>
      </c>
      <c r="C107" s="24">
        <f>(B107-B106)/B106</f>
        <v/>
      </c>
      <c r="D107" s="25">
        <f>ASINH(C107)</f>
        <v/>
      </c>
      <c r="E107" s="66">
        <f>(D107-AVERAGE(D96:D107))/STDEV(D96:D107)</f>
        <v/>
      </c>
      <c r="F107" s="62">
        <f>(D107-AVERAGE($D$3:D107))/STDEV($D$3:D107)</f>
        <v/>
      </c>
      <c r="G107" s="67">
        <f>STDEV(D96:D107)</f>
        <v/>
      </c>
      <c r="H107" s="68">
        <f>(G107-AVERAGE(G96:G107))/STDEV(G96:G107)</f>
        <v/>
      </c>
      <c r="I107" s="62">
        <f>(G107-AVERAGE($G$14:G107))/STDEV($G$14:G107)</f>
        <v/>
      </c>
      <c r="J107" s="24">
        <f>D108</f>
        <v/>
      </c>
      <c r="K107" s="33">
        <f>CORREL(C96:C107,J96:J107)</f>
        <v/>
      </c>
      <c r="L107" s="68">
        <f>(K107-AVERAGE(K96:K107))/STDEV(K96:K107)</f>
        <v/>
      </c>
      <c r="M107" s="62">
        <f>(K107-AVERAGE($K$14:K107))/STDEV($K$14:K107)</f>
        <v/>
      </c>
      <c r="N107" s="66">
        <f>(E107+H107+L107)/3</f>
        <v/>
      </c>
      <c r="O107" s="68">
        <f>(F107+I107+M107)/3</f>
        <v/>
      </c>
      <c r="P107" s="17" t="inlineStr">
        <is>
          <t>1974-04-01</t>
        </is>
      </c>
      <c r="Q107" s="63" t="n">
        <v>54.7</v>
      </c>
      <c r="R107" s="26">
        <f>(Q107-Q103)/Q103</f>
        <v/>
      </c>
      <c r="S107" s="27">
        <f>ASINH(R107)</f>
        <v/>
      </c>
      <c r="T107" s="64">
        <f>(S107-AVERAGE(S100:S107))/STDEV(S100:S107)</f>
        <v/>
      </c>
      <c r="U107" s="63">
        <f>(S107-AVERAGE($S$6:S107))/STDEV($S$6:S107)</f>
        <v/>
      </c>
      <c r="V107" s="65">
        <f>STDEV(S100:S107)</f>
        <v/>
      </c>
      <c r="W107" s="69">
        <f>(V107-AVERAGE(V100:V107))/STDEV(V100:V107)</f>
        <v/>
      </c>
      <c r="X107" s="63">
        <f>(V107-AVERAGE($V$13:V107))/STDEV($V$13:V107)</f>
        <v/>
      </c>
      <c r="Y107" s="26">
        <f>S108</f>
        <v/>
      </c>
      <c r="Z107" s="30">
        <f>CORREL(S100:S107,Y100:Y107)</f>
        <v/>
      </c>
      <c r="AA107" s="69">
        <f>(Z107-AVERAGE(Z100:Z107))/STDEV(Z100:Z107)</f>
        <v/>
      </c>
      <c r="AB107" s="63">
        <f>(Z107-AVERAGE($Z$13:Z107))/STDEV($Z$13:Z107)</f>
        <v/>
      </c>
      <c r="AC107" s="64">
        <f>(T107+W107+AA107)/3</f>
        <v/>
      </c>
      <c r="AD107" s="70">
        <f>(U107+X107+AB107)/3</f>
        <v/>
      </c>
      <c r="AE107" s="34">
        <f>(B107-B95)/B95</f>
        <v/>
      </c>
      <c r="AF107" s="25">
        <f>ASINH(AE107)</f>
        <v/>
      </c>
      <c r="AG107" s="66">
        <f>(AF107-AVERAGE(AF103:AF107))/STDEV(AF103:AF107)</f>
        <v/>
      </c>
      <c r="AH107" s="62">
        <f>(AF107-AVERAGE($AF$14:AF107))/STDEV($AF$14:AF107)</f>
        <v/>
      </c>
      <c r="AI107" s="67">
        <f>STDEV(AF103:AF107)</f>
        <v/>
      </c>
      <c r="AJ107" s="68">
        <f>(AI107-AVERAGE(AI103:AI107))/STDEV(AI103:AI107)</f>
        <v/>
      </c>
      <c r="AK107" s="62">
        <f>(AI107-AVERAGE(AI106:AI107))/STDEV(AI106:AI107)</f>
        <v/>
      </c>
      <c r="AL107" s="24">
        <f>AF108</f>
        <v/>
      </c>
      <c r="AM107" s="68">
        <f>CORREL(AF103:AF107,AL103:AL107)</f>
        <v/>
      </c>
      <c r="AN107" s="68">
        <f>(AM107-AVERAGE(AM103:AM107))/STDEV(AM103:AM107)</f>
        <v/>
      </c>
      <c r="AO107" s="62">
        <f>(AM107-AVERAGE($AM$18:AM107))/STDEV($AM$18:AM107)</f>
        <v/>
      </c>
      <c r="AP107" s="66">
        <f>(AG107+AJ107+AN107)/3</f>
        <v/>
      </c>
      <c r="AQ107" s="71">
        <f>(AH107+AK107+AO107)/3</f>
        <v/>
      </c>
    </row>
    <row r="108" ht="16" customHeight="1" s="61">
      <c r="A108" s="12" t="inlineStr">
        <is>
          <t>1956-11-01</t>
        </is>
      </c>
      <c r="B108" s="62" t="n">
        <v>55</v>
      </c>
      <c r="C108" s="24">
        <f>(B108-B107)/B107</f>
        <v/>
      </c>
      <c r="D108" s="25">
        <f>ASINH(C108)</f>
        <v/>
      </c>
      <c r="E108" s="66">
        <f>(D108-AVERAGE(D97:D108))/STDEV(D97:D108)</f>
        <v/>
      </c>
      <c r="F108" s="62">
        <f>(D108-AVERAGE($D$3:D108))/STDEV($D$3:D108)</f>
        <v/>
      </c>
      <c r="G108" s="67">
        <f>STDEV(D97:D108)</f>
        <v/>
      </c>
      <c r="H108" s="68">
        <f>(G108-AVERAGE(G97:G108))/STDEV(G97:G108)</f>
        <v/>
      </c>
      <c r="I108" s="62">
        <f>(G108-AVERAGE($G$14:G108))/STDEV($G$14:G108)</f>
        <v/>
      </c>
      <c r="J108" s="24">
        <f>D109</f>
        <v/>
      </c>
      <c r="K108" s="33">
        <f>CORREL(C97:C108,J97:J108)</f>
        <v/>
      </c>
      <c r="L108" s="68">
        <f>(K108-AVERAGE(K97:K108))/STDEV(K97:K108)</f>
        <v/>
      </c>
      <c r="M108" s="62">
        <f>(K108-AVERAGE($K$14:K108))/STDEV($K$14:K108)</f>
        <v/>
      </c>
      <c r="N108" s="66">
        <f>(E108+H108+L108)/3</f>
        <v/>
      </c>
      <c r="O108" s="68">
        <f>(F108+I108+M108)/3</f>
        <v/>
      </c>
      <c r="P108" s="17" t="inlineStr">
        <is>
          <t>1974-07-01</t>
        </is>
      </c>
      <c r="Q108" s="63" t="n">
        <v>46.2</v>
      </c>
      <c r="R108" s="26">
        <f>(Q108-Q104)/Q104</f>
        <v/>
      </c>
      <c r="S108" s="27">
        <f>ASINH(R108)</f>
        <v/>
      </c>
      <c r="T108" s="64">
        <f>(S108-AVERAGE(S101:S108))/STDEV(S101:S108)</f>
        <v/>
      </c>
      <c r="U108" s="63">
        <f>(S108-AVERAGE($S$6:S108))/STDEV($S$6:S108)</f>
        <v/>
      </c>
      <c r="V108" s="65">
        <f>STDEV(S101:S108)</f>
        <v/>
      </c>
      <c r="W108" s="69">
        <f>(V108-AVERAGE(V101:V108))/STDEV(V101:V108)</f>
        <v/>
      </c>
      <c r="X108" s="63">
        <f>(V108-AVERAGE($V$13:V108))/STDEV($V$13:V108)</f>
        <v/>
      </c>
      <c r="Y108" s="26">
        <f>S109</f>
        <v/>
      </c>
      <c r="Z108" s="30">
        <f>CORREL(S101:S108,Y101:Y108)</f>
        <v/>
      </c>
      <c r="AA108" s="69">
        <f>(Z108-AVERAGE(Z101:Z108))/STDEV(Z101:Z108)</f>
        <v/>
      </c>
      <c r="AB108" s="63">
        <f>(Z108-AVERAGE($Z$13:Z108))/STDEV($Z$13:Z108)</f>
        <v/>
      </c>
      <c r="AC108" s="64">
        <f>(T108+W108+AA108)/3</f>
        <v/>
      </c>
      <c r="AD108" s="70">
        <f>(U108+X108+AB108)/3</f>
        <v/>
      </c>
      <c r="AE108" s="34">
        <f>(B108-B96)/B96</f>
        <v/>
      </c>
      <c r="AF108" s="25">
        <f>ASINH(AE108)</f>
        <v/>
      </c>
      <c r="AG108" s="66">
        <f>(AF108-AVERAGE(AF104:AF108))/STDEV(AF104:AF108)</f>
        <v/>
      </c>
      <c r="AH108" s="62">
        <f>(AF108-AVERAGE($AF$14:AF108))/STDEV($AF$14:AF108)</f>
        <v/>
      </c>
      <c r="AI108" s="67">
        <f>STDEV(AF104:AF108)</f>
        <v/>
      </c>
      <c r="AJ108" s="68">
        <f>(AI108-AVERAGE(AI104:AI108))/STDEV(AI104:AI108)</f>
        <v/>
      </c>
      <c r="AK108" s="62">
        <f>(AI108-AVERAGE(AI107:AI108))/STDEV(AI107:AI108)</f>
        <v/>
      </c>
      <c r="AL108" s="24">
        <f>AF109</f>
        <v/>
      </c>
      <c r="AM108" s="68">
        <f>CORREL(AF104:AF108,AL104:AL108)</f>
        <v/>
      </c>
      <c r="AN108" s="68">
        <f>(AM108-AVERAGE(AM104:AM108))/STDEV(AM104:AM108)</f>
        <v/>
      </c>
      <c r="AO108" s="62">
        <f>(AM108-AVERAGE($AM$18:AM108))/STDEV($AM$18:AM108)</f>
        <v/>
      </c>
      <c r="AP108" s="66">
        <f>(AG108+AJ108+AN108)/3</f>
        <v/>
      </c>
      <c r="AQ108" s="71">
        <f>(AH108+AK108+AO108)/3</f>
        <v/>
      </c>
    </row>
    <row r="109" ht="16" customHeight="1" s="61">
      <c r="A109" s="12" t="inlineStr">
        <is>
          <t>1956-12-01</t>
        </is>
      </c>
      <c r="B109" s="62" t="n">
        <v>52.7</v>
      </c>
      <c r="C109" s="24">
        <f>(B109-B108)/B108</f>
        <v/>
      </c>
      <c r="D109" s="25">
        <f>ASINH(C109)</f>
        <v/>
      </c>
      <c r="E109" s="66">
        <f>(D109-AVERAGE(D98:D109))/STDEV(D98:D109)</f>
        <v/>
      </c>
      <c r="F109" s="62">
        <f>(D109-AVERAGE($D$3:D109))/STDEV($D$3:D109)</f>
        <v/>
      </c>
      <c r="G109" s="67">
        <f>STDEV(D98:D109)</f>
        <v/>
      </c>
      <c r="H109" s="68">
        <f>(G109-AVERAGE(G98:G109))/STDEV(G98:G109)</f>
        <v/>
      </c>
      <c r="I109" s="62">
        <f>(G109-AVERAGE($G$14:G109))/STDEV($G$14:G109)</f>
        <v/>
      </c>
      <c r="J109" s="24">
        <f>D110</f>
        <v/>
      </c>
      <c r="K109" s="33">
        <f>CORREL(C98:C109,J98:J109)</f>
        <v/>
      </c>
      <c r="L109" s="68">
        <f>(K109-AVERAGE(K98:K109))/STDEV(K98:K109)</f>
        <v/>
      </c>
      <c r="M109" s="62">
        <f>(K109-AVERAGE($K$14:K109))/STDEV($K$14:K109)</f>
        <v/>
      </c>
      <c r="N109" s="66">
        <f>(E109+H109+L109)/3</f>
        <v/>
      </c>
      <c r="O109" s="68">
        <f>(F109+I109+M109)/3</f>
        <v/>
      </c>
      <c r="P109" s="17" t="inlineStr">
        <is>
          <t>1974-10-01</t>
        </is>
      </c>
      <c r="Q109" s="63" t="n">
        <v>30.9</v>
      </c>
      <c r="R109" s="26">
        <f>(Q109-Q105)/Q105</f>
        <v/>
      </c>
      <c r="S109" s="27">
        <f>ASINH(R109)</f>
        <v/>
      </c>
      <c r="T109" s="64">
        <f>(S109-AVERAGE(S102:S109))/STDEV(S102:S109)</f>
        <v/>
      </c>
      <c r="U109" s="63">
        <f>(S109-AVERAGE($S$6:S109))/STDEV($S$6:S109)</f>
        <v/>
      </c>
      <c r="V109" s="65">
        <f>STDEV(S102:S109)</f>
        <v/>
      </c>
      <c r="W109" s="69">
        <f>(V109-AVERAGE(V102:V109))/STDEV(V102:V109)</f>
        <v/>
      </c>
      <c r="X109" s="63">
        <f>(V109-AVERAGE($V$13:V109))/STDEV($V$13:V109)</f>
        <v/>
      </c>
      <c r="Y109" s="26">
        <f>S110</f>
        <v/>
      </c>
      <c r="Z109" s="30">
        <f>CORREL(S102:S109,Y102:Y109)</f>
        <v/>
      </c>
      <c r="AA109" s="69">
        <f>(Z109-AVERAGE(Z102:Z109))/STDEV(Z102:Z109)</f>
        <v/>
      </c>
      <c r="AB109" s="63">
        <f>(Z109-AVERAGE($Z$13:Z109))/STDEV($Z$13:Z109)</f>
        <v/>
      </c>
      <c r="AC109" s="64">
        <f>(T109+W109+AA109)/3</f>
        <v/>
      </c>
      <c r="AD109" s="70">
        <f>(U109+X109+AB109)/3</f>
        <v/>
      </c>
      <c r="AE109" s="34">
        <f>(B109-B97)/B97</f>
        <v/>
      </c>
      <c r="AF109" s="25">
        <f>ASINH(AE109)</f>
        <v/>
      </c>
      <c r="AG109" s="66">
        <f>(AF109-AVERAGE(AF105:AF109))/STDEV(AF105:AF109)</f>
        <v/>
      </c>
      <c r="AH109" s="62">
        <f>(AF109-AVERAGE($AF$14:AF109))/STDEV($AF$14:AF109)</f>
        <v/>
      </c>
      <c r="AI109" s="67">
        <f>STDEV(AF105:AF109)</f>
        <v/>
      </c>
      <c r="AJ109" s="68">
        <f>(AI109-AVERAGE(AI105:AI109))/STDEV(AI105:AI109)</f>
        <v/>
      </c>
      <c r="AK109" s="62">
        <f>(AI109-AVERAGE(AI108:AI109))/STDEV(AI108:AI109)</f>
        <v/>
      </c>
      <c r="AL109" s="24">
        <f>AF110</f>
        <v/>
      </c>
      <c r="AM109" s="68">
        <f>CORREL(AF105:AF109,AL105:AL109)</f>
        <v/>
      </c>
      <c r="AN109" s="68">
        <f>(AM109-AVERAGE(AM105:AM109))/STDEV(AM105:AM109)</f>
        <v/>
      </c>
      <c r="AO109" s="62">
        <f>(AM109-AVERAGE($AM$18:AM109))/STDEV($AM$18:AM109)</f>
        <v/>
      </c>
      <c r="AP109" s="66">
        <f>(AG109+AJ109+AN109)/3</f>
        <v/>
      </c>
      <c r="AQ109" s="71">
        <f>(AH109+AK109+AO109)/3</f>
        <v/>
      </c>
    </row>
    <row r="110" ht="16" customHeight="1" s="61">
      <c r="A110" s="12" t="inlineStr">
        <is>
          <t>1957-01-01</t>
        </is>
      </c>
      <c r="B110" s="62" t="n">
        <v>53.6</v>
      </c>
      <c r="C110" s="24">
        <f>(B110-B109)/B109</f>
        <v/>
      </c>
      <c r="D110" s="25">
        <f>ASINH(C110)</f>
        <v/>
      </c>
      <c r="E110" s="66">
        <f>(D110-AVERAGE(D99:D110))/STDEV(D99:D110)</f>
        <v/>
      </c>
      <c r="F110" s="62">
        <f>(D110-AVERAGE($D$3:D110))/STDEV($D$3:D110)</f>
        <v/>
      </c>
      <c r="G110" s="67">
        <f>STDEV(D99:D110)</f>
        <v/>
      </c>
      <c r="H110" s="68">
        <f>(G110-AVERAGE(G99:G110))/STDEV(G99:G110)</f>
        <v/>
      </c>
      <c r="I110" s="62">
        <f>(G110-AVERAGE($G$14:G110))/STDEV($G$14:G110)</f>
        <v/>
      </c>
      <c r="J110" s="24">
        <f>D111</f>
        <v/>
      </c>
      <c r="K110" s="33">
        <f>CORREL(C99:C110,J99:J110)</f>
        <v/>
      </c>
      <c r="L110" s="68">
        <f>(K110-AVERAGE(K99:K110))/STDEV(K99:K110)</f>
        <v/>
      </c>
      <c r="M110" s="62">
        <f>(K110-AVERAGE($K$14:K110))/STDEV($K$14:K110)</f>
        <v/>
      </c>
      <c r="N110" s="66">
        <f>(E110+H110+L110)/3</f>
        <v/>
      </c>
      <c r="O110" s="68">
        <f>(F110+I110+M110)/3</f>
        <v/>
      </c>
      <c r="P110" s="17" t="inlineStr">
        <is>
          <t>1975-01-01</t>
        </is>
      </c>
      <c r="Q110" s="63" t="n">
        <v>31.6</v>
      </c>
      <c r="R110" s="26">
        <f>(Q110-Q106)/Q106</f>
        <v/>
      </c>
      <c r="S110" s="27">
        <f>ASINH(R110)</f>
        <v/>
      </c>
      <c r="T110" s="64">
        <f>(S110-AVERAGE(S103:S110))/STDEV(S103:S110)</f>
        <v/>
      </c>
      <c r="U110" s="63">
        <f>(S110-AVERAGE($S$6:S110))/STDEV($S$6:S110)</f>
        <v/>
      </c>
      <c r="V110" s="65">
        <f>STDEV(S103:S110)</f>
        <v/>
      </c>
      <c r="W110" s="69">
        <f>(V110-AVERAGE(V103:V110))/STDEV(V103:V110)</f>
        <v/>
      </c>
      <c r="X110" s="63">
        <f>(V110-AVERAGE($V$13:V110))/STDEV($V$13:V110)</f>
        <v/>
      </c>
      <c r="Y110" s="26">
        <f>S111</f>
        <v/>
      </c>
      <c r="Z110" s="30">
        <f>CORREL(S103:S110,Y103:Y110)</f>
        <v/>
      </c>
      <c r="AA110" s="69">
        <f>(Z110-AVERAGE(Z103:Z110))/STDEV(Z103:Z110)</f>
        <v/>
      </c>
      <c r="AB110" s="63">
        <f>(Z110-AVERAGE($Z$13:Z110))/STDEV($Z$13:Z110)</f>
        <v/>
      </c>
      <c r="AC110" s="64">
        <f>(T110+W110+AA110)/3</f>
        <v/>
      </c>
      <c r="AD110" s="70">
        <f>(U110+X110+AB110)/3</f>
        <v/>
      </c>
      <c r="AE110" s="34">
        <f>(B110-B98)/B98</f>
        <v/>
      </c>
      <c r="AF110" s="25">
        <f>ASINH(AE110)</f>
        <v/>
      </c>
      <c r="AG110" s="66">
        <f>(AF110-AVERAGE(AF106:AF110))/STDEV(AF106:AF110)</f>
        <v/>
      </c>
      <c r="AH110" s="62">
        <f>(AF110-AVERAGE($AF$14:AF110))/STDEV($AF$14:AF110)</f>
        <v/>
      </c>
      <c r="AI110" s="67">
        <f>STDEV(AF106:AF110)</f>
        <v/>
      </c>
      <c r="AJ110" s="68">
        <f>(AI110-AVERAGE(AI106:AI110))/STDEV(AI106:AI110)</f>
        <v/>
      </c>
      <c r="AK110" s="62">
        <f>(AI110-AVERAGE(AI109:AI110))/STDEV(AI109:AI110)</f>
        <v/>
      </c>
      <c r="AL110" s="24">
        <f>AF111</f>
        <v/>
      </c>
      <c r="AM110" s="68">
        <f>CORREL(AF106:AF110,AL106:AL110)</f>
        <v/>
      </c>
      <c r="AN110" s="68">
        <f>(AM110-AVERAGE(AM106:AM110))/STDEV(AM106:AM110)</f>
        <v/>
      </c>
      <c r="AO110" s="62">
        <f>(AM110-AVERAGE($AM$18:AM110))/STDEV($AM$18:AM110)</f>
        <v/>
      </c>
      <c r="AP110" s="66">
        <f>(AG110+AJ110+AN110)/3</f>
        <v/>
      </c>
      <c r="AQ110" s="71">
        <f>(AH110+AK110+AO110)/3</f>
        <v/>
      </c>
    </row>
    <row r="111" ht="16" customHeight="1" s="61">
      <c r="A111" s="12" t="inlineStr">
        <is>
          <t>1957-02-01</t>
        </is>
      </c>
      <c r="B111" s="62" t="n">
        <v>51</v>
      </c>
      <c r="C111" s="24">
        <f>(B111-B110)/B110</f>
        <v/>
      </c>
      <c r="D111" s="25">
        <f>ASINH(C111)</f>
        <v/>
      </c>
      <c r="E111" s="66">
        <f>(D111-AVERAGE(D100:D111))/STDEV(D100:D111)</f>
        <v/>
      </c>
      <c r="F111" s="62">
        <f>(D111-AVERAGE($D$3:D111))/STDEV($D$3:D111)</f>
        <v/>
      </c>
      <c r="G111" s="67">
        <f>STDEV(D100:D111)</f>
        <v/>
      </c>
      <c r="H111" s="68">
        <f>(G111-AVERAGE(G100:G111))/STDEV(G100:G111)</f>
        <v/>
      </c>
      <c r="I111" s="62">
        <f>(G111-AVERAGE($G$14:G111))/STDEV($G$14:G111)</f>
        <v/>
      </c>
      <c r="J111" s="24">
        <f>D112</f>
        <v/>
      </c>
      <c r="K111" s="33">
        <f>CORREL(C100:C111,J100:J111)</f>
        <v/>
      </c>
      <c r="L111" s="68">
        <f>(K111-AVERAGE(K100:K111))/STDEV(K100:K111)</f>
        <v/>
      </c>
      <c r="M111" s="62">
        <f>(K111-AVERAGE($K$14:K111))/STDEV($K$14:K111)</f>
        <v/>
      </c>
      <c r="N111" s="66">
        <f>(E111+H111+L111)/3</f>
        <v/>
      </c>
      <c r="O111" s="68">
        <f>(F111+I111+M111)/3</f>
        <v/>
      </c>
      <c r="P111" s="17" t="inlineStr">
        <is>
          <t>1975-04-01</t>
        </is>
      </c>
      <c r="Q111" s="63" t="n">
        <v>45.1</v>
      </c>
      <c r="R111" s="26">
        <f>(Q111-Q107)/Q107</f>
        <v/>
      </c>
      <c r="S111" s="27">
        <f>ASINH(R111)</f>
        <v/>
      </c>
      <c r="T111" s="64">
        <f>(S111-AVERAGE(S104:S111))/STDEV(S104:S111)</f>
        <v/>
      </c>
      <c r="U111" s="63">
        <f>(S111-AVERAGE($S$6:S111))/STDEV($S$6:S111)</f>
        <v/>
      </c>
      <c r="V111" s="65">
        <f>STDEV(S104:S111)</f>
        <v/>
      </c>
      <c r="W111" s="69">
        <f>(V111-AVERAGE(V104:V111))/STDEV(V104:V111)</f>
        <v/>
      </c>
      <c r="X111" s="63">
        <f>(V111-AVERAGE($V$13:V111))/STDEV($V$13:V111)</f>
        <v/>
      </c>
      <c r="Y111" s="26">
        <f>S112</f>
        <v/>
      </c>
      <c r="Z111" s="30">
        <f>CORREL(S104:S111,Y104:Y111)</f>
        <v/>
      </c>
      <c r="AA111" s="69">
        <f>(Z111-AVERAGE(Z104:Z111))/STDEV(Z104:Z111)</f>
        <v/>
      </c>
      <c r="AB111" s="63">
        <f>(Z111-AVERAGE($Z$13:Z111))/STDEV($Z$13:Z111)</f>
        <v/>
      </c>
      <c r="AC111" s="64">
        <f>(T111+W111+AA111)/3</f>
        <v/>
      </c>
      <c r="AD111" s="70">
        <f>(U111+X111+AB111)/3</f>
        <v/>
      </c>
      <c r="AE111" s="34">
        <f>(B111-B99)/B99</f>
        <v/>
      </c>
      <c r="AF111" s="25">
        <f>ASINH(AE111)</f>
        <v/>
      </c>
      <c r="AG111" s="66">
        <f>(AF111-AVERAGE(AF107:AF111))/STDEV(AF107:AF111)</f>
        <v/>
      </c>
      <c r="AH111" s="62">
        <f>(AF111-AVERAGE($AF$14:AF111))/STDEV($AF$14:AF111)</f>
        <v/>
      </c>
      <c r="AI111" s="67">
        <f>STDEV(AF107:AF111)</f>
        <v/>
      </c>
      <c r="AJ111" s="68">
        <f>(AI111-AVERAGE(AI107:AI111))/STDEV(AI107:AI111)</f>
        <v/>
      </c>
      <c r="AK111" s="62">
        <f>(AI111-AVERAGE(AI110:AI111))/STDEV(AI110:AI111)</f>
        <v/>
      </c>
      <c r="AL111" s="24">
        <f>AF112</f>
        <v/>
      </c>
      <c r="AM111" s="68">
        <f>CORREL(AF107:AF111,AL107:AL111)</f>
        <v/>
      </c>
      <c r="AN111" s="68">
        <f>(AM111-AVERAGE(AM107:AM111))/STDEV(AM107:AM111)</f>
        <v/>
      </c>
      <c r="AO111" s="62">
        <f>(AM111-AVERAGE($AM$18:AM111))/STDEV($AM$18:AM111)</f>
        <v/>
      </c>
      <c r="AP111" s="66">
        <f>(AG111+AJ111+AN111)/3</f>
        <v/>
      </c>
      <c r="AQ111" s="71">
        <f>(AH111+AK111+AO111)/3</f>
        <v/>
      </c>
    </row>
    <row r="112" ht="16" customHeight="1" s="61">
      <c r="A112" s="12" t="inlineStr">
        <is>
          <t>1957-03-01</t>
        </is>
      </c>
      <c r="B112" s="62" t="n">
        <v>47.5</v>
      </c>
      <c r="C112" s="24">
        <f>(B112-B111)/B111</f>
        <v/>
      </c>
      <c r="D112" s="25">
        <f>ASINH(C112)</f>
        <v/>
      </c>
      <c r="E112" s="66">
        <f>(D112-AVERAGE(D101:D112))/STDEV(D101:D112)</f>
        <v/>
      </c>
      <c r="F112" s="62">
        <f>(D112-AVERAGE($D$3:D112))/STDEV($D$3:D112)</f>
        <v/>
      </c>
      <c r="G112" s="67">
        <f>STDEV(D101:D112)</f>
        <v/>
      </c>
      <c r="H112" s="68">
        <f>(G112-AVERAGE(G101:G112))/STDEV(G101:G112)</f>
        <v/>
      </c>
      <c r="I112" s="62">
        <f>(G112-AVERAGE($G$14:G112))/STDEV($G$14:G112)</f>
        <v/>
      </c>
      <c r="J112" s="24">
        <f>D113</f>
        <v/>
      </c>
      <c r="K112" s="33">
        <f>CORREL(C101:C112,J101:J112)</f>
        <v/>
      </c>
      <c r="L112" s="68">
        <f>(K112-AVERAGE(K101:K112))/STDEV(K101:K112)</f>
        <v/>
      </c>
      <c r="M112" s="62">
        <f>(K112-AVERAGE($K$14:K112))/STDEV($K$14:K112)</f>
        <v/>
      </c>
      <c r="N112" s="66">
        <f>(E112+H112+L112)/3</f>
        <v/>
      </c>
      <c r="O112" s="68">
        <f>(F112+I112+M112)/3</f>
        <v/>
      </c>
      <c r="P112" s="17" t="inlineStr">
        <is>
          <t>1975-07-01</t>
        </is>
      </c>
      <c r="Q112" s="63" t="n">
        <v>54.4</v>
      </c>
      <c r="R112" s="26">
        <f>(Q112-Q108)/Q108</f>
        <v/>
      </c>
      <c r="S112" s="27">
        <f>ASINH(R112)</f>
        <v/>
      </c>
      <c r="T112" s="64">
        <f>(S112-AVERAGE(S105:S112))/STDEV(S105:S112)</f>
        <v/>
      </c>
      <c r="U112" s="63">
        <f>(S112-AVERAGE($S$6:S112))/STDEV($S$6:S112)</f>
        <v/>
      </c>
      <c r="V112" s="65">
        <f>STDEV(S105:S112)</f>
        <v/>
      </c>
      <c r="W112" s="69">
        <f>(V112-AVERAGE(V105:V112))/STDEV(V105:V112)</f>
        <v/>
      </c>
      <c r="X112" s="63">
        <f>(V112-AVERAGE($V$13:V112))/STDEV($V$13:V112)</f>
        <v/>
      </c>
      <c r="Y112" s="26">
        <f>S113</f>
        <v/>
      </c>
      <c r="Z112" s="30">
        <f>CORREL(S105:S112,Y105:Y112)</f>
        <v/>
      </c>
      <c r="AA112" s="69">
        <f>(Z112-AVERAGE(Z105:Z112))/STDEV(Z105:Z112)</f>
        <v/>
      </c>
      <c r="AB112" s="63">
        <f>(Z112-AVERAGE($Z$13:Z112))/STDEV($Z$13:Z112)</f>
        <v/>
      </c>
      <c r="AC112" s="64">
        <f>(T112+W112+AA112)/3</f>
        <v/>
      </c>
      <c r="AD112" s="70">
        <f>(U112+X112+AB112)/3</f>
        <v/>
      </c>
      <c r="AE112" s="34">
        <f>(B112-B100)/B100</f>
        <v/>
      </c>
      <c r="AF112" s="25">
        <f>ASINH(AE112)</f>
        <v/>
      </c>
      <c r="AG112" s="66">
        <f>(AF112-AVERAGE(AF108:AF112))/STDEV(AF108:AF112)</f>
        <v/>
      </c>
      <c r="AH112" s="62">
        <f>(AF112-AVERAGE($AF$14:AF112))/STDEV($AF$14:AF112)</f>
        <v/>
      </c>
      <c r="AI112" s="67">
        <f>STDEV(AF108:AF112)</f>
        <v/>
      </c>
      <c r="AJ112" s="68">
        <f>(AI112-AVERAGE(AI108:AI112))/STDEV(AI108:AI112)</f>
        <v/>
      </c>
      <c r="AK112" s="62">
        <f>(AI112-AVERAGE(AI111:AI112))/STDEV(AI111:AI112)</f>
        <v/>
      </c>
      <c r="AL112" s="24">
        <f>AF113</f>
        <v/>
      </c>
      <c r="AM112" s="68">
        <f>CORREL(AF108:AF112,AL108:AL112)</f>
        <v/>
      </c>
      <c r="AN112" s="68">
        <f>(AM112-AVERAGE(AM108:AM112))/STDEV(AM108:AM112)</f>
        <v/>
      </c>
      <c r="AO112" s="62">
        <f>(AM112-AVERAGE($AM$18:AM112))/STDEV($AM$18:AM112)</f>
        <v/>
      </c>
      <c r="AP112" s="66">
        <f>(AG112+AJ112+AN112)/3</f>
        <v/>
      </c>
      <c r="AQ112" s="71">
        <f>(AH112+AK112+AO112)/3</f>
        <v/>
      </c>
    </row>
    <row r="113" ht="16" customHeight="1" s="61">
      <c r="A113" s="12" t="inlineStr">
        <is>
          <t>1957-04-01</t>
        </is>
      </c>
      <c r="B113" s="62" t="n">
        <v>43.1</v>
      </c>
      <c r="C113" s="24">
        <f>(B113-B112)/B112</f>
        <v/>
      </c>
      <c r="D113" s="25">
        <f>ASINH(C113)</f>
        <v/>
      </c>
      <c r="E113" s="66">
        <f>(D113-AVERAGE(D102:D113))/STDEV(D102:D113)</f>
        <v/>
      </c>
      <c r="F113" s="62">
        <f>(D113-AVERAGE($D$3:D113))/STDEV($D$3:D113)</f>
        <v/>
      </c>
      <c r="G113" s="67">
        <f>STDEV(D102:D113)</f>
        <v/>
      </c>
      <c r="H113" s="68">
        <f>(G113-AVERAGE(G102:G113))/STDEV(G102:G113)</f>
        <v/>
      </c>
      <c r="I113" s="62">
        <f>(G113-AVERAGE($G$14:G113))/STDEV($G$14:G113)</f>
        <v/>
      </c>
      <c r="J113" s="24">
        <f>D114</f>
        <v/>
      </c>
      <c r="K113" s="33">
        <f>CORREL(C102:C113,J102:J113)</f>
        <v/>
      </c>
      <c r="L113" s="68">
        <f>(K113-AVERAGE(K102:K113))/STDEV(K102:K113)</f>
        <v/>
      </c>
      <c r="M113" s="62">
        <f>(K113-AVERAGE($K$14:K113))/STDEV($K$14:K113)</f>
        <v/>
      </c>
      <c r="N113" s="66">
        <f>(E113+H113+L113)/3</f>
        <v/>
      </c>
      <c r="O113" s="68">
        <f>(F113+I113+M113)/3</f>
        <v/>
      </c>
      <c r="P113" s="17" t="inlineStr">
        <is>
          <t>1975-10-01</t>
        </is>
      </c>
      <c r="Q113" s="63" t="n">
        <v>54.9</v>
      </c>
      <c r="R113" s="26">
        <f>(Q113-Q109)/Q109</f>
        <v/>
      </c>
      <c r="S113" s="27">
        <f>ASINH(R113)</f>
        <v/>
      </c>
      <c r="T113" s="64">
        <f>(S113-AVERAGE(S106:S113))/STDEV(S106:S113)</f>
        <v/>
      </c>
      <c r="U113" s="63">
        <f>(S113-AVERAGE($S$6:S113))/STDEV($S$6:S113)</f>
        <v/>
      </c>
      <c r="V113" s="65">
        <f>STDEV(S106:S113)</f>
        <v/>
      </c>
      <c r="W113" s="69">
        <f>(V113-AVERAGE(V106:V113))/STDEV(V106:V113)</f>
        <v/>
      </c>
      <c r="X113" s="63">
        <f>(V113-AVERAGE($V$13:V113))/STDEV($V$13:V113)</f>
        <v/>
      </c>
      <c r="Y113" s="26">
        <f>S114</f>
        <v/>
      </c>
      <c r="Z113" s="30">
        <f>CORREL(S106:S113,Y106:Y113)</f>
        <v/>
      </c>
      <c r="AA113" s="69">
        <f>(Z113-AVERAGE(Z106:Z113))/STDEV(Z106:Z113)</f>
        <v/>
      </c>
      <c r="AB113" s="63">
        <f>(Z113-AVERAGE($Z$13:Z113))/STDEV($Z$13:Z113)</f>
        <v/>
      </c>
      <c r="AC113" s="64">
        <f>(T113+W113+AA113)/3</f>
        <v/>
      </c>
      <c r="AD113" s="70">
        <f>(U113+X113+AB113)/3</f>
        <v/>
      </c>
      <c r="AE113" s="34">
        <f>(B113-B101)/B101</f>
        <v/>
      </c>
      <c r="AF113" s="25">
        <f>ASINH(AE113)</f>
        <v/>
      </c>
      <c r="AG113" s="66">
        <f>(AF113-AVERAGE(AF109:AF113))/STDEV(AF109:AF113)</f>
        <v/>
      </c>
      <c r="AH113" s="62">
        <f>(AF113-AVERAGE($AF$14:AF113))/STDEV($AF$14:AF113)</f>
        <v/>
      </c>
      <c r="AI113" s="67">
        <f>STDEV(AF109:AF113)</f>
        <v/>
      </c>
      <c r="AJ113" s="68">
        <f>(AI113-AVERAGE(AI109:AI113))/STDEV(AI109:AI113)</f>
        <v/>
      </c>
      <c r="AK113" s="62">
        <f>(AI113-AVERAGE(AI112:AI113))/STDEV(AI112:AI113)</f>
        <v/>
      </c>
      <c r="AL113" s="24">
        <f>AF114</f>
        <v/>
      </c>
      <c r="AM113" s="68">
        <f>CORREL(AF109:AF113,AL109:AL113)</f>
        <v/>
      </c>
      <c r="AN113" s="68">
        <f>(AM113-AVERAGE(AM109:AM113))/STDEV(AM109:AM113)</f>
        <v/>
      </c>
      <c r="AO113" s="62">
        <f>(AM113-AVERAGE($AM$18:AM113))/STDEV($AM$18:AM113)</f>
        <v/>
      </c>
      <c r="AP113" s="66">
        <f>(AG113+AJ113+AN113)/3</f>
        <v/>
      </c>
      <c r="AQ113" s="71">
        <f>(AH113+AK113+AO113)/3</f>
        <v/>
      </c>
    </row>
    <row r="114" ht="16" customHeight="1" s="61">
      <c r="A114" s="12" t="inlineStr">
        <is>
          <t>1957-05-01</t>
        </is>
      </c>
      <c r="B114" s="62" t="n">
        <v>43.4</v>
      </c>
      <c r="C114" s="24">
        <f>(B114-B113)/B113</f>
        <v/>
      </c>
      <c r="D114" s="25">
        <f>ASINH(C114)</f>
        <v/>
      </c>
      <c r="E114" s="66">
        <f>(D114-AVERAGE(D103:D114))/STDEV(D103:D114)</f>
        <v/>
      </c>
      <c r="F114" s="62">
        <f>(D114-AVERAGE($D$3:D114))/STDEV($D$3:D114)</f>
        <v/>
      </c>
      <c r="G114" s="67">
        <f>STDEV(D103:D114)</f>
        <v/>
      </c>
      <c r="H114" s="68">
        <f>(G114-AVERAGE(G103:G114))/STDEV(G103:G114)</f>
        <v/>
      </c>
      <c r="I114" s="62">
        <f>(G114-AVERAGE($G$14:G114))/STDEV($G$14:G114)</f>
        <v/>
      </c>
      <c r="J114" s="24">
        <f>D115</f>
        <v/>
      </c>
      <c r="K114" s="33">
        <f>CORREL(C103:C114,J103:J114)</f>
        <v/>
      </c>
      <c r="L114" s="68">
        <f>(K114-AVERAGE(K103:K114))/STDEV(K103:K114)</f>
        <v/>
      </c>
      <c r="M114" s="62">
        <f>(K114-AVERAGE($K$14:K114))/STDEV($K$14:K114)</f>
        <v/>
      </c>
      <c r="N114" s="66">
        <f>(E114+H114+L114)/3</f>
        <v/>
      </c>
      <c r="O114" s="68">
        <f>(F114+I114+M114)/3</f>
        <v/>
      </c>
      <c r="P114" s="17" t="inlineStr">
        <is>
          <t>1976-01-01</t>
        </is>
      </c>
      <c r="Q114" s="63" t="n">
        <v>58.4</v>
      </c>
      <c r="R114" s="26">
        <f>(Q114-Q110)/Q110</f>
        <v/>
      </c>
      <c r="S114" s="27">
        <f>ASINH(R114)</f>
        <v/>
      </c>
      <c r="T114" s="64">
        <f>(S114-AVERAGE(S107:S114))/STDEV(S107:S114)</f>
        <v/>
      </c>
      <c r="U114" s="63">
        <f>(S114-AVERAGE($S$6:S114))/STDEV($S$6:S114)</f>
        <v/>
      </c>
      <c r="V114" s="65">
        <f>STDEV(S107:S114)</f>
        <v/>
      </c>
      <c r="W114" s="69">
        <f>(V114-AVERAGE(V107:V114))/STDEV(V107:V114)</f>
        <v/>
      </c>
      <c r="X114" s="63">
        <f>(V114-AVERAGE($V$13:V114))/STDEV($V$13:V114)</f>
        <v/>
      </c>
      <c r="Y114" s="26">
        <f>S115</f>
        <v/>
      </c>
      <c r="Z114" s="30">
        <f>CORREL(S107:S114,Y107:Y114)</f>
        <v/>
      </c>
      <c r="AA114" s="69">
        <f>(Z114-AVERAGE(Z107:Z114))/STDEV(Z107:Z114)</f>
        <v/>
      </c>
      <c r="AB114" s="63">
        <f>(Z114-AVERAGE($Z$13:Z114))/STDEV($Z$13:Z114)</f>
        <v/>
      </c>
      <c r="AC114" s="64">
        <f>(T114+W114+AA114)/3</f>
        <v/>
      </c>
      <c r="AD114" s="70">
        <f>(U114+X114+AB114)/3</f>
        <v/>
      </c>
      <c r="AE114" s="34">
        <f>(B114-B102)/B102</f>
        <v/>
      </c>
      <c r="AF114" s="25">
        <f>ASINH(AE114)</f>
        <v/>
      </c>
      <c r="AG114" s="66">
        <f>(AF114-AVERAGE(AF110:AF114))/STDEV(AF110:AF114)</f>
        <v/>
      </c>
      <c r="AH114" s="62">
        <f>(AF114-AVERAGE($AF$14:AF114))/STDEV($AF$14:AF114)</f>
        <v/>
      </c>
      <c r="AI114" s="67">
        <f>STDEV(AF110:AF114)</f>
        <v/>
      </c>
      <c r="AJ114" s="68">
        <f>(AI114-AVERAGE(AI110:AI114))/STDEV(AI110:AI114)</f>
        <v/>
      </c>
      <c r="AK114" s="62">
        <f>(AI114-AVERAGE(AI113:AI114))/STDEV(AI113:AI114)</f>
        <v/>
      </c>
      <c r="AL114" s="24">
        <f>AF115</f>
        <v/>
      </c>
      <c r="AM114" s="68">
        <f>CORREL(AF110:AF114,AL110:AL114)</f>
        <v/>
      </c>
      <c r="AN114" s="68">
        <f>(AM114-AVERAGE(AM110:AM114))/STDEV(AM110:AM114)</f>
        <v/>
      </c>
      <c r="AO114" s="62">
        <f>(AM114-AVERAGE($AM$18:AM114))/STDEV($AM$18:AM114)</f>
        <v/>
      </c>
      <c r="AP114" s="66">
        <f>(AG114+AJ114+AN114)/3</f>
        <v/>
      </c>
      <c r="AQ114" s="71">
        <f>(AH114+AK114+AO114)/3</f>
        <v/>
      </c>
    </row>
    <row r="115" ht="16" customHeight="1" s="61">
      <c r="A115" s="12" t="inlineStr">
        <is>
          <t>1957-06-01</t>
        </is>
      </c>
      <c r="B115" s="62" t="n">
        <v>45.9</v>
      </c>
      <c r="C115" s="24">
        <f>(B115-B114)/B114</f>
        <v/>
      </c>
      <c r="D115" s="25">
        <f>ASINH(C115)</f>
        <v/>
      </c>
      <c r="E115" s="66">
        <f>(D115-AVERAGE(D104:D115))/STDEV(D104:D115)</f>
        <v/>
      </c>
      <c r="F115" s="62">
        <f>(D115-AVERAGE($D$3:D115))/STDEV($D$3:D115)</f>
        <v/>
      </c>
      <c r="G115" s="67">
        <f>STDEV(D104:D115)</f>
        <v/>
      </c>
      <c r="H115" s="68">
        <f>(G115-AVERAGE(G104:G115))/STDEV(G104:G115)</f>
        <v/>
      </c>
      <c r="I115" s="62">
        <f>(G115-AVERAGE($G$14:G115))/STDEV($G$14:G115)</f>
        <v/>
      </c>
      <c r="J115" s="24">
        <f>D116</f>
        <v/>
      </c>
      <c r="K115" s="33">
        <f>CORREL(C104:C115,J104:J115)</f>
        <v/>
      </c>
      <c r="L115" s="68">
        <f>(K115-AVERAGE(K104:K115))/STDEV(K104:K115)</f>
        <v/>
      </c>
      <c r="M115" s="62">
        <f>(K115-AVERAGE($K$14:K115))/STDEV($K$14:K115)</f>
        <v/>
      </c>
      <c r="N115" s="66">
        <f>(E115+H115+L115)/3</f>
        <v/>
      </c>
      <c r="O115" s="68">
        <f>(F115+I115+M115)/3</f>
        <v/>
      </c>
      <c r="P115" s="17" t="inlineStr">
        <is>
          <t>1976-04-01</t>
        </is>
      </c>
      <c r="Q115" s="63" t="n">
        <v>58.2</v>
      </c>
      <c r="R115" s="26">
        <f>(Q115-Q111)/Q111</f>
        <v/>
      </c>
      <c r="S115" s="27">
        <f>ASINH(R115)</f>
        <v/>
      </c>
      <c r="T115" s="64">
        <f>(S115-AVERAGE(S108:S115))/STDEV(S108:S115)</f>
        <v/>
      </c>
      <c r="U115" s="63">
        <f>(S115-AVERAGE($S$6:S115))/STDEV($S$6:S115)</f>
        <v/>
      </c>
      <c r="V115" s="65">
        <f>STDEV(S108:S115)</f>
        <v/>
      </c>
      <c r="W115" s="69">
        <f>(V115-AVERAGE(V108:V115))/STDEV(V108:V115)</f>
        <v/>
      </c>
      <c r="X115" s="63">
        <f>(V115-AVERAGE($V$13:V115))/STDEV($V$13:V115)</f>
        <v/>
      </c>
      <c r="Y115" s="26">
        <f>S116</f>
        <v/>
      </c>
      <c r="Z115" s="30">
        <f>CORREL(S108:S115,Y108:Y115)</f>
        <v/>
      </c>
      <c r="AA115" s="69">
        <f>(Z115-AVERAGE(Z108:Z115))/STDEV(Z108:Z115)</f>
        <v/>
      </c>
      <c r="AB115" s="63">
        <f>(Z115-AVERAGE($Z$13:Z115))/STDEV($Z$13:Z115)</f>
        <v/>
      </c>
      <c r="AC115" s="64">
        <f>(T115+W115+AA115)/3</f>
        <v/>
      </c>
      <c r="AD115" s="70">
        <f>(U115+X115+AB115)/3</f>
        <v/>
      </c>
      <c r="AE115" s="34">
        <f>(B115-B103)/B103</f>
        <v/>
      </c>
      <c r="AF115" s="25">
        <f>ASINH(AE115)</f>
        <v/>
      </c>
      <c r="AG115" s="66">
        <f>(AF115-AVERAGE(AF111:AF115))/STDEV(AF111:AF115)</f>
        <v/>
      </c>
      <c r="AH115" s="62">
        <f>(AF115-AVERAGE($AF$14:AF115))/STDEV($AF$14:AF115)</f>
        <v/>
      </c>
      <c r="AI115" s="67">
        <f>STDEV(AF111:AF115)</f>
        <v/>
      </c>
      <c r="AJ115" s="68">
        <f>(AI115-AVERAGE(AI111:AI115))/STDEV(AI111:AI115)</f>
        <v/>
      </c>
      <c r="AK115" s="62">
        <f>(AI115-AVERAGE(AI114:AI115))/STDEV(AI114:AI115)</f>
        <v/>
      </c>
      <c r="AL115" s="24">
        <f>AF116</f>
        <v/>
      </c>
      <c r="AM115" s="68">
        <f>CORREL(AF111:AF115,AL111:AL115)</f>
        <v/>
      </c>
      <c r="AN115" s="68">
        <f>(AM115-AVERAGE(AM111:AM115))/STDEV(AM111:AM115)</f>
        <v/>
      </c>
      <c r="AO115" s="62">
        <f>(AM115-AVERAGE($AM$18:AM115))/STDEV($AM$18:AM115)</f>
        <v/>
      </c>
      <c r="AP115" s="66">
        <f>(AG115+AJ115+AN115)/3</f>
        <v/>
      </c>
      <c r="AQ115" s="71">
        <f>(AH115+AK115+AO115)/3</f>
        <v/>
      </c>
    </row>
    <row r="116" ht="16" customHeight="1" s="61">
      <c r="A116" s="12" t="inlineStr">
        <is>
          <t>1957-07-01</t>
        </is>
      </c>
      <c r="B116" s="62" t="n">
        <v>45.7</v>
      </c>
      <c r="C116" s="24">
        <f>(B116-B115)/B115</f>
        <v/>
      </c>
      <c r="D116" s="25">
        <f>ASINH(C116)</f>
        <v/>
      </c>
      <c r="E116" s="66">
        <f>(D116-AVERAGE(D105:D116))/STDEV(D105:D116)</f>
        <v/>
      </c>
      <c r="F116" s="62">
        <f>(D116-AVERAGE($D$3:D116))/STDEV($D$3:D116)</f>
        <v/>
      </c>
      <c r="G116" s="67">
        <f>STDEV(D105:D116)</f>
        <v/>
      </c>
      <c r="H116" s="68">
        <f>(G116-AVERAGE(G105:G116))/STDEV(G105:G116)</f>
        <v/>
      </c>
      <c r="I116" s="62">
        <f>(G116-AVERAGE($G$14:G116))/STDEV($G$14:G116)</f>
        <v/>
      </c>
      <c r="J116" s="24">
        <f>D117</f>
        <v/>
      </c>
      <c r="K116" s="33">
        <f>CORREL(C105:C116,J105:J116)</f>
        <v/>
      </c>
      <c r="L116" s="68">
        <f>(K116-AVERAGE(K105:K116))/STDEV(K105:K116)</f>
        <v/>
      </c>
      <c r="M116" s="62">
        <f>(K116-AVERAGE($K$14:K116))/STDEV($K$14:K116)</f>
        <v/>
      </c>
      <c r="N116" s="66">
        <f>(E116+H116+L116)/3</f>
        <v/>
      </c>
      <c r="O116" s="68">
        <f>(F116+I116+M116)/3</f>
        <v/>
      </c>
      <c r="P116" s="17" t="inlineStr">
        <is>
          <t>1976-07-01</t>
        </is>
      </c>
      <c r="Q116" s="63" t="n">
        <v>53.6</v>
      </c>
      <c r="R116" s="26">
        <f>(Q116-Q112)/Q112</f>
        <v/>
      </c>
      <c r="S116" s="27">
        <f>ASINH(R116)</f>
        <v/>
      </c>
      <c r="T116" s="64">
        <f>(S116-AVERAGE(S109:S116))/STDEV(S109:S116)</f>
        <v/>
      </c>
      <c r="U116" s="63">
        <f>(S116-AVERAGE($S$6:S116))/STDEV($S$6:S116)</f>
        <v/>
      </c>
      <c r="V116" s="65">
        <f>STDEV(S109:S116)</f>
        <v/>
      </c>
      <c r="W116" s="69">
        <f>(V116-AVERAGE(V109:V116))/STDEV(V109:V116)</f>
        <v/>
      </c>
      <c r="X116" s="63">
        <f>(V116-AVERAGE($V$13:V116))/STDEV($V$13:V116)</f>
        <v/>
      </c>
      <c r="Y116" s="26">
        <f>S117</f>
        <v/>
      </c>
      <c r="Z116" s="30">
        <f>CORREL(S109:S116,Y109:Y116)</f>
        <v/>
      </c>
      <c r="AA116" s="69">
        <f>(Z116-AVERAGE(Z109:Z116))/STDEV(Z109:Z116)</f>
        <v/>
      </c>
      <c r="AB116" s="63">
        <f>(Z116-AVERAGE($Z$13:Z116))/STDEV($Z$13:Z116)</f>
        <v/>
      </c>
      <c r="AC116" s="64">
        <f>(T116+W116+AA116)/3</f>
        <v/>
      </c>
      <c r="AD116" s="70">
        <f>(U116+X116+AB116)/3</f>
        <v/>
      </c>
      <c r="AE116" s="34">
        <f>(B116-B104)/B104</f>
        <v/>
      </c>
      <c r="AF116" s="25">
        <f>ASINH(AE116)</f>
        <v/>
      </c>
      <c r="AG116" s="66">
        <f>(AF116-AVERAGE(AF112:AF116))/STDEV(AF112:AF116)</f>
        <v/>
      </c>
      <c r="AH116" s="62">
        <f>(AF116-AVERAGE($AF$14:AF116))/STDEV($AF$14:AF116)</f>
        <v/>
      </c>
      <c r="AI116" s="67">
        <f>STDEV(AF112:AF116)</f>
        <v/>
      </c>
      <c r="AJ116" s="68">
        <f>(AI116-AVERAGE(AI112:AI116))/STDEV(AI112:AI116)</f>
        <v/>
      </c>
      <c r="AK116" s="62">
        <f>(AI116-AVERAGE(AI115:AI116))/STDEV(AI115:AI116)</f>
        <v/>
      </c>
      <c r="AL116" s="24">
        <f>AF117</f>
        <v/>
      </c>
      <c r="AM116" s="68">
        <f>CORREL(AF112:AF116,AL112:AL116)</f>
        <v/>
      </c>
      <c r="AN116" s="68">
        <f>(AM116-AVERAGE(AM112:AM116))/STDEV(AM112:AM116)</f>
        <v/>
      </c>
      <c r="AO116" s="62">
        <f>(AM116-AVERAGE($AM$18:AM116))/STDEV($AM$18:AM116)</f>
        <v/>
      </c>
      <c r="AP116" s="66">
        <f>(AG116+AJ116+AN116)/3</f>
        <v/>
      </c>
      <c r="AQ116" s="71">
        <f>(AH116+AK116+AO116)/3</f>
        <v/>
      </c>
    </row>
    <row r="117" ht="16" customHeight="1" s="61">
      <c r="A117" s="12" t="inlineStr">
        <is>
          <t>1957-08-01</t>
        </is>
      </c>
      <c r="B117" s="62" t="n">
        <v>45.3</v>
      </c>
      <c r="C117" s="24">
        <f>(B117-B116)/B116</f>
        <v/>
      </c>
      <c r="D117" s="25">
        <f>ASINH(C117)</f>
        <v/>
      </c>
      <c r="E117" s="66">
        <f>(D117-AVERAGE(D106:D117))/STDEV(D106:D117)</f>
        <v/>
      </c>
      <c r="F117" s="62">
        <f>(D117-AVERAGE($D$3:D117))/STDEV($D$3:D117)</f>
        <v/>
      </c>
      <c r="G117" s="67">
        <f>STDEV(D106:D117)</f>
        <v/>
      </c>
      <c r="H117" s="68">
        <f>(G117-AVERAGE(G106:G117))/STDEV(G106:G117)</f>
        <v/>
      </c>
      <c r="I117" s="62">
        <f>(G117-AVERAGE($G$14:G117))/STDEV($G$14:G117)</f>
        <v/>
      </c>
      <c r="J117" s="24">
        <f>D118</f>
        <v/>
      </c>
      <c r="K117" s="33">
        <f>CORREL(C106:C117,J106:J117)</f>
        <v/>
      </c>
      <c r="L117" s="68">
        <f>(K117-AVERAGE(K106:K117))/STDEV(K106:K117)</f>
        <v/>
      </c>
      <c r="M117" s="62">
        <f>(K117-AVERAGE($K$14:K117))/STDEV($K$14:K117)</f>
        <v/>
      </c>
      <c r="N117" s="66">
        <f>(E117+H117+L117)/3</f>
        <v/>
      </c>
      <c r="O117" s="68">
        <f>(F117+I117+M117)/3</f>
        <v/>
      </c>
      <c r="P117" s="17" t="inlineStr">
        <is>
          <t>1976-10-01</t>
        </is>
      </c>
      <c r="Q117" s="63" t="n">
        <v>56.6</v>
      </c>
      <c r="R117" s="26">
        <f>(Q117-Q113)/Q113</f>
        <v/>
      </c>
      <c r="S117" s="27">
        <f>ASINH(R117)</f>
        <v/>
      </c>
      <c r="T117" s="64">
        <f>(S117-AVERAGE(S110:S117))/STDEV(S110:S117)</f>
        <v/>
      </c>
      <c r="U117" s="63">
        <f>(S117-AVERAGE($S$6:S117))/STDEV($S$6:S117)</f>
        <v/>
      </c>
      <c r="V117" s="65">
        <f>STDEV(S110:S117)</f>
        <v/>
      </c>
      <c r="W117" s="69">
        <f>(V117-AVERAGE(V110:V117))/STDEV(V110:V117)</f>
        <v/>
      </c>
      <c r="X117" s="63">
        <f>(V117-AVERAGE($V$13:V117))/STDEV($V$13:V117)</f>
        <v/>
      </c>
      <c r="Y117" s="26">
        <f>S118</f>
        <v/>
      </c>
      <c r="Z117" s="30">
        <f>CORREL(S110:S117,Y110:Y117)</f>
        <v/>
      </c>
      <c r="AA117" s="69">
        <f>(Z117-AVERAGE(Z110:Z117))/STDEV(Z110:Z117)</f>
        <v/>
      </c>
      <c r="AB117" s="63">
        <f>(Z117-AVERAGE($Z$13:Z117))/STDEV($Z$13:Z117)</f>
        <v/>
      </c>
      <c r="AC117" s="64">
        <f>(T117+W117+AA117)/3</f>
        <v/>
      </c>
      <c r="AD117" s="70">
        <f>(U117+X117+AB117)/3</f>
        <v/>
      </c>
      <c r="AE117" s="34">
        <f>(B117-B105)/B105</f>
        <v/>
      </c>
      <c r="AF117" s="25">
        <f>ASINH(AE117)</f>
        <v/>
      </c>
      <c r="AG117" s="66">
        <f>(AF117-AVERAGE(AF113:AF117))/STDEV(AF113:AF117)</f>
        <v/>
      </c>
      <c r="AH117" s="62">
        <f>(AF117-AVERAGE($AF$14:AF117))/STDEV($AF$14:AF117)</f>
        <v/>
      </c>
      <c r="AI117" s="67">
        <f>STDEV(AF113:AF117)</f>
        <v/>
      </c>
      <c r="AJ117" s="68">
        <f>(AI117-AVERAGE(AI113:AI117))/STDEV(AI113:AI117)</f>
        <v/>
      </c>
      <c r="AK117" s="62">
        <f>(AI117-AVERAGE(AI116:AI117))/STDEV(AI116:AI117)</f>
        <v/>
      </c>
      <c r="AL117" s="24">
        <f>AF118</f>
        <v/>
      </c>
      <c r="AM117" s="68">
        <f>CORREL(AF113:AF117,AL113:AL117)</f>
        <v/>
      </c>
      <c r="AN117" s="68">
        <f>(AM117-AVERAGE(AM113:AM117))/STDEV(AM113:AM117)</f>
        <v/>
      </c>
      <c r="AO117" s="62">
        <f>(AM117-AVERAGE($AM$18:AM117))/STDEV($AM$18:AM117)</f>
        <v/>
      </c>
      <c r="AP117" s="66">
        <f>(AG117+AJ117+AN117)/3</f>
        <v/>
      </c>
      <c r="AQ117" s="71">
        <f>(AH117+AK117+AO117)/3</f>
        <v/>
      </c>
    </row>
    <row r="118" ht="16" customHeight="1" s="61">
      <c r="A118" s="12" t="inlineStr">
        <is>
          <t>1957-09-01</t>
        </is>
      </c>
      <c r="B118" s="62" t="n">
        <v>45.8</v>
      </c>
      <c r="C118" s="24">
        <f>(B118-B117)/B117</f>
        <v/>
      </c>
      <c r="D118" s="25">
        <f>ASINH(C118)</f>
        <v/>
      </c>
      <c r="E118" s="66">
        <f>(D118-AVERAGE(D107:D118))/STDEV(D107:D118)</f>
        <v/>
      </c>
      <c r="F118" s="62">
        <f>(D118-AVERAGE($D$3:D118))/STDEV($D$3:D118)</f>
        <v/>
      </c>
      <c r="G118" s="67">
        <f>STDEV(D107:D118)</f>
        <v/>
      </c>
      <c r="H118" s="68">
        <f>(G118-AVERAGE(G107:G118))/STDEV(G107:G118)</f>
        <v/>
      </c>
      <c r="I118" s="62">
        <f>(G118-AVERAGE($G$14:G118))/STDEV($G$14:G118)</f>
        <v/>
      </c>
      <c r="J118" s="24">
        <f>D119</f>
        <v/>
      </c>
      <c r="K118" s="33">
        <f>CORREL(C107:C118,J107:J118)</f>
        <v/>
      </c>
      <c r="L118" s="68">
        <f>(K118-AVERAGE(K107:K118))/STDEV(K107:K118)</f>
        <v/>
      </c>
      <c r="M118" s="62">
        <f>(K118-AVERAGE($K$14:K118))/STDEV($K$14:K118)</f>
        <v/>
      </c>
      <c r="N118" s="66">
        <f>(E118+H118+L118)/3</f>
        <v/>
      </c>
      <c r="O118" s="68">
        <f>(F118+I118+M118)/3</f>
        <v/>
      </c>
      <c r="P118" s="17" t="inlineStr">
        <is>
          <t>1977-01-01</t>
        </is>
      </c>
      <c r="Q118" s="63" t="n">
        <v>58.4</v>
      </c>
      <c r="R118" s="26">
        <f>(Q118-Q114)/Q114</f>
        <v/>
      </c>
      <c r="S118" s="27">
        <f>ASINH(R118)</f>
        <v/>
      </c>
      <c r="T118" s="64">
        <f>(S118-AVERAGE(S111:S118))/STDEV(S111:S118)</f>
        <v/>
      </c>
      <c r="U118" s="63">
        <f>(S118-AVERAGE($S$6:S118))/STDEV($S$6:S118)</f>
        <v/>
      </c>
      <c r="V118" s="65">
        <f>STDEV(S111:S118)</f>
        <v/>
      </c>
      <c r="W118" s="69">
        <f>(V118-AVERAGE(V111:V118))/STDEV(V111:V118)</f>
        <v/>
      </c>
      <c r="X118" s="63">
        <f>(V118-AVERAGE($V$13:V118))/STDEV($V$13:V118)</f>
        <v/>
      </c>
      <c r="Y118" s="26">
        <f>S119</f>
        <v/>
      </c>
      <c r="Z118" s="30">
        <f>CORREL(S111:S118,Y111:Y118)</f>
        <v/>
      </c>
      <c r="AA118" s="69">
        <f>(Z118-AVERAGE(Z111:Z118))/STDEV(Z111:Z118)</f>
        <v/>
      </c>
      <c r="AB118" s="63">
        <f>(Z118-AVERAGE($Z$13:Z118))/STDEV($Z$13:Z118)</f>
        <v/>
      </c>
      <c r="AC118" s="64">
        <f>(T118+W118+AA118)/3</f>
        <v/>
      </c>
      <c r="AD118" s="70">
        <f>(U118+X118+AB118)/3</f>
        <v/>
      </c>
      <c r="AE118" s="34">
        <f>(B118-B106)/B106</f>
        <v/>
      </c>
      <c r="AF118" s="25">
        <f>ASINH(AE118)</f>
        <v/>
      </c>
      <c r="AG118" s="66">
        <f>(AF118-AVERAGE(AF114:AF118))/STDEV(AF114:AF118)</f>
        <v/>
      </c>
      <c r="AH118" s="62">
        <f>(AF118-AVERAGE($AF$14:AF118))/STDEV($AF$14:AF118)</f>
        <v/>
      </c>
      <c r="AI118" s="67">
        <f>STDEV(AF114:AF118)</f>
        <v/>
      </c>
      <c r="AJ118" s="68">
        <f>(AI118-AVERAGE(AI114:AI118))/STDEV(AI114:AI118)</f>
        <v/>
      </c>
      <c r="AK118" s="62">
        <f>(AI118-AVERAGE(AI117:AI118))/STDEV(AI117:AI118)</f>
        <v/>
      </c>
      <c r="AL118" s="24">
        <f>AF119</f>
        <v/>
      </c>
      <c r="AM118" s="68">
        <f>CORREL(AF114:AF118,AL114:AL118)</f>
        <v/>
      </c>
      <c r="AN118" s="68">
        <f>(AM118-AVERAGE(AM114:AM118))/STDEV(AM114:AM118)</f>
        <v/>
      </c>
      <c r="AO118" s="62">
        <f>(AM118-AVERAGE($AM$18:AM118))/STDEV($AM$18:AM118)</f>
        <v/>
      </c>
      <c r="AP118" s="66">
        <f>(AG118+AJ118+AN118)/3</f>
        <v/>
      </c>
      <c r="AQ118" s="71">
        <f>(AH118+AK118+AO118)/3</f>
        <v/>
      </c>
    </row>
    <row r="119" ht="16" customHeight="1" s="61">
      <c r="A119" s="12" t="inlineStr">
        <is>
          <t>1957-10-01</t>
        </is>
      </c>
      <c r="B119" s="62" t="n">
        <v>41.1</v>
      </c>
      <c r="C119" s="24">
        <f>(B119-B118)/B118</f>
        <v/>
      </c>
      <c r="D119" s="25">
        <f>ASINH(C119)</f>
        <v/>
      </c>
      <c r="E119" s="66">
        <f>(D119-AVERAGE(D108:D119))/STDEV(D108:D119)</f>
        <v/>
      </c>
      <c r="F119" s="62">
        <f>(D119-AVERAGE($D$3:D119))/STDEV($D$3:D119)</f>
        <v/>
      </c>
      <c r="G119" s="67">
        <f>STDEV(D108:D119)</f>
        <v/>
      </c>
      <c r="H119" s="68">
        <f>(G119-AVERAGE(G108:G119))/STDEV(G108:G119)</f>
        <v/>
      </c>
      <c r="I119" s="62">
        <f>(G119-AVERAGE($G$14:G119))/STDEV($G$14:G119)</f>
        <v/>
      </c>
      <c r="J119" s="24">
        <f>D120</f>
        <v/>
      </c>
      <c r="K119" s="33">
        <f>CORREL(C108:C119,J108:J119)</f>
        <v/>
      </c>
      <c r="L119" s="68">
        <f>(K119-AVERAGE(K108:K119))/STDEV(K108:K119)</f>
        <v/>
      </c>
      <c r="M119" s="62">
        <f>(K119-AVERAGE($K$14:K119))/STDEV($K$14:K119)</f>
        <v/>
      </c>
      <c r="N119" s="66">
        <f>(E119+H119+L119)/3</f>
        <v/>
      </c>
      <c r="O119" s="68">
        <f>(F119+I119+M119)/3</f>
        <v/>
      </c>
      <c r="P119" s="17" t="inlineStr">
        <is>
          <t>1977-04-01</t>
        </is>
      </c>
      <c r="Q119" s="63" t="n">
        <v>56.8</v>
      </c>
      <c r="R119" s="26">
        <f>(Q119-Q115)/Q115</f>
        <v/>
      </c>
      <c r="S119" s="27">
        <f>ASINH(R119)</f>
        <v/>
      </c>
      <c r="T119" s="64">
        <f>(S119-AVERAGE(S112:S119))/STDEV(S112:S119)</f>
        <v/>
      </c>
      <c r="U119" s="63">
        <f>(S119-AVERAGE($S$6:S119))/STDEV($S$6:S119)</f>
        <v/>
      </c>
      <c r="V119" s="65">
        <f>STDEV(S112:S119)</f>
        <v/>
      </c>
      <c r="W119" s="69">
        <f>(V119-AVERAGE(V112:V119))/STDEV(V112:V119)</f>
        <v/>
      </c>
      <c r="X119" s="63">
        <f>(V119-AVERAGE($V$13:V119))/STDEV($V$13:V119)</f>
        <v/>
      </c>
      <c r="Y119" s="26">
        <f>S120</f>
        <v/>
      </c>
      <c r="Z119" s="30">
        <f>CORREL(S112:S119,Y112:Y119)</f>
        <v/>
      </c>
      <c r="AA119" s="69">
        <f>(Z119-AVERAGE(Z112:Z119))/STDEV(Z112:Z119)</f>
        <v/>
      </c>
      <c r="AB119" s="63">
        <f>(Z119-AVERAGE($Z$13:Z119))/STDEV($Z$13:Z119)</f>
        <v/>
      </c>
      <c r="AC119" s="64">
        <f>(T119+W119+AA119)/3</f>
        <v/>
      </c>
      <c r="AD119" s="70">
        <f>(U119+X119+AB119)/3</f>
        <v/>
      </c>
      <c r="AE119" s="34">
        <f>(B119-B107)/B107</f>
        <v/>
      </c>
      <c r="AF119" s="25">
        <f>ASINH(AE119)</f>
        <v/>
      </c>
      <c r="AG119" s="66">
        <f>(AF119-AVERAGE(AF115:AF119))/STDEV(AF115:AF119)</f>
        <v/>
      </c>
      <c r="AH119" s="62">
        <f>(AF119-AVERAGE($AF$14:AF119))/STDEV($AF$14:AF119)</f>
        <v/>
      </c>
      <c r="AI119" s="67">
        <f>STDEV(AF115:AF119)</f>
        <v/>
      </c>
      <c r="AJ119" s="68">
        <f>(AI119-AVERAGE(AI115:AI119))/STDEV(AI115:AI119)</f>
        <v/>
      </c>
      <c r="AK119" s="62">
        <f>(AI119-AVERAGE(AI118:AI119))/STDEV(AI118:AI119)</f>
        <v/>
      </c>
      <c r="AL119" s="24">
        <f>AF120</f>
        <v/>
      </c>
      <c r="AM119" s="68">
        <f>CORREL(AF115:AF119,AL115:AL119)</f>
        <v/>
      </c>
      <c r="AN119" s="68">
        <f>(AM119-AVERAGE(AM115:AM119))/STDEV(AM115:AM119)</f>
        <v/>
      </c>
      <c r="AO119" s="62">
        <f>(AM119-AVERAGE($AM$18:AM119))/STDEV($AM$18:AM119)</f>
        <v/>
      </c>
      <c r="AP119" s="66">
        <f>(AG119+AJ119+AN119)/3</f>
        <v/>
      </c>
      <c r="AQ119" s="71">
        <f>(AH119+AK119+AO119)/3</f>
        <v/>
      </c>
    </row>
    <row r="120" ht="16" customHeight="1" s="61">
      <c r="A120" s="12" t="inlineStr">
        <is>
          <t>1957-11-01</t>
        </is>
      </c>
      <c r="B120" s="62" t="n">
        <v>40.4</v>
      </c>
      <c r="C120" s="24">
        <f>(B120-B119)/B119</f>
        <v/>
      </c>
      <c r="D120" s="25">
        <f>ASINH(C120)</f>
        <v/>
      </c>
      <c r="E120" s="66">
        <f>(D120-AVERAGE(D109:D120))/STDEV(D109:D120)</f>
        <v/>
      </c>
      <c r="F120" s="62">
        <f>(D120-AVERAGE($D$3:D120))/STDEV($D$3:D120)</f>
        <v/>
      </c>
      <c r="G120" s="67">
        <f>STDEV(D109:D120)</f>
        <v/>
      </c>
      <c r="H120" s="68">
        <f>(G120-AVERAGE(G109:G120))/STDEV(G109:G120)</f>
        <v/>
      </c>
      <c r="I120" s="62">
        <f>(G120-AVERAGE($G$14:G120))/STDEV($G$14:G120)</f>
        <v/>
      </c>
      <c r="J120" s="24">
        <f>D121</f>
        <v/>
      </c>
      <c r="K120" s="33">
        <f>CORREL(C109:C120,J109:J120)</f>
        <v/>
      </c>
      <c r="L120" s="68">
        <f>(K120-AVERAGE(K109:K120))/STDEV(K109:K120)</f>
        <v/>
      </c>
      <c r="M120" s="62">
        <f>(K120-AVERAGE($K$14:K120))/STDEV($K$14:K120)</f>
        <v/>
      </c>
      <c r="N120" s="66">
        <f>(E120+H120+L120)/3</f>
        <v/>
      </c>
      <c r="O120" s="68">
        <f>(F120+I120+M120)/3</f>
        <v/>
      </c>
      <c r="P120" s="17" t="inlineStr">
        <is>
          <t>1977-07-01</t>
        </is>
      </c>
      <c r="Q120" s="63" t="n">
        <v>53.9</v>
      </c>
      <c r="R120" s="26">
        <f>(Q120-Q116)/Q116</f>
        <v/>
      </c>
      <c r="S120" s="27">
        <f>ASINH(R120)</f>
        <v/>
      </c>
      <c r="T120" s="64">
        <f>(S120-AVERAGE(S113:S120))/STDEV(S113:S120)</f>
        <v/>
      </c>
      <c r="U120" s="63">
        <f>(S120-AVERAGE($S$6:S120))/STDEV($S$6:S120)</f>
        <v/>
      </c>
      <c r="V120" s="65">
        <f>STDEV(S113:S120)</f>
        <v/>
      </c>
      <c r="W120" s="69">
        <f>(V120-AVERAGE(V113:V120))/STDEV(V113:V120)</f>
        <v/>
      </c>
      <c r="X120" s="63">
        <f>(V120-AVERAGE($V$13:V120))/STDEV($V$13:V120)</f>
        <v/>
      </c>
      <c r="Y120" s="26">
        <f>S121</f>
        <v/>
      </c>
      <c r="Z120" s="30">
        <f>CORREL(S113:S120,Y113:Y120)</f>
        <v/>
      </c>
      <c r="AA120" s="69">
        <f>(Z120-AVERAGE(Z113:Z120))/STDEV(Z113:Z120)</f>
        <v/>
      </c>
      <c r="AB120" s="63">
        <f>(Z120-AVERAGE($Z$13:Z120))/STDEV($Z$13:Z120)</f>
        <v/>
      </c>
      <c r="AC120" s="64">
        <f>(T120+W120+AA120)/3</f>
        <v/>
      </c>
      <c r="AD120" s="70">
        <f>(U120+X120+AB120)/3</f>
        <v/>
      </c>
      <c r="AE120" s="34">
        <f>(B120-B108)/B108</f>
        <v/>
      </c>
      <c r="AF120" s="25">
        <f>ASINH(AE120)</f>
        <v/>
      </c>
      <c r="AG120" s="66">
        <f>(AF120-AVERAGE(AF116:AF120))/STDEV(AF116:AF120)</f>
        <v/>
      </c>
      <c r="AH120" s="62">
        <f>(AF120-AVERAGE($AF$14:AF120))/STDEV($AF$14:AF120)</f>
        <v/>
      </c>
      <c r="AI120" s="67">
        <f>STDEV(AF116:AF120)</f>
        <v/>
      </c>
      <c r="AJ120" s="68">
        <f>(AI120-AVERAGE(AI116:AI120))/STDEV(AI116:AI120)</f>
        <v/>
      </c>
      <c r="AK120" s="62">
        <f>(AI120-AVERAGE(AI119:AI120))/STDEV(AI119:AI120)</f>
        <v/>
      </c>
      <c r="AL120" s="24">
        <f>AF121</f>
        <v/>
      </c>
      <c r="AM120" s="68">
        <f>CORREL(AF116:AF120,AL116:AL120)</f>
        <v/>
      </c>
      <c r="AN120" s="68">
        <f>(AM120-AVERAGE(AM116:AM120))/STDEV(AM116:AM120)</f>
        <v/>
      </c>
      <c r="AO120" s="62">
        <f>(AM120-AVERAGE($AM$18:AM120))/STDEV($AM$18:AM120)</f>
        <v/>
      </c>
      <c r="AP120" s="66">
        <f>(AG120+AJ120+AN120)/3</f>
        <v/>
      </c>
      <c r="AQ120" s="71">
        <f>(AH120+AK120+AO120)/3</f>
        <v/>
      </c>
    </row>
    <row r="121" ht="16" customHeight="1" s="61">
      <c r="A121" s="12" t="inlineStr">
        <is>
          <t>1957-12-01</t>
        </is>
      </c>
      <c r="B121" s="62" t="n">
        <v>36.8</v>
      </c>
      <c r="C121" s="24">
        <f>(B121-B120)/B120</f>
        <v/>
      </c>
      <c r="D121" s="25">
        <f>ASINH(C121)</f>
        <v/>
      </c>
      <c r="E121" s="66">
        <f>(D121-AVERAGE(D110:D121))/STDEV(D110:D121)</f>
        <v/>
      </c>
      <c r="F121" s="62">
        <f>(D121-AVERAGE($D$3:D121))/STDEV($D$3:D121)</f>
        <v/>
      </c>
      <c r="G121" s="67">
        <f>STDEV(D110:D121)</f>
        <v/>
      </c>
      <c r="H121" s="68">
        <f>(G121-AVERAGE(G110:G121))/STDEV(G110:G121)</f>
        <v/>
      </c>
      <c r="I121" s="62">
        <f>(G121-AVERAGE($G$14:G121))/STDEV($G$14:G121)</f>
        <v/>
      </c>
      <c r="J121" s="24">
        <f>D122</f>
        <v/>
      </c>
      <c r="K121" s="33">
        <f>CORREL(C110:C121,J110:J121)</f>
        <v/>
      </c>
      <c r="L121" s="68">
        <f>(K121-AVERAGE(K110:K121))/STDEV(K110:K121)</f>
        <v/>
      </c>
      <c r="M121" s="62">
        <f>(K121-AVERAGE($K$14:K121))/STDEV($K$14:K121)</f>
        <v/>
      </c>
      <c r="N121" s="66">
        <f>(E121+H121+L121)/3</f>
        <v/>
      </c>
      <c r="O121" s="68">
        <f>(F121+I121+M121)/3</f>
        <v/>
      </c>
      <c r="P121" s="17" t="inlineStr">
        <is>
          <t>1977-10-01</t>
        </is>
      </c>
      <c r="Q121" s="63" t="n">
        <v>59.8</v>
      </c>
      <c r="R121" s="26">
        <f>(Q121-Q117)/Q117</f>
        <v/>
      </c>
      <c r="S121" s="27">
        <f>ASINH(R121)</f>
        <v/>
      </c>
      <c r="T121" s="64">
        <f>(S121-AVERAGE(S114:S121))/STDEV(S114:S121)</f>
        <v/>
      </c>
      <c r="U121" s="63">
        <f>(S121-AVERAGE($S$6:S121))/STDEV($S$6:S121)</f>
        <v/>
      </c>
      <c r="V121" s="65">
        <f>STDEV(S114:S121)</f>
        <v/>
      </c>
      <c r="W121" s="69">
        <f>(V121-AVERAGE(V114:V121))/STDEV(V114:V121)</f>
        <v/>
      </c>
      <c r="X121" s="63">
        <f>(V121-AVERAGE($V$13:V121))/STDEV($V$13:V121)</f>
        <v/>
      </c>
      <c r="Y121" s="26">
        <f>S122</f>
        <v/>
      </c>
      <c r="Z121" s="30">
        <f>CORREL(S114:S121,Y114:Y121)</f>
        <v/>
      </c>
      <c r="AA121" s="69">
        <f>(Z121-AVERAGE(Z114:Z121))/STDEV(Z114:Z121)</f>
        <v/>
      </c>
      <c r="AB121" s="63">
        <f>(Z121-AVERAGE($Z$13:Z121))/STDEV($Z$13:Z121)</f>
        <v/>
      </c>
      <c r="AC121" s="64">
        <f>(T121+W121+AA121)/3</f>
        <v/>
      </c>
      <c r="AD121" s="70">
        <f>(U121+X121+AB121)/3</f>
        <v/>
      </c>
      <c r="AE121" s="34">
        <f>(B121-B109)/B109</f>
        <v/>
      </c>
      <c r="AF121" s="25">
        <f>ASINH(AE121)</f>
        <v/>
      </c>
      <c r="AG121" s="66">
        <f>(AF121-AVERAGE(AF117:AF121))/STDEV(AF117:AF121)</f>
        <v/>
      </c>
      <c r="AH121" s="62">
        <f>(AF121-AVERAGE($AF$14:AF121))/STDEV($AF$14:AF121)</f>
        <v/>
      </c>
      <c r="AI121" s="67">
        <f>STDEV(AF117:AF121)</f>
        <v/>
      </c>
      <c r="AJ121" s="68">
        <f>(AI121-AVERAGE(AI117:AI121))/STDEV(AI117:AI121)</f>
        <v/>
      </c>
      <c r="AK121" s="62">
        <f>(AI121-AVERAGE(AI120:AI121))/STDEV(AI120:AI121)</f>
        <v/>
      </c>
      <c r="AL121" s="24">
        <f>AF122</f>
        <v/>
      </c>
      <c r="AM121" s="68">
        <f>CORREL(AF117:AF121,AL117:AL121)</f>
        <v/>
      </c>
      <c r="AN121" s="68">
        <f>(AM121-AVERAGE(AM117:AM121))/STDEV(AM117:AM121)</f>
        <v/>
      </c>
      <c r="AO121" s="62">
        <f>(AM121-AVERAGE($AM$18:AM121))/STDEV($AM$18:AM121)</f>
        <v/>
      </c>
      <c r="AP121" s="66">
        <f>(AG121+AJ121+AN121)/3</f>
        <v/>
      </c>
      <c r="AQ121" s="71">
        <f>(AH121+AK121+AO121)/3</f>
        <v/>
      </c>
    </row>
    <row r="122" ht="16" customHeight="1" s="61">
      <c r="A122" s="12" t="inlineStr">
        <is>
          <t>1958-01-01</t>
        </is>
      </c>
      <c r="B122" s="62" t="n">
        <v>33.4</v>
      </c>
      <c r="C122" s="24">
        <f>(B122-B121)/B121</f>
        <v/>
      </c>
      <c r="D122" s="25">
        <f>ASINH(C122)</f>
        <v/>
      </c>
      <c r="E122" s="66">
        <f>(D122-AVERAGE(D111:D122))/STDEV(D111:D122)</f>
        <v/>
      </c>
      <c r="F122" s="62">
        <f>(D122-AVERAGE($D$3:D122))/STDEV($D$3:D122)</f>
        <v/>
      </c>
      <c r="G122" s="67">
        <f>STDEV(D111:D122)</f>
        <v/>
      </c>
      <c r="H122" s="68">
        <f>(G122-AVERAGE(G111:G122))/STDEV(G111:G122)</f>
        <v/>
      </c>
      <c r="I122" s="62">
        <f>(G122-AVERAGE($G$14:G122))/STDEV($G$14:G122)</f>
        <v/>
      </c>
      <c r="J122" s="24">
        <f>D123</f>
        <v/>
      </c>
      <c r="K122" s="33">
        <f>CORREL(C111:C122,J111:J122)</f>
        <v/>
      </c>
      <c r="L122" s="68">
        <f>(K122-AVERAGE(K111:K122))/STDEV(K111:K122)</f>
        <v/>
      </c>
      <c r="M122" s="62">
        <f>(K122-AVERAGE($K$14:K122))/STDEV($K$14:K122)</f>
        <v/>
      </c>
      <c r="N122" s="66">
        <f>(E122+H122+L122)/3</f>
        <v/>
      </c>
      <c r="O122" s="68">
        <f>(F122+I122+M122)/3</f>
        <v/>
      </c>
      <c r="P122" s="17" t="inlineStr">
        <is>
          <t>1978-01-01</t>
        </is>
      </c>
      <c r="Q122" s="63" t="n">
        <v>55</v>
      </c>
      <c r="R122" s="26">
        <f>(Q122-Q118)/Q118</f>
        <v/>
      </c>
      <c r="S122" s="27">
        <f>ASINH(R122)</f>
        <v/>
      </c>
      <c r="T122" s="64">
        <f>(S122-AVERAGE(S115:S122))/STDEV(S115:S122)</f>
        <v/>
      </c>
      <c r="U122" s="63">
        <f>(S122-AVERAGE($S$6:S122))/STDEV($S$6:S122)</f>
        <v/>
      </c>
      <c r="V122" s="65">
        <f>STDEV(S115:S122)</f>
        <v/>
      </c>
      <c r="W122" s="69">
        <f>(V122-AVERAGE(V115:V122))/STDEV(V115:V122)</f>
        <v/>
      </c>
      <c r="X122" s="63">
        <f>(V122-AVERAGE($V$13:V122))/STDEV($V$13:V122)</f>
        <v/>
      </c>
      <c r="Y122" s="26">
        <f>S123</f>
        <v/>
      </c>
      <c r="Z122" s="30">
        <f>CORREL(S115:S122,Y115:Y122)</f>
        <v/>
      </c>
      <c r="AA122" s="69">
        <f>(Z122-AVERAGE(Z115:Z122))/STDEV(Z115:Z122)</f>
        <v/>
      </c>
      <c r="AB122" s="63">
        <f>(Z122-AVERAGE($Z$13:Z122))/STDEV($Z$13:Z122)</f>
        <v/>
      </c>
      <c r="AC122" s="64">
        <f>(T122+W122+AA122)/3</f>
        <v/>
      </c>
      <c r="AD122" s="70">
        <f>(U122+X122+AB122)/3</f>
        <v/>
      </c>
      <c r="AE122" s="34">
        <f>(B122-B110)/B110</f>
        <v/>
      </c>
      <c r="AF122" s="25">
        <f>ASINH(AE122)</f>
        <v/>
      </c>
      <c r="AG122" s="66">
        <f>(AF122-AVERAGE(AF118:AF122))/STDEV(AF118:AF122)</f>
        <v/>
      </c>
      <c r="AH122" s="62">
        <f>(AF122-AVERAGE($AF$14:AF122))/STDEV($AF$14:AF122)</f>
        <v/>
      </c>
      <c r="AI122" s="67">
        <f>STDEV(AF118:AF122)</f>
        <v/>
      </c>
      <c r="AJ122" s="68">
        <f>(AI122-AVERAGE(AI118:AI122))/STDEV(AI118:AI122)</f>
        <v/>
      </c>
      <c r="AK122" s="62">
        <f>(AI122-AVERAGE(AI121:AI122))/STDEV(AI121:AI122)</f>
        <v/>
      </c>
      <c r="AL122" s="24">
        <f>AF123</f>
        <v/>
      </c>
      <c r="AM122" s="68">
        <f>CORREL(AF118:AF122,AL118:AL122)</f>
        <v/>
      </c>
      <c r="AN122" s="68">
        <f>(AM122-AVERAGE(AM118:AM122))/STDEV(AM118:AM122)</f>
        <v/>
      </c>
      <c r="AO122" s="62">
        <f>(AM122-AVERAGE($AM$18:AM122))/STDEV($AM$18:AM122)</f>
        <v/>
      </c>
      <c r="AP122" s="66">
        <f>(AG122+AJ122+AN122)/3</f>
        <v/>
      </c>
      <c r="AQ122" s="71">
        <f>(AH122+AK122+AO122)/3</f>
        <v/>
      </c>
    </row>
    <row r="123" ht="16" customHeight="1" s="61">
      <c r="A123" s="12" t="inlineStr">
        <is>
          <t>1958-02-01</t>
        </is>
      </c>
      <c r="B123" s="62" t="n">
        <v>37.2</v>
      </c>
      <c r="C123" s="24">
        <f>(B123-B122)/B122</f>
        <v/>
      </c>
      <c r="D123" s="25">
        <f>ASINH(C123)</f>
        <v/>
      </c>
      <c r="E123" s="66">
        <f>(D123-AVERAGE(D112:D123))/STDEV(D112:D123)</f>
        <v/>
      </c>
      <c r="F123" s="62">
        <f>(D123-AVERAGE($D$3:D123))/STDEV($D$3:D123)</f>
        <v/>
      </c>
      <c r="G123" s="67">
        <f>STDEV(D112:D123)</f>
        <v/>
      </c>
      <c r="H123" s="68">
        <f>(G123-AVERAGE(G112:G123))/STDEV(G112:G123)</f>
        <v/>
      </c>
      <c r="I123" s="62">
        <f>(G123-AVERAGE($G$14:G123))/STDEV($G$14:G123)</f>
        <v/>
      </c>
      <c r="J123" s="24">
        <f>D124</f>
        <v/>
      </c>
      <c r="K123" s="33">
        <f>CORREL(C112:C123,J112:J123)</f>
        <v/>
      </c>
      <c r="L123" s="68">
        <f>(K123-AVERAGE(K112:K123))/STDEV(K112:K123)</f>
        <v/>
      </c>
      <c r="M123" s="62">
        <f>(K123-AVERAGE($K$14:K123))/STDEV($K$14:K123)</f>
        <v/>
      </c>
      <c r="N123" s="66">
        <f>(E123+H123+L123)/3</f>
        <v/>
      </c>
      <c r="O123" s="68">
        <f>(F123+I123+M123)/3</f>
        <v/>
      </c>
      <c r="P123" s="17" t="inlineStr">
        <is>
          <t>1978-04-01</t>
        </is>
      </c>
      <c r="Q123" s="63" t="n">
        <v>60.5</v>
      </c>
      <c r="R123" s="26">
        <f>(Q123-Q119)/Q119</f>
        <v/>
      </c>
      <c r="S123" s="27">
        <f>ASINH(R123)</f>
        <v/>
      </c>
      <c r="T123" s="64">
        <f>(S123-AVERAGE(S116:S123))/STDEV(S116:S123)</f>
        <v/>
      </c>
      <c r="U123" s="63">
        <f>(S123-AVERAGE($S$6:S123))/STDEV($S$6:S123)</f>
        <v/>
      </c>
      <c r="V123" s="65">
        <f>STDEV(S116:S123)</f>
        <v/>
      </c>
      <c r="W123" s="69">
        <f>(V123-AVERAGE(V116:V123))/STDEV(V116:V123)</f>
        <v/>
      </c>
      <c r="X123" s="63">
        <f>(V123-AVERAGE($V$13:V123))/STDEV($V$13:V123)</f>
        <v/>
      </c>
      <c r="Y123" s="26">
        <f>S124</f>
        <v/>
      </c>
      <c r="Z123" s="30">
        <f>CORREL(S116:S123,Y116:Y123)</f>
        <v/>
      </c>
      <c r="AA123" s="69">
        <f>(Z123-AVERAGE(Z116:Z123))/STDEV(Z116:Z123)</f>
        <v/>
      </c>
      <c r="AB123" s="63">
        <f>(Z123-AVERAGE($Z$13:Z123))/STDEV($Z$13:Z123)</f>
        <v/>
      </c>
      <c r="AC123" s="64">
        <f>(T123+W123+AA123)/3</f>
        <v/>
      </c>
      <c r="AD123" s="70">
        <f>(U123+X123+AB123)/3</f>
        <v/>
      </c>
      <c r="AE123" s="34">
        <f>(B123-B111)/B111</f>
        <v/>
      </c>
      <c r="AF123" s="25">
        <f>ASINH(AE123)</f>
        <v/>
      </c>
      <c r="AG123" s="66">
        <f>(AF123-AVERAGE(AF119:AF123))/STDEV(AF119:AF123)</f>
        <v/>
      </c>
      <c r="AH123" s="62">
        <f>(AF123-AVERAGE($AF$14:AF123))/STDEV($AF$14:AF123)</f>
        <v/>
      </c>
      <c r="AI123" s="67">
        <f>STDEV(AF119:AF123)</f>
        <v/>
      </c>
      <c r="AJ123" s="68">
        <f>(AI123-AVERAGE(AI119:AI123))/STDEV(AI119:AI123)</f>
        <v/>
      </c>
      <c r="AK123" s="62">
        <f>(AI123-AVERAGE(AI122:AI123))/STDEV(AI122:AI123)</f>
        <v/>
      </c>
      <c r="AL123" s="24">
        <f>AF124</f>
        <v/>
      </c>
      <c r="AM123" s="68">
        <f>CORREL(AF119:AF123,AL119:AL123)</f>
        <v/>
      </c>
      <c r="AN123" s="68">
        <f>(AM123-AVERAGE(AM119:AM123))/STDEV(AM119:AM123)</f>
        <v/>
      </c>
      <c r="AO123" s="62">
        <f>(AM123-AVERAGE($AM$18:AM123))/STDEV($AM$18:AM123)</f>
        <v/>
      </c>
      <c r="AP123" s="66">
        <f>(AG123+AJ123+AN123)/3</f>
        <v/>
      </c>
      <c r="AQ123" s="71">
        <f>(AH123+AK123+AO123)/3</f>
        <v/>
      </c>
    </row>
    <row r="124" ht="16" customHeight="1" s="61">
      <c r="A124" s="12" t="inlineStr">
        <is>
          <t>1958-03-01</t>
        </is>
      </c>
      <c r="B124" s="62" t="n">
        <v>39.8</v>
      </c>
      <c r="C124" s="24">
        <f>(B124-B123)/B123</f>
        <v/>
      </c>
      <c r="D124" s="25">
        <f>ASINH(C124)</f>
        <v/>
      </c>
      <c r="E124" s="66">
        <f>(D124-AVERAGE(D113:D124))/STDEV(D113:D124)</f>
        <v/>
      </c>
      <c r="F124" s="62">
        <f>(D124-AVERAGE($D$3:D124))/STDEV($D$3:D124)</f>
        <v/>
      </c>
      <c r="G124" s="67">
        <f>STDEV(D113:D124)</f>
        <v/>
      </c>
      <c r="H124" s="68">
        <f>(G124-AVERAGE(G113:G124))/STDEV(G113:G124)</f>
        <v/>
      </c>
      <c r="I124" s="62">
        <f>(G124-AVERAGE($G$14:G124))/STDEV($G$14:G124)</f>
        <v/>
      </c>
      <c r="J124" s="24">
        <f>D125</f>
        <v/>
      </c>
      <c r="K124" s="33">
        <f>CORREL(C113:C124,J113:J124)</f>
        <v/>
      </c>
      <c r="L124" s="68">
        <f>(K124-AVERAGE(K113:K124))/STDEV(K113:K124)</f>
        <v/>
      </c>
      <c r="M124" s="62">
        <f>(K124-AVERAGE($K$14:K124))/STDEV($K$14:K124)</f>
        <v/>
      </c>
      <c r="N124" s="66">
        <f>(E124+H124+L124)/3</f>
        <v/>
      </c>
      <c r="O124" s="68">
        <f>(F124+I124+M124)/3</f>
        <v/>
      </c>
      <c r="P124" s="17" t="inlineStr">
        <is>
          <t>1978-07-01</t>
        </is>
      </c>
      <c r="Q124" s="63" t="n">
        <v>60.5</v>
      </c>
      <c r="R124" s="26">
        <f>(Q124-Q120)/Q120</f>
        <v/>
      </c>
      <c r="S124" s="27">
        <f>ASINH(R124)</f>
        <v/>
      </c>
      <c r="T124" s="64">
        <f>(S124-AVERAGE(S117:S124))/STDEV(S117:S124)</f>
        <v/>
      </c>
      <c r="U124" s="63">
        <f>(S124-AVERAGE($S$6:S124))/STDEV($S$6:S124)</f>
        <v/>
      </c>
      <c r="V124" s="65">
        <f>STDEV(S117:S124)</f>
        <v/>
      </c>
      <c r="W124" s="69">
        <f>(V124-AVERAGE(V117:V124))/STDEV(V117:V124)</f>
        <v/>
      </c>
      <c r="X124" s="63">
        <f>(V124-AVERAGE($V$13:V124))/STDEV($V$13:V124)</f>
        <v/>
      </c>
      <c r="Y124" s="26">
        <f>S125</f>
        <v/>
      </c>
      <c r="Z124" s="30">
        <f>CORREL(S117:S124,Y117:Y124)</f>
        <v/>
      </c>
      <c r="AA124" s="69">
        <f>(Z124-AVERAGE(Z117:Z124))/STDEV(Z117:Z124)</f>
        <v/>
      </c>
      <c r="AB124" s="63">
        <f>(Z124-AVERAGE($Z$13:Z124))/STDEV($Z$13:Z124)</f>
        <v/>
      </c>
      <c r="AC124" s="64">
        <f>(T124+W124+AA124)/3</f>
        <v/>
      </c>
      <c r="AD124" s="70">
        <f>(U124+X124+AB124)/3</f>
        <v/>
      </c>
      <c r="AE124" s="34">
        <f>(B124-B112)/B112</f>
        <v/>
      </c>
      <c r="AF124" s="25">
        <f>ASINH(AE124)</f>
        <v/>
      </c>
      <c r="AG124" s="66">
        <f>(AF124-AVERAGE(AF120:AF124))/STDEV(AF120:AF124)</f>
        <v/>
      </c>
      <c r="AH124" s="62">
        <f>(AF124-AVERAGE($AF$14:AF124))/STDEV($AF$14:AF124)</f>
        <v/>
      </c>
      <c r="AI124" s="67">
        <f>STDEV(AF120:AF124)</f>
        <v/>
      </c>
      <c r="AJ124" s="68">
        <f>(AI124-AVERAGE(AI120:AI124))/STDEV(AI120:AI124)</f>
        <v/>
      </c>
      <c r="AK124" s="62">
        <f>(AI124-AVERAGE(AI123:AI124))/STDEV(AI123:AI124)</f>
        <v/>
      </c>
      <c r="AL124" s="24">
        <f>AF125</f>
        <v/>
      </c>
      <c r="AM124" s="68">
        <f>CORREL(AF120:AF124,AL120:AL124)</f>
        <v/>
      </c>
      <c r="AN124" s="68">
        <f>(AM124-AVERAGE(AM120:AM124))/STDEV(AM120:AM124)</f>
        <v/>
      </c>
      <c r="AO124" s="62">
        <f>(AM124-AVERAGE($AM$18:AM124))/STDEV($AM$18:AM124)</f>
        <v/>
      </c>
      <c r="AP124" s="66">
        <f>(AG124+AJ124+AN124)/3</f>
        <v/>
      </c>
      <c r="AQ124" s="71">
        <f>(AH124+AK124+AO124)/3</f>
        <v/>
      </c>
    </row>
    <row r="125" ht="16" customHeight="1" s="61">
      <c r="A125" s="12" t="inlineStr">
        <is>
          <t>1958-04-01</t>
        </is>
      </c>
      <c r="B125" s="62" t="n">
        <v>39.1</v>
      </c>
      <c r="C125" s="24">
        <f>(B125-B124)/B124</f>
        <v/>
      </c>
      <c r="D125" s="25">
        <f>ASINH(C125)</f>
        <v/>
      </c>
      <c r="E125" s="66">
        <f>(D125-AVERAGE(D114:D125))/STDEV(D114:D125)</f>
        <v/>
      </c>
      <c r="F125" s="62">
        <f>(D125-AVERAGE($D$3:D125))/STDEV($D$3:D125)</f>
        <v/>
      </c>
      <c r="G125" s="67">
        <f>STDEV(D114:D125)</f>
        <v/>
      </c>
      <c r="H125" s="68">
        <f>(G125-AVERAGE(G114:G125))/STDEV(G114:G125)</f>
        <v/>
      </c>
      <c r="I125" s="62">
        <f>(G125-AVERAGE($G$14:G125))/STDEV($G$14:G125)</f>
        <v/>
      </c>
      <c r="J125" s="24">
        <f>D126</f>
        <v/>
      </c>
      <c r="K125" s="33">
        <f>CORREL(C114:C125,J114:J125)</f>
        <v/>
      </c>
      <c r="L125" s="68">
        <f>(K125-AVERAGE(K114:K125))/STDEV(K114:K125)</f>
        <v/>
      </c>
      <c r="M125" s="62">
        <f>(K125-AVERAGE($K$14:K125))/STDEV($K$14:K125)</f>
        <v/>
      </c>
      <c r="N125" s="66">
        <f>(E125+H125+L125)/3</f>
        <v/>
      </c>
      <c r="O125" s="68">
        <f>(F125+I125+M125)/3</f>
        <v/>
      </c>
      <c r="P125" s="17" t="inlineStr">
        <is>
          <t>1978-10-01</t>
        </is>
      </c>
      <c r="Q125" s="63" t="n">
        <v>59.4</v>
      </c>
      <c r="R125" s="26">
        <f>(Q125-Q121)/Q121</f>
        <v/>
      </c>
      <c r="S125" s="27">
        <f>ASINH(R125)</f>
        <v/>
      </c>
      <c r="T125" s="64">
        <f>(S125-AVERAGE(S118:S125))/STDEV(S118:S125)</f>
        <v/>
      </c>
      <c r="U125" s="63">
        <f>(S125-AVERAGE($S$6:S125))/STDEV($S$6:S125)</f>
        <v/>
      </c>
      <c r="V125" s="65">
        <f>STDEV(S118:S125)</f>
        <v/>
      </c>
      <c r="W125" s="69">
        <f>(V125-AVERAGE(V118:V125))/STDEV(V118:V125)</f>
        <v/>
      </c>
      <c r="X125" s="63">
        <f>(V125-AVERAGE($V$13:V125))/STDEV($V$13:V125)</f>
        <v/>
      </c>
      <c r="Y125" s="26">
        <f>S126</f>
        <v/>
      </c>
      <c r="Z125" s="30">
        <f>CORREL(S118:S125,Y118:Y125)</f>
        <v/>
      </c>
      <c r="AA125" s="69">
        <f>(Z125-AVERAGE(Z118:Z125))/STDEV(Z118:Z125)</f>
        <v/>
      </c>
      <c r="AB125" s="63">
        <f>(Z125-AVERAGE($Z$13:Z125))/STDEV($Z$13:Z125)</f>
        <v/>
      </c>
      <c r="AC125" s="64">
        <f>(T125+W125+AA125)/3</f>
        <v/>
      </c>
      <c r="AD125" s="70">
        <f>(U125+X125+AB125)/3</f>
        <v/>
      </c>
      <c r="AE125" s="34">
        <f>(B125-B113)/B113</f>
        <v/>
      </c>
      <c r="AF125" s="25">
        <f>ASINH(AE125)</f>
        <v/>
      </c>
      <c r="AG125" s="66">
        <f>(AF125-AVERAGE(AF121:AF125))/STDEV(AF121:AF125)</f>
        <v/>
      </c>
      <c r="AH125" s="62">
        <f>(AF125-AVERAGE($AF$14:AF125))/STDEV($AF$14:AF125)</f>
        <v/>
      </c>
      <c r="AI125" s="67">
        <f>STDEV(AF121:AF125)</f>
        <v/>
      </c>
      <c r="AJ125" s="68">
        <f>(AI125-AVERAGE(AI121:AI125))/STDEV(AI121:AI125)</f>
        <v/>
      </c>
      <c r="AK125" s="62">
        <f>(AI125-AVERAGE(AI124:AI125))/STDEV(AI124:AI125)</f>
        <v/>
      </c>
      <c r="AL125" s="24">
        <f>AF126</f>
        <v/>
      </c>
      <c r="AM125" s="68">
        <f>CORREL(AF121:AF125,AL121:AL125)</f>
        <v/>
      </c>
      <c r="AN125" s="68">
        <f>(AM125-AVERAGE(AM121:AM125))/STDEV(AM121:AM125)</f>
        <v/>
      </c>
      <c r="AO125" s="62">
        <f>(AM125-AVERAGE($AM$18:AM125))/STDEV($AM$18:AM125)</f>
        <v/>
      </c>
      <c r="AP125" s="66">
        <f>(AG125+AJ125+AN125)/3</f>
        <v/>
      </c>
      <c r="AQ125" s="71">
        <f>(AH125+AK125+AO125)/3</f>
        <v/>
      </c>
    </row>
    <row r="126" ht="16" customHeight="1" s="61">
      <c r="A126" s="12" t="inlineStr">
        <is>
          <t>1958-05-01</t>
        </is>
      </c>
      <c r="B126" s="62" t="n">
        <v>46.6</v>
      </c>
      <c r="C126" s="24">
        <f>(B126-B125)/B125</f>
        <v/>
      </c>
      <c r="D126" s="25">
        <f>ASINH(C126)</f>
        <v/>
      </c>
      <c r="E126" s="66">
        <f>(D126-AVERAGE(D115:D126))/STDEV(D115:D126)</f>
        <v/>
      </c>
      <c r="F126" s="62">
        <f>(D126-AVERAGE($D$3:D126))/STDEV($D$3:D126)</f>
        <v/>
      </c>
      <c r="G126" s="67">
        <f>STDEV(D115:D126)</f>
        <v/>
      </c>
      <c r="H126" s="68">
        <f>(G126-AVERAGE(G115:G126))/STDEV(G115:G126)</f>
        <v/>
      </c>
      <c r="I126" s="62">
        <f>(G126-AVERAGE($G$14:G126))/STDEV($G$14:G126)</f>
        <v/>
      </c>
      <c r="J126" s="24">
        <f>D127</f>
        <v/>
      </c>
      <c r="K126" s="33">
        <f>CORREL(C115:C126,J115:J126)</f>
        <v/>
      </c>
      <c r="L126" s="68">
        <f>(K126-AVERAGE(K115:K126))/STDEV(K115:K126)</f>
        <v/>
      </c>
      <c r="M126" s="62">
        <f>(K126-AVERAGE($K$14:K126))/STDEV($K$14:K126)</f>
        <v/>
      </c>
      <c r="N126" s="66">
        <f>(E126+H126+L126)/3</f>
        <v/>
      </c>
      <c r="O126" s="68">
        <f>(F126+I126+M126)/3</f>
        <v/>
      </c>
      <c r="P126" s="17" t="inlineStr">
        <is>
          <t>1979-01-01</t>
        </is>
      </c>
      <c r="Q126" s="63" t="n">
        <v>57.7</v>
      </c>
      <c r="R126" s="26">
        <f>(Q126-Q122)/Q122</f>
        <v/>
      </c>
      <c r="S126" s="27">
        <f>ASINH(R126)</f>
        <v/>
      </c>
      <c r="T126" s="64">
        <f>(S126-AVERAGE(S119:S126))/STDEV(S119:S126)</f>
        <v/>
      </c>
      <c r="U126" s="63">
        <f>(S126-AVERAGE($S$6:S126))/STDEV($S$6:S126)</f>
        <v/>
      </c>
      <c r="V126" s="65">
        <f>STDEV(S119:S126)</f>
        <v/>
      </c>
      <c r="W126" s="69">
        <f>(V126-AVERAGE(V119:V126))/STDEV(V119:V126)</f>
        <v/>
      </c>
      <c r="X126" s="63">
        <f>(V126-AVERAGE($V$13:V126))/STDEV($V$13:V126)</f>
        <v/>
      </c>
      <c r="Y126" s="26">
        <f>S127</f>
        <v/>
      </c>
      <c r="Z126" s="30">
        <f>CORREL(S119:S126,Y119:Y126)</f>
        <v/>
      </c>
      <c r="AA126" s="69">
        <f>(Z126-AVERAGE(Z119:Z126))/STDEV(Z119:Z126)</f>
        <v/>
      </c>
      <c r="AB126" s="63">
        <f>(Z126-AVERAGE($Z$13:Z126))/STDEV($Z$13:Z126)</f>
        <v/>
      </c>
      <c r="AC126" s="64">
        <f>(T126+W126+AA126)/3</f>
        <v/>
      </c>
      <c r="AD126" s="70">
        <f>(U126+X126+AB126)/3</f>
        <v/>
      </c>
      <c r="AE126" s="34">
        <f>(B126-B114)/B114</f>
        <v/>
      </c>
      <c r="AF126" s="25">
        <f>ASINH(AE126)</f>
        <v/>
      </c>
      <c r="AG126" s="66">
        <f>(AF126-AVERAGE(AF122:AF126))/STDEV(AF122:AF126)</f>
        <v/>
      </c>
      <c r="AH126" s="62">
        <f>(AF126-AVERAGE($AF$14:AF126))/STDEV($AF$14:AF126)</f>
        <v/>
      </c>
      <c r="AI126" s="67">
        <f>STDEV(AF122:AF126)</f>
        <v/>
      </c>
      <c r="AJ126" s="68">
        <f>(AI126-AVERAGE(AI122:AI126))/STDEV(AI122:AI126)</f>
        <v/>
      </c>
      <c r="AK126" s="62">
        <f>(AI126-AVERAGE(AI125:AI126))/STDEV(AI125:AI126)</f>
        <v/>
      </c>
      <c r="AL126" s="24">
        <f>AF127</f>
        <v/>
      </c>
      <c r="AM126" s="68">
        <f>CORREL(AF122:AF126,AL122:AL126)</f>
        <v/>
      </c>
      <c r="AN126" s="68">
        <f>(AM126-AVERAGE(AM122:AM126))/STDEV(AM122:AM126)</f>
        <v/>
      </c>
      <c r="AO126" s="62">
        <f>(AM126-AVERAGE($AM$18:AM126))/STDEV($AM$18:AM126)</f>
        <v/>
      </c>
      <c r="AP126" s="66">
        <f>(AG126+AJ126+AN126)/3</f>
        <v/>
      </c>
      <c r="AQ126" s="71">
        <f>(AH126+AK126+AO126)/3</f>
        <v/>
      </c>
    </row>
    <row r="127" ht="16" customHeight="1" s="61">
      <c r="A127" s="12" t="inlineStr">
        <is>
          <t>1958-06-01</t>
        </is>
      </c>
      <c r="B127" s="62" t="n">
        <v>51.4</v>
      </c>
      <c r="C127" s="24">
        <f>(B127-B126)/B126</f>
        <v/>
      </c>
      <c r="D127" s="25">
        <f>ASINH(C127)</f>
        <v/>
      </c>
      <c r="E127" s="66">
        <f>(D127-AVERAGE(D116:D127))/STDEV(D116:D127)</f>
        <v/>
      </c>
      <c r="F127" s="62">
        <f>(D127-AVERAGE($D$3:D127))/STDEV($D$3:D127)</f>
        <v/>
      </c>
      <c r="G127" s="67">
        <f>STDEV(D116:D127)</f>
        <v/>
      </c>
      <c r="H127" s="68">
        <f>(G127-AVERAGE(G116:G127))/STDEV(G116:G127)</f>
        <v/>
      </c>
      <c r="I127" s="62">
        <f>(G127-AVERAGE($G$14:G127))/STDEV($G$14:G127)</f>
        <v/>
      </c>
      <c r="J127" s="24">
        <f>D128</f>
        <v/>
      </c>
      <c r="K127" s="33">
        <f>CORREL(C116:C127,J116:J127)</f>
        <v/>
      </c>
      <c r="L127" s="68">
        <f>(K127-AVERAGE(K116:K127))/STDEV(K116:K127)</f>
        <v/>
      </c>
      <c r="M127" s="62">
        <f>(K127-AVERAGE($K$14:K127))/STDEV($K$14:K127)</f>
        <v/>
      </c>
      <c r="N127" s="66">
        <f>(E127+H127+L127)/3</f>
        <v/>
      </c>
      <c r="O127" s="68">
        <f>(F127+I127+M127)/3</f>
        <v/>
      </c>
      <c r="P127" s="17" t="inlineStr">
        <is>
          <t>1979-04-01</t>
        </is>
      </c>
      <c r="Q127" s="63" t="n">
        <v>52.7</v>
      </c>
      <c r="R127" s="26">
        <f>(Q127-Q123)/Q123</f>
        <v/>
      </c>
      <c r="S127" s="27">
        <f>ASINH(R127)</f>
        <v/>
      </c>
      <c r="T127" s="64">
        <f>(S127-AVERAGE(S120:S127))/STDEV(S120:S127)</f>
        <v/>
      </c>
      <c r="U127" s="63">
        <f>(S127-AVERAGE($S$6:S127))/STDEV($S$6:S127)</f>
        <v/>
      </c>
      <c r="V127" s="65">
        <f>STDEV(S120:S127)</f>
        <v/>
      </c>
      <c r="W127" s="69">
        <f>(V127-AVERAGE(V120:V127))/STDEV(V120:V127)</f>
        <v/>
      </c>
      <c r="X127" s="63">
        <f>(V127-AVERAGE($V$13:V127))/STDEV($V$13:V127)</f>
        <v/>
      </c>
      <c r="Y127" s="26">
        <f>S128</f>
        <v/>
      </c>
      <c r="Z127" s="30">
        <f>CORREL(S120:S127,Y120:Y127)</f>
        <v/>
      </c>
      <c r="AA127" s="69">
        <f>(Z127-AVERAGE(Z120:Z127))/STDEV(Z120:Z127)</f>
        <v/>
      </c>
      <c r="AB127" s="63">
        <f>(Z127-AVERAGE($Z$13:Z127))/STDEV($Z$13:Z127)</f>
        <v/>
      </c>
      <c r="AC127" s="64">
        <f>(T127+W127+AA127)/3</f>
        <v/>
      </c>
      <c r="AD127" s="70">
        <f>(U127+X127+AB127)/3</f>
        <v/>
      </c>
      <c r="AE127" s="34">
        <f>(B127-B115)/B115</f>
        <v/>
      </c>
      <c r="AF127" s="25">
        <f>ASINH(AE127)</f>
        <v/>
      </c>
      <c r="AG127" s="66">
        <f>(AF127-AVERAGE(AF123:AF127))/STDEV(AF123:AF127)</f>
        <v/>
      </c>
      <c r="AH127" s="62">
        <f>(AF127-AVERAGE($AF$14:AF127))/STDEV($AF$14:AF127)</f>
        <v/>
      </c>
      <c r="AI127" s="67">
        <f>STDEV(AF123:AF127)</f>
        <v/>
      </c>
      <c r="AJ127" s="68">
        <f>(AI127-AVERAGE(AI123:AI127))/STDEV(AI123:AI127)</f>
        <v/>
      </c>
      <c r="AK127" s="62">
        <f>(AI127-AVERAGE(AI126:AI127))/STDEV(AI126:AI127)</f>
        <v/>
      </c>
      <c r="AL127" s="24">
        <f>AF128</f>
        <v/>
      </c>
      <c r="AM127" s="68">
        <f>CORREL(AF123:AF127,AL123:AL127)</f>
        <v/>
      </c>
      <c r="AN127" s="68">
        <f>(AM127-AVERAGE(AM123:AM127))/STDEV(AM123:AM127)</f>
        <v/>
      </c>
      <c r="AO127" s="62">
        <f>(AM127-AVERAGE($AM$18:AM127))/STDEV($AM$18:AM127)</f>
        <v/>
      </c>
      <c r="AP127" s="66">
        <f>(AG127+AJ127+AN127)/3</f>
        <v/>
      </c>
      <c r="AQ127" s="71">
        <f>(AH127+AK127+AO127)/3</f>
        <v/>
      </c>
    </row>
    <row r="128" ht="16" customHeight="1" s="61">
      <c r="A128" s="12" t="inlineStr">
        <is>
          <t>1958-07-01</t>
        </is>
      </c>
      <c r="B128" s="62" t="n">
        <v>54.7</v>
      </c>
      <c r="C128" s="24">
        <f>(B128-B127)/B127</f>
        <v/>
      </c>
      <c r="D128" s="25">
        <f>ASINH(C128)</f>
        <v/>
      </c>
      <c r="E128" s="66">
        <f>(D128-AVERAGE(D117:D128))/STDEV(D117:D128)</f>
        <v/>
      </c>
      <c r="F128" s="62">
        <f>(D128-AVERAGE($D$3:D128))/STDEV($D$3:D128)</f>
        <v/>
      </c>
      <c r="G128" s="67">
        <f>STDEV(D117:D128)</f>
        <v/>
      </c>
      <c r="H128" s="68">
        <f>(G128-AVERAGE(G117:G128))/STDEV(G117:G128)</f>
        <v/>
      </c>
      <c r="I128" s="62">
        <f>(G128-AVERAGE($G$14:G128))/STDEV($G$14:G128)</f>
        <v/>
      </c>
      <c r="J128" s="24">
        <f>D129</f>
        <v/>
      </c>
      <c r="K128" s="33">
        <f>CORREL(C117:C128,J117:J128)</f>
        <v/>
      </c>
      <c r="L128" s="68">
        <f>(K128-AVERAGE(K117:K128))/STDEV(K117:K128)</f>
        <v/>
      </c>
      <c r="M128" s="62">
        <f>(K128-AVERAGE($K$14:K128))/STDEV($K$14:K128)</f>
        <v/>
      </c>
      <c r="N128" s="66">
        <f>(E128+H128+L128)/3</f>
        <v/>
      </c>
      <c r="O128" s="68">
        <f>(F128+I128+M128)/3</f>
        <v/>
      </c>
      <c r="P128" s="17" t="inlineStr">
        <is>
          <t>1979-07-01</t>
        </is>
      </c>
      <c r="Q128" s="63" t="n">
        <v>49.6</v>
      </c>
      <c r="R128" s="26">
        <f>(Q128-Q124)/Q124</f>
        <v/>
      </c>
      <c r="S128" s="27">
        <f>ASINH(R128)</f>
        <v/>
      </c>
      <c r="T128" s="64">
        <f>(S128-AVERAGE(S121:S128))/STDEV(S121:S128)</f>
        <v/>
      </c>
      <c r="U128" s="63">
        <f>(S128-AVERAGE($S$6:S128))/STDEV($S$6:S128)</f>
        <v/>
      </c>
      <c r="V128" s="65">
        <f>STDEV(S121:S128)</f>
        <v/>
      </c>
      <c r="W128" s="69">
        <f>(V128-AVERAGE(V121:V128))/STDEV(V121:V128)</f>
        <v/>
      </c>
      <c r="X128" s="63">
        <f>(V128-AVERAGE($V$13:V128))/STDEV($V$13:V128)</f>
        <v/>
      </c>
      <c r="Y128" s="26">
        <f>S129</f>
        <v/>
      </c>
      <c r="Z128" s="30">
        <f>CORREL(S121:S128,Y121:Y128)</f>
        <v/>
      </c>
      <c r="AA128" s="69">
        <f>(Z128-AVERAGE(Z121:Z128))/STDEV(Z121:Z128)</f>
        <v/>
      </c>
      <c r="AB128" s="63">
        <f>(Z128-AVERAGE($Z$13:Z128))/STDEV($Z$13:Z128)</f>
        <v/>
      </c>
      <c r="AC128" s="64">
        <f>(T128+W128+AA128)/3</f>
        <v/>
      </c>
      <c r="AD128" s="70">
        <f>(U128+X128+AB128)/3</f>
        <v/>
      </c>
      <c r="AE128" s="34">
        <f>(B128-B116)/B116</f>
        <v/>
      </c>
      <c r="AF128" s="25">
        <f>ASINH(AE128)</f>
        <v/>
      </c>
      <c r="AG128" s="66">
        <f>(AF128-AVERAGE(AF124:AF128))/STDEV(AF124:AF128)</f>
        <v/>
      </c>
      <c r="AH128" s="62">
        <f>(AF128-AVERAGE($AF$14:AF128))/STDEV($AF$14:AF128)</f>
        <v/>
      </c>
      <c r="AI128" s="67">
        <f>STDEV(AF124:AF128)</f>
        <v/>
      </c>
      <c r="AJ128" s="68">
        <f>(AI128-AVERAGE(AI124:AI128))/STDEV(AI124:AI128)</f>
        <v/>
      </c>
      <c r="AK128" s="62">
        <f>(AI128-AVERAGE(AI127:AI128))/STDEV(AI127:AI128)</f>
        <v/>
      </c>
      <c r="AL128" s="24">
        <f>AF129</f>
        <v/>
      </c>
      <c r="AM128" s="68">
        <f>CORREL(AF124:AF128,AL124:AL128)</f>
        <v/>
      </c>
      <c r="AN128" s="68">
        <f>(AM128-AVERAGE(AM124:AM128))/STDEV(AM124:AM128)</f>
        <v/>
      </c>
      <c r="AO128" s="62">
        <f>(AM128-AVERAGE($AM$18:AM128))/STDEV($AM$18:AM128)</f>
        <v/>
      </c>
      <c r="AP128" s="66">
        <f>(AG128+AJ128+AN128)/3</f>
        <v/>
      </c>
      <c r="AQ128" s="71">
        <f>(AH128+AK128+AO128)/3</f>
        <v/>
      </c>
    </row>
    <row r="129" ht="16" customHeight="1" s="61">
      <c r="A129" s="12" t="inlineStr">
        <is>
          <t>1958-08-01</t>
        </is>
      </c>
      <c r="B129" s="62" t="n">
        <v>57.3</v>
      </c>
      <c r="C129" s="24">
        <f>(B129-B128)/B128</f>
        <v/>
      </c>
      <c r="D129" s="25">
        <f>ASINH(C129)</f>
        <v/>
      </c>
      <c r="E129" s="66">
        <f>(D129-AVERAGE(D118:D129))/STDEV(D118:D129)</f>
        <v/>
      </c>
      <c r="F129" s="62">
        <f>(D129-AVERAGE($D$3:D129))/STDEV($D$3:D129)</f>
        <v/>
      </c>
      <c r="G129" s="67">
        <f>STDEV(D118:D129)</f>
        <v/>
      </c>
      <c r="H129" s="68">
        <f>(G129-AVERAGE(G118:G129))/STDEV(G118:G129)</f>
        <v/>
      </c>
      <c r="I129" s="62">
        <f>(G129-AVERAGE($G$14:G129))/STDEV($G$14:G129)</f>
        <v/>
      </c>
      <c r="J129" s="24">
        <f>D130</f>
        <v/>
      </c>
      <c r="K129" s="33">
        <f>CORREL(C118:C129,J118:J129)</f>
        <v/>
      </c>
      <c r="L129" s="68">
        <f>(K129-AVERAGE(K118:K129))/STDEV(K118:K129)</f>
        <v/>
      </c>
      <c r="M129" s="62">
        <f>(K129-AVERAGE($K$14:K129))/STDEV($K$14:K129)</f>
        <v/>
      </c>
      <c r="N129" s="66">
        <f>(E129+H129+L129)/3</f>
        <v/>
      </c>
      <c r="O129" s="68">
        <f>(F129+I129+M129)/3</f>
        <v/>
      </c>
      <c r="P129" s="17" t="inlineStr">
        <is>
          <t>1979-10-01</t>
        </is>
      </c>
      <c r="Q129" s="63" t="n">
        <v>44.8</v>
      </c>
      <c r="R129" s="26">
        <f>(Q129-Q125)/Q125</f>
        <v/>
      </c>
      <c r="S129" s="27">
        <f>ASINH(R129)</f>
        <v/>
      </c>
      <c r="T129" s="64">
        <f>(S129-AVERAGE(S122:S129))/STDEV(S122:S129)</f>
        <v/>
      </c>
      <c r="U129" s="63">
        <f>(S129-AVERAGE($S$6:S129))/STDEV($S$6:S129)</f>
        <v/>
      </c>
      <c r="V129" s="65">
        <f>STDEV(S122:S129)</f>
        <v/>
      </c>
      <c r="W129" s="69">
        <f>(V129-AVERAGE(V122:V129))/STDEV(V122:V129)</f>
        <v/>
      </c>
      <c r="X129" s="63">
        <f>(V129-AVERAGE($V$13:V129))/STDEV($V$13:V129)</f>
        <v/>
      </c>
      <c r="Y129" s="26">
        <f>S130</f>
        <v/>
      </c>
      <c r="Z129" s="30">
        <f>CORREL(S122:S129,Y122:Y129)</f>
        <v/>
      </c>
      <c r="AA129" s="69">
        <f>(Z129-AVERAGE(Z122:Z129))/STDEV(Z122:Z129)</f>
        <v/>
      </c>
      <c r="AB129" s="63">
        <f>(Z129-AVERAGE($Z$13:Z129))/STDEV($Z$13:Z129)</f>
        <v/>
      </c>
      <c r="AC129" s="64">
        <f>(T129+W129+AA129)/3</f>
        <v/>
      </c>
      <c r="AD129" s="70">
        <f>(U129+X129+AB129)/3</f>
        <v/>
      </c>
      <c r="AE129" s="34">
        <f>(B129-B117)/B117</f>
        <v/>
      </c>
      <c r="AF129" s="25">
        <f>ASINH(AE129)</f>
        <v/>
      </c>
      <c r="AG129" s="66">
        <f>(AF129-AVERAGE(AF125:AF129))/STDEV(AF125:AF129)</f>
        <v/>
      </c>
      <c r="AH129" s="62">
        <f>(AF129-AVERAGE($AF$14:AF129))/STDEV($AF$14:AF129)</f>
        <v/>
      </c>
      <c r="AI129" s="67">
        <f>STDEV(AF125:AF129)</f>
        <v/>
      </c>
      <c r="AJ129" s="68">
        <f>(AI129-AVERAGE(AI125:AI129))/STDEV(AI125:AI129)</f>
        <v/>
      </c>
      <c r="AK129" s="62">
        <f>(AI129-AVERAGE(AI128:AI129))/STDEV(AI128:AI129)</f>
        <v/>
      </c>
      <c r="AL129" s="24">
        <f>AF130</f>
        <v/>
      </c>
      <c r="AM129" s="68">
        <f>CORREL(AF125:AF129,AL125:AL129)</f>
        <v/>
      </c>
      <c r="AN129" s="68">
        <f>(AM129-AVERAGE(AM125:AM129))/STDEV(AM125:AM129)</f>
        <v/>
      </c>
      <c r="AO129" s="62">
        <f>(AM129-AVERAGE($AM$18:AM129))/STDEV($AM$18:AM129)</f>
        <v/>
      </c>
      <c r="AP129" s="66">
        <f>(AG129+AJ129+AN129)/3</f>
        <v/>
      </c>
      <c r="AQ129" s="71">
        <f>(AH129+AK129+AO129)/3</f>
        <v/>
      </c>
    </row>
    <row r="130" ht="16" customHeight="1" s="61">
      <c r="A130" s="12" t="inlineStr">
        <is>
          <t>1958-09-01</t>
        </is>
      </c>
      <c r="B130" s="62" t="n">
        <v>59.8</v>
      </c>
      <c r="C130" s="24">
        <f>(B130-B129)/B129</f>
        <v/>
      </c>
      <c r="D130" s="25">
        <f>ASINH(C130)</f>
        <v/>
      </c>
      <c r="E130" s="66">
        <f>(D130-AVERAGE(D119:D130))/STDEV(D119:D130)</f>
        <v/>
      </c>
      <c r="F130" s="62">
        <f>(D130-AVERAGE($D$3:D130))/STDEV($D$3:D130)</f>
        <v/>
      </c>
      <c r="G130" s="67">
        <f>STDEV(D119:D130)</f>
        <v/>
      </c>
      <c r="H130" s="68">
        <f>(G130-AVERAGE(G119:G130))/STDEV(G119:G130)</f>
        <v/>
      </c>
      <c r="I130" s="62">
        <f>(G130-AVERAGE($G$14:G130))/STDEV($G$14:G130)</f>
        <v/>
      </c>
      <c r="J130" s="24">
        <f>D131</f>
        <v/>
      </c>
      <c r="K130" s="33">
        <f>CORREL(C119:C130,J119:J130)</f>
        <v/>
      </c>
      <c r="L130" s="68">
        <f>(K130-AVERAGE(K119:K130))/STDEV(K119:K130)</f>
        <v/>
      </c>
      <c r="M130" s="62">
        <f>(K130-AVERAGE($K$14:K130))/STDEV($K$14:K130)</f>
        <v/>
      </c>
      <c r="N130" s="66">
        <f>(E130+H130+L130)/3</f>
        <v/>
      </c>
      <c r="O130" s="68">
        <f>(F130+I130+M130)/3</f>
        <v/>
      </c>
      <c r="P130" s="17" t="inlineStr">
        <is>
          <t>1980-01-01</t>
        </is>
      </c>
      <c r="Q130" s="63" t="n">
        <v>43.6</v>
      </c>
      <c r="R130" s="26">
        <f>(Q130-Q126)/Q126</f>
        <v/>
      </c>
      <c r="S130" s="27">
        <f>ASINH(R130)</f>
        <v/>
      </c>
      <c r="T130" s="64">
        <f>(S130-AVERAGE(S123:S130))/STDEV(S123:S130)</f>
        <v/>
      </c>
      <c r="U130" s="63">
        <f>(S130-AVERAGE($S$6:S130))/STDEV($S$6:S130)</f>
        <v/>
      </c>
      <c r="V130" s="65">
        <f>STDEV(S123:S130)</f>
        <v/>
      </c>
      <c r="W130" s="69">
        <f>(V130-AVERAGE(V123:V130))/STDEV(V123:V130)</f>
        <v/>
      </c>
      <c r="X130" s="63">
        <f>(V130-AVERAGE($V$13:V130))/STDEV($V$13:V130)</f>
        <v/>
      </c>
      <c r="Y130" s="26">
        <f>S131</f>
        <v/>
      </c>
      <c r="Z130" s="30">
        <f>CORREL(S123:S130,Y123:Y130)</f>
        <v/>
      </c>
      <c r="AA130" s="69">
        <f>(Z130-AVERAGE(Z123:Z130))/STDEV(Z123:Z130)</f>
        <v/>
      </c>
      <c r="AB130" s="63">
        <f>(Z130-AVERAGE($Z$13:Z130))/STDEV($Z$13:Z130)</f>
        <v/>
      </c>
      <c r="AC130" s="64">
        <f>(T130+W130+AA130)/3</f>
        <v/>
      </c>
      <c r="AD130" s="70">
        <f>(U130+X130+AB130)/3</f>
        <v/>
      </c>
      <c r="AE130" s="34">
        <f>(B130-B118)/B118</f>
        <v/>
      </c>
      <c r="AF130" s="25">
        <f>ASINH(AE130)</f>
        <v/>
      </c>
      <c r="AG130" s="66">
        <f>(AF130-AVERAGE(AF126:AF130))/STDEV(AF126:AF130)</f>
        <v/>
      </c>
      <c r="AH130" s="62">
        <f>(AF130-AVERAGE($AF$14:AF130))/STDEV($AF$14:AF130)</f>
        <v/>
      </c>
      <c r="AI130" s="67">
        <f>STDEV(AF126:AF130)</f>
        <v/>
      </c>
      <c r="AJ130" s="68">
        <f>(AI130-AVERAGE(AI126:AI130))/STDEV(AI126:AI130)</f>
        <v/>
      </c>
      <c r="AK130" s="62">
        <f>(AI130-AVERAGE(AI129:AI130))/STDEV(AI129:AI130)</f>
        <v/>
      </c>
      <c r="AL130" s="24">
        <f>AF131</f>
        <v/>
      </c>
      <c r="AM130" s="68">
        <f>CORREL(AF126:AF130,AL126:AL130)</f>
        <v/>
      </c>
      <c r="AN130" s="68">
        <f>(AM130-AVERAGE(AM126:AM130))/STDEV(AM126:AM130)</f>
        <v/>
      </c>
      <c r="AO130" s="62">
        <f>(AM130-AVERAGE($AM$18:AM130))/STDEV($AM$18:AM130)</f>
        <v/>
      </c>
      <c r="AP130" s="66">
        <f>(AG130+AJ130+AN130)/3</f>
        <v/>
      </c>
      <c r="AQ130" s="71">
        <f>(AH130+AK130+AO130)/3</f>
        <v/>
      </c>
    </row>
    <row r="131" ht="16" customHeight="1" s="61">
      <c r="A131" s="12" t="inlineStr">
        <is>
          <t>1958-10-01</t>
        </is>
      </c>
      <c r="B131" s="62" t="n">
        <v>62.3</v>
      </c>
      <c r="C131" s="24">
        <f>(B131-B130)/B130</f>
        <v/>
      </c>
      <c r="D131" s="25">
        <f>ASINH(C131)</f>
        <v/>
      </c>
      <c r="E131" s="66">
        <f>(D131-AVERAGE(D120:D131))/STDEV(D120:D131)</f>
        <v/>
      </c>
      <c r="F131" s="62">
        <f>(D131-AVERAGE($D$3:D131))/STDEV($D$3:D131)</f>
        <v/>
      </c>
      <c r="G131" s="67">
        <f>STDEV(D120:D131)</f>
        <v/>
      </c>
      <c r="H131" s="68">
        <f>(G131-AVERAGE(G120:G131))/STDEV(G120:G131)</f>
        <v/>
      </c>
      <c r="I131" s="62">
        <f>(G131-AVERAGE($G$14:G131))/STDEV($G$14:G131)</f>
        <v/>
      </c>
      <c r="J131" s="24">
        <f>D132</f>
        <v/>
      </c>
      <c r="K131" s="33">
        <f>CORREL(C120:C131,J120:J131)</f>
        <v/>
      </c>
      <c r="L131" s="68">
        <f>(K131-AVERAGE(K120:K131))/STDEV(K120:K131)</f>
        <v/>
      </c>
      <c r="M131" s="62">
        <f>(K131-AVERAGE($K$14:K131))/STDEV($K$14:K131)</f>
        <v/>
      </c>
      <c r="N131" s="66">
        <f>(E131+H131+L131)/3</f>
        <v/>
      </c>
      <c r="O131" s="68">
        <f>(F131+I131+M131)/3</f>
        <v/>
      </c>
      <c r="P131" s="17" t="inlineStr">
        <is>
          <t>1980-04-01</t>
        </is>
      </c>
      <c r="Q131" s="63" t="n">
        <v>30.3</v>
      </c>
      <c r="R131" s="26">
        <f>(Q131-Q127)/Q127</f>
        <v/>
      </c>
      <c r="S131" s="27">
        <f>ASINH(R131)</f>
        <v/>
      </c>
      <c r="T131" s="64">
        <f>(S131-AVERAGE(S124:S131))/STDEV(S124:S131)</f>
        <v/>
      </c>
      <c r="U131" s="63">
        <f>(S131-AVERAGE($S$6:S131))/STDEV($S$6:S131)</f>
        <v/>
      </c>
      <c r="V131" s="65">
        <f>STDEV(S124:S131)</f>
        <v/>
      </c>
      <c r="W131" s="69">
        <f>(V131-AVERAGE(V124:V131))/STDEV(V124:V131)</f>
        <v/>
      </c>
      <c r="X131" s="63">
        <f>(V131-AVERAGE($V$13:V131))/STDEV($V$13:V131)</f>
        <v/>
      </c>
      <c r="Y131" s="26">
        <f>S132</f>
        <v/>
      </c>
      <c r="Z131" s="30">
        <f>CORREL(S124:S131,Y124:Y131)</f>
        <v/>
      </c>
      <c r="AA131" s="69">
        <f>(Z131-AVERAGE(Z124:Z131))/STDEV(Z124:Z131)</f>
        <v/>
      </c>
      <c r="AB131" s="63">
        <f>(Z131-AVERAGE($Z$13:Z131))/STDEV($Z$13:Z131)</f>
        <v/>
      </c>
      <c r="AC131" s="64">
        <f>(T131+W131+AA131)/3</f>
        <v/>
      </c>
      <c r="AD131" s="70">
        <f>(U131+X131+AB131)/3</f>
        <v/>
      </c>
      <c r="AE131" s="34">
        <f>(B131-B119)/B119</f>
        <v/>
      </c>
      <c r="AF131" s="25">
        <f>ASINH(AE131)</f>
        <v/>
      </c>
      <c r="AG131" s="66">
        <f>(AF131-AVERAGE(AF127:AF131))/STDEV(AF127:AF131)</f>
        <v/>
      </c>
      <c r="AH131" s="62">
        <f>(AF131-AVERAGE($AF$14:AF131))/STDEV($AF$14:AF131)</f>
        <v/>
      </c>
      <c r="AI131" s="67">
        <f>STDEV(AF127:AF131)</f>
        <v/>
      </c>
      <c r="AJ131" s="68">
        <f>(AI131-AVERAGE(AI127:AI131))/STDEV(AI127:AI131)</f>
        <v/>
      </c>
      <c r="AK131" s="62">
        <f>(AI131-AVERAGE(AI130:AI131))/STDEV(AI130:AI131)</f>
        <v/>
      </c>
      <c r="AL131" s="24">
        <f>AF132</f>
        <v/>
      </c>
      <c r="AM131" s="68">
        <f>CORREL(AF127:AF131,AL127:AL131)</f>
        <v/>
      </c>
      <c r="AN131" s="68">
        <f>(AM131-AVERAGE(AM127:AM131))/STDEV(AM127:AM131)</f>
        <v/>
      </c>
      <c r="AO131" s="62">
        <f>(AM131-AVERAGE($AM$18:AM131))/STDEV($AM$18:AM131)</f>
        <v/>
      </c>
      <c r="AP131" s="66">
        <f>(AG131+AJ131+AN131)/3</f>
        <v/>
      </c>
      <c r="AQ131" s="71">
        <f>(AH131+AK131+AO131)/3</f>
        <v/>
      </c>
    </row>
    <row r="132" ht="16" customHeight="1" s="61">
      <c r="A132" s="12" t="inlineStr">
        <is>
          <t>1958-11-01</t>
        </is>
      </c>
      <c r="B132" s="62" t="n">
        <v>62.7</v>
      </c>
      <c r="C132" s="24">
        <f>(B132-B131)/B131</f>
        <v/>
      </c>
      <c r="D132" s="25">
        <f>ASINH(C132)</f>
        <v/>
      </c>
      <c r="E132" s="66">
        <f>(D132-AVERAGE(D121:D132))/STDEV(D121:D132)</f>
        <v/>
      </c>
      <c r="F132" s="62">
        <f>(D132-AVERAGE($D$3:D132))/STDEV($D$3:D132)</f>
        <v/>
      </c>
      <c r="G132" s="67">
        <f>STDEV(D121:D132)</f>
        <v/>
      </c>
      <c r="H132" s="68">
        <f>(G132-AVERAGE(G121:G132))/STDEV(G121:G132)</f>
        <v/>
      </c>
      <c r="I132" s="62">
        <f>(G132-AVERAGE($G$14:G132))/STDEV($G$14:G132)</f>
        <v/>
      </c>
      <c r="J132" s="24">
        <f>D133</f>
        <v/>
      </c>
      <c r="K132" s="33">
        <f>CORREL(C121:C132,J121:J132)</f>
        <v/>
      </c>
      <c r="L132" s="68">
        <f>(K132-AVERAGE(K121:K132))/STDEV(K121:K132)</f>
        <v/>
      </c>
      <c r="M132" s="62">
        <f>(K132-AVERAGE($K$14:K132))/STDEV($K$14:K132)</f>
        <v/>
      </c>
      <c r="N132" s="66">
        <f>(E132+H132+L132)/3</f>
        <v/>
      </c>
      <c r="O132" s="68">
        <f>(F132+I132+M132)/3</f>
        <v/>
      </c>
      <c r="P132" s="17" t="inlineStr">
        <is>
          <t>1980-07-01</t>
        </is>
      </c>
      <c r="Q132" s="63" t="n">
        <v>50.1</v>
      </c>
      <c r="R132" s="26">
        <f>(Q132-Q128)/Q128</f>
        <v/>
      </c>
      <c r="S132" s="27">
        <f>ASINH(R132)</f>
        <v/>
      </c>
      <c r="T132" s="64">
        <f>(S132-AVERAGE(S125:S132))/STDEV(S125:S132)</f>
        <v/>
      </c>
      <c r="U132" s="63">
        <f>(S132-AVERAGE($S$6:S132))/STDEV($S$6:S132)</f>
        <v/>
      </c>
      <c r="V132" s="65">
        <f>STDEV(S125:S132)</f>
        <v/>
      </c>
      <c r="W132" s="69">
        <f>(V132-AVERAGE(V125:V132))/STDEV(V125:V132)</f>
        <v/>
      </c>
      <c r="X132" s="63">
        <f>(V132-AVERAGE($V$13:V132))/STDEV($V$13:V132)</f>
        <v/>
      </c>
      <c r="Y132" s="26">
        <f>S133</f>
        <v/>
      </c>
      <c r="Z132" s="30">
        <f>CORREL(S125:S132,Y125:Y132)</f>
        <v/>
      </c>
      <c r="AA132" s="69">
        <f>(Z132-AVERAGE(Z125:Z132))/STDEV(Z125:Z132)</f>
        <v/>
      </c>
      <c r="AB132" s="63">
        <f>(Z132-AVERAGE($Z$13:Z132))/STDEV($Z$13:Z132)</f>
        <v/>
      </c>
      <c r="AC132" s="64">
        <f>(T132+W132+AA132)/3</f>
        <v/>
      </c>
      <c r="AD132" s="70">
        <f>(U132+X132+AB132)/3</f>
        <v/>
      </c>
      <c r="AE132" s="34">
        <f>(B132-B120)/B120</f>
        <v/>
      </c>
      <c r="AF132" s="25">
        <f>ASINH(AE132)</f>
        <v/>
      </c>
      <c r="AG132" s="66">
        <f>(AF132-AVERAGE(AF128:AF132))/STDEV(AF128:AF132)</f>
        <v/>
      </c>
      <c r="AH132" s="62">
        <f>(AF132-AVERAGE($AF$14:AF132))/STDEV($AF$14:AF132)</f>
        <v/>
      </c>
      <c r="AI132" s="67">
        <f>STDEV(AF128:AF132)</f>
        <v/>
      </c>
      <c r="AJ132" s="68">
        <f>(AI132-AVERAGE(AI128:AI132))/STDEV(AI128:AI132)</f>
        <v/>
      </c>
      <c r="AK132" s="62">
        <f>(AI132-AVERAGE(AI131:AI132))/STDEV(AI131:AI132)</f>
        <v/>
      </c>
      <c r="AL132" s="24">
        <f>AF133</f>
        <v/>
      </c>
      <c r="AM132" s="68">
        <f>CORREL(AF128:AF132,AL128:AL132)</f>
        <v/>
      </c>
      <c r="AN132" s="68">
        <f>(AM132-AVERAGE(AM128:AM132))/STDEV(AM128:AM132)</f>
        <v/>
      </c>
      <c r="AO132" s="62">
        <f>(AM132-AVERAGE($AM$18:AM132))/STDEV($AM$18:AM132)</f>
        <v/>
      </c>
      <c r="AP132" s="66">
        <f>(AG132+AJ132+AN132)/3</f>
        <v/>
      </c>
      <c r="AQ132" s="71">
        <f>(AH132+AK132+AO132)/3</f>
        <v/>
      </c>
    </row>
    <row r="133" ht="16" customHeight="1" s="61">
      <c r="A133" s="12" t="inlineStr">
        <is>
          <t>1958-12-01</t>
        </is>
      </c>
      <c r="B133" s="62" t="n">
        <v>60.5</v>
      </c>
      <c r="C133" s="24">
        <f>(B133-B132)/B132</f>
        <v/>
      </c>
      <c r="D133" s="25">
        <f>ASINH(C133)</f>
        <v/>
      </c>
      <c r="E133" s="66">
        <f>(D133-AVERAGE(D122:D133))/STDEV(D122:D133)</f>
        <v/>
      </c>
      <c r="F133" s="62">
        <f>(D133-AVERAGE($D$3:D133))/STDEV($D$3:D133)</f>
        <v/>
      </c>
      <c r="G133" s="67">
        <f>STDEV(D122:D133)</f>
        <v/>
      </c>
      <c r="H133" s="68">
        <f>(G133-AVERAGE(G122:G133))/STDEV(G122:G133)</f>
        <v/>
      </c>
      <c r="I133" s="62">
        <f>(G133-AVERAGE($G$14:G133))/STDEV($G$14:G133)</f>
        <v/>
      </c>
      <c r="J133" s="24">
        <f>D134</f>
        <v/>
      </c>
      <c r="K133" s="33">
        <f>CORREL(C122:C133,J122:J133)</f>
        <v/>
      </c>
      <c r="L133" s="68">
        <f>(K133-AVERAGE(K122:K133))/STDEV(K122:K133)</f>
        <v/>
      </c>
      <c r="M133" s="62">
        <f>(K133-AVERAGE($K$14:K133))/STDEV($K$14:K133)</f>
        <v/>
      </c>
      <c r="N133" s="66">
        <f>(E133+H133+L133)/3</f>
        <v/>
      </c>
      <c r="O133" s="68">
        <f>(F133+I133+M133)/3</f>
        <v/>
      </c>
      <c r="P133" s="17" t="inlineStr">
        <is>
          <t>1980-10-01</t>
        </is>
      </c>
      <c r="Q133" s="63" t="n">
        <v>53</v>
      </c>
      <c r="R133" s="26">
        <f>(Q133-Q129)/Q129</f>
        <v/>
      </c>
      <c r="S133" s="27">
        <f>ASINH(R133)</f>
        <v/>
      </c>
      <c r="T133" s="64">
        <f>(S133-AVERAGE(S126:S133))/STDEV(S126:S133)</f>
        <v/>
      </c>
      <c r="U133" s="63">
        <f>(S133-AVERAGE($S$6:S133))/STDEV($S$6:S133)</f>
        <v/>
      </c>
      <c r="V133" s="65">
        <f>STDEV(S126:S133)</f>
        <v/>
      </c>
      <c r="W133" s="69">
        <f>(V133-AVERAGE(V126:V133))/STDEV(V126:V133)</f>
        <v/>
      </c>
      <c r="X133" s="63">
        <f>(V133-AVERAGE($V$13:V133))/STDEV($V$13:V133)</f>
        <v/>
      </c>
      <c r="Y133" s="26">
        <f>S134</f>
        <v/>
      </c>
      <c r="Z133" s="30">
        <f>CORREL(S126:S133,Y126:Y133)</f>
        <v/>
      </c>
      <c r="AA133" s="69">
        <f>(Z133-AVERAGE(Z126:Z133))/STDEV(Z126:Z133)</f>
        <v/>
      </c>
      <c r="AB133" s="63">
        <f>(Z133-AVERAGE($Z$13:Z133))/STDEV($Z$13:Z133)</f>
        <v/>
      </c>
      <c r="AC133" s="64">
        <f>(T133+W133+AA133)/3</f>
        <v/>
      </c>
      <c r="AD133" s="70">
        <f>(U133+X133+AB133)/3</f>
        <v/>
      </c>
      <c r="AE133" s="34">
        <f>(B133-B121)/B121</f>
        <v/>
      </c>
      <c r="AF133" s="25">
        <f>ASINH(AE133)</f>
        <v/>
      </c>
      <c r="AG133" s="66">
        <f>(AF133-AVERAGE(AF129:AF133))/STDEV(AF129:AF133)</f>
        <v/>
      </c>
      <c r="AH133" s="62">
        <f>(AF133-AVERAGE($AF$14:AF133))/STDEV($AF$14:AF133)</f>
        <v/>
      </c>
      <c r="AI133" s="67">
        <f>STDEV(AF129:AF133)</f>
        <v/>
      </c>
      <c r="AJ133" s="68">
        <f>(AI133-AVERAGE(AI129:AI133))/STDEV(AI129:AI133)</f>
        <v/>
      </c>
      <c r="AK133" s="62">
        <f>(AI133-AVERAGE(AI132:AI133))/STDEV(AI132:AI133)</f>
        <v/>
      </c>
      <c r="AL133" s="24">
        <f>AF134</f>
        <v/>
      </c>
      <c r="AM133" s="68">
        <f>CORREL(AF129:AF133,AL129:AL133)</f>
        <v/>
      </c>
      <c r="AN133" s="68">
        <f>(AM133-AVERAGE(AM129:AM133))/STDEV(AM129:AM133)</f>
        <v/>
      </c>
      <c r="AO133" s="62">
        <f>(AM133-AVERAGE($AM$18:AM133))/STDEV($AM$18:AM133)</f>
        <v/>
      </c>
      <c r="AP133" s="66">
        <f>(AG133+AJ133+AN133)/3</f>
        <v/>
      </c>
      <c r="AQ133" s="71">
        <f>(AH133+AK133+AO133)/3</f>
        <v/>
      </c>
    </row>
    <row r="134" ht="16" customHeight="1" s="61">
      <c r="A134" s="12" t="inlineStr">
        <is>
          <t>1959-01-01</t>
        </is>
      </c>
      <c r="B134" s="62" t="n">
        <v>64.40000000000001</v>
      </c>
      <c r="C134" s="24">
        <f>(B134-B133)/B133</f>
        <v/>
      </c>
      <c r="D134" s="25">
        <f>ASINH(C134)</f>
        <v/>
      </c>
      <c r="E134" s="66">
        <f>(D134-AVERAGE(D123:D134))/STDEV(D123:D134)</f>
        <v/>
      </c>
      <c r="F134" s="62">
        <f>(D134-AVERAGE($D$3:D134))/STDEV($D$3:D134)</f>
        <v/>
      </c>
      <c r="G134" s="67">
        <f>STDEV(D123:D134)</f>
        <v/>
      </c>
      <c r="H134" s="68">
        <f>(G134-AVERAGE(G123:G134))/STDEV(G123:G134)</f>
        <v/>
      </c>
      <c r="I134" s="62">
        <f>(G134-AVERAGE($G$14:G134))/STDEV($G$14:G134)</f>
        <v/>
      </c>
      <c r="J134" s="24">
        <f>D135</f>
        <v/>
      </c>
      <c r="K134" s="33">
        <f>CORREL(C123:C134,J123:J134)</f>
        <v/>
      </c>
      <c r="L134" s="68">
        <f>(K134-AVERAGE(K123:K134))/STDEV(K123:K134)</f>
        <v/>
      </c>
      <c r="M134" s="62">
        <f>(K134-AVERAGE($K$14:K134))/STDEV($K$14:K134)</f>
        <v/>
      </c>
      <c r="N134" s="66">
        <f>(E134+H134+L134)/3</f>
        <v/>
      </c>
      <c r="O134" s="68">
        <f>(F134+I134+M134)/3</f>
        <v/>
      </c>
      <c r="P134" s="17" t="inlineStr">
        <is>
          <t>1981-01-01</t>
        </is>
      </c>
      <c r="Q134" s="63" t="n">
        <v>49.6</v>
      </c>
      <c r="R134" s="26">
        <f>(Q134-Q130)/Q130</f>
        <v/>
      </c>
      <c r="S134" s="27">
        <f>ASINH(R134)</f>
        <v/>
      </c>
      <c r="T134" s="64">
        <f>(S134-AVERAGE(S127:S134))/STDEV(S127:S134)</f>
        <v/>
      </c>
      <c r="U134" s="63">
        <f>(S134-AVERAGE($S$6:S134))/STDEV($S$6:S134)</f>
        <v/>
      </c>
      <c r="V134" s="65">
        <f>STDEV(S127:S134)</f>
        <v/>
      </c>
      <c r="W134" s="69">
        <f>(V134-AVERAGE(V127:V134))/STDEV(V127:V134)</f>
        <v/>
      </c>
      <c r="X134" s="63">
        <f>(V134-AVERAGE($V$13:V134))/STDEV($V$13:V134)</f>
        <v/>
      </c>
      <c r="Y134" s="26">
        <f>S135</f>
        <v/>
      </c>
      <c r="Z134" s="30">
        <f>CORREL(S127:S134,Y127:Y134)</f>
        <v/>
      </c>
      <c r="AA134" s="69">
        <f>(Z134-AVERAGE(Z127:Z134))/STDEV(Z127:Z134)</f>
        <v/>
      </c>
      <c r="AB134" s="63">
        <f>(Z134-AVERAGE($Z$13:Z134))/STDEV($Z$13:Z134)</f>
        <v/>
      </c>
      <c r="AC134" s="64">
        <f>(T134+W134+AA134)/3</f>
        <v/>
      </c>
      <c r="AD134" s="70">
        <f>(U134+X134+AB134)/3</f>
        <v/>
      </c>
      <c r="AE134" s="34">
        <f>(B134-B122)/B122</f>
        <v/>
      </c>
      <c r="AF134" s="25">
        <f>ASINH(AE134)</f>
        <v/>
      </c>
      <c r="AG134" s="66">
        <f>(AF134-AVERAGE(AF130:AF134))/STDEV(AF130:AF134)</f>
        <v/>
      </c>
      <c r="AH134" s="62">
        <f>(AF134-AVERAGE($AF$14:AF134))/STDEV($AF$14:AF134)</f>
        <v/>
      </c>
      <c r="AI134" s="67">
        <f>STDEV(AF130:AF134)</f>
        <v/>
      </c>
      <c r="AJ134" s="68">
        <f>(AI134-AVERAGE(AI130:AI134))/STDEV(AI130:AI134)</f>
        <v/>
      </c>
      <c r="AK134" s="62">
        <f>(AI134-AVERAGE(AI133:AI134))/STDEV(AI133:AI134)</f>
        <v/>
      </c>
      <c r="AL134" s="24">
        <f>AF135</f>
        <v/>
      </c>
      <c r="AM134" s="68">
        <f>CORREL(AF130:AF134,AL130:AL134)</f>
        <v/>
      </c>
      <c r="AN134" s="68">
        <f>(AM134-AVERAGE(AM130:AM134))/STDEV(AM130:AM134)</f>
        <v/>
      </c>
      <c r="AO134" s="62">
        <f>(AM134-AVERAGE($AM$18:AM134))/STDEV($AM$18:AM134)</f>
        <v/>
      </c>
      <c r="AP134" s="66">
        <f>(AG134+AJ134+AN134)/3</f>
        <v/>
      </c>
      <c r="AQ134" s="71">
        <f>(AH134+AK134+AO134)/3</f>
        <v/>
      </c>
    </row>
    <row r="135" ht="16" customHeight="1" s="61">
      <c r="A135" s="12" t="inlineStr">
        <is>
          <t>1959-02-01</t>
        </is>
      </c>
      <c r="B135" s="62" t="n">
        <v>66.90000000000001</v>
      </c>
      <c r="C135" s="24">
        <f>(B135-B134)/B134</f>
        <v/>
      </c>
      <c r="D135" s="25">
        <f>ASINH(C135)</f>
        <v/>
      </c>
      <c r="E135" s="66">
        <f>(D135-AVERAGE(D124:D135))/STDEV(D124:D135)</f>
        <v/>
      </c>
      <c r="F135" s="62">
        <f>(D135-AVERAGE($D$3:D135))/STDEV($D$3:D135)</f>
        <v/>
      </c>
      <c r="G135" s="67">
        <f>STDEV(D124:D135)</f>
        <v/>
      </c>
      <c r="H135" s="68">
        <f>(G135-AVERAGE(G124:G135))/STDEV(G124:G135)</f>
        <v/>
      </c>
      <c r="I135" s="62">
        <f>(G135-AVERAGE($G$14:G135))/STDEV($G$14:G135)</f>
        <v/>
      </c>
      <c r="J135" s="24">
        <f>D136</f>
        <v/>
      </c>
      <c r="K135" s="33">
        <f>CORREL(C124:C135,J124:J135)</f>
        <v/>
      </c>
      <c r="L135" s="68">
        <f>(K135-AVERAGE(K124:K135))/STDEV(K124:K135)</f>
        <v/>
      </c>
      <c r="M135" s="62">
        <f>(K135-AVERAGE($K$14:K135))/STDEV($K$14:K135)</f>
        <v/>
      </c>
      <c r="N135" s="66">
        <f>(E135+H135+L135)/3</f>
        <v/>
      </c>
      <c r="O135" s="68">
        <f>(F135+I135+M135)/3</f>
        <v/>
      </c>
      <c r="P135" s="17" t="inlineStr">
        <is>
          <t>1981-04-01</t>
        </is>
      </c>
      <c r="Q135" s="63" t="n">
        <v>50.7</v>
      </c>
      <c r="R135" s="26">
        <f>(Q135-Q131)/Q131</f>
        <v/>
      </c>
      <c r="S135" s="27">
        <f>ASINH(R135)</f>
        <v/>
      </c>
      <c r="T135" s="64">
        <f>(S135-AVERAGE(S128:S135))/STDEV(S128:S135)</f>
        <v/>
      </c>
      <c r="U135" s="63">
        <f>(S135-AVERAGE($S$6:S135))/STDEV($S$6:S135)</f>
        <v/>
      </c>
      <c r="V135" s="65">
        <f>STDEV(S128:S135)</f>
        <v/>
      </c>
      <c r="W135" s="69">
        <f>(V135-AVERAGE(V128:V135))/STDEV(V128:V135)</f>
        <v/>
      </c>
      <c r="X135" s="63">
        <f>(V135-AVERAGE($V$13:V135))/STDEV($V$13:V135)</f>
        <v/>
      </c>
      <c r="Y135" s="26">
        <f>S136</f>
        <v/>
      </c>
      <c r="Z135" s="30">
        <f>CORREL(S128:S135,Y128:Y135)</f>
        <v/>
      </c>
      <c r="AA135" s="69">
        <f>(Z135-AVERAGE(Z128:Z135))/STDEV(Z128:Z135)</f>
        <v/>
      </c>
      <c r="AB135" s="63">
        <f>(Z135-AVERAGE($Z$13:Z135))/STDEV($Z$13:Z135)</f>
        <v/>
      </c>
      <c r="AC135" s="64">
        <f>(T135+W135+AA135)/3</f>
        <v/>
      </c>
      <c r="AD135" s="70">
        <f>(U135+X135+AB135)/3</f>
        <v/>
      </c>
      <c r="AE135" s="34">
        <f>(B135-B123)/B123</f>
        <v/>
      </c>
      <c r="AF135" s="25">
        <f>ASINH(AE135)</f>
        <v/>
      </c>
      <c r="AG135" s="66">
        <f>(AF135-AVERAGE(AF131:AF135))/STDEV(AF131:AF135)</f>
        <v/>
      </c>
      <c r="AH135" s="62">
        <f>(AF135-AVERAGE($AF$14:AF135))/STDEV($AF$14:AF135)</f>
        <v/>
      </c>
      <c r="AI135" s="67">
        <f>STDEV(AF131:AF135)</f>
        <v/>
      </c>
      <c r="AJ135" s="68">
        <f>(AI135-AVERAGE(AI131:AI135))/STDEV(AI131:AI135)</f>
        <v/>
      </c>
      <c r="AK135" s="62">
        <f>(AI135-AVERAGE(AI134:AI135))/STDEV(AI134:AI135)</f>
        <v/>
      </c>
      <c r="AL135" s="24">
        <f>AF136</f>
        <v/>
      </c>
      <c r="AM135" s="68">
        <f>CORREL(AF131:AF135,AL131:AL135)</f>
        <v/>
      </c>
      <c r="AN135" s="68">
        <f>(AM135-AVERAGE(AM131:AM135))/STDEV(AM131:AM135)</f>
        <v/>
      </c>
      <c r="AO135" s="62">
        <f>(AM135-AVERAGE($AM$18:AM135))/STDEV($AM$18:AM135)</f>
        <v/>
      </c>
      <c r="AP135" s="66">
        <f>(AG135+AJ135+AN135)/3</f>
        <v/>
      </c>
      <c r="AQ135" s="71">
        <f>(AH135+AK135+AO135)/3</f>
        <v/>
      </c>
    </row>
    <row r="136" ht="16" customHeight="1" s="61">
      <c r="A136" s="12" t="inlineStr">
        <is>
          <t>1959-03-01</t>
        </is>
      </c>
      <c r="B136" s="62" t="n">
        <v>67.09999999999999</v>
      </c>
      <c r="C136" s="24">
        <f>(B136-B135)/B135</f>
        <v/>
      </c>
      <c r="D136" s="25">
        <f>ASINH(C136)</f>
        <v/>
      </c>
      <c r="E136" s="66">
        <f>(D136-AVERAGE(D125:D136))/STDEV(D125:D136)</f>
        <v/>
      </c>
      <c r="F136" s="62">
        <f>(D136-AVERAGE($D$3:D136))/STDEV($D$3:D136)</f>
        <v/>
      </c>
      <c r="G136" s="67">
        <f>STDEV(D125:D136)</f>
        <v/>
      </c>
      <c r="H136" s="68">
        <f>(G136-AVERAGE(G125:G136))/STDEV(G125:G136)</f>
        <v/>
      </c>
      <c r="I136" s="62">
        <f>(G136-AVERAGE($G$14:G136))/STDEV($G$14:G136)</f>
        <v/>
      </c>
      <c r="J136" s="24">
        <f>D137</f>
        <v/>
      </c>
      <c r="K136" s="33">
        <f>CORREL(C125:C136,J125:J136)</f>
        <v/>
      </c>
      <c r="L136" s="68">
        <f>(K136-AVERAGE(K125:K136))/STDEV(K125:K136)</f>
        <v/>
      </c>
      <c r="M136" s="62">
        <f>(K136-AVERAGE($K$14:K136))/STDEV($K$14:K136)</f>
        <v/>
      </c>
      <c r="N136" s="66">
        <f>(E136+H136+L136)/3</f>
        <v/>
      </c>
      <c r="O136" s="68">
        <f>(F136+I136+M136)/3</f>
        <v/>
      </c>
      <c r="P136" s="17" t="inlineStr">
        <is>
          <t>1981-07-01</t>
        </is>
      </c>
      <c r="Q136" s="63" t="n">
        <v>42.5</v>
      </c>
      <c r="R136" s="26">
        <f>(Q136-Q132)/Q132</f>
        <v/>
      </c>
      <c r="S136" s="27">
        <f>ASINH(R136)</f>
        <v/>
      </c>
      <c r="T136" s="64">
        <f>(S136-AVERAGE(S129:S136))/STDEV(S129:S136)</f>
        <v/>
      </c>
      <c r="U136" s="63">
        <f>(S136-AVERAGE($S$6:S136))/STDEV($S$6:S136)</f>
        <v/>
      </c>
      <c r="V136" s="65">
        <f>STDEV(S129:S136)</f>
        <v/>
      </c>
      <c r="W136" s="69">
        <f>(V136-AVERAGE(V129:V136))/STDEV(V129:V136)</f>
        <v/>
      </c>
      <c r="X136" s="63">
        <f>(V136-AVERAGE($V$13:V136))/STDEV($V$13:V136)</f>
        <v/>
      </c>
      <c r="Y136" s="26">
        <f>S137</f>
        <v/>
      </c>
      <c r="Z136" s="30">
        <f>CORREL(S129:S136,Y129:Y136)</f>
        <v/>
      </c>
      <c r="AA136" s="69">
        <f>(Z136-AVERAGE(Z129:Z136))/STDEV(Z129:Z136)</f>
        <v/>
      </c>
      <c r="AB136" s="63">
        <f>(Z136-AVERAGE($Z$13:Z136))/STDEV($Z$13:Z136)</f>
        <v/>
      </c>
      <c r="AC136" s="64">
        <f>(T136+W136+AA136)/3</f>
        <v/>
      </c>
      <c r="AD136" s="70">
        <f>(U136+X136+AB136)/3</f>
        <v/>
      </c>
      <c r="AE136" s="34">
        <f>(B136-B124)/B124</f>
        <v/>
      </c>
      <c r="AF136" s="25">
        <f>ASINH(AE136)</f>
        <v/>
      </c>
      <c r="AG136" s="66">
        <f>(AF136-AVERAGE(AF132:AF136))/STDEV(AF132:AF136)</f>
        <v/>
      </c>
      <c r="AH136" s="62">
        <f>(AF136-AVERAGE($AF$14:AF136))/STDEV($AF$14:AF136)</f>
        <v/>
      </c>
      <c r="AI136" s="67">
        <f>STDEV(AF132:AF136)</f>
        <v/>
      </c>
      <c r="AJ136" s="68">
        <f>(AI136-AVERAGE(AI132:AI136))/STDEV(AI132:AI136)</f>
        <v/>
      </c>
      <c r="AK136" s="62">
        <f>(AI136-AVERAGE(AI135:AI136))/STDEV(AI135:AI136)</f>
        <v/>
      </c>
      <c r="AL136" s="24">
        <f>AF137</f>
        <v/>
      </c>
      <c r="AM136" s="68">
        <f>CORREL(AF132:AF136,AL132:AL136)</f>
        <v/>
      </c>
      <c r="AN136" s="68">
        <f>(AM136-AVERAGE(AM132:AM136))/STDEV(AM132:AM136)</f>
        <v/>
      </c>
      <c r="AO136" s="62">
        <f>(AM136-AVERAGE($AM$18:AM136))/STDEV($AM$18:AM136)</f>
        <v/>
      </c>
      <c r="AP136" s="66">
        <f>(AG136+AJ136+AN136)/3</f>
        <v/>
      </c>
      <c r="AQ136" s="71">
        <f>(AH136+AK136+AO136)/3</f>
        <v/>
      </c>
    </row>
    <row r="137" ht="16" customHeight="1" s="61">
      <c r="A137" s="12" t="inlineStr">
        <is>
          <t>1959-04-01</t>
        </is>
      </c>
      <c r="B137" s="62" t="n">
        <v>66.90000000000001</v>
      </c>
      <c r="C137" s="24">
        <f>(B137-B136)/B136</f>
        <v/>
      </c>
      <c r="D137" s="25">
        <f>ASINH(C137)</f>
        <v/>
      </c>
      <c r="E137" s="66">
        <f>(D137-AVERAGE(D126:D137))/STDEV(D126:D137)</f>
        <v/>
      </c>
      <c r="F137" s="62">
        <f>(D137-AVERAGE($D$3:D137))/STDEV($D$3:D137)</f>
        <v/>
      </c>
      <c r="G137" s="67">
        <f>STDEV(D126:D137)</f>
        <v/>
      </c>
      <c r="H137" s="68">
        <f>(G137-AVERAGE(G126:G137))/STDEV(G126:G137)</f>
        <v/>
      </c>
      <c r="I137" s="62">
        <f>(G137-AVERAGE($G$14:G137))/STDEV($G$14:G137)</f>
        <v/>
      </c>
      <c r="J137" s="24">
        <f>D138</f>
        <v/>
      </c>
      <c r="K137" s="33">
        <f>CORREL(C126:C137,J126:J137)</f>
        <v/>
      </c>
      <c r="L137" s="68">
        <f>(K137-AVERAGE(K126:K137))/STDEV(K126:K137)</f>
        <v/>
      </c>
      <c r="M137" s="62">
        <f>(K137-AVERAGE($K$14:K137))/STDEV($K$14:K137)</f>
        <v/>
      </c>
      <c r="N137" s="66">
        <f>(E137+H137+L137)/3</f>
        <v/>
      </c>
      <c r="O137" s="68">
        <f>(F137+I137+M137)/3</f>
        <v/>
      </c>
      <c r="P137" s="17" t="inlineStr">
        <is>
          <t>1981-10-01</t>
        </is>
      </c>
      <c r="Q137" s="63" t="n">
        <v>37.8</v>
      </c>
      <c r="R137" s="26">
        <f>(Q137-Q133)/Q133</f>
        <v/>
      </c>
      <c r="S137" s="27">
        <f>ASINH(R137)</f>
        <v/>
      </c>
      <c r="T137" s="64">
        <f>(S137-AVERAGE(S130:S137))/STDEV(S130:S137)</f>
        <v/>
      </c>
      <c r="U137" s="63">
        <f>(S137-AVERAGE($S$6:S137))/STDEV($S$6:S137)</f>
        <v/>
      </c>
      <c r="V137" s="65">
        <f>STDEV(S130:S137)</f>
        <v/>
      </c>
      <c r="W137" s="69">
        <f>(V137-AVERAGE(V130:V137))/STDEV(V130:V137)</f>
        <v/>
      </c>
      <c r="X137" s="63">
        <f>(V137-AVERAGE($V$13:V137))/STDEV($V$13:V137)</f>
        <v/>
      </c>
      <c r="Y137" s="26">
        <f>S138</f>
        <v/>
      </c>
      <c r="Z137" s="30">
        <f>CORREL(S130:S137,Y130:Y137)</f>
        <v/>
      </c>
      <c r="AA137" s="69">
        <f>(Z137-AVERAGE(Z130:Z137))/STDEV(Z130:Z137)</f>
        <v/>
      </c>
      <c r="AB137" s="63">
        <f>(Z137-AVERAGE($Z$13:Z137))/STDEV($Z$13:Z137)</f>
        <v/>
      </c>
      <c r="AC137" s="64">
        <f>(T137+W137+AA137)/3</f>
        <v/>
      </c>
      <c r="AD137" s="70">
        <f>(U137+X137+AB137)/3</f>
        <v/>
      </c>
      <c r="AE137" s="34">
        <f>(B137-B125)/B125</f>
        <v/>
      </c>
      <c r="AF137" s="25">
        <f>ASINH(AE137)</f>
        <v/>
      </c>
      <c r="AG137" s="66">
        <f>(AF137-AVERAGE(AF133:AF137))/STDEV(AF133:AF137)</f>
        <v/>
      </c>
      <c r="AH137" s="62">
        <f>(AF137-AVERAGE($AF$14:AF137))/STDEV($AF$14:AF137)</f>
        <v/>
      </c>
      <c r="AI137" s="67">
        <f>STDEV(AF133:AF137)</f>
        <v/>
      </c>
      <c r="AJ137" s="68">
        <f>(AI137-AVERAGE(AI133:AI137))/STDEV(AI133:AI137)</f>
        <v/>
      </c>
      <c r="AK137" s="62">
        <f>(AI137-AVERAGE(AI136:AI137))/STDEV(AI136:AI137)</f>
        <v/>
      </c>
      <c r="AL137" s="24">
        <f>AF138</f>
        <v/>
      </c>
      <c r="AM137" s="68">
        <f>CORREL(AF133:AF137,AL133:AL137)</f>
        <v/>
      </c>
      <c r="AN137" s="68">
        <f>(AM137-AVERAGE(AM133:AM137))/STDEV(AM133:AM137)</f>
        <v/>
      </c>
      <c r="AO137" s="62">
        <f>(AM137-AVERAGE($AM$18:AM137))/STDEV($AM$18:AM137)</f>
        <v/>
      </c>
      <c r="AP137" s="66">
        <f>(AG137+AJ137+AN137)/3</f>
        <v/>
      </c>
      <c r="AQ137" s="71">
        <f>(AH137+AK137+AO137)/3</f>
        <v/>
      </c>
    </row>
    <row r="138" ht="16" customHeight="1" s="61">
      <c r="A138" s="12" t="inlineStr">
        <is>
          <t>1959-05-01</t>
        </is>
      </c>
      <c r="B138" s="62" t="n">
        <v>68.2</v>
      </c>
      <c r="C138" s="24">
        <f>(B138-B137)/B137</f>
        <v/>
      </c>
      <c r="D138" s="25">
        <f>ASINH(C138)</f>
        <v/>
      </c>
      <c r="E138" s="66">
        <f>(D138-AVERAGE(D127:D138))/STDEV(D127:D138)</f>
        <v/>
      </c>
      <c r="F138" s="62">
        <f>(D138-AVERAGE($D$3:D138))/STDEV($D$3:D138)</f>
        <v/>
      </c>
      <c r="G138" s="67">
        <f>STDEV(D127:D138)</f>
        <v/>
      </c>
      <c r="H138" s="68">
        <f>(G138-AVERAGE(G127:G138))/STDEV(G127:G138)</f>
        <v/>
      </c>
      <c r="I138" s="62">
        <f>(G138-AVERAGE($G$14:G138))/STDEV($G$14:G138)</f>
        <v/>
      </c>
      <c r="J138" s="24">
        <f>D139</f>
        <v/>
      </c>
      <c r="K138" s="33">
        <f>CORREL(C127:C138,J127:J138)</f>
        <v/>
      </c>
      <c r="L138" s="68">
        <f>(K138-AVERAGE(K127:K138))/STDEV(K127:K138)</f>
        <v/>
      </c>
      <c r="M138" s="62">
        <f>(K138-AVERAGE($K$14:K138))/STDEV($K$14:K138)</f>
        <v/>
      </c>
      <c r="N138" s="66">
        <f>(E138+H138+L138)/3</f>
        <v/>
      </c>
      <c r="O138" s="68">
        <f>(F138+I138+M138)/3</f>
        <v/>
      </c>
      <c r="P138" s="17" t="inlineStr">
        <is>
          <t>1982-01-01</t>
        </is>
      </c>
      <c r="Q138" s="63" t="n">
        <v>36.8</v>
      </c>
      <c r="R138" s="26">
        <f>(Q138-Q134)/Q134</f>
        <v/>
      </c>
      <c r="S138" s="27">
        <f>ASINH(R138)</f>
        <v/>
      </c>
      <c r="T138" s="64">
        <f>(S138-AVERAGE(S131:S138))/STDEV(S131:S138)</f>
        <v/>
      </c>
      <c r="U138" s="63">
        <f>(S138-AVERAGE($S$6:S138))/STDEV($S$6:S138)</f>
        <v/>
      </c>
      <c r="V138" s="65">
        <f>STDEV(S131:S138)</f>
        <v/>
      </c>
      <c r="W138" s="69">
        <f>(V138-AVERAGE(V131:V138))/STDEV(V131:V138)</f>
        <v/>
      </c>
      <c r="X138" s="63">
        <f>(V138-AVERAGE($V$13:V138))/STDEV($V$13:V138)</f>
        <v/>
      </c>
      <c r="Y138" s="26">
        <f>S139</f>
        <v/>
      </c>
      <c r="Z138" s="30">
        <f>CORREL(S131:S138,Y131:Y138)</f>
        <v/>
      </c>
      <c r="AA138" s="69">
        <f>(Z138-AVERAGE(Z131:Z138))/STDEV(Z131:Z138)</f>
        <v/>
      </c>
      <c r="AB138" s="63">
        <f>(Z138-AVERAGE($Z$13:Z138))/STDEV($Z$13:Z138)</f>
        <v/>
      </c>
      <c r="AC138" s="64">
        <f>(T138+W138+AA138)/3</f>
        <v/>
      </c>
      <c r="AD138" s="70">
        <f>(U138+X138+AB138)/3</f>
        <v/>
      </c>
      <c r="AE138" s="34">
        <f>(B138-B126)/B126</f>
        <v/>
      </c>
      <c r="AF138" s="25">
        <f>ASINH(AE138)</f>
        <v/>
      </c>
      <c r="AG138" s="66">
        <f>(AF138-AVERAGE(AF134:AF138))/STDEV(AF134:AF138)</f>
        <v/>
      </c>
      <c r="AH138" s="62">
        <f>(AF138-AVERAGE($AF$14:AF138))/STDEV($AF$14:AF138)</f>
        <v/>
      </c>
      <c r="AI138" s="67">
        <f>STDEV(AF134:AF138)</f>
        <v/>
      </c>
      <c r="AJ138" s="68">
        <f>(AI138-AVERAGE(AI134:AI138))/STDEV(AI134:AI138)</f>
        <v/>
      </c>
      <c r="AK138" s="62">
        <f>(AI138-AVERAGE(AI137:AI138))/STDEV(AI137:AI138)</f>
        <v/>
      </c>
      <c r="AL138" s="24">
        <f>AF139</f>
        <v/>
      </c>
      <c r="AM138" s="68">
        <f>CORREL(AF134:AF138,AL134:AL138)</f>
        <v/>
      </c>
      <c r="AN138" s="68">
        <f>(AM138-AVERAGE(AM134:AM138))/STDEV(AM134:AM138)</f>
        <v/>
      </c>
      <c r="AO138" s="62">
        <f>(AM138-AVERAGE($AM$18:AM138))/STDEV($AM$18:AM138)</f>
        <v/>
      </c>
      <c r="AP138" s="66">
        <f>(AG138+AJ138+AN138)/3</f>
        <v/>
      </c>
      <c r="AQ138" s="71">
        <f>(AH138+AK138+AO138)/3</f>
        <v/>
      </c>
    </row>
    <row r="139" ht="16" customHeight="1" s="61">
      <c r="A139" s="12" t="inlineStr">
        <is>
          <t>1959-06-01</t>
        </is>
      </c>
      <c r="B139" s="62" t="n">
        <v>64.40000000000001</v>
      </c>
      <c r="C139" s="24">
        <f>(B139-B138)/B138</f>
        <v/>
      </c>
      <c r="D139" s="25">
        <f>ASINH(C139)</f>
        <v/>
      </c>
      <c r="E139" s="66">
        <f>(D139-AVERAGE(D128:D139))/STDEV(D128:D139)</f>
        <v/>
      </c>
      <c r="F139" s="62">
        <f>(D139-AVERAGE($D$3:D139))/STDEV($D$3:D139)</f>
        <v/>
      </c>
      <c r="G139" s="67">
        <f>STDEV(D128:D139)</f>
        <v/>
      </c>
      <c r="H139" s="68">
        <f>(G139-AVERAGE(G128:G139))/STDEV(G128:G139)</f>
        <v/>
      </c>
      <c r="I139" s="62">
        <f>(G139-AVERAGE($G$14:G139))/STDEV($G$14:G139)</f>
        <v/>
      </c>
      <c r="J139" s="24">
        <f>D140</f>
        <v/>
      </c>
      <c r="K139" s="33">
        <f>CORREL(C128:C139,J128:J139)</f>
        <v/>
      </c>
      <c r="L139" s="68">
        <f>(K139-AVERAGE(K128:K139))/STDEV(K128:K139)</f>
        <v/>
      </c>
      <c r="M139" s="62">
        <f>(K139-AVERAGE($K$14:K139))/STDEV($K$14:K139)</f>
        <v/>
      </c>
      <c r="N139" s="66">
        <f>(E139+H139+L139)/3</f>
        <v/>
      </c>
      <c r="O139" s="68">
        <f>(F139+I139+M139)/3</f>
        <v/>
      </c>
      <c r="P139" s="17" t="inlineStr">
        <is>
          <t>1982-04-01</t>
        </is>
      </c>
      <c r="Q139" s="63" t="n">
        <v>38.3</v>
      </c>
      <c r="R139" s="26">
        <f>(Q139-Q135)/Q135</f>
        <v/>
      </c>
      <c r="S139" s="27">
        <f>ASINH(R139)</f>
        <v/>
      </c>
      <c r="T139" s="64">
        <f>(S139-AVERAGE(S132:S139))/STDEV(S132:S139)</f>
        <v/>
      </c>
      <c r="U139" s="63">
        <f>(S139-AVERAGE($S$6:S139))/STDEV($S$6:S139)</f>
        <v/>
      </c>
      <c r="V139" s="65">
        <f>STDEV(S132:S139)</f>
        <v/>
      </c>
      <c r="W139" s="69">
        <f>(V139-AVERAGE(V132:V139))/STDEV(V132:V139)</f>
        <v/>
      </c>
      <c r="X139" s="63">
        <f>(V139-AVERAGE($V$13:V139))/STDEV($V$13:V139)</f>
        <v/>
      </c>
      <c r="Y139" s="26">
        <f>S140</f>
        <v/>
      </c>
      <c r="Z139" s="30">
        <f>CORREL(S132:S139,Y132:Y139)</f>
        <v/>
      </c>
      <c r="AA139" s="69">
        <f>(Z139-AVERAGE(Z132:Z139))/STDEV(Z132:Z139)</f>
        <v/>
      </c>
      <c r="AB139" s="63">
        <f>(Z139-AVERAGE($Z$13:Z139))/STDEV($Z$13:Z139)</f>
        <v/>
      </c>
      <c r="AC139" s="64">
        <f>(T139+W139+AA139)/3</f>
        <v/>
      </c>
      <c r="AD139" s="70">
        <f>(U139+X139+AB139)/3</f>
        <v/>
      </c>
      <c r="AE139" s="34">
        <f>(B139-B127)/B127</f>
        <v/>
      </c>
      <c r="AF139" s="25">
        <f>ASINH(AE139)</f>
        <v/>
      </c>
      <c r="AG139" s="66">
        <f>(AF139-AVERAGE(AF135:AF139))/STDEV(AF135:AF139)</f>
        <v/>
      </c>
      <c r="AH139" s="62">
        <f>(AF139-AVERAGE($AF$14:AF139))/STDEV($AF$14:AF139)</f>
        <v/>
      </c>
      <c r="AI139" s="67">
        <f>STDEV(AF135:AF139)</f>
        <v/>
      </c>
      <c r="AJ139" s="68">
        <f>(AI139-AVERAGE(AI135:AI139))/STDEV(AI135:AI139)</f>
        <v/>
      </c>
      <c r="AK139" s="62">
        <f>(AI139-AVERAGE(AI138:AI139))/STDEV(AI138:AI139)</f>
        <v/>
      </c>
      <c r="AL139" s="24">
        <f>AF140</f>
        <v/>
      </c>
      <c r="AM139" s="68">
        <f>CORREL(AF135:AF139,AL135:AL139)</f>
        <v/>
      </c>
      <c r="AN139" s="68">
        <f>(AM139-AVERAGE(AM135:AM139))/STDEV(AM135:AM139)</f>
        <v/>
      </c>
      <c r="AO139" s="62">
        <f>(AM139-AVERAGE($AM$18:AM139))/STDEV($AM$18:AM139)</f>
        <v/>
      </c>
      <c r="AP139" s="66">
        <f>(AG139+AJ139+AN139)/3</f>
        <v/>
      </c>
      <c r="AQ139" s="71">
        <f>(AH139+AK139+AO139)/3</f>
        <v/>
      </c>
    </row>
    <row r="140" ht="16" customHeight="1" s="61">
      <c r="A140" s="12" t="inlineStr">
        <is>
          <t>1959-07-01</t>
        </is>
      </c>
      <c r="B140" s="62" t="n">
        <v>61.5</v>
      </c>
      <c r="C140" s="24">
        <f>(B140-B139)/B139</f>
        <v/>
      </c>
      <c r="D140" s="25">
        <f>ASINH(C140)</f>
        <v/>
      </c>
      <c r="E140" s="66">
        <f>(D140-AVERAGE(D129:D140))/STDEV(D129:D140)</f>
        <v/>
      </c>
      <c r="F140" s="62">
        <f>(D140-AVERAGE($D$3:D140))/STDEV($D$3:D140)</f>
        <v/>
      </c>
      <c r="G140" s="67">
        <f>STDEV(D129:D140)</f>
        <v/>
      </c>
      <c r="H140" s="68">
        <f>(G140-AVERAGE(G129:G140))/STDEV(G129:G140)</f>
        <v/>
      </c>
      <c r="I140" s="62">
        <f>(G140-AVERAGE($G$14:G140))/STDEV($G$14:G140)</f>
        <v/>
      </c>
      <c r="J140" s="24">
        <f>D141</f>
        <v/>
      </c>
      <c r="K140" s="33">
        <f>CORREL(C129:C140,J129:J140)</f>
        <v/>
      </c>
      <c r="L140" s="68">
        <f>(K140-AVERAGE(K129:K140))/STDEV(K129:K140)</f>
        <v/>
      </c>
      <c r="M140" s="62">
        <f>(K140-AVERAGE($K$14:K140))/STDEV($K$14:K140)</f>
        <v/>
      </c>
      <c r="N140" s="66">
        <f>(E140+H140+L140)/3</f>
        <v/>
      </c>
      <c r="O140" s="68">
        <f>(F140+I140+M140)/3</f>
        <v/>
      </c>
      <c r="P140" s="17" t="inlineStr">
        <is>
          <t>1982-07-01</t>
        </is>
      </c>
      <c r="Q140" s="63" t="n">
        <v>38.8</v>
      </c>
      <c r="R140" s="26">
        <f>(Q140-Q136)/Q136</f>
        <v/>
      </c>
      <c r="S140" s="27">
        <f>ASINH(R140)</f>
        <v/>
      </c>
      <c r="T140" s="64">
        <f>(S140-AVERAGE(S133:S140))/STDEV(S133:S140)</f>
        <v/>
      </c>
      <c r="U140" s="63">
        <f>(S140-AVERAGE($S$6:S140))/STDEV($S$6:S140)</f>
        <v/>
      </c>
      <c r="V140" s="65">
        <f>STDEV(S133:S140)</f>
        <v/>
      </c>
      <c r="W140" s="69">
        <f>(V140-AVERAGE(V133:V140))/STDEV(V133:V140)</f>
        <v/>
      </c>
      <c r="X140" s="63">
        <f>(V140-AVERAGE($V$13:V140))/STDEV($V$13:V140)</f>
        <v/>
      </c>
      <c r="Y140" s="26">
        <f>S141</f>
        <v/>
      </c>
      <c r="Z140" s="30">
        <f>CORREL(S133:S140,Y133:Y140)</f>
        <v/>
      </c>
      <c r="AA140" s="69">
        <f>(Z140-AVERAGE(Z133:Z140))/STDEV(Z133:Z140)</f>
        <v/>
      </c>
      <c r="AB140" s="63">
        <f>(Z140-AVERAGE($Z$13:Z140))/STDEV($Z$13:Z140)</f>
        <v/>
      </c>
      <c r="AC140" s="64">
        <f>(T140+W140+AA140)/3</f>
        <v/>
      </c>
      <c r="AD140" s="70">
        <f>(U140+X140+AB140)/3</f>
        <v/>
      </c>
      <c r="AE140" s="34">
        <f>(B140-B128)/B128</f>
        <v/>
      </c>
      <c r="AF140" s="25">
        <f>ASINH(AE140)</f>
        <v/>
      </c>
      <c r="AG140" s="66">
        <f>(AF140-AVERAGE(AF136:AF140))/STDEV(AF136:AF140)</f>
        <v/>
      </c>
      <c r="AH140" s="62">
        <f>(AF140-AVERAGE($AF$14:AF140))/STDEV($AF$14:AF140)</f>
        <v/>
      </c>
      <c r="AI140" s="67">
        <f>STDEV(AF136:AF140)</f>
        <v/>
      </c>
      <c r="AJ140" s="68">
        <f>(AI140-AVERAGE(AI136:AI140))/STDEV(AI136:AI140)</f>
        <v/>
      </c>
      <c r="AK140" s="62">
        <f>(AI140-AVERAGE(AI139:AI140))/STDEV(AI139:AI140)</f>
        <v/>
      </c>
      <c r="AL140" s="24">
        <f>AF141</f>
        <v/>
      </c>
      <c r="AM140" s="68">
        <f>CORREL(AF136:AF140,AL136:AL140)</f>
        <v/>
      </c>
      <c r="AN140" s="68">
        <f>(AM140-AVERAGE(AM136:AM140))/STDEV(AM136:AM140)</f>
        <v/>
      </c>
      <c r="AO140" s="62">
        <f>(AM140-AVERAGE($AM$18:AM140))/STDEV($AM$18:AM140)</f>
        <v/>
      </c>
      <c r="AP140" s="66">
        <f>(AG140+AJ140+AN140)/3</f>
        <v/>
      </c>
      <c r="AQ140" s="71">
        <f>(AH140+AK140+AO140)/3</f>
        <v/>
      </c>
    </row>
    <row r="141" ht="16" customHeight="1" s="61">
      <c r="A141" s="12" t="inlineStr">
        <is>
          <t>1959-08-01</t>
        </is>
      </c>
      <c r="B141" s="62" t="n">
        <v>55.1</v>
      </c>
      <c r="C141" s="24">
        <f>(B141-B140)/B140</f>
        <v/>
      </c>
      <c r="D141" s="25">
        <f>ASINH(C141)</f>
        <v/>
      </c>
      <c r="E141" s="66">
        <f>(D141-AVERAGE(D130:D141))/STDEV(D130:D141)</f>
        <v/>
      </c>
      <c r="F141" s="62">
        <f>(D141-AVERAGE($D$3:D141))/STDEV($D$3:D141)</f>
        <v/>
      </c>
      <c r="G141" s="67">
        <f>STDEV(D130:D141)</f>
        <v/>
      </c>
      <c r="H141" s="68">
        <f>(G141-AVERAGE(G130:G141))/STDEV(G130:G141)</f>
        <v/>
      </c>
      <c r="I141" s="62">
        <f>(G141-AVERAGE($G$14:G141))/STDEV($G$14:G141)</f>
        <v/>
      </c>
      <c r="J141" s="24">
        <f>D142</f>
        <v/>
      </c>
      <c r="K141" s="33">
        <f>CORREL(C130:C141,J130:J141)</f>
        <v/>
      </c>
      <c r="L141" s="68">
        <f>(K141-AVERAGE(K130:K141))/STDEV(K130:K141)</f>
        <v/>
      </c>
      <c r="M141" s="62">
        <f>(K141-AVERAGE($K$14:K141))/STDEV($K$14:K141)</f>
        <v/>
      </c>
      <c r="N141" s="66">
        <f>(E141+H141+L141)/3</f>
        <v/>
      </c>
      <c r="O141" s="68">
        <f>(F141+I141+M141)/3</f>
        <v/>
      </c>
      <c r="P141" s="17" t="inlineStr">
        <is>
          <t>1982-10-01</t>
        </is>
      </c>
      <c r="Q141" s="63" t="n">
        <v>42.8</v>
      </c>
      <c r="R141" s="26">
        <f>(Q141-Q137)/Q137</f>
        <v/>
      </c>
      <c r="S141" s="27">
        <f>ASINH(R141)</f>
        <v/>
      </c>
      <c r="T141" s="64">
        <f>(S141-AVERAGE(S134:S141))/STDEV(S134:S141)</f>
        <v/>
      </c>
      <c r="U141" s="63">
        <f>(S141-AVERAGE($S$6:S141))/STDEV($S$6:S141)</f>
        <v/>
      </c>
      <c r="V141" s="65">
        <f>STDEV(S134:S141)</f>
        <v/>
      </c>
      <c r="W141" s="69">
        <f>(V141-AVERAGE(V134:V141))/STDEV(V134:V141)</f>
        <v/>
      </c>
      <c r="X141" s="63">
        <f>(V141-AVERAGE($V$13:V141))/STDEV($V$13:V141)</f>
        <v/>
      </c>
      <c r="Y141" s="26">
        <f>S142</f>
        <v/>
      </c>
      <c r="Z141" s="30">
        <f>CORREL(S134:S141,Y134:Y141)</f>
        <v/>
      </c>
      <c r="AA141" s="69">
        <f>(Z141-AVERAGE(Z134:Z141))/STDEV(Z134:Z141)</f>
        <v/>
      </c>
      <c r="AB141" s="63">
        <f>(Z141-AVERAGE($Z$13:Z141))/STDEV($Z$13:Z141)</f>
        <v/>
      </c>
      <c r="AC141" s="64">
        <f>(T141+W141+AA141)/3</f>
        <v/>
      </c>
      <c r="AD141" s="70">
        <f>(U141+X141+AB141)/3</f>
        <v/>
      </c>
      <c r="AE141" s="34">
        <f>(B141-B129)/B129</f>
        <v/>
      </c>
      <c r="AF141" s="25">
        <f>ASINH(AE141)</f>
        <v/>
      </c>
      <c r="AG141" s="66">
        <f>(AF141-AVERAGE(AF137:AF141))/STDEV(AF137:AF141)</f>
        <v/>
      </c>
      <c r="AH141" s="62">
        <f>(AF141-AVERAGE($AF$14:AF141))/STDEV($AF$14:AF141)</f>
        <v/>
      </c>
      <c r="AI141" s="67">
        <f>STDEV(AF137:AF141)</f>
        <v/>
      </c>
      <c r="AJ141" s="68">
        <f>(AI141-AVERAGE(AI137:AI141))/STDEV(AI137:AI141)</f>
        <v/>
      </c>
      <c r="AK141" s="62">
        <f>(AI141-AVERAGE(AI140:AI141))/STDEV(AI140:AI141)</f>
        <v/>
      </c>
      <c r="AL141" s="24">
        <f>AF142</f>
        <v/>
      </c>
      <c r="AM141" s="68">
        <f>CORREL(AF137:AF141,AL137:AL141)</f>
        <v/>
      </c>
      <c r="AN141" s="68">
        <f>(AM141-AVERAGE(AM137:AM141))/STDEV(AM137:AM141)</f>
        <v/>
      </c>
      <c r="AO141" s="62">
        <f>(AM141-AVERAGE($AM$18:AM141))/STDEV($AM$18:AM141)</f>
        <v/>
      </c>
      <c r="AP141" s="66">
        <f>(AG141+AJ141+AN141)/3</f>
        <v/>
      </c>
      <c r="AQ141" s="71">
        <f>(AH141+AK141+AO141)/3</f>
        <v/>
      </c>
    </row>
    <row r="142" ht="16" customHeight="1" s="61">
      <c r="A142" s="12" t="inlineStr">
        <is>
          <t>1959-09-01</t>
        </is>
      </c>
      <c r="B142" s="62" t="n">
        <v>48.3</v>
      </c>
      <c r="C142" s="24">
        <f>(B142-B141)/B141</f>
        <v/>
      </c>
      <c r="D142" s="25">
        <f>ASINH(C142)</f>
        <v/>
      </c>
      <c r="E142" s="66">
        <f>(D142-AVERAGE(D131:D142))/STDEV(D131:D142)</f>
        <v/>
      </c>
      <c r="F142" s="62">
        <f>(D142-AVERAGE($D$3:D142))/STDEV($D$3:D142)</f>
        <v/>
      </c>
      <c r="G142" s="67">
        <f>STDEV(D131:D142)</f>
        <v/>
      </c>
      <c r="H142" s="68">
        <f>(G142-AVERAGE(G131:G142))/STDEV(G131:G142)</f>
        <v/>
      </c>
      <c r="I142" s="62">
        <f>(G142-AVERAGE($G$14:G142))/STDEV($G$14:G142)</f>
        <v/>
      </c>
      <c r="J142" s="24">
        <f>D143</f>
        <v/>
      </c>
      <c r="K142" s="33">
        <f>CORREL(C131:C142,J131:J142)</f>
        <v/>
      </c>
      <c r="L142" s="68">
        <f>(K142-AVERAGE(K131:K142))/STDEV(K131:K142)</f>
        <v/>
      </c>
      <c r="M142" s="62">
        <f>(K142-AVERAGE($K$14:K142))/STDEV($K$14:K142)</f>
        <v/>
      </c>
      <c r="N142" s="66">
        <f>(E142+H142+L142)/3</f>
        <v/>
      </c>
      <c r="O142" s="68">
        <f>(F142+I142+M142)/3</f>
        <v/>
      </c>
      <c r="P142" s="17" t="inlineStr">
        <is>
          <t>1983-01-01</t>
        </is>
      </c>
      <c r="Q142" s="63" t="n">
        <v>53.9</v>
      </c>
      <c r="R142" s="26">
        <f>(Q142-Q138)/Q138</f>
        <v/>
      </c>
      <c r="S142" s="27">
        <f>ASINH(R142)</f>
        <v/>
      </c>
      <c r="T142" s="64">
        <f>(S142-AVERAGE(S135:S142))/STDEV(S135:S142)</f>
        <v/>
      </c>
      <c r="U142" s="63">
        <f>(S142-AVERAGE($S$6:S142))/STDEV($S$6:S142)</f>
        <v/>
      </c>
      <c r="V142" s="65">
        <f>STDEV(S135:S142)</f>
        <v/>
      </c>
      <c r="W142" s="69">
        <f>(V142-AVERAGE(V135:V142))/STDEV(V135:V142)</f>
        <v/>
      </c>
      <c r="X142" s="63">
        <f>(V142-AVERAGE($V$13:V142))/STDEV($V$13:V142)</f>
        <v/>
      </c>
      <c r="Y142" s="26">
        <f>S143</f>
        <v/>
      </c>
      <c r="Z142" s="30">
        <f>CORREL(S135:S142,Y135:Y142)</f>
        <v/>
      </c>
      <c r="AA142" s="69">
        <f>(Z142-AVERAGE(Z135:Z142))/STDEV(Z135:Z142)</f>
        <v/>
      </c>
      <c r="AB142" s="63">
        <f>(Z142-AVERAGE($Z$13:Z142))/STDEV($Z$13:Z142)</f>
        <v/>
      </c>
      <c r="AC142" s="64">
        <f>(T142+W142+AA142)/3</f>
        <v/>
      </c>
      <c r="AD142" s="70">
        <f>(U142+X142+AB142)/3</f>
        <v/>
      </c>
      <c r="AE142" s="34">
        <f>(B142-B130)/B130</f>
        <v/>
      </c>
      <c r="AF142" s="25">
        <f>ASINH(AE142)</f>
        <v/>
      </c>
      <c r="AG142" s="66">
        <f>(AF142-AVERAGE(AF138:AF142))/STDEV(AF138:AF142)</f>
        <v/>
      </c>
      <c r="AH142" s="62">
        <f>(AF142-AVERAGE($AF$14:AF142))/STDEV($AF$14:AF142)</f>
        <v/>
      </c>
      <c r="AI142" s="67">
        <f>STDEV(AF138:AF142)</f>
        <v/>
      </c>
      <c r="AJ142" s="68">
        <f>(AI142-AVERAGE(AI138:AI142))/STDEV(AI138:AI142)</f>
        <v/>
      </c>
      <c r="AK142" s="62">
        <f>(AI142-AVERAGE(AI141:AI142))/STDEV(AI141:AI142)</f>
        <v/>
      </c>
      <c r="AL142" s="24">
        <f>AF143</f>
        <v/>
      </c>
      <c r="AM142" s="68">
        <f>CORREL(AF138:AF142,AL138:AL142)</f>
        <v/>
      </c>
      <c r="AN142" s="68">
        <f>(AM142-AVERAGE(AM138:AM142))/STDEV(AM138:AM142)</f>
        <v/>
      </c>
      <c r="AO142" s="62">
        <f>(AM142-AVERAGE($AM$18:AM142))/STDEV($AM$18:AM142)</f>
        <v/>
      </c>
      <c r="AP142" s="66">
        <f>(AG142+AJ142+AN142)/3</f>
        <v/>
      </c>
      <c r="AQ142" s="71">
        <f>(AH142+AK142+AO142)/3</f>
        <v/>
      </c>
    </row>
    <row r="143" ht="16" customHeight="1" s="61">
      <c r="A143" s="12" t="inlineStr">
        <is>
          <t>1959-10-01</t>
        </is>
      </c>
      <c r="B143" s="62" t="n">
        <v>49.7</v>
      </c>
      <c r="C143" s="24">
        <f>(B143-B142)/B142</f>
        <v/>
      </c>
      <c r="D143" s="25">
        <f>ASINH(C143)</f>
        <v/>
      </c>
      <c r="E143" s="66">
        <f>(D143-AVERAGE(D132:D143))/STDEV(D132:D143)</f>
        <v/>
      </c>
      <c r="F143" s="62">
        <f>(D143-AVERAGE($D$3:D143))/STDEV($D$3:D143)</f>
        <v/>
      </c>
      <c r="G143" s="67">
        <f>STDEV(D132:D143)</f>
        <v/>
      </c>
      <c r="H143" s="68">
        <f>(G143-AVERAGE(G132:G143))/STDEV(G132:G143)</f>
        <v/>
      </c>
      <c r="I143" s="62">
        <f>(G143-AVERAGE($G$14:G143))/STDEV($G$14:G143)</f>
        <v/>
      </c>
      <c r="J143" s="24">
        <f>D144</f>
        <v/>
      </c>
      <c r="K143" s="33">
        <f>CORREL(C132:C143,J132:J143)</f>
        <v/>
      </c>
      <c r="L143" s="68">
        <f>(K143-AVERAGE(K132:K143))/STDEV(K132:K143)</f>
        <v/>
      </c>
      <c r="M143" s="62">
        <f>(K143-AVERAGE($K$14:K143))/STDEV($K$14:K143)</f>
        <v/>
      </c>
      <c r="N143" s="66">
        <f>(E143+H143+L143)/3</f>
        <v/>
      </c>
      <c r="O143" s="68">
        <f>(F143+I143+M143)/3</f>
        <v/>
      </c>
      <c r="P143" s="17" t="inlineStr">
        <is>
          <t>1983-04-01</t>
        </is>
      </c>
      <c r="Q143" s="63" t="n">
        <v>57.5</v>
      </c>
      <c r="R143" s="26">
        <f>(Q143-Q139)/Q139</f>
        <v/>
      </c>
      <c r="S143" s="27">
        <f>ASINH(R143)</f>
        <v/>
      </c>
      <c r="T143" s="64">
        <f>(S143-AVERAGE(S136:S143))/STDEV(S136:S143)</f>
        <v/>
      </c>
      <c r="U143" s="63">
        <f>(S143-AVERAGE($S$6:S143))/STDEV($S$6:S143)</f>
        <v/>
      </c>
      <c r="V143" s="65">
        <f>STDEV(S136:S143)</f>
        <v/>
      </c>
      <c r="W143" s="69">
        <f>(V143-AVERAGE(V136:V143))/STDEV(V136:V143)</f>
        <v/>
      </c>
      <c r="X143" s="63">
        <f>(V143-AVERAGE($V$13:V143))/STDEV($V$13:V143)</f>
        <v/>
      </c>
      <c r="Y143" s="26">
        <f>S144</f>
        <v/>
      </c>
      <c r="Z143" s="30">
        <f>CORREL(S136:S143,Y136:Y143)</f>
        <v/>
      </c>
      <c r="AA143" s="69">
        <f>(Z143-AVERAGE(Z136:Z143))/STDEV(Z136:Z143)</f>
        <v/>
      </c>
      <c r="AB143" s="63">
        <f>(Z143-AVERAGE($Z$13:Z143))/STDEV($Z$13:Z143)</f>
        <v/>
      </c>
      <c r="AC143" s="64">
        <f>(T143+W143+AA143)/3</f>
        <v/>
      </c>
      <c r="AD143" s="70">
        <f>(U143+X143+AB143)/3</f>
        <v/>
      </c>
      <c r="AE143" s="34">
        <f>(B143-B131)/B131</f>
        <v/>
      </c>
      <c r="AF143" s="25">
        <f>ASINH(AE143)</f>
        <v/>
      </c>
      <c r="AG143" s="66">
        <f>(AF143-AVERAGE(AF139:AF143))/STDEV(AF139:AF143)</f>
        <v/>
      </c>
      <c r="AH143" s="62">
        <f>(AF143-AVERAGE($AF$14:AF143))/STDEV($AF$14:AF143)</f>
        <v/>
      </c>
      <c r="AI143" s="67">
        <f>STDEV(AF139:AF143)</f>
        <v/>
      </c>
      <c r="AJ143" s="68">
        <f>(AI143-AVERAGE(AI139:AI143))/STDEV(AI139:AI143)</f>
        <v/>
      </c>
      <c r="AK143" s="62">
        <f>(AI143-AVERAGE(AI142:AI143))/STDEV(AI142:AI143)</f>
        <v/>
      </c>
      <c r="AL143" s="24">
        <f>AF144</f>
        <v/>
      </c>
      <c r="AM143" s="68">
        <f>CORREL(AF139:AF143,AL139:AL143)</f>
        <v/>
      </c>
      <c r="AN143" s="68">
        <f>(AM143-AVERAGE(AM139:AM143))/STDEV(AM139:AM143)</f>
        <v/>
      </c>
      <c r="AO143" s="62">
        <f>(AM143-AVERAGE($AM$18:AM143))/STDEV($AM$18:AM143)</f>
        <v/>
      </c>
      <c r="AP143" s="66">
        <f>(AG143+AJ143+AN143)/3</f>
        <v/>
      </c>
      <c r="AQ143" s="71">
        <f>(AH143+AK143+AO143)/3</f>
        <v/>
      </c>
    </row>
    <row r="144" ht="16" customHeight="1" s="61">
      <c r="A144" s="12" t="inlineStr">
        <is>
          <t>1959-11-01</t>
        </is>
      </c>
      <c r="B144" s="62" t="n">
        <v>50.6</v>
      </c>
      <c r="C144" s="24">
        <f>(B144-B143)/B143</f>
        <v/>
      </c>
      <c r="D144" s="25">
        <f>ASINH(C144)</f>
        <v/>
      </c>
      <c r="E144" s="66">
        <f>(D144-AVERAGE(D133:D144))/STDEV(D133:D144)</f>
        <v/>
      </c>
      <c r="F144" s="62">
        <f>(D144-AVERAGE($D$3:D144))/STDEV($D$3:D144)</f>
        <v/>
      </c>
      <c r="G144" s="67">
        <f>STDEV(D133:D144)</f>
        <v/>
      </c>
      <c r="H144" s="68">
        <f>(G144-AVERAGE(G133:G144))/STDEV(G133:G144)</f>
        <v/>
      </c>
      <c r="I144" s="62">
        <f>(G144-AVERAGE($G$14:G144))/STDEV($G$14:G144)</f>
        <v/>
      </c>
      <c r="J144" s="24">
        <f>D145</f>
        <v/>
      </c>
      <c r="K144" s="33">
        <f>CORREL(C133:C144,J133:J144)</f>
        <v/>
      </c>
      <c r="L144" s="68">
        <f>(K144-AVERAGE(K133:K144))/STDEV(K133:K144)</f>
        <v/>
      </c>
      <c r="M144" s="62">
        <f>(K144-AVERAGE($K$14:K144))/STDEV($K$14:K144)</f>
        <v/>
      </c>
      <c r="N144" s="66">
        <f>(E144+H144+L144)/3</f>
        <v/>
      </c>
      <c r="O144" s="68">
        <f>(F144+I144+M144)/3</f>
        <v/>
      </c>
      <c r="P144" s="17" t="inlineStr">
        <is>
          <t>1983-07-01</t>
        </is>
      </c>
      <c r="Q144" s="63" t="n">
        <v>62.5</v>
      </c>
      <c r="R144" s="26">
        <f>(Q144-Q140)/Q140</f>
        <v/>
      </c>
      <c r="S144" s="27">
        <f>ASINH(R144)</f>
        <v/>
      </c>
      <c r="T144" s="64">
        <f>(S144-AVERAGE(S137:S144))/STDEV(S137:S144)</f>
        <v/>
      </c>
      <c r="U144" s="63">
        <f>(S144-AVERAGE($S$6:S144))/STDEV($S$6:S144)</f>
        <v/>
      </c>
      <c r="V144" s="65">
        <f>STDEV(S137:S144)</f>
        <v/>
      </c>
      <c r="W144" s="69">
        <f>(V144-AVERAGE(V137:V144))/STDEV(V137:V144)</f>
        <v/>
      </c>
      <c r="X144" s="63">
        <f>(V144-AVERAGE($V$13:V144))/STDEV($V$13:V144)</f>
        <v/>
      </c>
      <c r="Y144" s="26">
        <f>S145</f>
        <v/>
      </c>
      <c r="Z144" s="30">
        <f>CORREL(S137:S144,Y137:Y144)</f>
        <v/>
      </c>
      <c r="AA144" s="69">
        <f>(Z144-AVERAGE(Z137:Z144))/STDEV(Z137:Z144)</f>
        <v/>
      </c>
      <c r="AB144" s="63">
        <f>(Z144-AVERAGE($Z$13:Z144))/STDEV($Z$13:Z144)</f>
        <v/>
      </c>
      <c r="AC144" s="64">
        <f>(T144+W144+AA144)/3</f>
        <v/>
      </c>
      <c r="AD144" s="70">
        <f>(U144+X144+AB144)/3</f>
        <v/>
      </c>
      <c r="AE144" s="34">
        <f>(B144-B132)/B132</f>
        <v/>
      </c>
      <c r="AF144" s="25">
        <f>ASINH(AE144)</f>
        <v/>
      </c>
      <c r="AG144" s="66">
        <f>(AF144-AVERAGE(AF140:AF144))/STDEV(AF140:AF144)</f>
        <v/>
      </c>
      <c r="AH144" s="62">
        <f>(AF144-AVERAGE($AF$14:AF144))/STDEV($AF$14:AF144)</f>
        <v/>
      </c>
      <c r="AI144" s="67">
        <f>STDEV(AF140:AF144)</f>
        <v/>
      </c>
      <c r="AJ144" s="68">
        <f>(AI144-AVERAGE(AI140:AI144))/STDEV(AI140:AI144)</f>
        <v/>
      </c>
      <c r="AK144" s="62">
        <f>(AI144-AVERAGE(AI143:AI144))/STDEV(AI143:AI144)</f>
        <v/>
      </c>
      <c r="AL144" s="24">
        <f>AF145</f>
        <v/>
      </c>
      <c r="AM144" s="68">
        <f>CORREL(AF140:AF144,AL140:AL144)</f>
        <v/>
      </c>
      <c r="AN144" s="68">
        <f>(AM144-AVERAGE(AM140:AM144))/STDEV(AM140:AM144)</f>
        <v/>
      </c>
      <c r="AO144" s="62">
        <f>(AM144-AVERAGE($AM$18:AM144))/STDEV($AM$18:AM144)</f>
        <v/>
      </c>
      <c r="AP144" s="66">
        <f>(AG144+AJ144+AN144)/3</f>
        <v/>
      </c>
      <c r="AQ144" s="71">
        <f>(AH144+AK144+AO144)/3</f>
        <v/>
      </c>
    </row>
    <row r="145" ht="16" customHeight="1" s="61">
      <c r="A145" s="12" t="inlineStr">
        <is>
          <t>1959-12-01</t>
        </is>
      </c>
      <c r="B145" s="62" t="n">
        <v>58.2</v>
      </c>
      <c r="C145" s="24">
        <f>(B145-B144)/B144</f>
        <v/>
      </c>
      <c r="D145" s="25">
        <f>ASINH(C145)</f>
        <v/>
      </c>
      <c r="E145" s="66">
        <f>(D145-AVERAGE(D134:D145))/STDEV(D134:D145)</f>
        <v/>
      </c>
      <c r="F145" s="62">
        <f>(D145-AVERAGE($D$3:D145))/STDEV($D$3:D145)</f>
        <v/>
      </c>
      <c r="G145" s="67">
        <f>STDEV(D134:D145)</f>
        <v/>
      </c>
      <c r="H145" s="68">
        <f>(G145-AVERAGE(G134:G145))/STDEV(G134:G145)</f>
        <v/>
      </c>
      <c r="I145" s="62">
        <f>(G145-AVERAGE($G$14:G145))/STDEV($G$14:G145)</f>
        <v/>
      </c>
      <c r="J145" s="24">
        <f>D146</f>
        <v/>
      </c>
      <c r="K145" s="33">
        <f>CORREL(C134:C145,J134:J145)</f>
        <v/>
      </c>
      <c r="L145" s="68">
        <f>(K145-AVERAGE(K134:K145))/STDEV(K134:K145)</f>
        <v/>
      </c>
      <c r="M145" s="62">
        <f>(K145-AVERAGE($K$14:K145))/STDEV($K$14:K145)</f>
        <v/>
      </c>
      <c r="N145" s="66">
        <f>(E145+H145+L145)/3</f>
        <v/>
      </c>
      <c r="O145" s="68">
        <f>(F145+I145+M145)/3</f>
        <v/>
      </c>
      <c r="P145" s="17" t="inlineStr">
        <is>
          <t>1983-10-01</t>
        </is>
      </c>
      <c r="Q145" s="63" t="n">
        <v>69.90000000000001</v>
      </c>
      <c r="R145" s="26">
        <f>(Q145-Q141)/Q141</f>
        <v/>
      </c>
      <c r="S145" s="27">
        <f>ASINH(R145)</f>
        <v/>
      </c>
      <c r="T145" s="64">
        <f>(S145-AVERAGE(S138:S145))/STDEV(S138:S145)</f>
        <v/>
      </c>
      <c r="U145" s="63">
        <f>(S145-AVERAGE($S$6:S145))/STDEV($S$6:S145)</f>
        <v/>
      </c>
      <c r="V145" s="65">
        <f>STDEV(S138:S145)</f>
        <v/>
      </c>
      <c r="W145" s="69">
        <f>(V145-AVERAGE(V138:V145))/STDEV(V138:V145)</f>
        <v/>
      </c>
      <c r="X145" s="63">
        <f>(V145-AVERAGE($V$13:V145))/STDEV($V$13:V145)</f>
        <v/>
      </c>
      <c r="Y145" s="26">
        <f>S146</f>
        <v/>
      </c>
      <c r="Z145" s="30">
        <f>CORREL(S138:S145,Y138:Y145)</f>
        <v/>
      </c>
      <c r="AA145" s="69">
        <f>(Z145-AVERAGE(Z138:Z145))/STDEV(Z138:Z145)</f>
        <v/>
      </c>
      <c r="AB145" s="63">
        <f>(Z145-AVERAGE($Z$13:Z145))/STDEV($Z$13:Z145)</f>
        <v/>
      </c>
      <c r="AC145" s="64">
        <f>(T145+W145+AA145)/3</f>
        <v/>
      </c>
      <c r="AD145" s="70">
        <f>(U145+X145+AB145)/3</f>
        <v/>
      </c>
      <c r="AE145" s="34">
        <f>(B145-B133)/B133</f>
        <v/>
      </c>
      <c r="AF145" s="25">
        <f>ASINH(AE145)</f>
        <v/>
      </c>
      <c r="AG145" s="66">
        <f>(AF145-AVERAGE(AF141:AF145))/STDEV(AF141:AF145)</f>
        <v/>
      </c>
      <c r="AH145" s="62">
        <f>(AF145-AVERAGE($AF$14:AF145))/STDEV($AF$14:AF145)</f>
        <v/>
      </c>
      <c r="AI145" s="67">
        <f>STDEV(AF141:AF145)</f>
        <v/>
      </c>
      <c r="AJ145" s="68">
        <f>(AI145-AVERAGE(AI141:AI145))/STDEV(AI141:AI145)</f>
        <v/>
      </c>
      <c r="AK145" s="62">
        <f>(AI145-AVERAGE(AI144:AI145))/STDEV(AI144:AI145)</f>
        <v/>
      </c>
      <c r="AL145" s="24">
        <f>AF146</f>
        <v/>
      </c>
      <c r="AM145" s="68">
        <f>CORREL(AF141:AF145,AL141:AL145)</f>
        <v/>
      </c>
      <c r="AN145" s="68">
        <f>(AM145-AVERAGE(AM141:AM145))/STDEV(AM141:AM145)</f>
        <v/>
      </c>
      <c r="AO145" s="62">
        <f>(AM145-AVERAGE($AM$18:AM145))/STDEV($AM$18:AM145)</f>
        <v/>
      </c>
      <c r="AP145" s="66">
        <f>(AG145+AJ145+AN145)/3</f>
        <v/>
      </c>
      <c r="AQ145" s="71">
        <f>(AH145+AK145+AO145)/3</f>
        <v/>
      </c>
    </row>
    <row r="146" ht="16" customHeight="1" s="61">
      <c r="A146" s="12" t="inlineStr">
        <is>
          <t>1960-01-01</t>
        </is>
      </c>
      <c r="B146" s="62" t="n">
        <v>61.5</v>
      </c>
      <c r="C146" s="24">
        <f>(B146-B145)/B145</f>
        <v/>
      </c>
      <c r="D146" s="25">
        <f>ASINH(C146)</f>
        <v/>
      </c>
      <c r="E146" s="66">
        <f>(D146-AVERAGE(D135:D146))/STDEV(D135:D146)</f>
        <v/>
      </c>
      <c r="F146" s="62">
        <f>(D146-AVERAGE($D$3:D146))/STDEV($D$3:D146)</f>
        <v/>
      </c>
      <c r="G146" s="67">
        <f>STDEV(D135:D146)</f>
        <v/>
      </c>
      <c r="H146" s="68">
        <f>(G146-AVERAGE(G135:G146))/STDEV(G135:G146)</f>
        <v/>
      </c>
      <c r="I146" s="62">
        <f>(G146-AVERAGE($G$14:G146))/STDEV($G$14:G146)</f>
        <v/>
      </c>
      <c r="J146" s="24">
        <f>D147</f>
        <v/>
      </c>
      <c r="K146" s="33">
        <f>CORREL(C135:C146,J135:J146)</f>
        <v/>
      </c>
      <c r="L146" s="68">
        <f>(K146-AVERAGE(K135:K146))/STDEV(K135:K146)</f>
        <v/>
      </c>
      <c r="M146" s="62">
        <f>(K146-AVERAGE($K$14:K146))/STDEV($K$14:K146)</f>
        <v/>
      </c>
      <c r="N146" s="66">
        <f>(E146+H146+L146)/3</f>
        <v/>
      </c>
      <c r="O146" s="68">
        <f>(F146+I146+M146)/3</f>
        <v/>
      </c>
      <c r="P146" s="17" t="inlineStr">
        <is>
          <t>1984-01-01</t>
        </is>
      </c>
      <c r="Q146" s="63" t="n">
        <v>58.9</v>
      </c>
      <c r="R146" s="26">
        <f>(Q146-Q142)/Q142</f>
        <v/>
      </c>
      <c r="S146" s="27">
        <f>ASINH(R146)</f>
        <v/>
      </c>
      <c r="T146" s="64">
        <f>(S146-AVERAGE(S139:S146))/STDEV(S139:S146)</f>
        <v/>
      </c>
      <c r="U146" s="63">
        <f>(S146-AVERAGE($S$6:S146))/STDEV($S$6:S146)</f>
        <v/>
      </c>
      <c r="V146" s="65">
        <f>STDEV(S139:S146)</f>
        <v/>
      </c>
      <c r="W146" s="69">
        <f>(V146-AVERAGE(V139:V146))/STDEV(V139:V146)</f>
        <v/>
      </c>
      <c r="X146" s="63">
        <f>(V146-AVERAGE($V$13:V146))/STDEV($V$13:V146)</f>
        <v/>
      </c>
      <c r="Y146" s="26">
        <f>S147</f>
        <v/>
      </c>
      <c r="Z146" s="30">
        <f>CORREL(S139:S146,Y139:Y146)</f>
        <v/>
      </c>
      <c r="AA146" s="69">
        <f>(Z146-AVERAGE(Z139:Z146))/STDEV(Z139:Z146)</f>
        <v/>
      </c>
      <c r="AB146" s="63">
        <f>(Z146-AVERAGE($Z$13:Z146))/STDEV($Z$13:Z146)</f>
        <v/>
      </c>
      <c r="AC146" s="64">
        <f>(T146+W146+AA146)/3</f>
        <v/>
      </c>
      <c r="AD146" s="70">
        <f>(U146+X146+AB146)/3</f>
        <v/>
      </c>
      <c r="AE146" s="34">
        <f>(B146-B134)/B134</f>
        <v/>
      </c>
      <c r="AF146" s="25">
        <f>ASINH(AE146)</f>
        <v/>
      </c>
      <c r="AG146" s="66">
        <f>(AF146-AVERAGE(AF142:AF146))/STDEV(AF142:AF146)</f>
        <v/>
      </c>
      <c r="AH146" s="62">
        <f>(AF146-AVERAGE($AF$14:AF146))/STDEV($AF$14:AF146)</f>
        <v/>
      </c>
      <c r="AI146" s="67">
        <f>STDEV(AF142:AF146)</f>
        <v/>
      </c>
      <c r="AJ146" s="68">
        <f>(AI146-AVERAGE(AI142:AI146))/STDEV(AI142:AI146)</f>
        <v/>
      </c>
      <c r="AK146" s="62">
        <f>(AI146-AVERAGE(AI145:AI146))/STDEV(AI145:AI146)</f>
        <v/>
      </c>
      <c r="AL146" s="24">
        <f>AF147</f>
        <v/>
      </c>
      <c r="AM146" s="68">
        <f>CORREL(AF142:AF146,AL142:AL146)</f>
        <v/>
      </c>
      <c r="AN146" s="68">
        <f>(AM146-AVERAGE(AM142:AM146))/STDEV(AM142:AM146)</f>
        <v/>
      </c>
      <c r="AO146" s="62">
        <f>(AM146-AVERAGE($AM$18:AM146))/STDEV($AM$18:AM146)</f>
        <v/>
      </c>
      <c r="AP146" s="66">
        <f>(AG146+AJ146+AN146)/3</f>
        <v/>
      </c>
      <c r="AQ146" s="71">
        <f>(AH146+AK146+AO146)/3</f>
        <v/>
      </c>
    </row>
    <row r="147" ht="16" customHeight="1" s="61">
      <c r="A147" s="12" t="inlineStr">
        <is>
          <t>1960-02-01</t>
        </is>
      </c>
      <c r="B147" s="62" t="n">
        <v>52.3</v>
      </c>
      <c r="C147" s="24">
        <f>(B147-B146)/B146</f>
        <v/>
      </c>
      <c r="D147" s="25">
        <f>ASINH(C147)</f>
        <v/>
      </c>
      <c r="E147" s="66">
        <f>(D147-AVERAGE(D136:D147))/STDEV(D136:D147)</f>
        <v/>
      </c>
      <c r="F147" s="62">
        <f>(D147-AVERAGE($D$3:D147))/STDEV($D$3:D147)</f>
        <v/>
      </c>
      <c r="G147" s="67">
        <f>STDEV(D136:D147)</f>
        <v/>
      </c>
      <c r="H147" s="68">
        <f>(G147-AVERAGE(G136:G147))/STDEV(G136:G147)</f>
        <v/>
      </c>
      <c r="I147" s="62">
        <f>(G147-AVERAGE($G$14:G147))/STDEV($G$14:G147)</f>
        <v/>
      </c>
      <c r="J147" s="24">
        <f>D148</f>
        <v/>
      </c>
      <c r="K147" s="33">
        <f>CORREL(C136:C147,J136:J147)</f>
        <v/>
      </c>
      <c r="L147" s="68">
        <f>(K147-AVERAGE(K136:K147))/STDEV(K136:K147)</f>
        <v/>
      </c>
      <c r="M147" s="62">
        <f>(K147-AVERAGE($K$14:K147))/STDEV($K$14:K147)</f>
        <v/>
      </c>
      <c r="N147" s="66">
        <f>(E147+H147+L147)/3</f>
        <v/>
      </c>
      <c r="O147" s="68">
        <f>(F147+I147+M147)/3</f>
        <v/>
      </c>
      <c r="P147" s="17" t="inlineStr">
        <is>
          <t>1984-04-01</t>
        </is>
      </c>
      <c r="Q147" s="63" t="n">
        <v>58.1</v>
      </c>
      <c r="R147" s="26">
        <f>(Q147-Q143)/Q143</f>
        <v/>
      </c>
      <c r="S147" s="27">
        <f>ASINH(R147)</f>
        <v/>
      </c>
      <c r="T147" s="64">
        <f>(S147-AVERAGE(S140:S147))/STDEV(S140:S147)</f>
        <v/>
      </c>
      <c r="U147" s="63">
        <f>(S147-AVERAGE($S$6:S147))/STDEV($S$6:S147)</f>
        <v/>
      </c>
      <c r="V147" s="65">
        <f>STDEV(S140:S147)</f>
        <v/>
      </c>
      <c r="W147" s="69">
        <f>(V147-AVERAGE(V140:V147))/STDEV(V140:V147)</f>
        <v/>
      </c>
      <c r="X147" s="63">
        <f>(V147-AVERAGE($V$13:V147))/STDEV($V$13:V147)</f>
        <v/>
      </c>
      <c r="Y147" s="26">
        <f>S148</f>
        <v/>
      </c>
      <c r="Z147" s="30">
        <f>CORREL(S140:S147,Y140:Y147)</f>
        <v/>
      </c>
      <c r="AA147" s="69">
        <f>(Z147-AVERAGE(Z140:Z147))/STDEV(Z140:Z147)</f>
        <v/>
      </c>
      <c r="AB147" s="63">
        <f>(Z147-AVERAGE($Z$13:Z147))/STDEV($Z$13:Z147)</f>
        <v/>
      </c>
      <c r="AC147" s="64">
        <f>(T147+W147+AA147)/3</f>
        <v/>
      </c>
      <c r="AD147" s="70">
        <f>(U147+X147+AB147)/3</f>
        <v/>
      </c>
      <c r="AE147" s="34">
        <f>(B147-B135)/B135</f>
        <v/>
      </c>
      <c r="AF147" s="25">
        <f>ASINH(AE147)</f>
        <v/>
      </c>
      <c r="AG147" s="66">
        <f>(AF147-AVERAGE(AF143:AF147))/STDEV(AF143:AF147)</f>
        <v/>
      </c>
      <c r="AH147" s="62">
        <f>(AF147-AVERAGE($AF$14:AF147))/STDEV($AF$14:AF147)</f>
        <v/>
      </c>
      <c r="AI147" s="67">
        <f>STDEV(AF143:AF147)</f>
        <v/>
      </c>
      <c r="AJ147" s="68">
        <f>(AI147-AVERAGE(AI143:AI147))/STDEV(AI143:AI147)</f>
        <v/>
      </c>
      <c r="AK147" s="62">
        <f>(AI147-AVERAGE(AI146:AI147))/STDEV(AI146:AI147)</f>
        <v/>
      </c>
      <c r="AL147" s="24">
        <f>AF148</f>
        <v/>
      </c>
      <c r="AM147" s="68">
        <f>CORREL(AF143:AF147,AL143:AL147)</f>
        <v/>
      </c>
      <c r="AN147" s="68">
        <f>(AM147-AVERAGE(AM143:AM147))/STDEV(AM143:AM147)</f>
        <v/>
      </c>
      <c r="AO147" s="62">
        <f>(AM147-AVERAGE($AM$18:AM147))/STDEV($AM$18:AM147)</f>
        <v/>
      </c>
      <c r="AP147" s="66">
        <f>(AG147+AJ147+AN147)/3</f>
        <v/>
      </c>
      <c r="AQ147" s="71">
        <f>(AH147+AK147+AO147)/3</f>
        <v/>
      </c>
    </row>
    <row r="148" ht="16" customHeight="1" s="61">
      <c r="A148" s="12" t="inlineStr">
        <is>
          <t>1960-03-01</t>
        </is>
      </c>
      <c r="B148" s="62" t="n">
        <v>47.8</v>
      </c>
      <c r="C148" s="24">
        <f>(B148-B147)/B147</f>
        <v/>
      </c>
      <c r="D148" s="25">
        <f>ASINH(C148)</f>
        <v/>
      </c>
      <c r="E148" s="66">
        <f>(D148-AVERAGE(D137:D148))/STDEV(D137:D148)</f>
        <v/>
      </c>
      <c r="F148" s="62">
        <f>(D148-AVERAGE($D$3:D148))/STDEV($D$3:D148)</f>
        <v/>
      </c>
      <c r="G148" s="67">
        <f>STDEV(D137:D148)</f>
        <v/>
      </c>
      <c r="H148" s="68">
        <f>(G148-AVERAGE(G137:G148))/STDEV(G137:G148)</f>
        <v/>
      </c>
      <c r="I148" s="62">
        <f>(G148-AVERAGE($G$14:G148))/STDEV($G$14:G148)</f>
        <v/>
      </c>
      <c r="J148" s="24">
        <f>D149</f>
        <v/>
      </c>
      <c r="K148" s="33">
        <f>CORREL(C137:C148,J137:J148)</f>
        <v/>
      </c>
      <c r="L148" s="68">
        <f>(K148-AVERAGE(K137:K148))/STDEV(K137:K148)</f>
        <v/>
      </c>
      <c r="M148" s="62">
        <f>(K148-AVERAGE($K$14:K148))/STDEV($K$14:K148)</f>
        <v/>
      </c>
      <c r="N148" s="66">
        <f>(E148+H148+L148)/3</f>
        <v/>
      </c>
      <c r="O148" s="68">
        <f>(F148+I148+M148)/3</f>
        <v/>
      </c>
      <c r="P148" s="17" t="inlineStr">
        <is>
          <t>1984-07-01</t>
        </is>
      </c>
      <c r="Q148" s="63" t="n">
        <v>50</v>
      </c>
      <c r="R148" s="26">
        <f>(Q148-Q144)/Q144</f>
        <v/>
      </c>
      <c r="S148" s="27">
        <f>ASINH(R148)</f>
        <v/>
      </c>
      <c r="T148" s="64">
        <f>(S148-AVERAGE(S141:S148))/STDEV(S141:S148)</f>
        <v/>
      </c>
      <c r="U148" s="63">
        <f>(S148-AVERAGE($S$6:S148))/STDEV($S$6:S148)</f>
        <v/>
      </c>
      <c r="V148" s="65">
        <f>STDEV(S141:S148)</f>
        <v/>
      </c>
      <c r="W148" s="69">
        <f>(V148-AVERAGE(V141:V148))/STDEV(V141:V148)</f>
        <v/>
      </c>
      <c r="X148" s="63">
        <f>(V148-AVERAGE($V$13:V148))/STDEV($V$13:V148)</f>
        <v/>
      </c>
      <c r="Y148" s="26">
        <f>S149</f>
        <v/>
      </c>
      <c r="Z148" s="30">
        <f>CORREL(S141:S148,Y141:Y148)</f>
        <v/>
      </c>
      <c r="AA148" s="69">
        <f>(Z148-AVERAGE(Z141:Z148))/STDEV(Z141:Z148)</f>
        <v/>
      </c>
      <c r="AB148" s="63">
        <f>(Z148-AVERAGE($Z$13:Z148))/STDEV($Z$13:Z148)</f>
        <v/>
      </c>
      <c r="AC148" s="64">
        <f>(T148+W148+AA148)/3</f>
        <v/>
      </c>
      <c r="AD148" s="70">
        <f>(U148+X148+AB148)/3</f>
        <v/>
      </c>
      <c r="AE148" s="34">
        <f>(B148-B136)/B136</f>
        <v/>
      </c>
      <c r="AF148" s="25">
        <f>ASINH(AE148)</f>
        <v/>
      </c>
      <c r="AG148" s="66">
        <f>(AF148-AVERAGE(AF144:AF148))/STDEV(AF144:AF148)</f>
        <v/>
      </c>
      <c r="AH148" s="62">
        <f>(AF148-AVERAGE($AF$14:AF148))/STDEV($AF$14:AF148)</f>
        <v/>
      </c>
      <c r="AI148" s="67">
        <f>STDEV(AF144:AF148)</f>
        <v/>
      </c>
      <c r="AJ148" s="68">
        <f>(AI148-AVERAGE(AI144:AI148))/STDEV(AI144:AI148)</f>
        <v/>
      </c>
      <c r="AK148" s="62">
        <f>(AI148-AVERAGE(AI147:AI148))/STDEV(AI147:AI148)</f>
        <v/>
      </c>
      <c r="AL148" s="24">
        <f>AF149</f>
        <v/>
      </c>
      <c r="AM148" s="68">
        <f>CORREL(AF144:AF148,AL144:AL148)</f>
        <v/>
      </c>
      <c r="AN148" s="68">
        <f>(AM148-AVERAGE(AM144:AM148))/STDEV(AM144:AM148)</f>
        <v/>
      </c>
      <c r="AO148" s="62">
        <f>(AM148-AVERAGE($AM$18:AM148))/STDEV($AM$18:AM148)</f>
        <v/>
      </c>
      <c r="AP148" s="66">
        <f>(AG148+AJ148+AN148)/3</f>
        <v/>
      </c>
      <c r="AQ148" s="71">
        <f>(AH148+AK148+AO148)/3</f>
        <v/>
      </c>
    </row>
    <row r="149" ht="16" customHeight="1" s="61">
      <c r="A149" s="12" t="inlineStr">
        <is>
          <t>1960-04-01</t>
        </is>
      </c>
      <c r="B149" s="62" t="n">
        <v>45.3</v>
      </c>
      <c r="C149" s="24">
        <f>(B149-B148)/B148</f>
        <v/>
      </c>
      <c r="D149" s="25">
        <f>ASINH(C149)</f>
        <v/>
      </c>
      <c r="E149" s="66">
        <f>(D149-AVERAGE(D138:D149))/STDEV(D138:D149)</f>
        <v/>
      </c>
      <c r="F149" s="62">
        <f>(D149-AVERAGE($D$3:D149))/STDEV($D$3:D149)</f>
        <v/>
      </c>
      <c r="G149" s="67">
        <f>STDEV(D138:D149)</f>
        <v/>
      </c>
      <c r="H149" s="68">
        <f>(G149-AVERAGE(G138:G149))/STDEV(G138:G149)</f>
        <v/>
      </c>
      <c r="I149" s="62">
        <f>(G149-AVERAGE($G$14:G149))/STDEV($G$14:G149)</f>
        <v/>
      </c>
      <c r="J149" s="24">
        <f>D150</f>
        <v/>
      </c>
      <c r="K149" s="33">
        <f>CORREL(C138:C149,J138:J149)</f>
        <v/>
      </c>
      <c r="L149" s="68">
        <f>(K149-AVERAGE(K138:K149))/STDEV(K138:K149)</f>
        <v/>
      </c>
      <c r="M149" s="62">
        <f>(K149-AVERAGE($K$14:K149))/STDEV($K$14:K149)</f>
        <v/>
      </c>
      <c r="N149" s="66">
        <f>(E149+H149+L149)/3</f>
        <v/>
      </c>
      <c r="O149" s="68">
        <f>(F149+I149+M149)/3</f>
        <v/>
      </c>
      <c r="P149" s="17" t="inlineStr">
        <is>
          <t>1984-10-01</t>
        </is>
      </c>
      <c r="Q149" s="63" t="n">
        <v>50.6</v>
      </c>
      <c r="R149" s="26">
        <f>(Q149-Q145)/Q145</f>
        <v/>
      </c>
      <c r="S149" s="27">
        <f>ASINH(R149)</f>
        <v/>
      </c>
      <c r="T149" s="64">
        <f>(S149-AVERAGE(S142:S149))/STDEV(S142:S149)</f>
        <v/>
      </c>
      <c r="U149" s="63">
        <f>(S149-AVERAGE($S$6:S149))/STDEV($S$6:S149)</f>
        <v/>
      </c>
      <c r="V149" s="65">
        <f>STDEV(S142:S149)</f>
        <v/>
      </c>
      <c r="W149" s="69">
        <f>(V149-AVERAGE(V142:V149))/STDEV(V142:V149)</f>
        <v/>
      </c>
      <c r="X149" s="63">
        <f>(V149-AVERAGE($V$13:V149))/STDEV($V$13:V149)</f>
        <v/>
      </c>
      <c r="Y149" s="26">
        <f>S150</f>
        <v/>
      </c>
      <c r="Z149" s="30">
        <f>CORREL(S142:S149,Y142:Y149)</f>
        <v/>
      </c>
      <c r="AA149" s="69">
        <f>(Z149-AVERAGE(Z142:Z149))/STDEV(Z142:Z149)</f>
        <v/>
      </c>
      <c r="AB149" s="63">
        <f>(Z149-AVERAGE($Z$13:Z149))/STDEV($Z$13:Z149)</f>
        <v/>
      </c>
      <c r="AC149" s="64">
        <f>(T149+W149+AA149)/3</f>
        <v/>
      </c>
      <c r="AD149" s="70">
        <f>(U149+X149+AB149)/3</f>
        <v/>
      </c>
      <c r="AE149" s="34">
        <f>(B149-B137)/B137</f>
        <v/>
      </c>
      <c r="AF149" s="25">
        <f>ASINH(AE149)</f>
        <v/>
      </c>
      <c r="AG149" s="66">
        <f>(AF149-AVERAGE(AF145:AF149))/STDEV(AF145:AF149)</f>
        <v/>
      </c>
      <c r="AH149" s="62">
        <f>(AF149-AVERAGE($AF$14:AF149))/STDEV($AF$14:AF149)</f>
        <v/>
      </c>
      <c r="AI149" s="67">
        <f>STDEV(AF145:AF149)</f>
        <v/>
      </c>
      <c r="AJ149" s="68">
        <f>(AI149-AVERAGE(AI145:AI149))/STDEV(AI145:AI149)</f>
        <v/>
      </c>
      <c r="AK149" s="62">
        <f>(AI149-AVERAGE(AI148:AI149))/STDEV(AI148:AI149)</f>
        <v/>
      </c>
      <c r="AL149" s="24">
        <f>AF150</f>
        <v/>
      </c>
      <c r="AM149" s="68">
        <f>CORREL(AF145:AF149,AL145:AL149)</f>
        <v/>
      </c>
      <c r="AN149" s="68">
        <f>(AM149-AVERAGE(AM145:AM149))/STDEV(AM145:AM149)</f>
        <v/>
      </c>
      <c r="AO149" s="62">
        <f>(AM149-AVERAGE($AM$18:AM149))/STDEV($AM$18:AM149)</f>
        <v/>
      </c>
      <c r="AP149" s="66">
        <f>(AG149+AJ149+AN149)/3</f>
        <v/>
      </c>
      <c r="AQ149" s="71">
        <f>(AH149+AK149+AO149)/3</f>
        <v/>
      </c>
    </row>
    <row r="150" ht="16" customHeight="1" s="61">
      <c r="A150" s="12" t="inlineStr">
        <is>
          <t>1960-05-01</t>
        </is>
      </c>
      <c r="B150" s="62" t="n">
        <v>42.6</v>
      </c>
      <c r="C150" s="24">
        <f>(B150-B149)/B149</f>
        <v/>
      </c>
      <c r="D150" s="25">
        <f>ASINH(C150)</f>
        <v/>
      </c>
      <c r="E150" s="66">
        <f>(D150-AVERAGE(D139:D150))/STDEV(D139:D150)</f>
        <v/>
      </c>
      <c r="F150" s="62">
        <f>(D150-AVERAGE($D$3:D150))/STDEV($D$3:D150)</f>
        <v/>
      </c>
      <c r="G150" s="67">
        <f>STDEV(D139:D150)</f>
        <v/>
      </c>
      <c r="H150" s="68">
        <f>(G150-AVERAGE(G139:G150))/STDEV(G139:G150)</f>
        <v/>
      </c>
      <c r="I150" s="62">
        <f>(G150-AVERAGE($G$14:G150))/STDEV($G$14:G150)</f>
        <v/>
      </c>
      <c r="J150" s="24">
        <f>D151</f>
        <v/>
      </c>
      <c r="K150" s="33">
        <f>CORREL(C139:C150,J139:J150)</f>
        <v/>
      </c>
      <c r="L150" s="68">
        <f>(K150-AVERAGE(K139:K150))/STDEV(K139:K150)</f>
        <v/>
      </c>
      <c r="M150" s="62">
        <f>(K150-AVERAGE($K$14:K150))/STDEV($K$14:K150)</f>
        <v/>
      </c>
      <c r="N150" s="66">
        <f>(E150+H150+L150)/3</f>
        <v/>
      </c>
      <c r="O150" s="68">
        <f>(F150+I150+M150)/3</f>
        <v/>
      </c>
      <c r="P150" s="17" t="inlineStr">
        <is>
          <t>1985-01-01</t>
        </is>
      </c>
      <c r="Q150" s="63" t="n">
        <v>47.8</v>
      </c>
      <c r="R150" s="26">
        <f>(Q150-Q146)/Q146</f>
        <v/>
      </c>
      <c r="S150" s="27">
        <f>ASINH(R150)</f>
        <v/>
      </c>
      <c r="T150" s="64">
        <f>(S150-AVERAGE(S143:S150))/STDEV(S143:S150)</f>
        <v/>
      </c>
      <c r="U150" s="63">
        <f>(S150-AVERAGE($S$6:S150))/STDEV($S$6:S150)</f>
        <v/>
      </c>
      <c r="V150" s="65">
        <f>STDEV(S143:S150)</f>
        <v/>
      </c>
      <c r="W150" s="69">
        <f>(V150-AVERAGE(V143:V150))/STDEV(V143:V150)</f>
        <v/>
      </c>
      <c r="X150" s="63">
        <f>(V150-AVERAGE($V$13:V150))/STDEV($V$13:V150)</f>
        <v/>
      </c>
      <c r="Y150" s="26">
        <f>S151</f>
        <v/>
      </c>
      <c r="Z150" s="30">
        <f>CORREL(S143:S150,Y143:Y150)</f>
        <v/>
      </c>
      <c r="AA150" s="69">
        <f>(Z150-AVERAGE(Z143:Z150))/STDEV(Z143:Z150)</f>
        <v/>
      </c>
      <c r="AB150" s="63">
        <f>(Z150-AVERAGE($Z$13:Z150))/STDEV($Z$13:Z150)</f>
        <v/>
      </c>
      <c r="AC150" s="64">
        <f>(T150+W150+AA150)/3</f>
        <v/>
      </c>
      <c r="AD150" s="70">
        <f>(U150+X150+AB150)/3</f>
        <v/>
      </c>
      <c r="AE150" s="34">
        <f>(B150-B138)/B138</f>
        <v/>
      </c>
      <c r="AF150" s="25">
        <f>ASINH(AE150)</f>
        <v/>
      </c>
      <c r="AG150" s="66">
        <f>(AF150-AVERAGE(AF146:AF150))/STDEV(AF146:AF150)</f>
        <v/>
      </c>
      <c r="AH150" s="62">
        <f>(AF150-AVERAGE($AF$14:AF150))/STDEV($AF$14:AF150)</f>
        <v/>
      </c>
      <c r="AI150" s="67">
        <f>STDEV(AF146:AF150)</f>
        <v/>
      </c>
      <c r="AJ150" s="68">
        <f>(AI150-AVERAGE(AI146:AI150))/STDEV(AI146:AI150)</f>
        <v/>
      </c>
      <c r="AK150" s="62">
        <f>(AI150-AVERAGE(AI149:AI150))/STDEV(AI149:AI150)</f>
        <v/>
      </c>
      <c r="AL150" s="24">
        <f>AF151</f>
        <v/>
      </c>
      <c r="AM150" s="68">
        <f>CORREL(AF146:AF150,AL146:AL150)</f>
        <v/>
      </c>
      <c r="AN150" s="68">
        <f>(AM150-AVERAGE(AM146:AM150))/STDEV(AM146:AM150)</f>
        <v/>
      </c>
      <c r="AO150" s="62">
        <f>(AM150-AVERAGE($AM$18:AM150))/STDEV($AM$18:AM150)</f>
        <v/>
      </c>
      <c r="AP150" s="66">
        <f>(AG150+AJ150+AN150)/3</f>
        <v/>
      </c>
      <c r="AQ150" s="71">
        <f>(AH150+AK150+AO150)/3</f>
        <v/>
      </c>
    </row>
    <row r="151" ht="16" customHeight="1" s="61">
      <c r="A151" s="12" t="inlineStr">
        <is>
          <t>1960-06-01</t>
        </is>
      </c>
      <c r="B151" s="62" t="n">
        <v>44.4</v>
      </c>
      <c r="C151" s="24">
        <f>(B151-B150)/B150</f>
        <v/>
      </c>
      <c r="D151" s="25">
        <f>ASINH(C151)</f>
        <v/>
      </c>
      <c r="E151" s="66">
        <f>(D151-AVERAGE(D140:D151))/STDEV(D140:D151)</f>
        <v/>
      </c>
      <c r="F151" s="62">
        <f>(D151-AVERAGE($D$3:D151))/STDEV($D$3:D151)</f>
        <v/>
      </c>
      <c r="G151" s="67">
        <f>STDEV(D140:D151)</f>
        <v/>
      </c>
      <c r="H151" s="68">
        <f>(G151-AVERAGE(G140:G151))/STDEV(G140:G151)</f>
        <v/>
      </c>
      <c r="I151" s="62">
        <f>(G151-AVERAGE($G$14:G151))/STDEV($G$14:G151)</f>
        <v/>
      </c>
      <c r="J151" s="24">
        <f>D152</f>
        <v/>
      </c>
      <c r="K151" s="33">
        <f>CORREL(C140:C151,J140:J151)</f>
        <v/>
      </c>
      <c r="L151" s="68">
        <f>(K151-AVERAGE(K140:K151))/STDEV(K140:K151)</f>
        <v/>
      </c>
      <c r="M151" s="62">
        <f>(K151-AVERAGE($K$14:K151))/STDEV($K$14:K151)</f>
        <v/>
      </c>
      <c r="N151" s="66">
        <f>(E151+H151+L151)/3</f>
        <v/>
      </c>
      <c r="O151" s="68">
        <f>(F151+I151+M151)/3</f>
        <v/>
      </c>
      <c r="P151" s="17" t="inlineStr">
        <is>
          <t>1985-04-01</t>
        </is>
      </c>
      <c r="Q151" s="63" t="n">
        <v>47.8</v>
      </c>
      <c r="R151" s="26">
        <f>(Q151-Q147)/Q147</f>
        <v/>
      </c>
      <c r="S151" s="27">
        <f>ASINH(R151)</f>
        <v/>
      </c>
      <c r="T151" s="64">
        <f>(S151-AVERAGE(S144:S151))/STDEV(S144:S151)</f>
        <v/>
      </c>
      <c r="U151" s="63">
        <f>(S151-AVERAGE($S$6:S151))/STDEV($S$6:S151)</f>
        <v/>
      </c>
      <c r="V151" s="65">
        <f>STDEV(S144:S151)</f>
        <v/>
      </c>
      <c r="W151" s="69">
        <f>(V151-AVERAGE(V144:V151))/STDEV(V144:V151)</f>
        <v/>
      </c>
      <c r="X151" s="63">
        <f>(V151-AVERAGE($V$13:V151))/STDEV($V$13:V151)</f>
        <v/>
      </c>
      <c r="Y151" s="26">
        <f>S152</f>
        <v/>
      </c>
      <c r="Z151" s="30">
        <f>CORREL(S144:S151,Y144:Y151)</f>
        <v/>
      </c>
      <c r="AA151" s="69">
        <f>(Z151-AVERAGE(Z144:Z151))/STDEV(Z144:Z151)</f>
        <v/>
      </c>
      <c r="AB151" s="63">
        <f>(Z151-AVERAGE($Z$13:Z151))/STDEV($Z$13:Z151)</f>
        <v/>
      </c>
      <c r="AC151" s="64">
        <f>(T151+W151+AA151)/3</f>
        <v/>
      </c>
      <c r="AD151" s="70">
        <f>(U151+X151+AB151)/3</f>
        <v/>
      </c>
      <c r="AE151" s="34">
        <f>(B151-B139)/B139</f>
        <v/>
      </c>
      <c r="AF151" s="25">
        <f>ASINH(AE151)</f>
        <v/>
      </c>
      <c r="AG151" s="66">
        <f>(AF151-AVERAGE(AF147:AF151))/STDEV(AF147:AF151)</f>
        <v/>
      </c>
      <c r="AH151" s="62">
        <f>(AF151-AVERAGE($AF$14:AF151))/STDEV($AF$14:AF151)</f>
        <v/>
      </c>
      <c r="AI151" s="67">
        <f>STDEV(AF147:AF151)</f>
        <v/>
      </c>
      <c r="AJ151" s="68">
        <f>(AI151-AVERAGE(AI147:AI151))/STDEV(AI147:AI151)</f>
        <v/>
      </c>
      <c r="AK151" s="62">
        <f>(AI151-AVERAGE(AI150:AI151))/STDEV(AI150:AI151)</f>
        <v/>
      </c>
      <c r="AL151" s="24">
        <f>AF152</f>
        <v/>
      </c>
      <c r="AM151" s="68">
        <f>CORREL(AF147:AF151,AL147:AL151)</f>
        <v/>
      </c>
      <c r="AN151" s="68">
        <f>(AM151-AVERAGE(AM147:AM151))/STDEV(AM147:AM151)</f>
        <v/>
      </c>
      <c r="AO151" s="62">
        <f>(AM151-AVERAGE($AM$18:AM151))/STDEV($AM$18:AM151)</f>
        <v/>
      </c>
      <c r="AP151" s="66">
        <f>(AG151+AJ151+AN151)/3</f>
        <v/>
      </c>
      <c r="AQ151" s="71">
        <f>(AH151+AK151+AO151)/3</f>
        <v/>
      </c>
    </row>
    <row r="152" ht="16" customHeight="1" s="61">
      <c r="A152" s="12" t="inlineStr">
        <is>
          <t>1960-07-01</t>
        </is>
      </c>
      <c r="B152" s="62" t="n">
        <v>43.7</v>
      </c>
      <c r="C152" s="24">
        <f>(B152-B151)/B151</f>
        <v/>
      </c>
      <c r="D152" s="25">
        <f>ASINH(C152)</f>
        <v/>
      </c>
      <c r="E152" s="66">
        <f>(D152-AVERAGE(D141:D152))/STDEV(D141:D152)</f>
        <v/>
      </c>
      <c r="F152" s="62">
        <f>(D152-AVERAGE($D$3:D152))/STDEV($D$3:D152)</f>
        <v/>
      </c>
      <c r="G152" s="67">
        <f>STDEV(D141:D152)</f>
        <v/>
      </c>
      <c r="H152" s="68">
        <f>(G152-AVERAGE(G141:G152))/STDEV(G141:G152)</f>
        <v/>
      </c>
      <c r="I152" s="62">
        <f>(G152-AVERAGE($G$14:G152))/STDEV($G$14:G152)</f>
        <v/>
      </c>
      <c r="J152" s="24">
        <f>D153</f>
        <v/>
      </c>
      <c r="K152" s="33">
        <f>CORREL(C141:C152,J141:J152)</f>
        <v/>
      </c>
      <c r="L152" s="68">
        <f>(K152-AVERAGE(K141:K152))/STDEV(K141:K152)</f>
        <v/>
      </c>
      <c r="M152" s="62">
        <f>(K152-AVERAGE($K$14:K152))/STDEV($K$14:K152)</f>
        <v/>
      </c>
      <c r="N152" s="66">
        <f>(E152+H152+L152)/3</f>
        <v/>
      </c>
      <c r="O152" s="68">
        <f>(F152+I152+M152)/3</f>
        <v/>
      </c>
      <c r="P152" s="17" t="inlineStr">
        <is>
          <t>1985-07-01</t>
        </is>
      </c>
      <c r="Q152" s="63" t="n">
        <v>49.9</v>
      </c>
      <c r="R152" s="26">
        <f>(Q152-Q148)/Q148</f>
        <v/>
      </c>
      <c r="S152" s="27">
        <f>ASINH(R152)</f>
        <v/>
      </c>
      <c r="T152" s="64">
        <f>(S152-AVERAGE(S145:S152))/STDEV(S145:S152)</f>
        <v/>
      </c>
      <c r="U152" s="63">
        <f>(S152-AVERAGE($S$6:S152))/STDEV($S$6:S152)</f>
        <v/>
      </c>
      <c r="V152" s="65">
        <f>STDEV(S145:S152)</f>
        <v/>
      </c>
      <c r="W152" s="69">
        <f>(V152-AVERAGE(V145:V152))/STDEV(V145:V152)</f>
        <v/>
      </c>
      <c r="X152" s="63">
        <f>(V152-AVERAGE($V$13:V152))/STDEV($V$13:V152)</f>
        <v/>
      </c>
      <c r="Y152" s="26">
        <f>S153</f>
        <v/>
      </c>
      <c r="Z152" s="30">
        <f>CORREL(S145:S152,Y145:Y152)</f>
        <v/>
      </c>
      <c r="AA152" s="69">
        <f>(Z152-AVERAGE(Z145:Z152))/STDEV(Z145:Z152)</f>
        <v/>
      </c>
      <c r="AB152" s="63">
        <f>(Z152-AVERAGE($Z$13:Z152))/STDEV($Z$13:Z152)</f>
        <v/>
      </c>
      <c r="AC152" s="64">
        <f>(T152+W152+AA152)/3</f>
        <v/>
      </c>
      <c r="AD152" s="70">
        <f>(U152+X152+AB152)/3</f>
        <v/>
      </c>
      <c r="AE152" s="34">
        <f>(B152-B140)/B140</f>
        <v/>
      </c>
      <c r="AF152" s="25">
        <f>ASINH(AE152)</f>
        <v/>
      </c>
      <c r="AG152" s="66">
        <f>(AF152-AVERAGE(AF148:AF152))/STDEV(AF148:AF152)</f>
        <v/>
      </c>
      <c r="AH152" s="62">
        <f>(AF152-AVERAGE($AF$14:AF152))/STDEV($AF$14:AF152)</f>
        <v/>
      </c>
      <c r="AI152" s="67">
        <f>STDEV(AF148:AF152)</f>
        <v/>
      </c>
      <c r="AJ152" s="68">
        <f>(AI152-AVERAGE(AI148:AI152))/STDEV(AI148:AI152)</f>
        <v/>
      </c>
      <c r="AK152" s="62">
        <f>(AI152-AVERAGE(AI151:AI152))/STDEV(AI151:AI152)</f>
        <v/>
      </c>
      <c r="AL152" s="24">
        <f>AF153</f>
        <v/>
      </c>
      <c r="AM152" s="68">
        <f>CORREL(AF148:AF152,AL148:AL152)</f>
        <v/>
      </c>
      <c r="AN152" s="68">
        <f>(AM152-AVERAGE(AM148:AM152))/STDEV(AM148:AM152)</f>
        <v/>
      </c>
      <c r="AO152" s="62">
        <f>(AM152-AVERAGE($AM$18:AM152))/STDEV($AM$18:AM152)</f>
        <v/>
      </c>
      <c r="AP152" s="66">
        <f>(AG152+AJ152+AN152)/3</f>
        <v/>
      </c>
      <c r="AQ152" s="71">
        <f>(AH152+AK152+AO152)/3</f>
        <v/>
      </c>
    </row>
    <row r="153" ht="16" customHeight="1" s="61">
      <c r="A153" s="12" t="inlineStr">
        <is>
          <t>1960-08-01</t>
        </is>
      </c>
      <c r="B153" s="62" t="n">
        <v>47.6</v>
      </c>
      <c r="C153" s="24">
        <f>(B153-B152)/B152</f>
        <v/>
      </c>
      <c r="D153" s="25">
        <f>ASINH(C153)</f>
        <v/>
      </c>
      <c r="E153" s="66">
        <f>(D153-AVERAGE(D142:D153))/STDEV(D142:D153)</f>
        <v/>
      </c>
      <c r="F153" s="62">
        <f>(D153-AVERAGE($D$3:D153))/STDEV($D$3:D153)</f>
        <v/>
      </c>
      <c r="G153" s="67">
        <f>STDEV(D142:D153)</f>
        <v/>
      </c>
      <c r="H153" s="68">
        <f>(G153-AVERAGE(G142:G153))/STDEV(G142:G153)</f>
        <v/>
      </c>
      <c r="I153" s="62">
        <f>(G153-AVERAGE($G$14:G153))/STDEV($G$14:G153)</f>
        <v/>
      </c>
      <c r="J153" s="24">
        <f>D154</f>
        <v/>
      </c>
      <c r="K153" s="33">
        <f>CORREL(C142:C153,J142:J153)</f>
        <v/>
      </c>
      <c r="L153" s="68">
        <f>(K153-AVERAGE(K142:K153))/STDEV(K142:K153)</f>
        <v/>
      </c>
      <c r="M153" s="62">
        <f>(K153-AVERAGE($K$14:K153))/STDEV($K$14:K153)</f>
        <v/>
      </c>
      <c r="N153" s="66">
        <f>(E153+H153+L153)/3</f>
        <v/>
      </c>
      <c r="O153" s="68">
        <f>(F153+I153+M153)/3</f>
        <v/>
      </c>
      <c r="P153" s="17" t="inlineStr">
        <is>
          <t>1985-10-01</t>
        </is>
      </c>
      <c r="Q153" s="63" t="n">
        <v>50.7</v>
      </c>
      <c r="R153" s="26">
        <f>(Q153-Q149)/Q149</f>
        <v/>
      </c>
      <c r="S153" s="27">
        <f>ASINH(R153)</f>
        <v/>
      </c>
      <c r="T153" s="64">
        <f>(S153-AVERAGE(S146:S153))/STDEV(S146:S153)</f>
        <v/>
      </c>
      <c r="U153" s="63">
        <f>(S153-AVERAGE($S$6:S153))/STDEV($S$6:S153)</f>
        <v/>
      </c>
      <c r="V153" s="65">
        <f>STDEV(S146:S153)</f>
        <v/>
      </c>
      <c r="W153" s="69">
        <f>(V153-AVERAGE(V146:V153))/STDEV(V146:V153)</f>
        <v/>
      </c>
      <c r="X153" s="63">
        <f>(V153-AVERAGE($V$13:V153))/STDEV($V$13:V153)</f>
        <v/>
      </c>
      <c r="Y153" s="26">
        <f>S154</f>
        <v/>
      </c>
      <c r="Z153" s="30">
        <f>CORREL(S146:S153,Y146:Y153)</f>
        <v/>
      </c>
      <c r="AA153" s="69">
        <f>(Z153-AVERAGE(Z146:Z153))/STDEV(Z146:Z153)</f>
        <v/>
      </c>
      <c r="AB153" s="63">
        <f>(Z153-AVERAGE($Z$13:Z153))/STDEV($Z$13:Z153)</f>
        <v/>
      </c>
      <c r="AC153" s="64">
        <f>(T153+W153+AA153)/3</f>
        <v/>
      </c>
      <c r="AD153" s="70">
        <f>(U153+X153+AB153)/3</f>
        <v/>
      </c>
      <c r="AE153" s="34">
        <f>(B153-B141)/B141</f>
        <v/>
      </c>
      <c r="AF153" s="25">
        <f>ASINH(AE153)</f>
        <v/>
      </c>
      <c r="AG153" s="66">
        <f>(AF153-AVERAGE(AF149:AF153))/STDEV(AF149:AF153)</f>
        <v/>
      </c>
      <c r="AH153" s="62">
        <f>(AF153-AVERAGE($AF$14:AF153))/STDEV($AF$14:AF153)</f>
        <v/>
      </c>
      <c r="AI153" s="67">
        <f>STDEV(AF149:AF153)</f>
        <v/>
      </c>
      <c r="AJ153" s="68">
        <f>(AI153-AVERAGE(AI149:AI153))/STDEV(AI149:AI153)</f>
        <v/>
      </c>
      <c r="AK153" s="62">
        <f>(AI153-AVERAGE(AI152:AI153))/STDEV(AI152:AI153)</f>
        <v/>
      </c>
      <c r="AL153" s="24">
        <f>AF154</f>
        <v/>
      </c>
      <c r="AM153" s="68">
        <f>CORREL(AF149:AF153,AL149:AL153)</f>
        <v/>
      </c>
      <c r="AN153" s="68">
        <f>(AM153-AVERAGE(AM149:AM153))/STDEV(AM149:AM153)</f>
        <v/>
      </c>
      <c r="AO153" s="62">
        <f>(AM153-AVERAGE($AM$18:AM153))/STDEV($AM$18:AM153)</f>
        <v/>
      </c>
      <c r="AP153" s="66">
        <f>(AG153+AJ153+AN153)/3</f>
        <v/>
      </c>
      <c r="AQ153" s="71">
        <f>(AH153+AK153+AO153)/3</f>
        <v/>
      </c>
    </row>
    <row r="154" ht="16" customHeight="1" s="61">
      <c r="A154" s="12" t="inlineStr">
        <is>
          <t>1960-09-01</t>
        </is>
      </c>
      <c r="B154" s="62" t="n">
        <v>45.4</v>
      </c>
      <c r="C154" s="24">
        <f>(B154-B153)/B153</f>
        <v/>
      </c>
      <c r="D154" s="25">
        <f>ASINH(C154)</f>
        <v/>
      </c>
      <c r="E154" s="66">
        <f>(D154-AVERAGE(D143:D154))/STDEV(D143:D154)</f>
        <v/>
      </c>
      <c r="F154" s="62">
        <f>(D154-AVERAGE($D$3:D154))/STDEV($D$3:D154)</f>
        <v/>
      </c>
      <c r="G154" s="67">
        <f>STDEV(D143:D154)</f>
        <v/>
      </c>
      <c r="H154" s="68">
        <f>(G154-AVERAGE(G143:G154))/STDEV(G143:G154)</f>
        <v/>
      </c>
      <c r="I154" s="62">
        <f>(G154-AVERAGE($G$14:G154))/STDEV($G$14:G154)</f>
        <v/>
      </c>
      <c r="J154" s="24">
        <f>D155</f>
        <v/>
      </c>
      <c r="K154" s="33">
        <f>CORREL(C143:C154,J143:J154)</f>
        <v/>
      </c>
      <c r="L154" s="68">
        <f>(K154-AVERAGE(K143:K154))/STDEV(K143:K154)</f>
        <v/>
      </c>
      <c r="M154" s="62">
        <f>(K154-AVERAGE($K$14:K154))/STDEV($K$14:K154)</f>
        <v/>
      </c>
      <c r="N154" s="66">
        <f>(E154+H154+L154)/3</f>
        <v/>
      </c>
      <c r="O154" s="68">
        <f>(F154+I154+M154)/3</f>
        <v/>
      </c>
      <c r="P154" s="17" t="inlineStr">
        <is>
          <t>1986-01-01</t>
        </is>
      </c>
      <c r="Q154" s="63" t="n">
        <v>51</v>
      </c>
      <c r="R154" s="26">
        <f>(Q154-Q150)/Q150</f>
        <v/>
      </c>
      <c r="S154" s="27">
        <f>ASINH(R154)</f>
        <v/>
      </c>
      <c r="T154" s="64">
        <f>(S154-AVERAGE(S147:S154))/STDEV(S147:S154)</f>
        <v/>
      </c>
      <c r="U154" s="63">
        <f>(S154-AVERAGE($S$6:S154))/STDEV($S$6:S154)</f>
        <v/>
      </c>
      <c r="V154" s="65">
        <f>STDEV(S147:S154)</f>
        <v/>
      </c>
      <c r="W154" s="69">
        <f>(V154-AVERAGE(V147:V154))/STDEV(V147:V154)</f>
        <v/>
      </c>
      <c r="X154" s="63">
        <f>(V154-AVERAGE($V$13:V154))/STDEV($V$13:V154)</f>
        <v/>
      </c>
      <c r="Y154" s="26">
        <f>S155</f>
        <v/>
      </c>
      <c r="Z154" s="30">
        <f>CORREL(S147:S154,Y147:Y154)</f>
        <v/>
      </c>
      <c r="AA154" s="69">
        <f>(Z154-AVERAGE(Z147:Z154))/STDEV(Z147:Z154)</f>
        <v/>
      </c>
      <c r="AB154" s="63">
        <f>(Z154-AVERAGE($Z$13:Z154))/STDEV($Z$13:Z154)</f>
        <v/>
      </c>
      <c r="AC154" s="64">
        <f>(T154+W154+AA154)/3</f>
        <v/>
      </c>
      <c r="AD154" s="70">
        <f>(U154+X154+AB154)/3</f>
        <v/>
      </c>
      <c r="AE154" s="34">
        <f>(B154-B142)/B142</f>
        <v/>
      </c>
      <c r="AF154" s="25">
        <f>ASINH(AE154)</f>
        <v/>
      </c>
      <c r="AG154" s="66">
        <f>(AF154-AVERAGE(AF150:AF154))/STDEV(AF150:AF154)</f>
        <v/>
      </c>
      <c r="AH154" s="62">
        <f>(AF154-AVERAGE($AF$14:AF154))/STDEV($AF$14:AF154)</f>
        <v/>
      </c>
      <c r="AI154" s="67">
        <f>STDEV(AF150:AF154)</f>
        <v/>
      </c>
      <c r="AJ154" s="68">
        <f>(AI154-AVERAGE(AI150:AI154))/STDEV(AI150:AI154)</f>
        <v/>
      </c>
      <c r="AK154" s="62">
        <f>(AI154-AVERAGE(AI153:AI154))/STDEV(AI153:AI154)</f>
        <v/>
      </c>
      <c r="AL154" s="24">
        <f>AF155</f>
        <v/>
      </c>
      <c r="AM154" s="68">
        <f>CORREL(AF150:AF154,AL150:AL154)</f>
        <v/>
      </c>
      <c r="AN154" s="68">
        <f>(AM154-AVERAGE(AM150:AM154))/STDEV(AM150:AM154)</f>
        <v/>
      </c>
      <c r="AO154" s="62">
        <f>(AM154-AVERAGE($AM$18:AM154))/STDEV($AM$18:AM154)</f>
        <v/>
      </c>
      <c r="AP154" s="66">
        <f>(AG154+AJ154+AN154)/3</f>
        <v/>
      </c>
      <c r="AQ154" s="71">
        <f>(AH154+AK154+AO154)/3</f>
        <v/>
      </c>
    </row>
    <row r="155" ht="16" customHeight="1" s="61">
      <c r="A155" s="12" t="inlineStr">
        <is>
          <t>1960-10-01</t>
        </is>
      </c>
      <c r="B155" s="62" t="n">
        <v>46</v>
      </c>
      <c r="C155" s="24">
        <f>(B155-B154)/B154</f>
        <v/>
      </c>
      <c r="D155" s="25">
        <f>ASINH(C155)</f>
        <v/>
      </c>
      <c r="E155" s="66">
        <f>(D155-AVERAGE(D144:D155))/STDEV(D144:D155)</f>
        <v/>
      </c>
      <c r="F155" s="62">
        <f>(D155-AVERAGE($D$3:D155))/STDEV($D$3:D155)</f>
        <v/>
      </c>
      <c r="G155" s="67">
        <f>STDEV(D144:D155)</f>
        <v/>
      </c>
      <c r="H155" s="68">
        <f>(G155-AVERAGE(G144:G155))/STDEV(G144:G155)</f>
        <v/>
      </c>
      <c r="I155" s="62">
        <f>(G155-AVERAGE($G$14:G155))/STDEV($G$14:G155)</f>
        <v/>
      </c>
      <c r="J155" s="24">
        <f>D156</f>
        <v/>
      </c>
      <c r="K155" s="33">
        <f>CORREL(C144:C155,J144:J155)</f>
        <v/>
      </c>
      <c r="L155" s="68">
        <f>(K155-AVERAGE(K144:K155))/STDEV(K144:K155)</f>
        <v/>
      </c>
      <c r="M155" s="62">
        <f>(K155-AVERAGE($K$14:K155))/STDEV($K$14:K155)</f>
        <v/>
      </c>
      <c r="N155" s="66">
        <f>(E155+H155+L155)/3</f>
        <v/>
      </c>
      <c r="O155" s="68">
        <f>(F155+I155+M155)/3</f>
        <v/>
      </c>
      <c r="P155" s="17" t="inlineStr">
        <is>
          <t>1986-04-01</t>
        </is>
      </c>
      <c r="Q155" s="63" t="n">
        <v>50.5</v>
      </c>
      <c r="R155" s="26">
        <f>(Q155-Q151)/Q151</f>
        <v/>
      </c>
      <c r="S155" s="27">
        <f>ASINH(R155)</f>
        <v/>
      </c>
      <c r="T155" s="64">
        <f>(S155-AVERAGE(S148:S155))/STDEV(S148:S155)</f>
        <v/>
      </c>
      <c r="U155" s="63">
        <f>(S155-AVERAGE($S$6:S155))/STDEV($S$6:S155)</f>
        <v/>
      </c>
      <c r="V155" s="65">
        <f>STDEV(S148:S155)</f>
        <v/>
      </c>
      <c r="W155" s="69">
        <f>(V155-AVERAGE(V148:V155))/STDEV(V148:V155)</f>
        <v/>
      </c>
      <c r="X155" s="63">
        <f>(V155-AVERAGE($V$13:V155))/STDEV($V$13:V155)</f>
        <v/>
      </c>
      <c r="Y155" s="26">
        <f>S156</f>
        <v/>
      </c>
      <c r="Z155" s="30">
        <f>CORREL(S148:S155,Y148:Y155)</f>
        <v/>
      </c>
      <c r="AA155" s="69">
        <f>(Z155-AVERAGE(Z148:Z155))/STDEV(Z148:Z155)</f>
        <v/>
      </c>
      <c r="AB155" s="63">
        <f>(Z155-AVERAGE($Z$13:Z155))/STDEV($Z$13:Z155)</f>
        <v/>
      </c>
      <c r="AC155" s="64">
        <f>(T155+W155+AA155)/3</f>
        <v/>
      </c>
      <c r="AD155" s="70">
        <f>(U155+X155+AB155)/3</f>
        <v/>
      </c>
      <c r="AE155" s="34">
        <f>(B155-B143)/B143</f>
        <v/>
      </c>
      <c r="AF155" s="25">
        <f>ASINH(AE155)</f>
        <v/>
      </c>
      <c r="AG155" s="66">
        <f>(AF155-AVERAGE(AF151:AF155))/STDEV(AF151:AF155)</f>
        <v/>
      </c>
      <c r="AH155" s="62">
        <f>(AF155-AVERAGE($AF$14:AF155))/STDEV($AF$14:AF155)</f>
        <v/>
      </c>
      <c r="AI155" s="67">
        <f>STDEV(AF151:AF155)</f>
        <v/>
      </c>
      <c r="AJ155" s="68">
        <f>(AI155-AVERAGE(AI151:AI155))/STDEV(AI151:AI155)</f>
        <v/>
      </c>
      <c r="AK155" s="62">
        <f>(AI155-AVERAGE(AI154:AI155))/STDEV(AI154:AI155)</f>
        <v/>
      </c>
      <c r="AL155" s="24">
        <f>AF156</f>
        <v/>
      </c>
      <c r="AM155" s="68">
        <f>CORREL(AF151:AF155,AL151:AL155)</f>
        <v/>
      </c>
      <c r="AN155" s="68">
        <f>(AM155-AVERAGE(AM151:AM155))/STDEV(AM151:AM155)</f>
        <v/>
      </c>
      <c r="AO155" s="62">
        <f>(AM155-AVERAGE($AM$18:AM155))/STDEV($AM$18:AM155)</f>
        <v/>
      </c>
      <c r="AP155" s="66">
        <f>(AG155+AJ155+AN155)/3</f>
        <v/>
      </c>
      <c r="AQ155" s="71">
        <f>(AH155+AK155+AO155)/3</f>
        <v/>
      </c>
    </row>
    <row r="156" ht="16" customHeight="1" s="61">
      <c r="A156" s="12" t="inlineStr">
        <is>
          <t>1960-11-01</t>
        </is>
      </c>
      <c r="B156" s="62" t="n">
        <v>44.3</v>
      </c>
      <c r="C156" s="24">
        <f>(B156-B155)/B155</f>
        <v/>
      </c>
      <c r="D156" s="25">
        <f>ASINH(C156)</f>
        <v/>
      </c>
      <c r="E156" s="66">
        <f>(D156-AVERAGE(D145:D156))/STDEV(D145:D156)</f>
        <v/>
      </c>
      <c r="F156" s="62">
        <f>(D156-AVERAGE($D$3:D156))/STDEV($D$3:D156)</f>
        <v/>
      </c>
      <c r="G156" s="67">
        <f>STDEV(D145:D156)</f>
        <v/>
      </c>
      <c r="H156" s="68">
        <f>(G156-AVERAGE(G145:G156))/STDEV(G145:G156)</f>
        <v/>
      </c>
      <c r="I156" s="62">
        <f>(G156-AVERAGE($G$14:G156))/STDEV($G$14:G156)</f>
        <v/>
      </c>
      <c r="J156" s="24">
        <f>D157</f>
        <v/>
      </c>
      <c r="K156" s="33">
        <f>CORREL(C145:C156,J145:J156)</f>
        <v/>
      </c>
      <c r="L156" s="68">
        <f>(K156-AVERAGE(K145:K156))/STDEV(K145:K156)</f>
        <v/>
      </c>
      <c r="M156" s="62">
        <f>(K156-AVERAGE($K$14:K156))/STDEV($K$14:K156)</f>
        <v/>
      </c>
      <c r="N156" s="66">
        <f>(E156+H156+L156)/3</f>
        <v/>
      </c>
      <c r="O156" s="68">
        <f>(F156+I156+M156)/3</f>
        <v/>
      </c>
      <c r="P156" s="17" t="inlineStr">
        <is>
          <t>1986-07-01</t>
        </is>
      </c>
      <c r="Q156" s="63" t="n">
        <v>52.4</v>
      </c>
      <c r="R156" s="26">
        <f>(Q156-Q152)/Q152</f>
        <v/>
      </c>
      <c r="S156" s="27">
        <f>ASINH(R156)</f>
        <v/>
      </c>
      <c r="T156" s="64">
        <f>(S156-AVERAGE(S149:S156))/STDEV(S149:S156)</f>
        <v/>
      </c>
      <c r="U156" s="63">
        <f>(S156-AVERAGE($S$6:S156))/STDEV($S$6:S156)</f>
        <v/>
      </c>
      <c r="V156" s="65">
        <f>STDEV(S149:S156)</f>
        <v/>
      </c>
      <c r="W156" s="69">
        <f>(V156-AVERAGE(V149:V156))/STDEV(V149:V156)</f>
        <v/>
      </c>
      <c r="X156" s="63">
        <f>(V156-AVERAGE($V$13:V156))/STDEV($V$13:V156)</f>
        <v/>
      </c>
      <c r="Y156" s="26">
        <f>S157</f>
        <v/>
      </c>
      <c r="Z156" s="30">
        <f>CORREL(S149:S156,Y149:Y156)</f>
        <v/>
      </c>
      <c r="AA156" s="69">
        <f>(Z156-AVERAGE(Z149:Z156))/STDEV(Z149:Z156)</f>
        <v/>
      </c>
      <c r="AB156" s="63">
        <f>(Z156-AVERAGE($Z$13:Z156))/STDEV($Z$13:Z156)</f>
        <v/>
      </c>
      <c r="AC156" s="64">
        <f>(T156+W156+AA156)/3</f>
        <v/>
      </c>
      <c r="AD156" s="70">
        <f>(U156+X156+AB156)/3</f>
        <v/>
      </c>
      <c r="AE156" s="34">
        <f>(B156-B144)/B144</f>
        <v/>
      </c>
      <c r="AF156" s="25">
        <f>ASINH(AE156)</f>
        <v/>
      </c>
      <c r="AG156" s="66">
        <f>(AF156-AVERAGE(AF152:AF156))/STDEV(AF152:AF156)</f>
        <v/>
      </c>
      <c r="AH156" s="62">
        <f>(AF156-AVERAGE($AF$14:AF156))/STDEV($AF$14:AF156)</f>
        <v/>
      </c>
      <c r="AI156" s="67">
        <f>STDEV(AF152:AF156)</f>
        <v/>
      </c>
      <c r="AJ156" s="68">
        <f>(AI156-AVERAGE(AI152:AI156))/STDEV(AI152:AI156)</f>
        <v/>
      </c>
      <c r="AK156" s="62">
        <f>(AI156-AVERAGE(AI155:AI156))/STDEV(AI155:AI156)</f>
        <v/>
      </c>
      <c r="AL156" s="24">
        <f>AF157</f>
        <v/>
      </c>
      <c r="AM156" s="68">
        <f>CORREL(AF152:AF156,AL152:AL156)</f>
        <v/>
      </c>
      <c r="AN156" s="68">
        <f>(AM156-AVERAGE(AM152:AM156))/STDEV(AM152:AM156)</f>
        <v/>
      </c>
      <c r="AO156" s="62">
        <f>(AM156-AVERAGE($AM$18:AM156))/STDEV($AM$18:AM156)</f>
        <v/>
      </c>
      <c r="AP156" s="66">
        <f>(AG156+AJ156+AN156)/3</f>
        <v/>
      </c>
      <c r="AQ156" s="71">
        <f>(AH156+AK156+AO156)/3</f>
        <v/>
      </c>
    </row>
    <row r="157" ht="16" customHeight="1" s="61">
      <c r="A157" s="12" t="inlineStr">
        <is>
          <t>1960-12-01</t>
        </is>
      </c>
      <c r="B157" s="62" t="n">
        <v>44.3</v>
      </c>
      <c r="C157" s="24">
        <f>(B157-B156)/B156</f>
        <v/>
      </c>
      <c r="D157" s="25">
        <f>ASINH(C157)</f>
        <v/>
      </c>
      <c r="E157" s="66">
        <f>(D157-AVERAGE(D146:D157))/STDEV(D146:D157)</f>
        <v/>
      </c>
      <c r="F157" s="62">
        <f>(D157-AVERAGE($D$3:D157))/STDEV($D$3:D157)</f>
        <v/>
      </c>
      <c r="G157" s="67">
        <f>STDEV(D146:D157)</f>
        <v/>
      </c>
      <c r="H157" s="68">
        <f>(G157-AVERAGE(G146:G157))/STDEV(G146:G157)</f>
        <v/>
      </c>
      <c r="I157" s="62">
        <f>(G157-AVERAGE($G$14:G157))/STDEV($G$14:G157)</f>
        <v/>
      </c>
      <c r="J157" s="24">
        <f>D158</f>
        <v/>
      </c>
      <c r="K157" s="33">
        <f>CORREL(C146:C157,J146:J157)</f>
        <v/>
      </c>
      <c r="L157" s="68">
        <f>(K157-AVERAGE(K146:K157))/STDEV(K146:K157)</f>
        <v/>
      </c>
      <c r="M157" s="62">
        <f>(K157-AVERAGE($K$14:K157))/STDEV($K$14:K157)</f>
        <v/>
      </c>
      <c r="N157" s="66">
        <f>(E157+H157+L157)/3</f>
        <v/>
      </c>
      <c r="O157" s="68">
        <f>(F157+I157+M157)/3</f>
        <v/>
      </c>
      <c r="P157" s="17" t="inlineStr">
        <is>
          <t>1986-10-01</t>
        </is>
      </c>
      <c r="Q157" s="63" t="n">
        <v>50.5</v>
      </c>
      <c r="R157" s="26">
        <f>(Q157-Q153)/Q153</f>
        <v/>
      </c>
      <c r="S157" s="27">
        <f>ASINH(R157)</f>
        <v/>
      </c>
      <c r="T157" s="64">
        <f>(S157-AVERAGE(S150:S157))/STDEV(S150:S157)</f>
        <v/>
      </c>
      <c r="U157" s="63">
        <f>(S157-AVERAGE($S$6:S157))/STDEV($S$6:S157)</f>
        <v/>
      </c>
      <c r="V157" s="65">
        <f>STDEV(S150:S157)</f>
        <v/>
      </c>
      <c r="W157" s="69">
        <f>(V157-AVERAGE(V150:V157))/STDEV(V150:V157)</f>
        <v/>
      </c>
      <c r="X157" s="63">
        <f>(V157-AVERAGE($V$13:V157))/STDEV($V$13:V157)</f>
        <v/>
      </c>
      <c r="Y157" s="26">
        <f>S158</f>
        <v/>
      </c>
      <c r="Z157" s="30">
        <f>CORREL(S150:S157,Y150:Y157)</f>
        <v/>
      </c>
      <c r="AA157" s="69">
        <f>(Z157-AVERAGE(Z150:Z157))/STDEV(Z150:Z157)</f>
        <v/>
      </c>
      <c r="AB157" s="63">
        <f>(Z157-AVERAGE($Z$13:Z157))/STDEV($Z$13:Z157)</f>
        <v/>
      </c>
      <c r="AC157" s="64">
        <f>(T157+W157+AA157)/3</f>
        <v/>
      </c>
      <c r="AD157" s="70">
        <f>(U157+X157+AB157)/3</f>
        <v/>
      </c>
      <c r="AE157" s="34">
        <f>(B157-B145)/B145</f>
        <v/>
      </c>
      <c r="AF157" s="25">
        <f>ASINH(AE157)</f>
        <v/>
      </c>
      <c r="AG157" s="66">
        <f>(AF157-AVERAGE(AF153:AF157))/STDEV(AF153:AF157)</f>
        <v/>
      </c>
      <c r="AH157" s="62">
        <f>(AF157-AVERAGE($AF$14:AF157))/STDEV($AF$14:AF157)</f>
        <v/>
      </c>
      <c r="AI157" s="67">
        <f>STDEV(AF153:AF157)</f>
        <v/>
      </c>
      <c r="AJ157" s="68">
        <f>(AI157-AVERAGE(AI153:AI157))/STDEV(AI153:AI157)</f>
        <v/>
      </c>
      <c r="AK157" s="62">
        <f>(AI157-AVERAGE(AI156:AI157))/STDEV(AI156:AI157)</f>
        <v/>
      </c>
      <c r="AL157" s="24">
        <f>AF158</f>
        <v/>
      </c>
      <c r="AM157" s="68">
        <f>CORREL(AF153:AF157,AL153:AL157)</f>
        <v/>
      </c>
      <c r="AN157" s="68">
        <f>(AM157-AVERAGE(AM153:AM157))/STDEV(AM153:AM157)</f>
        <v/>
      </c>
      <c r="AO157" s="62">
        <f>(AM157-AVERAGE($AM$18:AM157))/STDEV($AM$18:AM157)</f>
        <v/>
      </c>
      <c r="AP157" s="66">
        <f>(AG157+AJ157+AN157)/3</f>
        <v/>
      </c>
      <c r="AQ157" s="71">
        <f>(AH157+AK157+AO157)/3</f>
        <v/>
      </c>
    </row>
    <row r="158" ht="16" customHeight="1" s="61">
      <c r="A158" s="12" t="inlineStr">
        <is>
          <t>1961-01-01</t>
        </is>
      </c>
      <c r="B158" s="62" t="n">
        <v>43.9</v>
      </c>
      <c r="C158" s="24">
        <f>(B158-B157)/B157</f>
        <v/>
      </c>
      <c r="D158" s="25">
        <f>ASINH(C158)</f>
        <v/>
      </c>
      <c r="E158" s="66">
        <f>(D158-AVERAGE(D147:D158))/STDEV(D147:D158)</f>
        <v/>
      </c>
      <c r="F158" s="62">
        <f>(D158-AVERAGE($D$3:D158))/STDEV($D$3:D158)</f>
        <v/>
      </c>
      <c r="G158" s="67">
        <f>STDEV(D147:D158)</f>
        <v/>
      </c>
      <c r="H158" s="68">
        <f>(G158-AVERAGE(G147:G158))/STDEV(G147:G158)</f>
        <v/>
      </c>
      <c r="I158" s="62">
        <f>(G158-AVERAGE($G$14:G158))/STDEV($G$14:G158)</f>
        <v/>
      </c>
      <c r="J158" s="24">
        <f>D159</f>
        <v/>
      </c>
      <c r="K158" s="33">
        <f>CORREL(C147:C158,J147:J158)</f>
        <v/>
      </c>
      <c r="L158" s="68">
        <f>(K158-AVERAGE(K147:K158))/STDEV(K147:K158)</f>
        <v/>
      </c>
      <c r="M158" s="62">
        <f>(K158-AVERAGE($K$14:K158))/STDEV($K$14:K158)</f>
        <v/>
      </c>
      <c r="N158" s="66">
        <f>(E158+H158+L158)/3</f>
        <v/>
      </c>
      <c r="O158" s="68">
        <f>(F158+I158+M158)/3</f>
        <v/>
      </c>
      <c r="P158" s="17" t="inlineStr">
        <is>
          <t>1987-01-01</t>
        </is>
      </c>
      <c r="Q158" s="63" t="n">
        <v>55</v>
      </c>
      <c r="R158" s="26">
        <f>(Q158-Q154)/Q154</f>
        <v/>
      </c>
      <c r="S158" s="27">
        <f>ASINH(R158)</f>
        <v/>
      </c>
      <c r="T158" s="64">
        <f>(S158-AVERAGE(S151:S158))/STDEV(S151:S158)</f>
        <v/>
      </c>
      <c r="U158" s="63">
        <f>(S158-AVERAGE($S$6:S158))/STDEV($S$6:S158)</f>
        <v/>
      </c>
      <c r="V158" s="65">
        <f>STDEV(S151:S158)</f>
        <v/>
      </c>
      <c r="W158" s="69">
        <f>(V158-AVERAGE(V151:V158))/STDEV(V151:V158)</f>
        <v/>
      </c>
      <c r="X158" s="63">
        <f>(V158-AVERAGE($V$13:V158))/STDEV($V$13:V158)</f>
        <v/>
      </c>
      <c r="Y158" s="26">
        <f>S159</f>
        <v/>
      </c>
      <c r="Z158" s="30">
        <f>CORREL(S151:S158,Y151:Y158)</f>
        <v/>
      </c>
      <c r="AA158" s="69">
        <f>(Z158-AVERAGE(Z151:Z158))/STDEV(Z151:Z158)</f>
        <v/>
      </c>
      <c r="AB158" s="63">
        <f>(Z158-AVERAGE($Z$13:Z158))/STDEV($Z$13:Z158)</f>
        <v/>
      </c>
      <c r="AC158" s="64">
        <f>(T158+W158+AA158)/3</f>
        <v/>
      </c>
      <c r="AD158" s="70">
        <f>(U158+X158+AB158)/3</f>
        <v/>
      </c>
      <c r="AE158" s="34">
        <f>(B158-B146)/B146</f>
        <v/>
      </c>
      <c r="AF158" s="25">
        <f>ASINH(AE158)</f>
        <v/>
      </c>
      <c r="AG158" s="66">
        <f>(AF158-AVERAGE(AF154:AF158))/STDEV(AF154:AF158)</f>
        <v/>
      </c>
      <c r="AH158" s="62">
        <f>(AF158-AVERAGE($AF$14:AF158))/STDEV($AF$14:AF158)</f>
        <v/>
      </c>
      <c r="AI158" s="67">
        <f>STDEV(AF154:AF158)</f>
        <v/>
      </c>
      <c r="AJ158" s="68">
        <f>(AI158-AVERAGE(AI154:AI158))/STDEV(AI154:AI158)</f>
        <v/>
      </c>
      <c r="AK158" s="62">
        <f>(AI158-AVERAGE(AI157:AI158))/STDEV(AI157:AI158)</f>
        <v/>
      </c>
      <c r="AL158" s="24">
        <f>AF159</f>
        <v/>
      </c>
      <c r="AM158" s="68">
        <f>CORREL(AF154:AF158,AL154:AL158)</f>
        <v/>
      </c>
      <c r="AN158" s="68">
        <f>(AM158-AVERAGE(AM154:AM158))/STDEV(AM154:AM158)</f>
        <v/>
      </c>
      <c r="AO158" s="62">
        <f>(AM158-AVERAGE($AM$18:AM158))/STDEV($AM$18:AM158)</f>
        <v/>
      </c>
      <c r="AP158" s="66">
        <f>(AG158+AJ158+AN158)/3</f>
        <v/>
      </c>
      <c r="AQ158" s="71">
        <f>(AH158+AK158+AO158)/3</f>
        <v/>
      </c>
    </row>
    <row r="159" ht="16" customHeight="1" s="61">
      <c r="A159" s="12" t="inlineStr">
        <is>
          <t>1961-02-01</t>
        </is>
      </c>
      <c r="B159" s="62" t="n">
        <v>43.6</v>
      </c>
      <c r="C159" s="24">
        <f>(B159-B158)/B158</f>
        <v/>
      </c>
      <c r="D159" s="25">
        <f>ASINH(C159)</f>
        <v/>
      </c>
      <c r="E159" s="66">
        <f>(D159-AVERAGE(D148:D159))/STDEV(D148:D159)</f>
        <v/>
      </c>
      <c r="F159" s="62">
        <f>(D159-AVERAGE($D$3:D159))/STDEV($D$3:D159)</f>
        <v/>
      </c>
      <c r="G159" s="67">
        <f>STDEV(D148:D159)</f>
        <v/>
      </c>
      <c r="H159" s="68">
        <f>(G159-AVERAGE(G148:G159))/STDEV(G148:G159)</f>
        <v/>
      </c>
      <c r="I159" s="62">
        <f>(G159-AVERAGE($G$14:G159))/STDEV($G$14:G159)</f>
        <v/>
      </c>
      <c r="J159" s="24">
        <f>D160</f>
        <v/>
      </c>
      <c r="K159" s="33">
        <f>CORREL(C148:C159,J148:J159)</f>
        <v/>
      </c>
      <c r="L159" s="68">
        <f>(K159-AVERAGE(K148:K159))/STDEV(K148:K159)</f>
        <v/>
      </c>
      <c r="M159" s="62">
        <f>(K159-AVERAGE($K$14:K159))/STDEV($K$14:K159)</f>
        <v/>
      </c>
      <c r="N159" s="66">
        <f>(E159+H159+L159)/3</f>
        <v/>
      </c>
      <c r="O159" s="68">
        <f>(F159+I159+M159)/3</f>
        <v/>
      </c>
      <c r="P159" s="17" t="inlineStr">
        <is>
          <t>1987-04-01</t>
        </is>
      </c>
      <c r="Q159" s="63" t="n">
        <v>57.4</v>
      </c>
      <c r="R159" s="26">
        <f>(Q159-Q155)/Q155</f>
        <v/>
      </c>
      <c r="S159" s="27">
        <f>ASINH(R159)</f>
        <v/>
      </c>
      <c r="T159" s="64">
        <f>(S159-AVERAGE(S152:S159))/STDEV(S152:S159)</f>
        <v/>
      </c>
      <c r="U159" s="63">
        <f>(S159-AVERAGE($S$6:S159))/STDEV($S$6:S159)</f>
        <v/>
      </c>
      <c r="V159" s="65">
        <f>STDEV(S152:S159)</f>
        <v/>
      </c>
      <c r="W159" s="69">
        <f>(V159-AVERAGE(V152:V159))/STDEV(V152:V159)</f>
        <v/>
      </c>
      <c r="X159" s="63">
        <f>(V159-AVERAGE($V$13:V159))/STDEV($V$13:V159)</f>
        <v/>
      </c>
      <c r="Y159" s="26">
        <f>S160</f>
        <v/>
      </c>
      <c r="Z159" s="30">
        <f>CORREL(S152:S159,Y152:Y159)</f>
        <v/>
      </c>
      <c r="AA159" s="69">
        <f>(Z159-AVERAGE(Z152:Z159))/STDEV(Z152:Z159)</f>
        <v/>
      </c>
      <c r="AB159" s="63">
        <f>(Z159-AVERAGE($Z$13:Z159))/STDEV($Z$13:Z159)</f>
        <v/>
      </c>
      <c r="AC159" s="64">
        <f>(T159+W159+AA159)/3</f>
        <v/>
      </c>
      <c r="AD159" s="70">
        <f>(U159+X159+AB159)/3</f>
        <v/>
      </c>
      <c r="AE159" s="34">
        <f>(B159-B147)/B147</f>
        <v/>
      </c>
      <c r="AF159" s="25">
        <f>ASINH(AE159)</f>
        <v/>
      </c>
      <c r="AG159" s="66">
        <f>(AF159-AVERAGE(AF155:AF159))/STDEV(AF155:AF159)</f>
        <v/>
      </c>
      <c r="AH159" s="62">
        <f>(AF159-AVERAGE($AF$14:AF159))/STDEV($AF$14:AF159)</f>
        <v/>
      </c>
      <c r="AI159" s="67">
        <f>STDEV(AF155:AF159)</f>
        <v/>
      </c>
      <c r="AJ159" s="68">
        <f>(AI159-AVERAGE(AI155:AI159))/STDEV(AI155:AI159)</f>
        <v/>
      </c>
      <c r="AK159" s="62">
        <f>(AI159-AVERAGE(AI158:AI159))/STDEV(AI158:AI159)</f>
        <v/>
      </c>
      <c r="AL159" s="24">
        <f>AF160</f>
        <v/>
      </c>
      <c r="AM159" s="68">
        <f>CORREL(AF155:AF159,AL155:AL159)</f>
        <v/>
      </c>
      <c r="AN159" s="68">
        <f>(AM159-AVERAGE(AM155:AM159))/STDEV(AM155:AM159)</f>
        <v/>
      </c>
      <c r="AO159" s="62">
        <f>(AM159-AVERAGE($AM$18:AM159))/STDEV($AM$18:AM159)</f>
        <v/>
      </c>
      <c r="AP159" s="66">
        <f>(AG159+AJ159+AN159)/3</f>
        <v/>
      </c>
      <c r="AQ159" s="71">
        <f>(AH159+AK159+AO159)/3</f>
        <v/>
      </c>
    </row>
    <row r="160" ht="16" customHeight="1" s="61">
      <c r="A160" s="12" t="inlineStr">
        <is>
          <t>1961-03-01</t>
        </is>
      </c>
      <c r="B160" s="62" t="n">
        <v>49.1</v>
      </c>
      <c r="C160" s="24">
        <f>(B160-B159)/B159</f>
        <v/>
      </c>
      <c r="D160" s="25">
        <f>ASINH(C160)</f>
        <v/>
      </c>
      <c r="E160" s="66">
        <f>(D160-AVERAGE(D149:D160))/STDEV(D149:D160)</f>
        <v/>
      </c>
      <c r="F160" s="62">
        <f>(D160-AVERAGE($D$3:D160))/STDEV($D$3:D160)</f>
        <v/>
      </c>
      <c r="G160" s="67">
        <f>STDEV(D149:D160)</f>
        <v/>
      </c>
      <c r="H160" s="68">
        <f>(G160-AVERAGE(G149:G160))/STDEV(G149:G160)</f>
        <v/>
      </c>
      <c r="I160" s="62">
        <f>(G160-AVERAGE($G$14:G160))/STDEV($G$14:G160)</f>
        <v/>
      </c>
      <c r="J160" s="24">
        <f>D161</f>
        <v/>
      </c>
      <c r="K160" s="33">
        <f>CORREL(C149:C160,J149:J160)</f>
        <v/>
      </c>
      <c r="L160" s="68">
        <f>(K160-AVERAGE(K149:K160))/STDEV(K149:K160)</f>
        <v/>
      </c>
      <c r="M160" s="62">
        <f>(K160-AVERAGE($K$14:K160))/STDEV($K$14:K160)</f>
        <v/>
      </c>
      <c r="N160" s="66">
        <f>(E160+H160+L160)/3</f>
        <v/>
      </c>
      <c r="O160" s="68">
        <f>(F160+I160+M160)/3</f>
        <v/>
      </c>
      <c r="P160" s="17" t="inlineStr">
        <is>
          <t>1987-07-01</t>
        </is>
      </c>
      <c r="Q160" s="63" t="n">
        <v>60</v>
      </c>
      <c r="R160" s="26">
        <f>(Q160-Q156)/Q156</f>
        <v/>
      </c>
      <c r="S160" s="27">
        <f>ASINH(R160)</f>
        <v/>
      </c>
      <c r="T160" s="64">
        <f>(S160-AVERAGE(S153:S160))/STDEV(S153:S160)</f>
        <v/>
      </c>
      <c r="U160" s="63">
        <f>(S160-AVERAGE($S$6:S160))/STDEV($S$6:S160)</f>
        <v/>
      </c>
      <c r="V160" s="65">
        <f>STDEV(S153:S160)</f>
        <v/>
      </c>
      <c r="W160" s="69">
        <f>(V160-AVERAGE(V153:V160))/STDEV(V153:V160)</f>
        <v/>
      </c>
      <c r="X160" s="63">
        <f>(V160-AVERAGE($V$13:V160))/STDEV($V$13:V160)</f>
        <v/>
      </c>
      <c r="Y160" s="26">
        <f>S161</f>
        <v/>
      </c>
      <c r="Z160" s="30">
        <f>CORREL(S153:S160,Y153:Y160)</f>
        <v/>
      </c>
      <c r="AA160" s="69">
        <f>(Z160-AVERAGE(Z153:Z160))/STDEV(Z153:Z160)</f>
        <v/>
      </c>
      <c r="AB160" s="63">
        <f>(Z160-AVERAGE($Z$13:Z160))/STDEV($Z$13:Z160)</f>
        <v/>
      </c>
      <c r="AC160" s="64">
        <f>(T160+W160+AA160)/3</f>
        <v/>
      </c>
      <c r="AD160" s="70">
        <f>(U160+X160+AB160)/3</f>
        <v/>
      </c>
      <c r="AE160" s="34">
        <f>(B160-B148)/B148</f>
        <v/>
      </c>
      <c r="AF160" s="25">
        <f>ASINH(AE160)</f>
        <v/>
      </c>
      <c r="AG160" s="66">
        <f>(AF160-AVERAGE(AF156:AF160))/STDEV(AF156:AF160)</f>
        <v/>
      </c>
      <c r="AH160" s="62">
        <f>(AF160-AVERAGE($AF$14:AF160))/STDEV($AF$14:AF160)</f>
        <v/>
      </c>
      <c r="AI160" s="67">
        <f>STDEV(AF156:AF160)</f>
        <v/>
      </c>
      <c r="AJ160" s="68">
        <f>(AI160-AVERAGE(AI156:AI160))/STDEV(AI156:AI160)</f>
        <v/>
      </c>
      <c r="AK160" s="62">
        <f>(AI160-AVERAGE(AI159:AI160))/STDEV(AI159:AI160)</f>
        <v/>
      </c>
      <c r="AL160" s="24">
        <f>AF161</f>
        <v/>
      </c>
      <c r="AM160" s="68">
        <f>CORREL(AF156:AF160,AL156:AL160)</f>
        <v/>
      </c>
      <c r="AN160" s="68">
        <f>(AM160-AVERAGE(AM156:AM160))/STDEV(AM156:AM160)</f>
        <v/>
      </c>
      <c r="AO160" s="62">
        <f>(AM160-AVERAGE($AM$18:AM160))/STDEV($AM$18:AM160)</f>
        <v/>
      </c>
      <c r="AP160" s="66">
        <f>(AG160+AJ160+AN160)/3</f>
        <v/>
      </c>
      <c r="AQ160" s="71">
        <f>(AH160+AK160+AO160)/3</f>
        <v/>
      </c>
    </row>
    <row r="161" ht="16" customHeight="1" s="61">
      <c r="A161" s="12" t="inlineStr">
        <is>
          <t>1961-04-01</t>
        </is>
      </c>
      <c r="B161" s="62" t="n">
        <v>57.6</v>
      </c>
      <c r="C161" s="24">
        <f>(B161-B160)/B160</f>
        <v/>
      </c>
      <c r="D161" s="25">
        <f>ASINH(C161)</f>
        <v/>
      </c>
      <c r="E161" s="66">
        <f>(D161-AVERAGE(D150:D161))/STDEV(D150:D161)</f>
        <v/>
      </c>
      <c r="F161" s="62">
        <f>(D161-AVERAGE($D$3:D161))/STDEV($D$3:D161)</f>
        <v/>
      </c>
      <c r="G161" s="67">
        <f>STDEV(D150:D161)</f>
        <v/>
      </c>
      <c r="H161" s="68">
        <f>(G161-AVERAGE(G150:G161))/STDEV(G150:G161)</f>
        <v/>
      </c>
      <c r="I161" s="62">
        <f>(G161-AVERAGE($G$14:G161))/STDEV($G$14:G161)</f>
        <v/>
      </c>
      <c r="J161" s="24">
        <f>D162</f>
        <v/>
      </c>
      <c r="K161" s="33">
        <f>CORREL(C150:C161,J150:J161)</f>
        <v/>
      </c>
      <c r="L161" s="68">
        <f>(K161-AVERAGE(K150:K161))/STDEV(K150:K161)</f>
        <v/>
      </c>
      <c r="M161" s="62">
        <f>(K161-AVERAGE($K$14:K161))/STDEV($K$14:K161)</f>
        <v/>
      </c>
      <c r="N161" s="66">
        <f>(E161+H161+L161)/3</f>
        <v/>
      </c>
      <c r="O161" s="68">
        <f>(F161+I161+M161)/3</f>
        <v/>
      </c>
      <c r="P161" s="17" t="inlineStr">
        <is>
          <t>1987-10-01</t>
        </is>
      </c>
      <c r="Q161" s="63" t="n">
        <v>61</v>
      </c>
      <c r="R161" s="26">
        <f>(Q161-Q157)/Q157</f>
        <v/>
      </c>
      <c r="S161" s="27">
        <f>ASINH(R161)</f>
        <v/>
      </c>
      <c r="T161" s="64">
        <f>(S161-AVERAGE(S154:S161))/STDEV(S154:S161)</f>
        <v/>
      </c>
      <c r="U161" s="63">
        <f>(S161-AVERAGE($S$6:S161))/STDEV($S$6:S161)</f>
        <v/>
      </c>
      <c r="V161" s="65">
        <f>STDEV(S154:S161)</f>
        <v/>
      </c>
      <c r="W161" s="69">
        <f>(V161-AVERAGE(V154:V161))/STDEV(V154:V161)</f>
        <v/>
      </c>
      <c r="X161" s="63">
        <f>(V161-AVERAGE($V$13:V161))/STDEV($V$13:V161)</f>
        <v/>
      </c>
      <c r="Y161" s="26">
        <f>S162</f>
        <v/>
      </c>
      <c r="Z161" s="30">
        <f>CORREL(S154:S161,Y154:Y161)</f>
        <v/>
      </c>
      <c r="AA161" s="69">
        <f>(Z161-AVERAGE(Z154:Z161))/STDEV(Z154:Z161)</f>
        <v/>
      </c>
      <c r="AB161" s="63">
        <f>(Z161-AVERAGE($Z$13:Z161))/STDEV($Z$13:Z161)</f>
        <v/>
      </c>
      <c r="AC161" s="64">
        <f>(T161+W161+AA161)/3</f>
        <v/>
      </c>
      <c r="AD161" s="70">
        <f>(U161+X161+AB161)/3</f>
        <v/>
      </c>
      <c r="AE161" s="34">
        <f>(B161-B149)/B149</f>
        <v/>
      </c>
      <c r="AF161" s="25">
        <f>ASINH(AE161)</f>
        <v/>
      </c>
      <c r="AG161" s="66">
        <f>(AF161-AVERAGE(AF157:AF161))/STDEV(AF157:AF161)</f>
        <v/>
      </c>
      <c r="AH161" s="62">
        <f>(AF161-AVERAGE($AF$14:AF161))/STDEV($AF$14:AF161)</f>
        <v/>
      </c>
      <c r="AI161" s="67">
        <f>STDEV(AF157:AF161)</f>
        <v/>
      </c>
      <c r="AJ161" s="68">
        <f>(AI161-AVERAGE(AI157:AI161))/STDEV(AI157:AI161)</f>
        <v/>
      </c>
      <c r="AK161" s="62">
        <f>(AI161-AVERAGE(AI160:AI161))/STDEV(AI160:AI161)</f>
        <v/>
      </c>
      <c r="AL161" s="24">
        <f>AF162</f>
        <v/>
      </c>
      <c r="AM161" s="68">
        <f>CORREL(AF157:AF161,AL157:AL161)</f>
        <v/>
      </c>
      <c r="AN161" s="68">
        <f>(AM161-AVERAGE(AM157:AM161))/STDEV(AM157:AM161)</f>
        <v/>
      </c>
      <c r="AO161" s="62">
        <f>(AM161-AVERAGE($AM$18:AM161))/STDEV($AM$18:AM161)</f>
        <v/>
      </c>
      <c r="AP161" s="66">
        <f>(AG161+AJ161+AN161)/3</f>
        <v/>
      </c>
      <c r="AQ161" s="71">
        <f>(AH161+AK161+AO161)/3</f>
        <v/>
      </c>
    </row>
    <row r="162" ht="16" customHeight="1" s="61">
      <c r="A162" s="12" t="inlineStr">
        <is>
          <t>1961-05-01</t>
        </is>
      </c>
      <c r="B162" s="62" t="n">
        <v>58.9</v>
      </c>
      <c r="C162" s="24">
        <f>(B162-B161)/B161</f>
        <v/>
      </c>
      <c r="D162" s="25">
        <f>ASINH(C162)</f>
        <v/>
      </c>
      <c r="E162" s="66">
        <f>(D162-AVERAGE(D151:D162))/STDEV(D151:D162)</f>
        <v/>
      </c>
      <c r="F162" s="62">
        <f>(D162-AVERAGE($D$3:D162))/STDEV($D$3:D162)</f>
        <v/>
      </c>
      <c r="G162" s="67">
        <f>STDEV(D151:D162)</f>
        <v/>
      </c>
      <c r="H162" s="68">
        <f>(G162-AVERAGE(G151:G162))/STDEV(G151:G162)</f>
        <v/>
      </c>
      <c r="I162" s="62">
        <f>(G162-AVERAGE($G$14:G162))/STDEV($G$14:G162)</f>
        <v/>
      </c>
      <c r="J162" s="24">
        <f>D163</f>
        <v/>
      </c>
      <c r="K162" s="33">
        <f>CORREL(C151:C162,J151:J162)</f>
        <v/>
      </c>
      <c r="L162" s="68">
        <f>(K162-AVERAGE(K151:K162))/STDEV(K151:K162)</f>
        <v/>
      </c>
      <c r="M162" s="62">
        <f>(K162-AVERAGE($K$14:K162))/STDEV($K$14:K162)</f>
        <v/>
      </c>
      <c r="N162" s="66">
        <f>(E162+H162+L162)/3</f>
        <v/>
      </c>
      <c r="O162" s="68">
        <f>(F162+I162+M162)/3</f>
        <v/>
      </c>
      <c r="P162" s="17" t="inlineStr">
        <is>
          <t>1988-01-01</t>
        </is>
      </c>
      <c r="Q162" s="63" t="n">
        <v>54.6</v>
      </c>
      <c r="R162" s="26">
        <f>(Q162-Q158)/Q158</f>
        <v/>
      </c>
      <c r="S162" s="27">
        <f>ASINH(R162)</f>
        <v/>
      </c>
      <c r="T162" s="64">
        <f>(S162-AVERAGE(S155:S162))/STDEV(S155:S162)</f>
        <v/>
      </c>
      <c r="U162" s="63">
        <f>(S162-AVERAGE($S$6:S162))/STDEV($S$6:S162)</f>
        <v/>
      </c>
      <c r="V162" s="65">
        <f>STDEV(S155:S162)</f>
        <v/>
      </c>
      <c r="W162" s="69">
        <f>(V162-AVERAGE(V155:V162))/STDEV(V155:V162)</f>
        <v/>
      </c>
      <c r="X162" s="63">
        <f>(V162-AVERAGE($V$13:V162))/STDEV($V$13:V162)</f>
        <v/>
      </c>
      <c r="Y162" s="26">
        <f>S163</f>
        <v/>
      </c>
      <c r="Z162" s="30">
        <f>CORREL(S155:S162,Y155:Y162)</f>
        <v/>
      </c>
      <c r="AA162" s="69">
        <f>(Z162-AVERAGE(Z155:Z162))/STDEV(Z155:Z162)</f>
        <v/>
      </c>
      <c r="AB162" s="63">
        <f>(Z162-AVERAGE($Z$13:Z162))/STDEV($Z$13:Z162)</f>
        <v/>
      </c>
      <c r="AC162" s="64">
        <f>(T162+W162+AA162)/3</f>
        <v/>
      </c>
      <c r="AD162" s="70">
        <f>(U162+X162+AB162)/3</f>
        <v/>
      </c>
      <c r="AE162" s="34">
        <f>(B162-B150)/B150</f>
        <v/>
      </c>
      <c r="AF162" s="25">
        <f>ASINH(AE162)</f>
        <v/>
      </c>
      <c r="AG162" s="66">
        <f>(AF162-AVERAGE(AF158:AF162))/STDEV(AF158:AF162)</f>
        <v/>
      </c>
      <c r="AH162" s="62">
        <f>(AF162-AVERAGE($AF$14:AF162))/STDEV($AF$14:AF162)</f>
        <v/>
      </c>
      <c r="AI162" s="67">
        <f>STDEV(AF158:AF162)</f>
        <v/>
      </c>
      <c r="AJ162" s="68">
        <f>(AI162-AVERAGE(AI158:AI162))/STDEV(AI158:AI162)</f>
        <v/>
      </c>
      <c r="AK162" s="62">
        <f>(AI162-AVERAGE(AI161:AI162))/STDEV(AI161:AI162)</f>
        <v/>
      </c>
      <c r="AL162" s="24">
        <f>AF163</f>
        <v/>
      </c>
      <c r="AM162" s="68">
        <f>CORREL(AF158:AF162,AL158:AL162)</f>
        <v/>
      </c>
      <c r="AN162" s="68">
        <f>(AM162-AVERAGE(AM158:AM162))/STDEV(AM158:AM162)</f>
        <v/>
      </c>
      <c r="AO162" s="62">
        <f>(AM162-AVERAGE($AM$18:AM162))/STDEV($AM$18:AM162)</f>
        <v/>
      </c>
      <c r="AP162" s="66">
        <f>(AG162+AJ162+AN162)/3</f>
        <v/>
      </c>
      <c r="AQ162" s="71">
        <f>(AH162+AK162+AO162)/3</f>
        <v/>
      </c>
    </row>
    <row r="163" ht="16" customHeight="1" s="61">
      <c r="A163" s="12" t="inlineStr">
        <is>
          <t>1961-06-01</t>
        </is>
      </c>
      <c r="B163" s="62" t="n">
        <v>58.1</v>
      </c>
      <c r="C163" s="24">
        <f>(B163-B162)/B162</f>
        <v/>
      </c>
      <c r="D163" s="25">
        <f>ASINH(C163)</f>
        <v/>
      </c>
      <c r="E163" s="66">
        <f>(D163-AVERAGE(D152:D163))/STDEV(D152:D163)</f>
        <v/>
      </c>
      <c r="F163" s="62">
        <f>(D163-AVERAGE($D$3:D163))/STDEV($D$3:D163)</f>
        <v/>
      </c>
      <c r="G163" s="67">
        <f>STDEV(D152:D163)</f>
        <v/>
      </c>
      <c r="H163" s="68">
        <f>(G163-AVERAGE(G152:G163))/STDEV(G152:G163)</f>
        <v/>
      </c>
      <c r="I163" s="62">
        <f>(G163-AVERAGE($G$14:G163))/STDEV($G$14:G163)</f>
        <v/>
      </c>
      <c r="J163" s="24">
        <f>D164</f>
        <v/>
      </c>
      <c r="K163" s="33">
        <f>CORREL(C152:C163,J152:J163)</f>
        <v/>
      </c>
      <c r="L163" s="68">
        <f>(K163-AVERAGE(K152:K163))/STDEV(K152:K163)</f>
        <v/>
      </c>
      <c r="M163" s="62">
        <f>(K163-AVERAGE($K$14:K163))/STDEV($K$14:K163)</f>
        <v/>
      </c>
      <c r="N163" s="66">
        <f>(E163+H163+L163)/3</f>
        <v/>
      </c>
      <c r="O163" s="68">
        <f>(F163+I163+M163)/3</f>
        <v/>
      </c>
      <c r="P163" s="17" t="inlineStr">
        <is>
          <t>1988-04-01</t>
        </is>
      </c>
      <c r="Q163" s="63" t="n">
        <v>59.3</v>
      </c>
      <c r="R163" s="26">
        <f>(Q163-Q159)/Q159</f>
        <v/>
      </c>
      <c r="S163" s="27">
        <f>ASINH(R163)</f>
        <v/>
      </c>
      <c r="T163" s="64">
        <f>(S163-AVERAGE(S156:S163))/STDEV(S156:S163)</f>
        <v/>
      </c>
      <c r="U163" s="63">
        <f>(S163-AVERAGE($S$6:S163))/STDEV($S$6:S163)</f>
        <v/>
      </c>
      <c r="V163" s="65">
        <f>STDEV(S156:S163)</f>
        <v/>
      </c>
      <c r="W163" s="69">
        <f>(V163-AVERAGE(V156:V163))/STDEV(V156:V163)</f>
        <v/>
      </c>
      <c r="X163" s="63">
        <f>(V163-AVERAGE($V$13:V163))/STDEV($V$13:V163)</f>
        <v/>
      </c>
      <c r="Y163" s="26">
        <f>S164</f>
        <v/>
      </c>
      <c r="Z163" s="30">
        <f>CORREL(S156:S163,Y156:Y163)</f>
        <v/>
      </c>
      <c r="AA163" s="69">
        <f>(Z163-AVERAGE(Z156:Z163))/STDEV(Z156:Z163)</f>
        <v/>
      </c>
      <c r="AB163" s="63">
        <f>(Z163-AVERAGE($Z$13:Z163))/STDEV($Z$13:Z163)</f>
        <v/>
      </c>
      <c r="AC163" s="64">
        <f>(T163+W163+AA163)/3</f>
        <v/>
      </c>
      <c r="AD163" s="70">
        <f>(U163+X163+AB163)/3</f>
        <v/>
      </c>
      <c r="AE163" s="34">
        <f>(B163-B151)/B151</f>
        <v/>
      </c>
      <c r="AF163" s="25">
        <f>ASINH(AE163)</f>
        <v/>
      </c>
      <c r="AG163" s="66">
        <f>(AF163-AVERAGE(AF159:AF163))/STDEV(AF159:AF163)</f>
        <v/>
      </c>
      <c r="AH163" s="62">
        <f>(AF163-AVERAGE($AF$14:AF163))/STDEV($AF$14:AF163)</f>
        <v/>
      </c>
      <c r="AI163" s="67">
        <f>STDEV(AF159:AF163)</f>
        <v/>
      </c>
      <c r="AJ163" s="68">
        <f>(AI163-AVERAGE(AI159:AI163))/STDEV(AI159:AI163)</f>
        <v/>
      </c>
      <c r="AK163" s="62">
        <f>(AI163-AVERAGE(AI162:AI163))/STDEV(AI162:AI163)</f>
        <v/>
      </c>
      <c r="AL163" s="24">
        <f>AF164</f>
        <v/>
      </c>
      <c r="AM163" s="68">
        <f>CORREL(AF159:AF163,AL159:AL163)</f>
        <v/>
      </c>
      <c r="AN163" s="68">
        <f>(AM163-AVERAGE(AM159:AM163))/STDEV(AM159:AM163)</f>
        <v/>
      </c>
      <c r="AO163" s="62">
        <f>(AM163-AVERAGE($AM$18:AM163))/STDEV($AM$18:AM163)</f>
        <v/>
      </c>
      <c r="AP163" s="66">
        <f>(AG163+AJ163+AN163)/3</f>
        <v/>
      </c>
      <c r="AQ163" s="71">
        <f>(AH163+AK163+AO163)/3</f>
        <v/>
      </c>
    </row>
    <row r="164" ht="16" customHeight="1" s="61">
      <c r="A164" s="12" t="inlineStr">
        <is>
          <t>1961-07-01</t>
        </is>
      </c>
      <c r="B164" s="62" t="n">
        <v>58.2</v>
      </c>
      <c r="C164" s="24">
        <f>(B164-B163)/B163</f>
        <v/>
      </c>
      <c r="D164" s="25">
        <f>ASINH(C164)</f>
        <v/>
      </c>
      <c r="E164" s="66">
        <f>(D164-AVERAGE(D153:D164))/STDEV(D153:D164)</f>
        <v/>
      </c>
      <c r="F164" s="62">
        <f>(D164-AVERAGE($D$3:D164))/STDEV($D$3:D164)</f>
        <v/>
      </c>
      <c r="G164" s="67">
        <f>STDEV(D153:D164)</f>
        <v/>
      </c>
      <c r="H164" s="68">
        <f>(G164-AVERAGE(G153:G164))/STDEV(G153:G164)</f>
        <v/>
      </c>
      <c r="I164" s="62">
        <f>(G164-AVERAGE($G$14:G164))/STDEV($G$14:G164)</f>
        <v/>
      </c>
      <c r="J164" s="24">
        <f>D165</f>
        <v/>
      </c>
      <c r="K164" s="33">
        <f>CORREL(C153:C164,J153:J164)</f>
        <v/>
      </c>
      <c r="L164" s="68">
        <f>(K164-AVERAGE(K153:K164))/STDEV(K153:K164)</f>
        <v/>
      </c>
      <c r="M164" s="62">
        <f>(K164-AVERAGE($K$14:K164))/STDEV($K$14:K164)</f>
        <v/>
      </c>
      <c r="N164" s="66">
        <f>(E164+H164+L164)/3</f>
        <v/>
      </c>
      <c r="O164" s="68">
        <f>(F164+I164+M164)/3</f>
        <v/>
      </c>
      <c r="P164" s="17" t="inlineStr">
        <is>
          <t>1988-07-01</t>
        </is>
      </c>
      <c r="Q164" s="63" t="n">
        <v>54.5</v>
      </c>
      <c r="R164" s="26">
        <f>(Q164-Q160)/Q160</f>
        <v/>
      </c>
      <c r="S164" s="27">
        <f>ASINH(R164)</f>
        <v/>
      </c>
      <c r="T164" s="64">
        <f>(S164-AVERAGE(S157:S164))/STDEV(S157:S164)</f>
        <v/>
      </c>
      <c r="U164" s="63">
        <f>(S164-AVERAGE($S$6:S164))/STDEV($S$6:S164)</f>
        <v/>
      </c>
      <c r="V164" s="65">
        <f>STDEV(S157:S164)</f>
        <v/>
      </c>
      <c r="W164" s="69">
        <f>(V164-AVERAGE(V157:V164))/STDEV(V157:V164)</f>
        <v/>
      </c>
      <c r="X164" s="63">
        <f>(V164-AVERAGE($V$13:V164))/STDEV($V$13:V164)</f>
        <v/>
      </c>
      <c r="Y164" s="26">
        <f>S165</f>
        <v/>
      </c>
      <c r="Z164" s="30">
        <f>CORREL(S157:S164,Y157:Y164)</f>
        <v/>
      </c>
      <c r="AA164" s="69">
        <f>(Z164-AVERAGE(Z157:Z164))/STDEV(Z157:Z164)</f>
        <v/>
      </c>
      <c r="AB164" s="63">
        <f>(Z164-AVERAGE($Z$13:Z164))/STDEV($Z$13:Z164)</f>
        <v/>
      </c>
      <c r="AC164" s="64">
        <f>(T164+W164+AA164)/3</f>
        <v/>
      </c>
      <c r="AD164" s="70">
        <f>(U164+X164+AB164)/3</f>
        <v/>
      </c>
      <c r="AE164" s="34">
        <f>(B164-B152)/B152</f>
        <v/>
      </c>
      <c r="AF164" s="25">
        <f>ASINH(AE164)</f>
        <v/>
      </c>
      <c r="AG164" s="66">
        <f>(AF164-AVERAGE(AF160:AF164))/STDEV(AF160:AF164)</f>
        <v/>
      </c>
      <c r="AH164" s="62">
        <f>(AF164-AVERAGE($AF$14:AF164))/STDEV($AF$14:AF164)</f>
        <v/>
      </c>
      <c r="AI164" s="67">
        <f>STDEV(AF160:AF164)</f>
        <v/>
      </c>
      <c r="AJ164" s="68">
        <f>(AI164-AVERAGE(AI160:AI164))/STDEV(AI160:AI164)</f>
        <v/>
      </c>
      <c r="AK164" s="62">
        <f>(AI164-AVERAGE(AI163:AI164))/STDEV(AI163:AI164)</f>
        <v/>
      </c>
      <c r="AL164" s="24">
        <f>AF165</f>
        <v/>
      </c>
      <c r="AM164" s="68">
        <f>CORREL(AF160:AF164,AL160:AL164)</f>
        <v/>
      </c>
      <c r="AN164" s="68">
        <f>(AM164-AVERAGE(AM160:AM164))/STDEV(AM160:AM164)</f>
        <v/>
      </c>
      <c r="AO164" s="62">
        <f>(AM164-AVERAGE($AM$18:AM164))/STDEV($AM$18:AM164)</f>
        <v/>
      </c>
      <c r="AP164" s="66">
        <f>(AG164+AJ164+AN164)/3</f>
        <v/>
      </c>
      <c r="AQ164" s="71">
        <f>(AH164+AK164+AO164)/3</f>
        <v/>
      </c>
    </row>
    <row r="165" ht="16" customHeight="1" s="61">
      <c r="A165" s="12" t="inlineStr">
        <is>
          <t>1961-08-01</t>
        </is>
      </c>
      <c r="B165" s="62" t="n">
        <v>60.7</v>
      </c>
      <c r="C165" s="24">
        <f>(B165-B164)/B164</f>
        <v/>
      </c>
      <c r="D165" s="25">
        <f>ASINH(C165)</f>
        <v/>
      </c>
      <c r="E165" s="66">
        <f>(D165-AVERAGE(D154:D165))/STDEV(D154:D165)</f>
        <v/>
      </c>
      <c r="F165" s="62">
        <f>(D165-AVERAGE($D$3:D165))/STDEV($D$3:D165)</f>
        <v/>
      </c>
      <c r="G165" s="67">
        <f>STDEV(D154:D165)</f>
        <v/>
      </c>
      <c r="H165" s="68">
        <f>(G165-AVERAGE(G154:G165))/STDEV(G154:G165)</f>
        <v/>
      </c>
      <c r="I165" s="62">
        <f>(G165-AVERAGE($G$14:G165))/STDEV($G$14:G165)</f>
        <v/>
      </c>
      <c r="J165" s="24">
        <f>D166</f>
        <v/>
      </c>
      <c r="K165" s="33">
        <f>CORREL(C154:C165,J154:J165)</f>
        <v/>
      </c>
      <c r="L165" s="68">
        <f>(K165-AVERAGE(K154:K165))/STDEV(K154:K165)</f>
        <v/>
      </c>
      <c r="M165" s="62">
        <f>(K165-AVERAGE($K$14:K165))/STDEV($K$14:K165)</f>
        <v/>
      </c>
      <c r="N165" s="66">
        <f>(E165+H165+L165)/3</f>
        <v/>
      </c>
      <c r="O165" s="68">
        <f>(F165+I165+M165)/3</f>
        <v/>
      </c>
      <c r="P165" s="17" t="inlineStr">
        <is>
          <t>1988-10-01</t>
        </is>
      </c>
      <c r="Q165" s="63" t="n">
        <v>56</v>
      </c>
      <c r="R165" s="26">
        <f>(Q165-Q161)/Q161</f>
        <v/>
      </c>
      <c r="S165" s="27">
        <f>ASINH(R165)</f>
        <v/>
      </c>
      <c r="T165" s="64">
        <f>(S165-AVERAGE(S158:S165))/STDEV(S158:S165)</f>
        <v/>
      </c>
      <c r="U165" s="63">
        <f>(S165-AVERAGE($S$6:S165))/STDEV($S$6:S165)</f>
        <v/>
      </c>
      <c r="V165" s="65">
        <f>STDEV(S158:S165)</f>
        <v/>
      </c>
      <c r="W165" s="69">
        <f>(V165-AVERAGE(V158:V165))/STDEV(V158:V165)</f>
        <v/>
      </c>
      <c r="X165" s="63">
        <f>(V165-AVERAGE($V$13:V165))/STDEV($V$13:V165)</f>
        <v/>
      </c>
      <c r="Y165" s="26">
        <f>S166</f>
        <v/>
      </c>
      <c r="Z165" s="30">
        <f>CORREL(S158:S165,Y158:Y165)</f>
        <v/>
      </c>
      <c r="AA165" s="69">
        <f>(Z165-AVERAGE(Z158:Z165))/STDEV(Z158:Z165)</f>
        <v/>
      </c>
      <c r="AB165" s="63">
        <f>(Z165-AVERAGE($Z$13:Z165))/STDEV($Z$13:Z165)</f>
        <v/>
      </c>
      <c r="AC165" s="64">
        <f>(T165+W165+AA165)/3</f>
        <v/>
      </c>
      <c r="AD165" s="70">
        <f>(U165+X165+AB165)/3</f>
        <v/>
      </c>
      <c r="AE165" s="34">
        <f>(B165-B153)/B153</f>
        <v/>
      </c>
      <c r="AF165" s="25">
        <f>ASINH(AE165)</f>
        <v/>
      </c>
      <c r="AG165" s="66">
        <f>(AF165-AVERAGE(AF161:AF165))/STDEV(AF161:AF165)</f>
        <v/>
      </c>
      <c r="AH165" s="62">
        <f>(AF165-AVERAGE($AF$14:AF165))/STDEV($AF$14:AF165)</f>
        <v/>
      </c>
      <c r="AI165" s="67">
        <f>STDEV(AF161:AF165)</f>
        <v/>
      </c>
      <c r="AJ165" s="68">
        <f>(AI165-AVERAGE(AI161:AI165))/STDEV(AI161:AI165)</f>
        <v/>
      </c>
      <c r="AK165" s="62">
        <f>(AI165-AVERAGE(AI164:AI165))/STDEV(AI164:AI165)</f>
        <v/>
      </c>
      <c r="AL165" s="24">
        <f>AF166</f>
        <v/>
      </c>
      <c r="AM165" s="68">
        <f>CORREL(AF161:AF165,AL161:AL165)</f>
        <v/>
      </c>
      <c r="AN165" s="68">
        <f>(AM165-AVERAGE(AM161:AM165))/STDEV(AM161:AM165)</f>
        <v/>
      </c>
      <c r="AO165" s="62">
        <f>(AM165-AVERAGE($AM$18:AM165))/STDEV($AM$18:AM165)</f>
        <v/>
      </c>
      <c r="AP165" s="66">
        <f>(AG165+AJ165+AN165)/3</f>
        <v/>
      </c>
      <c r="AQ165" s="71">
        <f>(AH165+AK165+AO165)/3</f>
        <v/>
      </c>
    </row>
    <row r="166" ht="16" customHeight="1" s="61">
      <c r="A166" s="12" t="inlineStr">
        <is>
          <t>1961-09-01</t>
        </is>
      </c>
      <c r="B166" s="62" t="n">
        <v>63</v>
      </c>
      <c r="C166" s="24">
        <f>(B166-B165)/B165</f>
        <v/>
      </c>
      <c r="D166" s="25">
        <f>ASINH(C166)</f>
        <v/>
      </c>
      <c r="E166" s="66">
        <f>(D166-AVERAGE(D155:D166))/STDEV(D155:D166)</f>
        <v/>
      </c>
      <c r="F166" s="62">
        <f>(D166-AVERAGE($D$3:D166))/STDEV($D$3:D166)</f>
        <v/>
      </c>
      <c r="G166" s="67">
        <f>STDEV(D155:D166)</f>
        <v/>
      </c>
      <c r="H166" s="68">
        <f>(G166-AVERAGE(G155:G166))/STDEV(G155:G166)</f>
        <v/>
      </c>
      <c r="I166" s="62">
        <f>(G166-AVERAGE($G$14:G166))/STDEV($G$14:G166)</f>
        <v/>
      </c>
      <c r="J166" s="24">
        <f>D167</f>
        <v/>
      </c>
      <c r="K166" s="33">
        <f>CORREL(C155:C166,J155:J166)</f>
        <v/>
      </c>
      <c r="L166" s="68">
        <f>(K166-AVERAGE(K155:K166))/STDEV(K155:K166)</f>
        <v/>
      </c>
      <c r="M166" s="62">
        <f>(K166-AVERAGE($K$14:K166))/STDEV($K$14:K166)</f>
        <v/>
      </c>
      <c r="N166" s="66">
        <f>(E166+H166+L166)/3</f>
        <v/>
      </c>
      <c r="O166" s="68">
        <f>(F166+I166+M166)/3</f>
        <v/>
      </c>
      <c r="P166" s="17" t="inlineStr">
        <is>
          <t>1989-01-01</t>
        </is>
      </c>
      <c r="Q166" s="63" t="n">
        <v>51.5</v>
      </c>
      <c r="R166" s="26">
        <f>(Q166-Q162)/Q162</f>
        <v/>
      </c>
      <c r="S166" s="27">
        <f>ASINH(R166)</f>
        <v/>
      </c>
      <c r="T166" s="64">
        <f>(S166-AVERAGE(S159:S166))/STDEV(S159:S166)</f>
        <v/>
      </c>
      <c r="U166" s="63">
        <f>(S166-AVERAGE($S$6:S166))/STDEV($S$6:S166)</f>
        <v/>
      </c>
      <c r="V166" s="65">
        <f>STDEV(S159:S166)</f>
        <v/>
      </c>
      <c r="W166" s="69">
        <f>(V166-AVERAGE(V159:V166))/STDEV(V159:V166)</f>
        <v/>
      </c>
      <c r="X166" s="63">
        <f>(V166-AVERAGE($V$13:V166))/STDEV($V$13:V166)</f>
        <v/>
      </c>
      <c r="Y166" s="26">
        <f>S167</f>
        <v/>
      </c>
      <c r="Z166" s="30">
        <f>CORREL(S159:S166,Y159:Y166)</f>
        <v/>
      </c>
      <c r="AA166" s="69">
        <f>(Z166-AVERAGE(Z159:Z166))/STDEV(Z159:Z166)</f>
        <v/>
      </c>
      <c r="AB166" s="63">
        <f>(Z166-AVERAGE($Z$13:Z166))/STDEV($Z$13:Z166)</f>
        <v/>
      </c>
      <c r="AC166" s="64">
        <f>(T166+W166+AA166)/3</f>
        <v/>
      </c>
      <c r="AD166" s="70">
        <f>(U166+X166+AB166)/3</f>
        <v/>
      </c>
      <c r="AE166" s="34">
        <f>(B166-B154)/B154</f>
        <v/>
      </c>
      <c r="AF166" s="25">
        <f>ASINH(AE166)</f>
        <v/>
      </c>
      <c r="AG166" s="66">
        <f>(AF166-AVERAGE(AF162:AF166))/STDEV(AF162:AF166)</f>
        <v/>
      </c>
      <c r="AH166" s="62">
        <f>(AF166-AVERAGE($AF$14:AF166))/STDEV($AF$14:AF166)</f>
        <v/>
      </c>
      <c r="AI166" s="67">
        <f>STDEV(AF162:AF166)</f>
        <v/>
      </c>
      <c r="AJ166" s="68">
        <f>(AI166-AVERAGE(AI162:AI166))/STDEV(AI162:AI166)</f>
        <v/>
      </c>
      <c r="AK166" s="62">
        <f>(AI166-AVERAGE(AI165:AI166))/STDEV(AI165:AI166)</f>
        <v/>
      </c>
      <c r="AL166" s="24">
        <f>AF167</f>
        <v/>
      </c>
      <c r="AM166" s="68">
        <f>CORREL(AF162:AF166,AL162:AL166)</f>
        <v/>
      </c>
      <c r="AN166" s="68">
        <f>(AM166-AVERAGE(AM162:AM166))/STDEV(AM162:AM166)</f>
        <v/>
      </c>
      <c r="AO166" s="62">
        <f>(AM166-AVERAGE($AM$18:AM166))/STDEV($AM$18:AM166)</f>
        <v/>
      </c>
      <c r="AP166" s="66">
        <f>(AG166+AJ166+AN166)/3</f>
        <v/>
      </c>
      <c r="AQ166" s="71">
        <f>(AH166+AK166+AO166)/3</f>
        <v/>
      </c>
    </row>
    <row r="167" ht="16" customHeight="1" s="61">
      <c r="A167" s="12" t="inlineStr">
        <is>
          <t>1961-10-01</t>
        </is>
      </c>
      <c r="B167" s="62" t="n">
        <v>62.2</v>
      </c>
      <c r="C167" s="24">
        <f>(B167-B166)/B166</f>
        <v/>
      </c>
      <c r="D167" s="25">
        <f>ASINH(C167)</f>
        <v/>
      </c>
      <c r="E167" s="66">
        <f>(D167-AVERAGE(D156:D167))/STDEV(D156:D167)</f>
        <v/>
      </c>
      <c r="F167" s="62">
        <f>(D167-AVERAGE($D$3:D167))/STDEV($D$3:D167)</f>
        <v/>
      </c>
      <c r="G167" s="67">
        <f>STDEV(D156:D167)</f>
        <v/>
      </c>
      <c r="H167" s="68">
        <f>(G167-AVERAGE(G156:G167))/STDEV(G156:G167)</f>
        <v/>
      </c>
      <c r="I167" s="62">
        <f>(G167-AVERAGE($G$14:G167))/STDEV($G$14:G167)</f>
        <v/>
      </c>
      <c r="J167" s="24">
        <f>D168</f>
        <v/>
      </c>
      <c r="K167" s="33">
        <f>CORREL(C156:C167,J156:J167)</f>
        <v/>
      </c>
      <c r="L167" s="68">
        <f>(K167-AVERAGE(K156:K167))/STDEV(K156:K167)</f>
        <v/>
      </c>
      <c r="M167" s="62">
        <f>(K167-AVERAGE($K$14:K167))/STDEV($K$14:K167)</f>
        <v/>
      </c>
      <c r="N167" s="66">
        <f>(E167+H167+L167)/3</f>
        <v/>
      </c>
      <c r="O167" s="68">
        <f>(F167+I167+M167)/3</f>
        <v/>
      </c>
      <c r="P167" s="17" t="inlineStr">
        <is>
          <t>1989-04-01</t>
        </is>
      </c>
      <c r="Q167" s="63" t="n">
        <v>47.3</v>
      </c>
      <c r="R167" s="26">
        <f>(Q167-Q163)/Q163</f>
        <v/>
      </c>
      <c r="S167" s="27">
        <f>ASINH(R167)</f>
        <v/>
      </c>
      <c r="T167" s="64">
        <f>(S167-AVERAGE(S160:S167))/STDEV(S160:S167)</f>
        <v/>
      </c>
      <c r="U167" s="63">
        <f>(S167-AVERAGE($S$6:S167))/STDEV($S$6:S167)</f>
        <v/>
      </c>
      <c r="V167" s="65">
        <f>STDEV(S160:S167)</f>
        <v/>
      </c>
      <c r="W167" s="69">
        <f>(V167-AVERAGE(V160:V167))/STDEV(V160:V167)</f>
        <v/>
      </c>
      <c r="X167" s="63">
        <f>(V167-AVERAGE($V$13:V167))/STDEV($V$13:V167)</f>
        <v/>
      </c>
      <c r="Y167" s="26">
        <f>S168</f>
        <v/>
      </c>
      <c r="Z167" s="30">
        <f>CORREL(S160:S167,Y160:Y167)</f>
        <v/>
      </c>
      <c r="AA167" s="69">
        <f>(Z167-AVERAGE(Z160:Z167))/STDEV(Z160:Z167)</f>
        <v/>
      </c>
      <c r="AB167" s="63">
        <f>(Z167-AVERAGE($Z$13:Z167))/STDEV($Z$13:Z167)</f>
        <v/>
      </c>
      <c r="AC167" s="64">
        <f>(T167+W167+AA167)/3</f>
        <v/>
      </c>
      <c r="AD167" s="70">
        <f>(U167+X167+AB167)/3</f>
        <v/>
      </c>
      <c r="AE167" s="34">
        <f>(B167-B155)/B155</f>
        <v/>
      </c>
      <c r="AF167" s="25">
        <f>ASINH(AE167)</f>
        <v/>
      </c>
      <c r="AG167" s="66">
        <f>(AF167-AVERAGE(AF163:AF167))/STDEV(AF163:AF167)</f>
        <v/>
      </c>
      <c r="AH167" s="62">
        <f>(AF167-AVERAGE($AF$14:AF167))/STDEV($AF$14:AF167)</f>
        <v/>
      </c>
      <c r="AI167" s="67">
        <f>STDEV(AF163:AF167)</f>
        <v/>
      </c>
      <c r="AJ167" s="68">
        <f>(AI167-AVERAGE(AI163:AI167))/STDEV(AI163:AI167)</f>
        <v/>
      </c>
      <c r="AK167" s="62">
        <f>(AI167-AVERAGE(AI166:AI167))/STDEV(AI166:AI167)</f>
        <v/>
      </c>
      <c r="AL167" s="24">
        <f>AF168</f>
        <v/>
      </c>
      <c r="AM167" s="68">
        <f>CORREL(AF163:AF167,AL163:AL167)</f>
        <v/>
      </c>
      <c r="AN167" s="68">
        <f>(AM167-AVERAGE(AM163:AM167))/STDEV(AM163:AM167)</f>
        <v/>
      </c>
      <c r="AO167" s="62">
        <f>(AM167-AVERAGE($AM$18:AM167))/STDEV($AM$18:AM167)</f>
        <v/>
      </c>
      <c r="AP167" s="66">
        <f>(AG167+AJ167+AN167)/3</f>
        <v/>
      </c>
      <c r="AQ167" s="71">
        <f>(AH167+AK167+AO167)/3</f>
        <v/>
      </c>
    </row>
    <row r="168" ht="16" customHeight="1" s="61">
      <c r="A168" s="12" t="inlineStr">
        <is>
          <t>1961-11-01</t>
        </is>
      </c>
      <c r="B168" s="62" t="n">
        <v>59</v>
      </c>
      <c r="C168" s="24">
        <f>(B168-B167)/B167</f>
        <v/>
      </c>
      <c r="D168" s="25">
        <f>ASINH(C168)</f>
        <v/>
      </c>
      <c r="E168" s="66">
        <f>(D168-AVERAGE(D157:D168))/STDEV(D157:D168)</f>
        <v/>
      </c>
      <c r="F168" s="62">
        <f>(D168-AVERAGE($D$3:D168))/STDEV($D$3:D168)</f>
        <v/>
      </c>
      <c r="G168" s="67">
        <f>STDEV(D157:D168)</f>
        <v/>
      </c>
      <c r="H168" s="68">
        <f>(G168-AVERAGE(G157:G168))/STDEV(G157:G168)</f>
        <v/>
      </c>
      <c r="I168" s="62">
        <f>(G168-AVERAGE($G$14:G168))/STDEV($G$14:G168)</f>
        <v/>
      </c>
      <c r="J168" s="24">
        <f>D169</f>
        <v/>
      </c>
      <c r="K168" s="33">
        <f>CORREL(C157:C168,J157:J168)</f>
        <v/>
      </c>
      <c r="L168" s="68">
        <f>(K168-AVERAGE(K157:K168))/STDEV(K157:K168)</f>
        <v/>
      </c>
      <c r="M168" s="62">
        <f>(K168-AVERAGE($K$14:K168))/STDEV($K$14:K168)</f>
        <v/>
      </c>
      <c r="N168" s="66">
        <f>(E168+H168+L168)/3</f>
        <v/>
      </c>
      <c r="O168" s="68">
        <f>(F168+I168+M168)/3</f>
        <v/>
      </c>
      <c r="P168" s="17" t="inlineStr">
        <is>
          <t>1989-07-01</t>
        </is>
      </c>
      <c r="Q168" s="63" t="n">
        <v>46</v>
      </c>
      <c r="R168" s="26">
        <f>(Q168-Q164)/Q164</f>
        <v/>
      </c>
      <c r="S168" s="27">
        <f>ASINH(R168)</f>
        <v/>
      </c>
      <c r="T168" s="64">
        <f>(S168-AVERAGE(S161:S168))/STDEV(S161:S168)</f>
        <v/>
      </c>
      <c r="U168" s="63">
        <f>(S168-AVERAGE($S$6:S168))/STDEV($S$6:S168)</f>
        <v/>
      </c>
      <c r="V168" s="65">
        <f>STDEV(S161:S168)</f>
        <v/>
      </c>
      <c r="W168" s="69">
        <f>(V168-AVERAGE(V161:V168))/STDEV(V161:V168)</f>
        <v/>
      </c>
      <c r="X168" s="63">
        <f>(V168-AVERAGE($V$13:V168))/STDEV($V$13:V168)</f>
        <v/>
      </c>
      <c r="Y168" s="26">
        <f>S169</f>
        <v/>
      </c>
      <c r="Z168" s="30">
        <f>CORREL(S161:S168,Y161:Y168)</f>
        <v/>
      </c>
      <c r="AA168" s="69">
        <f>(Z168-AVERAGE(Z161:Z168))/STDEV(Z161:Z168)</f>
        <v/>
      </c>
      <c r="AB168" s="63">
        <f>(Z168-AVERAGE($Z$13:Z168))/STDEV($Z$13:Z168)</f>
        <v/>
      </c>
      <c r="AC168" s="64">
        <f>(T168+W168+AA168)/3</f>
        <v/>
      </c>
      <c r="AD168" s="70">
        <f>(U168+X168+AB168)/3</f>
        <v/>
      </c>
      <c r="AE168" s="34">
        <f>(B168-B156)/B156</f>
        <v/>
      </c>
      <c r="AF168" s="25">
        <f>ASINH(AE168)</f>
        <v/>
      </c>
      <c r="AG168" s="66">
        <f>(AF168-AVERAGE(AF164:AF168))/STDEV(AF164:AF168)</f>
        <v/>
      </c>
      <c r="AH168" s="62">
        <f>(AF168-AVERAGE($AF$14:AF168))/STDEV($AF$14:AF168)</f>
        <v/>
      </c>
      <c r="AI168" s="67">
        <f>STDEV(AF164:AF168)</f>
        <v/>
      </c>
      <c r="AJ168" s="68">
        <f>(AI168-AVERAGE(AI164:AI168))/STDEV(AI164:AI168)</f>
        <v/>
      </c>
      <c r="AK168" s="62">
        <f>(AI168-AVERAGE(AI167:AI168))/STDEV(AI167:AI168)</f>
        <v/>
      </c>
      <c r="AL168" s="24">
        <f>AF169</f>
        <v/>
      </c>
      <c r="AM168" s="68">
        <f>CORREL(AF164:AF168,AL164:AL168)</f>
        <v/>
      </c>
      <c r="AN168" s="68">
        <f>(AM168-AVERAGE(AM164:AM168))/STDEV(AM164:AM168)</f>
        <v/>
      </c>
      <c r="AO168" s="62">
        <f>(AM168-AVERAGE($AM$18:AM168))/STDEV($AM$18:AM168)</f>
        <v/>
      </c>
      <c r="AP168" s="66">
        <f>(AG168+AJ168+AN168)/3</f>
        <v/>
      </c>
      <c r="AQ168" s="71">
        <f>(AH168+AK168+AO168)/3</f>
        <v/>
      </c>
    </row>
    <row r="169" ht="16" customHeight="1" s="61">
      <c r="A169" s="12" t="inlineStr">
        <is>
          <t>1961-12-01</t>
        </is>
      </c>
      <c r="B169" s="62" t="n">
        <v>64.2</v>
      </c>
      <c r="C169" s="24">
        <f>(B169-B168)/B168</f>
        <v/>
      </c>
      <c r="D169" s="25">
        <f>ASINH(C169)</f>
        <v/>
      </c>
      <c r="E169" s="66">
        <f>(D169-AVERAGE(D158:D169))/STDEV(D158:D169)</f>
        <v/>
      </c>
      <c r="F169" s="62">
        <f>(D169-AVERAGE($D$3:D169))/STDEV($D$3:D169)</f>
        <v/>
      </c>
      <c r="G169" s="67">
        <f>STDEV(D158:D169)</f>
        <v/>
      </c>
      <c r="H169" s="68">
        <f>(G169-AVERAGE(G158:G169))/STDEV(G158:G169)</f>
        <v/>
      </c>
      <c r="I169" s="62">
        <f>(G169-AVERAGE($G$14:G169))/STDEV($G$14:G169)</f>
        <v/>
      </c>
      <c r="J169" s="24">
        <f>D170</f>
        <v/>
      </c>
      <c r="K169" s="33">
        <f>CORREL(C158:C169,J158:J169)</f>
        <v/>
      </c>
      <c r="L169" s="68">
        <f>(K169-AVERAGE(K158:K169))/STDEV(K158:K169)</f>
        <v/>
      </c>
      <c r="M169" s="62">
        <f>(K169-AVERAGE($K$14:K169))/STDEV($K$14:K169)</f>
        <v/>
      </c>
      <c r="N169" s="66">
        <f>(E169+H169+L169)/3</f>
        <v/>
      </c>
      <c r="O169" s="68">
        <f>(F169+I169+M169)/3</f>
        <v/>
      </c>
      <c r="P169" s="17" t="inlineStr">
        <is>
          <t>1989-10-01</t>
        </is>
      </c>
      <c r="Q169" s="63" t="n">
        <v>47.4</v>
      </c>
      <c r="R169" s="26">
        <f>(Q169-Q165)/Q165</f>
        <v/>
      </c>
      <c r="S169" s="27">
        <f>ASINH(R169)</f>
        <v/>
      </c>
      <c r="T169" s="64">
        <f>(S169-AVERAGE(S162:S169))/STDEV(S162:S169)</f>
        <v/>
      </c>
      <c r="U169" s="63">
        <f>(S169-AVERAGE($S$6:S169))/STDEV($S$6:S169)</f>
        <v/>
      </c>
      <c r="V169" s="65">
        <f>STDEV(S162:S169)</f>
        <v/>
      </c>
      <c r="W169" s="69">
        <f>(V169-AVERAGE(V162:V169))/STDEV(V162:V169)</f>
        <v/>
      </c>
      <c r="X169" s="63">
        <f>(V169-AVERAGE($V$13:V169))/STDEV($V$13:V169)</f>
        <v/>
      </c>
      <c r="Y169" s="26">
        <f>S170</f>
        <v/>
      </c>
      <c r="Z169" s="30">
        <f>CORREL(S162:S169,Y162:Y169)</f>
        <v/>
      </c>
      <c r="AA169" s="69">
        <f>(Z169-AVERAGE(Z162:Z169))/STDEV(Z162:Z169)</f>
        <v/>
      </c>
      <c r="AB169" s="63">
        <f>(Z169-AVERAGE($Z$13:Z169))/STDEV($Z$13:Z169)</f>
        <v/>
      </c>
      <c r="AC169" s="64">
        <f>(T169+W169+AA169)/3</f>
        <v/>
      </c>
      <c r="AD169" s="70">
        <f>(U169+X169+AB169)/3</f>
        <v/>
      </c>
      <c r="AE169" s="34">
        <f>(B169-B157)/B157</f>
        <v/>
      </c>
      <c r="AF169" s="25">
        <f>ASINH(AE169)</f>
        <v/>
      </c>
      <c r="AG169" s="66">
        <f>(AF169-AVERAGE(AF165:AF169))/STDEV(AF165:AF169)</f>
        <v/>
      </c>
      <c r="AH169" s="62">
        <f>(AF169-AVERAGE($AF$14:AF169))/STDEV($AF$14:AF169)</f>
        <v/>
      </c>
      <c r="AI169" s="67">
        <f>STDEV(AF165:AF169)</f>
        <v/>
      </c>
      <c r="AJ169" s="68">
        <f>(AI169-AVERAGE(AI165:AI169))/STDEV(AI165:AI169)</f>
        <v/>
      </c>
      <c r="AK169" s="62">
        <f>(AI169-AVERAGE(AI168:AI169))/STDEV(AI168:AI169)</f>
        <v/>
      </c>
      <c r="AL169" s="24">
        <f>AF170</f>
        <v/>
      </c>
      <c r="AM169" s="68">
        <f>CORREL(AF165:AF169,AL165:AL169)</f>
        <v/>
      </c>
      <c r="AN169" s="68">
        <f>(AM169-AVERAGE(AM165:AM169))/STDEV(AM165:AM169)</f>
        <v/>
      </c>
      <c r="AO169" s="62">
        <f>(AM169-AVERAGE($AM$18:AM169))/STDEV($AM$18:AM169)</f>
        <v/>
      </c>
      <c r="AP169" s="66">
        <f>(AG169+AJ169+AN169)/3</f>
        <v/>
      </c>
      <c r="AQ169" s="71">
        <f>(AH169+AK169+AO169)/3</f>
        <v/>
      </c>
    </row>
    <row r="170" ht="16" customHeight="1" s="61">
      <c r="A170" s="12" t="inlineStr">
        <is>
          <t>1962-01-01</t>
        </is>
      </c>
      <c r="B170" s="62" t="n">
        <v>60.9</v>
      </c>
      <c r="C170" s="24">
        <f>(B170-B169)/B169</f>
        <v/>
      </c>
      <c r="D170" s="25">
        <f>ASINH(C170)</f>
        <v/>
      </c>
      <c r="E170" s="66">
        <f>(D170-AVERAGE(D159:D170))/STDEV(D159:D170)</f>
        <v/>
      </c>
      <c r="F170" s="62">
        <f>(D170-AVERAGE($D$3:D170))/STDEV($D$3:D170)</f>
        <v/>
      </c>
      <c r="G170" s="67">
        <f>STDEV(D159:D170)</f>
        <v/>
      </c>
      <c r="H170" s="68">
        <f>(G170-AVERAGE(G159:G170))/STDEV(G159:G170)</f>
        <v/>
      </c>
      <c r="I170" s="62">
        <f>(G170-AVERAGE($G$14:G170))/STDEV($G$14:G170)</f>
        <v/>
      </c>
      <c r="J170" s="24">
        <f>D171</f>
        <v/>
      </c>
      <c r="K170" s="33">
        <f>CORREL(C159:C170,J159:J170)</f>
        <v/>
      </c>
      <c r="L170" s="68">
        <f>(K170-AVERAGE(K159:K170))/STDEV(K159:K170)</f>
        <v/>
      </c>
      <c r="M170" s="62">
        <f>(K170-AVERAGE($K$14:K170))/STDEV($K$14:K170)</f>
        <v/>
      </c>
      <c r="N170" s="66">
        <f>(E170+H170+L170)/3</f>
        <v/>
      </c>
      <c r="O170" s="68">
        <f>(F170+I170+M170)/3</f>
        <v/>
      </c>
      <c r="P170" s="17" t="inlineStr">
        <is>
          <t>1990-01-01</t>
        </is>
      </c>
      <c r="Q170" s="63" t="n">
        <v>49.9</v>
      </c>
      <c r="R170" s="26">
        <f>(Q170-Q166)/Q166</f>
        <v/>
      </c>
      <c r="S170" s="27">
        <f>ASINH(R170)</f>
        <v/>
      </c>
      <c r="T170" s="64">
        <f>(S170-AVERAGE(S163:S170))/STDEV(S163:S170)</f>
        <v/>
      </c>
      <c r="U170" s="63">
        <f>(S170-AVERAGE($S$6:S170))/STDEV($S$6:S170)</f>
        <v/>
      </c>
      <c r="V170" s="65">
        <f>STDEV(S163:S170)</f>
        <v/>
      </c>
      <c r="W170" s="69">
        <f>(V170-AVERAGE(V163:V170))/STDEV(V163:V170)</f>
        <v/>
      </c>
      <c r="X170" s="63">
        <f>(V170-AVERAGE($V$13:V170))/STDEV($V$13:V170)</f>
        <v/>
      </c>
      <c r="Y170" s="26">
        <f>S171</f>
        <v/>
      </c>
      <c r="Z170" s="30">
        <f>CORREL(S163:S170,Y163:Y170)</f>
        <v/>
      </c>
      <c r="AA170" s="69">
        <f>(Z170-AVERAGE(Z163:Z170))/STDEV(Z163:Z170)</f>
        <v/>
      </c>
      <c r="AB170" s="63">
        <f>(Z170-AVERAGE($Z$13:Z170))/STDEV($Z$13:Z170)</f>
        <v/>
      </c>
      <c r="AC170" s="64">
        <f>(T170+W170+AA170)/3</f>
        <v/>
      </c>
      <c r="AD170" s="70">
        <f>(U170+X170+AB170)/3</f>
        <v/>
      </c>
      <c r="AE170" s="34">
        <f>(B170-B158)/B158</f>
        <v/>
      </c>
      <c r="AF170" s="25">
        <f>ASINH(AE170)</f>
        <v/>
      </c>
      <c r="AG170" s="66">
        <f>(AF170-AVERAGE(AF166:AF170))/STDEV(AF166:AF170)</f>
        <v/>
      </c>
      <c r="AH170" s="62">
        <f>(AF170-AVERAGE($AF$14:AF170))/STDEV($AF$14:AF170)</f>
        <v/>
      </c>
      <c r="AI170" s="67">
        <f>STDEV(AF166:AF170)</f>
        <v/>
      </c>
      <c r="AJ170" s="68">
        <f>(AI170-AVERAGE(AI166:AI170))/STDEV(AI166:AI170)</f>
        <v/>
      </c>
      <c r="AK170" s="62">
        <f>(AI170-AVERAGE(AI169:AI170))/STDEV(AI169:AI170)</f>
        <v/>
      </c>
      <c r="AL170" s="24">
        <f>AF171</f>
        <v/>
      </c>
      <c r="AM170" s="68">
        <f>CORREL(AF166:AF170,AL166:AL170)</f>
        <v/>
      </c>
      <c r="AN170" s="68">
        <f>(AM170-AVERAGE(AM166:AM170))/STDEV(AM166:AM170)</f>
        <v/>
      </c>
      <c r="AO170" s="62">
        <f>(AM170-AVERAGE($AM$18:AM170))/STDEV($AM$18:AM170)</f>
        <v/>
      </c>
      <c r="AP170" s="66">
        <f>(AG170+AJ170+AN170)/3</f>
        <v/>
      </c>
      <c r="AQ170" s="71">
        <f>(AH170+AK170+AO170)/3</f>
        <v/>
      </c>
    </row>
    <row r="171" ht="16" customHeight="1" s="61">
      <c r="A171" s="12" t="inlineStr">
        <is>
          <t>1962-02-01</t>
        </is>
      </c>
      <c r="B171" s="62" t="n">
        <v>61.1</v>
      </c>
      <c r="C171" s="24">
        <f>(B171-B170)/B170</f>
        <v/>
      </c>
      <c r="D171" s="25">
        <f>ASINH(C171)</f>
        <v/>
      </c>
      <c r="E171" s="66">
        <f>(D171-AVERAGE(D160:D171))/STDEV(D160:D171)</f>
        <v/>
      </c>
      <c r="F171" s="62">
        <f>(D171-AVERAGE($D$3:D171))/STDEV($D$3:D171)</f>
        <v/>
      </c>
      <c r="G171" s="67">
        <f>STDEV(D160:D171)</f>
        <v/>
      </c>
      <c r="H171" s="68">
        <f>(G171-AVERAGE(G160:G171))/STDEV(G160:G171)</f>
        <v/>
      </c>
      <c r="I171" s="62">
        <f>(G171-AVERAGE($G$14:G171))/STDEV($G$14:G171)</f>
        <v/>
      </c>
      <c r="J171" s="24">
        <f>D172</f>
        <v/>
      </c>
      <c r="K171" s="33">
        <f>CORREL(C160:C171,J160:J171)</f>
        <v/>
      </c>
      <c r="L171" s="68">
        <f>(K171-AVERAGE(K160:K171))/STDEV(K160:K171)</f>
        <v/>
      </c>
      <c r="M171" s="62">
        <f>(K171-AVERAGE($K$14:K171))/STDEV($K$14:K171)</f>
        <v/>
      </c>
      <c r="N171" s="66">
        <f>(E171+H171+L171)/3</f>
        <v/>
      </c>
      <c r="O171" s="68">
        <f>(F171+I171+M171)/3</f>
        <v/>
      </c>
      <c r="P171" s="17" t="inlineStr">
        <is>
          <t>1990-04-01</t>
        </is>
      </c>
      <c r="Q171" s="63" t="n">
        <v>49.2</v>
      </c>
      <c r="R171" s="26">
        <f>(Q171-Q167)/Q167</f>
        <v/>
      </c>
      <c r="S171" s="27">
        <f>ASINH(R171)</f>
        <v/>
      </c>
      <c r="T171" s="64">
        <f>(S171-AVERAGE(S164:S171))/STDEV(S164:S171)</f>
        <v/>
      </c>
      <c r="U171" s="63">
        <f>(S171-AVERAGE($S$6:S171))/STDEV($S$6:S171)</f>
        <v/>
      </c>
      <c r="V171" s="65">
        <f>STDEV(S164:S171)</f>
        <v/>
      </c>
      <c r="W171" s="69">
        <f>(V171-AVERAGE(V164:V171))/STDEV(V164:V171)</f>
        <v/>
      </c>
      <c r="X171" s="63">
        <f>(V171-AVERAGE($V$13:V171))/STDEV($V$13:V171)</f>
        <v/>
      </c>
      <c r="Y171" s="26">
        <f>S172</f>
        <v/>
      </c>
      <c r="Z171" s="30">
        <f>CORREL(S164:S171,Y164:Y171)</f>
        <v/>
      </c>
      <c r="AA171" s="69">
        <f>(Z171-AVERAGE(Z164:Z171))/STDEV(Z164:Z171)</f>
        <v/>
      </c>
      <c r="AB171" s="63">
        <f>(Z171-AVERAGE($Z$13:Z171))/STDEV($Z$13:Z171)</f>
        <v/>
      </c>
      <c r="AC171" s="64">
        <f>(T171+W171+AA171)/3</f>
        <v/>
      </c>
      <c r="AD171" s="70">
        <f>(U171+X171+AB171)/3</f>
        <v/>
      </c>
      <c r="AE171" s="34">
        <f>(B171-B159)/B159</f>
        <v/>
      </c>
      <c r="AF171" s="25">
        <f>ASINH(AE171)</f>
        <v/>
      </c>
      <c r="AG171" s="66">
        <f>(AF171-AVERAGE(AF167:AF171))/STDEV(AF167:AF171)</f>
        <v/>
      </c>
      <c r="AH171" s="62">
        <f>(AF171-AVERAGE($AF$14:AF171))/STDEV($AF$14:AF171)</f>
        <v/>
      </c>
      <c r="AI171" s="67">
        <f>STDEV(AF167:AF171)</f>
        <v/>
      </c>
      <c r="AJ171" s="68">
        <f>(AI171-AVERAGE(AI167:AI171))/STDEV(AI167:AI171)</f>
        <v/>
      </c>
      <c r="AK171" s="62">
        <f>(AI171-AVERAGE(AI170:AI171))/STDEV(AI170:AI171)</f>
        <v/>
      </c>
      <c r="AL171" s="24">
        <f>AF172</f>
        <v/>
      </c>
      <c r="AM171" s="68">
        <f>CORREL(AF167:AF171,AL167:AL171)</f>
        <v/>
      </c>
      <c r="AN171" s="68">
        <f>(AM171-AVERAGE(AM167:AM171))/STDEV(AM167:AM171)</f>
        <v/>
      </c>
      <c r="AO171" s="62">
        <f>(AM171-AVERAGE($AM$18:AM171))/STDEV($AM$18:AM171)</f>
        <v/>
      </c>
      <c r="AP171" s="66">
        <f>(AG171+AJ171+AN171)/3</f>
        <v/>
      </c>
      <c r="AQ171" s="71">
        <f>(AH171+AK171+AO171)/3</f>
        <v/>
      </c>
    </row>
    <row r="172" ht="16" customHeight="1" s="61">
      <c r="A172" s="12" t="inlineStr">
        <is>
          <t>1962-03-01</t>
        </is>
      </c>
      <c r="B172" s="62" t="n">
        <v>60.6</v>
      </c>
      <c r="C172" s="24">
        <f>(B172-B171)/B171</f>
        <v/>
      </c>
      <c r="D172" s="25">
        <f>ASINH(C172)</f>
        <v/>
      </c>
      <c r="E172" s="66">
        <f>(D172-AVERAGE(D161:D172))/STDEV(D161:D172)</f>
        <v/>
      </c>
      <c r="F172" s="62">
        <f>(D172-AVERAGE($D$3:D172))/STDEV($D$3:D172)</f>
        <v/>
      </c>
      <c r="G172" s="67">
        <f>STDEV(D161:D172)</f>
        <v/>
      </c>
      <c r="H172" s="68">
        <f>(G172-AVERAGE(G161:G172))/STDEV(G161:G172)</f>
        <v/>
      </c>
      <c r="I172" s="62">
        <f>(G172-AVERAGE($G$14:G172))/STDEV($G$14:G172)</f>
        <v/>
      </c>
      <c r="J172" s="24">
        <f>D173</f>
        <v/>
      </c>
      <c r="K172" s="33">
        <f>CORREL(C161:C172,J161:J172)</f>
        <v/>
      </c>
      <c r="L172" s="68">
        <f>(K172-AVERAGE(K161:K172))/STDEV(K161:K172)</f>
        <v/>
      </c>
      <c r="M172" s="62">
        <f>(K172-AVERAGE($K$14:K172))/STDEV($K$14:K172)</f>
        <v/>
      </c>
      <c r="N172" s="66">
        <f>(E172+H172+L172)/3</f>
        <v/>
      </c>
      <c r="O172" s="68">
        <f>(F172+I172+M172)/3</f>
        <v/>
      </c>
      <c r="P172" s="17" t="inlineStr">
        <is>
          <t>1990-07-01</t>
        </is>
      </c>
      <c r="Q172" s="63" t="n">
        <v>44.5</v>
      </c>
      <c r="R172" s="26">
        <f>(Q172-Q168)/Q168</f>
        <v/>
      </c>
      <c r="S172" s="27">
        <f>ASINH(R172)</f>
        <v/>
      </c>
      <c r="T172" s="64">
        <f>(S172-AVERAGE(S165:S172))/STDEV(S165:S172)</f>
        <v/>
      </c>
      <c r="U172" s="63">
        <f>(S172-AVERAGE($S$6:S172))/STDEV($S$6:S172)</f>
        <v/>
      </c>
      <c r="V172" s="65">
        <f>STDEV(S165:S172)</f>
        <v/>
      </c>
      <c r="W172" s="69">
        <f>(V172-AVERAGE(V165:V172))/STDEV(V165:V172)</f>
        <v/>
      </c>
      <c r="X172" s="63">
        <f>(V172-AVERAGE($V$13:V172))/STDEV($V$13:V172)</f>
        <v/>
      </c>
      <c r="Y172" s="26">
        <f>S173</f>
        <v/>
      </c>
      <c r="Z172" s="30">
        <f>CORREL(S165:S172,Y165:Y172)</f>
        <v/>
      </c>
      <c r="AA172" s="69">
        <f>(Z172-AVERAGE(Z165:Z172))/STDEV(Z165:Z172)</f>
        <v/>
      </c>
      <c r="AB172" s="63">
        <f>(Z172-AVERAGE($Z$13:Z172))/STDEV($Z$13:Z172)</f>
        <v/>
      </c>
      <c r="AC172" s="64">
        <f>(T172+W172+AA172)/3</f>
        <v/>
      </c>
      <c r="AD172" s="70">
        <f>(U172+X172+AB172)/3</f>
        <v/>
      </c>
      <c r="AE172" s="34">
        <f>(B172-B160)/B160</f>
        <v/>
      </c>
      <c r="AF172" s="25">
        <f>ASINH(AE172)</f>
        <v/>
      </c>
      <c r="AG172" s="66">
        <f>(AF172-AVERAGE(AF168:AF172))/STDEV(AF168:AF172)</f>
        <v/>
      </c>
      <c r="AH172" s="62">
        <f>(AF172-AVERAGE($AF$14:AF172))/STDEV($AF$14:AF172)</f>
        <v/>
      </c>
      <c r="AI172" s="67">
        <f>STDEV(AF168:AF172)</f>
        <v/>
      </c>
      <c r="AJ172" s="68">
        <f>(AI172-AVERAGE(AI168:AI172))/STDEV(AI168:AI172)</f>
        <v/>
      </c>
      <c r="AK172" s="62">
        <f>(AI172-AVERAGE(AI171:AI172))/STDEV(AI171:AI172)</f>
        <v/>
      </c>
      <c r="AL172" s="24">
        <f>AF173</f>
        <v/>
      </c>
      <c r="AM172" s="68">
        <f>CORREL(AF168:AF172,AL168:AL172)</f>
        <v/>
      </c>
      <c r="AN172" s="68">
        <f>(AM172-AVERAGE(AM168:AM172))/STDEV(AM168:AM172)</f>
        <v/>
      </c>
      <c r="AO172" s="62">
        <f>(AM172-AVERAGE($AM$18:AM172))/STDEV($AM$18:AM172)</f>
        <v/>
      </c>
      <c r="AP172" s="66">
        <f>(AG172+AJ172+AN172)/3</f>
        <v/>
      </c>
      <c r="AQ172" s="71">
        <f>(AH172+AK172+AO172)/3</f>
        <v/>
      </c>
    </row>
    <row r="173" ht="16" customHeight="1" s="61">
      <c r="A173" s="12" t="inlineStr">
        <is>
          <t>1962-04-01</t>
        </is>
      </c>
      <c r="B173" s="62" t="n">
        <v>55.1</v>
      </c>
      <c r="C173" s="24">
        <f>(B173-B172)/B172</f>
        <v/>
      </c>
      <c r="D173" s="25">
        <f>ASINH(C173)</f>
        <v/>
      </c>
      <c r="E173" s="66">
        <f>(D173-AVERAGE(D162:D173))/STDEV(D162:D173)</f>
        <v/>
      </c>
      <c r="F173" s="62">
        <f>(D173-AVERAGE($D$3:D173))/STDEV($D$3:D173)</f>
        <v/>
      </c>
      <c r="G173" s="67">
        <f>STDEV(D162:D173)</f>
        <v/>
      </c>
      <c r="H173" s="68">
        <f>(G173-AVERAGE(G162:G173))/STDEV(G162:G173)</f>
        <v/>
      </c>
      <c r="I173" s="62">
        <f>(G173-AVERAGE($G$14:G173))/STDEV($G$14:G173)</f>
        <v/>
      </c>
      <c r="J173" s="24">
        <f>D174</f>
        <v/>
      </c>
      <c r="K173" s="33">
        <f>CORREL(C162:C173,J162:J173)</f>
        <v/>
      </c>
      <c r="L173" s="68">
        <f>(K173-AVERAGE(K162:K173))/STDEV(K162:K173)</f>
        <v/>
      </c>
      <c r="M173" s="62">
        <f>(K173-AVERAGE($K$14:K173))/STDEV($K$14:K173)</f>
        <v/>
      </c>
      <c r="N173" s="66">
        <f>(E173+H173+L173)/3</f>
        <v/>
      </c>
      <c r="O173" s="68">
        <f>(F173+I173+M173)/3</f>
        <v/>
      </c>
      <c r="P173" s="17" t="inlineStr">
        <is>
          <t>1990-10-01</t>
        </is>
      </c>
      <c r="Q173" s="63" t="n">
        <v>40.8</v>
      </c>
      <c r="R173" s="26">
        <f>(Q173-Q169)/Q169</f>
        <v/>
      </c>
      <c r="S173" s="27">
        <f>ASINH(R173)</f>
        <v/>
      </c>
      <c r="T173" s="64">
        <f>(S173-AVERAGE(S166:S173))/STDEV(S166:S173)</f>
        <v/>
      </c>
      <c r="U173" s="63">
        <f>(S173-AVERAGE($S$6:S173))/STDEV($S$6:S173)</f>
        <v/>
      </c>
      <c r="V173" s="65">
        <f>STDEV(S166:S173)</f>
        <v/>
      </c>
      <c r="W173" s="69">
        <f>(V173-AVERAGE(V166:V173))/STDEV(V166:V173)</f>
        <v/>
      </c>
      <c r="X173" s="63">
        <f>(V173-AVERAGE($V$13:V173))/STDEV($V$13:V173)</f>
        <v/>
      </c>
      <c r="Y173" s="26">
        <f>S174</f>
        <v/>
      </c>
      <c r="Z173" s="30">
        <f>CORREL(S166:S173,Y166:Y173)</f>
        <v/>
      </c>
      <c r="AA173" s="69">
        <f>(Z173-AVERAGE(Z166:Z173))/STDEV(Z166:Z173)</f>
        <v/>
      </c>
      <c r="AB173" s="63">
        <f>(Z173-AVERAGE($Z$13:Z173))/STDEV($Z$13:Z173)</f>
        <v/>
      </c>
      <c r="AC173" s="64">
        <f>(T173+W173+AA173)/3</f>
        <v/>
      </c>
      <c r="AD173" s="70">
        <f>(U173+X173+AB173)/3</f>
        <v/>
      </c>
      <c r="AE173" s="34">
        <f>(B173-B161)/B161</f>
        <v/>
      </c>
      <c r="AF173" s="25">
        <f>ASINH(AE173)</f>
        <v/>
      </c>
      <c r="AG173" s="66">
        <f>(AF173-AVERAGE(AF169:AF173))/STDEV(AF169:AF173)</f>
        <v/>
      </c>
      <c r="AH173" s="62">
        <f>(AF173-AVERAGE($AF$14:AF173))/STDEV($AF$14:AF173)</f>
        <v/>
      </c>
      <c r="AI173" s="67">
        <f>STDEV(AF169:AF173)</f>
        <v/>
      </c>
      <c r="AJ173" s="68">
        <f>(AI173-AVERAGE(AI169:AI173))/STDEV(AI169:AI173)</f>
        <v/>
      </c>
      <c r="AK173" s="62">
        <f>(AI173-AVERAGE(AI172:AI173))/STDEV(AI172:AI173)</f>
        <v/>
      </c>
      <c r="AL173" s="24">
        <f>AF174</f>
        <v/>
      </c>
      <c r="AM173" s="68">
        <f>CORREL(AF169:AF173,AL169:AL173)</f>
        <v/>
      </c>
      <c r="AN173" s="68">
        <f>(AM173-AVERAGE(AM169:AM173))/STDEV(AM169:AM173)</f>
        <v/>
      </c>
      <c r="AO173" s="62">
        <f>(AM173-AVERAGE($AM$18:AM173))/STDEV($AM$18:AM173)</f>
        <v/>
      </c>
      <c r="AP173" s="66">
        <f>(AG173+AJ173+AN173)/3</f>
        <v/>
      </c>
      <c r="AQ173" s="71">
        <f>(AH173+AK173+AO173)/3</f>
        <v/>
      </c>
    </row>
    <row r="174" ht="16" customHeight="1" s="61">
      <c r="A174" s="12" t="inlineStr">
        <is>
          <t>1962-05-01</t>
        </is>
      </c>
      <c r="B174" s="62" t="n">
        <v>52.2</v>
      </c>
      <c r="C174" s="24">
        <f>(B174-B173)/B173</f>
        <v/>
      </c>
      <c r="D174" s="25">
        <f>ASINH(C174)</f>
        <v/>
      </c>
      <c r="E174" s="66">
        <f>(D174-AVERAGE(D163:D174))/STDEV(D163:D174)</f>
        <v/>
      </c>
      <c r="F174" s="62">
        <f>(D174-AVERAGE($D$3:D174))/STDEV($D$3:D174)</f>
        <v/>
      </c>
      <c r="G174" s="67">
        <f>STDEV(D163:D174)</f>
        <v/>
      </c>
      <c r="H174" s="68">
        <f>(G174-AVERAGE(G163:G174))/STDEV(G163:G174)</f>
        <v/>
      </c>
      <c r="I174" s="62">
        <f>(G174-AVERAGE($G$14:G174))/STDEV($G$14:G174)</f>
        <v/>
      </c>
      <c r="J174" s="24">
        <f>D175</f>
        <v/>
      </c>
      <c r="K174" s="33">
        <f>CORREL(C163:C174,J163:J174)</f>
        <v/>
      </c>
      <c r="L174" s="68">
        <f>(K174-AVERAGE(K163:K174))/STDEV(K163:K174)</f>
        <v/>
      </c>
      <c r="M174" s="62">
        <f>(K174-AVERAGE($K$14:K174))/STDEV($K$14:K174)</f>
        <v/>
      </c>
      <c r="N174" s="66">
        <f>(E174+H174+L174)/3</f>
        <v/>
      </c>
      <c r="O174" s="68">
        <f>(F174+I174+M174)/3</f>
        <v/>
      </c>
      <c r="P174" s="17" t="inlineStr">
        <is>
          <t>1991-01-01</t>
        </is>
      </c>
      <c r="Q174" s="63" t="n">
        <v>40.7</v>
      </c>
      <c r="R174" s="26">
        <f>(Q174-Q170)/Q170</f>
        <v/>
      </c>
      <c r="S174" s="27">
        <f>ASINH(R174)</f>
        <v/>
      </c>
      <c r="T174" s="64">
        <f>(S174-AVERAGE(S167:S174))/STDEV(S167:S174)</f>
        <v/>
      </c>
      <c r="U174" s="63">
        <f>(S174-AVERAGE($S$6:S174))/STDEV($S$6:S174)</f>
        <v/>
      </c>
      <c r="V174" s="65">
        <f>STDEV(S167:S174)</f>
        <v/>
      </c>
      <c r="W174" s="69">
        <f>(V174-AVERAGE(V167:V174))/STDEV(V167:V174)</f>
        <v/>
      </c>
      <c r="X174" s="63">
        <f>(V174-AVERAGE($V$13:V174))/STDEV($V$13:V174)</f>
        <v/>
      </c>
      <c r="Y174" s="26">
        <f>S175</f>
        <v/>
      </c>
      <c r="Z174" s="30">
        <f>CORREL(S167:S174,Y167:Y174)</f>
        <v/>
      </c>
      <c r="AA174" s="69">
        <f>(Z174-AVERAGE(Z167:Z174))/STDEV(Z167:Z174)</f>
        <v/>
      </c>
      <c r="AB174" s="63">
        <f>(Z174-AVERAGE($Z$13:Z174))/STDEV($Z$13:Z174)</f>
        <v/>
      </c>
      <c r="AC174" s="64">
        <f>(T174+W174+AA174)/3</f>
        <v/>
      </c>
      <c r="AD174" s="70">
        <f>(U174+X174+AB174)/3</f>
        <v/>
      </c>
      <c r="AE174" s="34">
        <f>(B174-B162)/B162</f>
        <v/>
      </c>
      <c r="AF174" s="25">
        <f>ASINH(AE174)</f>
        <v/>
      </c>
      <c r="AG174" s="66">
        <f>(AF174-AVERAGE(AF170:AF174))/STDEV(AF170:AF174)</f>
        <v/>
      </c>
      <c r="AH174" s="62">
        <f>(AF174-AVERAGE($AF$14:AF174))/STDEV($AF$14:AF174)</f>
        <v/>
      </c>
      <c r="AI174" s="67">
        <f>STDEV(AF170:AF174)</f>
        <v/>
      </c>
      <c r="AJ174" s="68">
        <f>(AI174-AVERAGE(AI170:AI174))/STDEV(AI170:AI174)</f>
        <v/>
      </c>
      <c r="AK174" s="62">
        <f>(AI174-AVERAGE(AI173:AI174))/STDEV(AI173:AI174)</f>
        <v/>
      </c>
      <c r="AL174" s="24">
        <f>AF175</f>
        <v/>
      </c>
      <c r="AM174" s="68">
        <f>CORREL(AF170:AF174,AL170:AL174)</f>
        <v/>
      </c>
      <c r="AN174" s="68">
        <f>(AM174-AVERAGE(AM170:AM174))/STDEV(AM170:AM174)</f>
        <v/>
      </c>
      <c r="AO174" s="62">
        <f>(AM174-AVERAGE($AM$18:AM174))/STDEV($AM$18:AM174)</f>
        <v/>
      </c>
      <c r="AP174" s="66">
        <f>(AG174+AJ174+AN174)/3</f>
        <v/>
      </c>
      <c r="AQ174" s="71">
        <f>(AH174+AK174+AO174)/3</f>
        <v/>
      </c>
    </row>
    <row r="175" ht="16" customHeight="1" s="61">
      <c r="A175" s="12" t="inlineStr">
        <is>
          <t>1962-06-01</t>
        </is>
      </c>
      <c r="B175" s="62" t="n">
        <v>50.8</v>
      </c>
      <c r="C175" s="24">
        <f>(B175-B174)/B174</f>
        <v/>
      </c>
      <c r="D175" s="25">
        <f>ASINH(C175)</f>
        <v/>
      </c>
      <c r="E175" s="66">
        <f>(D175-AVERAGE(D164:D175))/STDEV(D164:D175)</f>
        <v/>
      </c>
      <c r="F175" s="62">
        <f>(D175-AVERAGE($D$3:D175))/STDEV($D$3:D175)</f>
        <v/>
      </c>
      <c r="G175" s="67">
        <f>STDEV(D164:D175)</f>
        <v/>
      </c>
      <c r="H175" s="68">
        <f>(G175-AVERAGE(G164:G175))/STDEV(G164:G175)</f>
        <v/>
      </c>
      <c r="I175" s="62">
        <f>(G175-AVERAGE($G$14:G175))/STDEV($G$14:G175)</f>
        <v/>
      </c>
      <c r="J175" s="24">
        <f>D176</f>
        <v/>
      </c>
      <c r="K175" s="33">
        <f>CORREL(C164:C175,J164:J175)</f>
        <v/>
      </c>
      <c r="L175" s="68">
        <f>(K175-AVERAGE(K164:K175))/STDEV(K164:K175)</f>
        <v/>
      </c>
      <c r="M175" s="62">
        <f>(K175-AVERAGE($K$14:K175))/STDEV($K$14:K175)</f>
        <v/>
      </c>
      <c r="N175" s="66">
        <f>(E175+H175+L175)/3</f>
        <v/>
      </c>
      <c r="O175" s="68">
        <f>(F175+I175+M175)/3</f>
        <v/>
      </c>
      <c r="P175" s="17" t="inlineStr">
        <is>
          <t>1991-04-01</t>
        </is>
      </c>
      <c r="Q175" s="63" t="n">
        <v>50.3</v>
      </c>
      <c r="R175" s="26">
        <f>(Q175-Q171)/Q171</f>
        <v/>
      </c>
      <c r="S175" s="27">
        <f>ASINH(R175)</f>
        <v/>
      </c>
      <c r="T175" s="64">
        <f>(S175-AVERAGE(S168:S175))/STDEV(S168:S175)</f>
        <v/>
      </c>
      <c r="U175" s="63">
        <f>(S175-AVERAGE($S$6:S175))/STDEV($S$6:S175)</f>
        <v/>
      </c>
      <c r="V175" s="65">
        <f>STDEV(S168:S175)</f>
        <v/>
      </c>
      <c r="W175" s="69">
        <f>(V175-AVERAGE(V168:V175))/STDEV(V168:V175)</f>
        <v/>
      </c>
      <c r="X175" s="63">
        <f>(V175-AVERAGE($V$13:V175))/STDEV($V$13:V175)</f>
        <v/>
      </c>
      <c r="Y175" s="26">
        <f>S176</f>
        <v/>
      </c>
      <c r="Z175" s="30">
        <f>CORREL(S168:S175,Y168:Y175)</f>
        <v/>
      </c>
      <c r="AA175" s="69">
        <f>(Z175-AVERAGE(Z168:Z175))/STDEV(Z168:Z175)</f>
        <v/>
      </c>
      <c r="AB175" s="63">
        <f>(Z175-AVERAGE($Z$13:Z175))/STDEV($Z$13:Z175)</f>
        <v/>
      </c>
      <c r="AC175" s="64">
        <f>(T175+W175+AA175)/3</f>
        <v/>
      </c>
      <c r="AD175" s="70">
        <f>(U175+X175+AB175)/3</f>
        <v/>
      </c>
      <c r="AE175" s="34">
        <f>(B175-B163)/B163</f>
        <v/>
      </c>
      <c r="AF175" s="25">
        <f>ASINH(AE175)</f>
        <v/>
      </c>
      <c r="AG175" s="66">
        <f>(AF175-AVERAGE(AF171:AF175))/STDEV(AF171:AF175)</f>
        <v/>
      </c>
      <c r="AH175" s="62">
        <f>(AF175-AVERAGE($AF$14:AF175))/STDEV($AF$14:AF175)</f>
        <v/>
      </c>
      <c r="AI175" s="67">
        <f>STDEV(AF171:AF175)</f>
        <v/>
      </c>
      <c r="AJ175" s="68">
        <f>(AI175-AVERAGE(AI171:AI175))/STDEV(AI171:AI175)</f>
        <v/>
      </c>
      <c r="AK175" s="62">
        <f>(AI175-AVERAGE(AI174:AI175))/STDEV(AI174:AI175)</f>
        <v/>
      </c>
      <c r="AL175" s="24">
        <f>AF176</f>
        <v/>
      </c>
      <c r="AM175" s="68">
        <f>CORREL(AF171:AF175,AL171:AL175)</f>
        <v/>
      </c>
      <c r="AN175" s="68">
        <f>(AM175-AVERAGE(AM171:AM175))/STDEV(AM171:AM175)</f>
        <v/>
      </c>
      <c r="AO175" s="62">
        <f>(AM175-AVERAGE($AM$18:AM175))/STDEV($AM$18:AM175)</f>
        <v/>
      </c>
      <c r="AP175" s="66">
        <f>(AG175+AJ175+AN175)/3</f>
        <v/>
      </c>
      <c r="AQ175" s="71">
        <f>(AH175+AK175+AO175)/3</f>
        <v/>
      </c>
    </row>
    <row r="176" ht="16" customHeight="1" s="61">
      <c r="A176" s="12" t="inlineStr">
        <is>
          <t>1962-07-01</t>
        </is>
      </c>
      <c r="B176" s="62" t="n">
        <v>51</v>
      </c>
      <c r="C176" s="24">
        <f>(B176-B175)/B175</f>
        <v/>
      </c>
      <c r="D176" s="25">
        <f>ASINH(C176)</f>
        <v/>
      </c>
      <c r="E176" s="66">
        <f>(D176-AVERAGE(D165:D176))/STDEV(D165:D176)</f>
        <v/>
      </c>
      <c r="F176" s="62">
        <f>(D176-AVERAGE($D$3:D176))/STDEV($D$3:D176)</f>
        <v/>
      </c>
      <c r="G176" s="67">
        <f>STDEV(D165:D176)</f>
        <v/>
      </c>
      <c r="H176" s="68">
        <f>(G176-AVERAGE(G165:G176))/STDEV(G165:G176)</f>
        <v/>
      </c>
      <c r="I176" s="62">
        <f>(G176-AVERAGE($G$14:G176))/STDEV($G$14:G176)</f>
        <v/>
      </c>
      <c r="J176" s="24">
        <f>D177</f>
        <v/>
      </c>
      <c r="K176" s="33">
        <f>CORREL(C165:C176,J165:J176)</f>
        <v/>
      </c>
      <c r="L176" s="68">
        <f>(K176-AVERAGE(K165:K176))/STDEV(K165:K176)</f>
        <v/>
      </c>
      <c r="M176" s="62">
        <f>(K176-AVERAGE($K$14:K176))/STDEV($K$14:K176)</f>
        <v/>
      </c>
      <c r="N176" s="66">
        <f>(E176+H176+L176)/3</f>
        <v/>
      </c>
      <c r="O176" s="68">
        <f>(F176+I176+M176)/3</f>
        <v/>
      </c>
      <c r="P176" s="17" t="inlineStr">
        <is>
          <t>1991-07-01</t>
        </is>
      </c>
      <c r="Q176" s="63" t="n">
        <v>54.9</v>
      </c>
      <c r="R176" s="26">
        <f>(Q176-Q172)/Q172</f>
        <v/>
      </c>
      <c r="S176" s="27">
        <f>ASINH(R176)</f>
        <v/>
      </c>
      <c r="T176" s="64">
        <f>(S176-AVERAGE(S169:S176))/STDEV(S169:S176)</f>
        <v/>
      </c>
      <c r="U176" s="63">
        <f>(S176-AVERAGE($S$6:S176))/STDEV($S$6:S176)</f>
        <v/>
      </c>
      <c r="V176" s="65">
        <f>STDEV(S169:S176)</f>
        <v/>
      </c>
      <c r="W176" s="69">
        <f>(V176-AVERAGE(V169:V176))/STDEV(V169:V176)</f>
        <v/>
      </c>
      <c r="X176" s="63">
        <f>(V176-AVERAGE($V$13:V176))/STDEV($V$13:V176)</f>
        <v/>
      </c>
      <c r="Y176" s="26">
        <f>S177</f>
        <v/>
      </c>
      <c r="Z176" s="30">
        <f>CORREL(S169:S176,Y169:Y176)</f>
        <v/>
      </c>
      <c r="AA176" s="69">
        <f>(Z176-AVERAGE(Z169:Z176))/STDEV(Z169:Z176)</f>
        <v/>
      </c>
      <c r="AB176" s="63">
        <f>(Z176-AVERAGE($Z$13:Z176))/STDEV($Z$13:Z176)</f>
        <v/>
      </c>
      <c r="AC176" s="64">
        <f>(T176+W176+AA176)/3</f>
        <v/>
      </c>
      <c r="AD176" s="70">
        <f>(U176+X176+AB176)/3</f>
        <v/>
      </c>
      <c r="AE176" s="34">
        <f>(B176-B164)/B164</f>
        <v/>
      </c>
      <c r="AF176" s="25">
        <f>ASINH(AE176)</f>
        <v/>
      </c>
      <c r="AG176" s="66">
        <f>(AF176-AVERAGE(AF172:AF176))/STDEV(AF172:AF176)</f>
        <v/>
      </c>
      <c r="AH176" s="62">
        <f>(AF176-AVERAGE($AF$14:AF176))/STDEV($AF$14:AF176)</f>
        <v/>
      </c>
      <c r="AI176" s="67">
        <f>STDEV(AF172:AF176)</f>
        <v/>
      </c>
      <c r="AJ176" s="68">
        <f>(AI176-AVERAGE(AI172:AI176))/STDEV(AI172:AI176)</f>
        <v/>
      </c>
      <c r="AK176" s="62">
        <f>(AI176-AVERAGE(AI175:AI176))/STDEV(AI175:AI176)</f>
        <v/>
      </c>
      <c r="AL176" s="24">
        <f>AF177</f>
        <v/>
      </c>
      <c r="AM176" s="68">
        <f>CORREL(AF172:AF176,AL172:AL176)</f>
        <v/>
      </c>
      <c r="AN176" s="68">
        <f>(AM176-AVERAGE(AM172:AM176))/STDEV(AM172:AM176)</f>
        <v/>
      </c>
      <c r="AO176" s="62">
        <f>(AM176-AVERAGE($AM$18:AM176))/STDEV($AM$18:AM176)</f>
        <v/>
      </c>
      <c r="AP176" s="66">
        <f>(AG176+AJ176+AN176)/3</f>
        <v/>
      </c>
      <c r="AQ176" s="71">
        <f>(AH176+AK176+AO176)/3</f>
        <v/>
      </c>
    </row>
    <row r="177" ht="16" customHeight="1" s="61">
      <c r="A177" s="12" t="inlineStr">
        <is>
          <t>1962-08-01</t>
        </is>
      </c>
      <c r="B177" s="62" t="n">
        <v>49.5</v>
      </c>
      <c r="C177" s="24">
        <f>(B177-B176)/B176</f>
        <v/>
      </c>
      <c r="D177" s="25">
        <f>ASINH(C177)</f>
        <v/>
      </c>
      <c r="E177" s="66">
        <f>(D177-AVERAGE(D166:D177))/STDEV(D166:D177)</f>
        <v/>
      </c>
      <c r="F177" s="62">
        <f>(D177-AVERAGE($D$3:D177))/STDEV($D$3:D177)</f>
        <v/>
      </c>
      <c r="G177" s="67">
        <f>STDEV(D166:D177)</f>
        <v/>
      </c>
      <c r="H177" s="68">
        <f>(G177-AVERAGE(G166:G177))/STDEV(G166:G177)</f>
        <v/>
      </c>
      <c r="I177" s="62">
        <f>(G177-AVERAGE($G$14:G177))/STDEV($G$14:G177)</f>
        <v/>
      </c>
      <c r="J177" s="24">
        <f>D178</f>
        <v/>
      </c>
      <c r="K177" s="33">
        <f>CORREL(C166:C177,J166:J177)</f>
        <v/>
      </c>
      <c r="L177" s="68">
        <f>(K177-AVERAGE(K166:K177))/STDEV(K166:K177)</f>
        <v/>
      </c>
      <c r="M177" s="62">
        <f>(K177-AVERAGE($K$14:K177))/STDEV($K$14:K177)</f>
        <v/>
      </c>
      <c r="N177" s="66">
        <f>(E177+H177+L177)/3</f>
        <v/>
      </c>
      <c r="O177" s="68">
        <f>(F177+I177+M177)/3</f>
        <v/>
      </c>
      <c r="P177" s="17" t="inlineStr">
        <is>
          <t>1991-10-01</t>
        </is>
      </c>
      <c r="Q177" s="63" t="n">
        <v>46.8</v>
      </c>
      <c r="R177" s="26">
        <f>(Q177-Q173)/Q173</f>
        <v/>
      </c>
      <c r="S177" s="27">
        <f>ASINH(R177)</f>
        <v/>
      </c>
      <c r="T177" s="64">
        <f>(S177-AVERAGE(S170:S177))/STDEV(S170:S177)</f>
        <v/>
      </c>
      <c r="U177" s="63">
        <f>(S177-AVERAGE($S$6:S177))/STDEV($S$6:S177)</f>
        <v/>
      </c>
      <c r="V177" s="65">
        <f>STDEV(S170:S177)</f>
        <v/>
      </c>
      <c r="W177" s="69">
        <f>(V177-AVERAGE(V170:V177))/STDEV(V170:V177)</f>
        <v/>
      </c>
      <c r="X177" s="63">
        <f>(V177-AVERAGE($V$13:V177))/STDEV($V$13:V177)</f>
        <v/>
      </c>
      <c r="Y177" s="26">
        <f>S178</f>
        <v/>
      </c>
      <c r="Z177" s="30">
        <f>CORREL(S170:S177,Y170:Y177)</f>
        <v/>
      </c>
      <c r="AA177" s="69">
        <f>(Z177-AVERAGE(Z170:Z177))/STDEV(Z170:Z177)</f>
        <v/>
      </c>
      <c r="AB177" s="63">
        <f>(Z177-AVERAGE($Z$13:Z177))/STDEV($Z$13:Z177)</f>
        <v/>
      </c>
      <c r="AC177" s="64">
        <f>(T177+W177+AA177)/3</f>
        <v/>
      </c>
      <c r="AD177" s="70">
        <f>(U177+X177+AB177)/3</f>
        <v/>
      </c>
      <c r="AE177" s="34">
        <f>(B177-B165)/B165</f>
        <v/>
      </c>
      <c r="AF177" s="25">
        <f>ASINH(AE177)</f>
        <v/>
      </c>
      <c r="AG177" s="66">
        <f>(AF177-AVERAGE(AF173:AF177))/STDEV(AF173:AF177)</f>
        <v/>
      </c>
      <c r="AH177" s="62">
        <f>(AF177-AVERAGE($AF$14:AF177))/STDEV($AF$14:AF177)</f>
        <v/>
      </c>
      <c r="AI177" s="67">
        <f>STDEV(AF173:AF177)</f>
        <v/>
      </c>
      <c r="AJ177" s="68">
        <f>(AI177-AVERAGE(AI173:AI177))/STDEV(AI173:AI177)</f>
        <v/>
      </c>
      <c r="AK177" s="62">
        <f>(AI177-AVERAGE(AI176:AI177))/STDEV(AI176:AI177)</f>
        <v/>
      </c>
      <c r="AL177" s="24">
        <f>AF178</f>
        <v/>
      </c>
      <c r="AM177" s="68">
        <f>CORREL(AF173:AF177,AL173:AL177)</f>
        <v/>
      </c>
      <c r="AN177" s="68">
        <f>(AM177-AVERAGE(AM173:AM177))/STDEV(AM173:AM177)</f>
        <v/>
      </c>
      <c r="AO177" s="62">
        <f>(AM177-AVERAGE($AM$18:AM177))/STDEV($AM$18:AM177)</f>
        <v/>
      </c>
      <c r="AP177" s="66">
        <f>(AG177+AJ177+AN177)/3</f>
        <v/>
      </c>
      <c r="AQ177" s="71">
        <f>(AH177+AK177+AO177)/3</f>
        <v/>
      </c>
    </row>
    <row r="178" ht="16" customHeight="1" s="61">
      <c r="A178" s="12" t="inlineStr">
        <is>
          <t>1962-09-01</t>
        </is>
      </c>
      <c r="B178" s="62" t="n">
        <v>50</v>
      </c>
      <c r="C178" s="24">
        <f>(B178-B177)/B177</f>
        <v/>
      </c>
      <c r="D178" s="25">
        <f>ASINH(C178)</f>
        <v/>
      </c>
      <c r="E178" s="66">
        <f>(D178-AVERAGE(D167:D178))/STDEV(D167:D178)</f>
        <v/>
      </c>
      <c r="F178" s="62">
        <f>(D178-AVERAGE($D$3:D178))/STDEV($D$3:D178)</f>
        <v/>
      </c>
      <c r="G178" s="67">
        <f>STDEV(D167:D178)</f>
        <v/>
      </c>
      <c r="H178" s="68">
        <f>(G178-AVERAGE(G167:G178))/STDEV(G167:G178)</f>
        <v/>
      </c>
      <c r="I178" s="62">
        <f>(G178-AVERAGE($G$14:G178))/STDEV($G$14:G178)</f>
        <v/>
      </c>
      <c r="J178" s="24">
        <f>D179</f>
        <v/>
      </c>
      <c r="K178" s="33">
        <f>CORREL(C167:C178,J167:J178)</f>
        <v/>
      </c>
      <c r="L178" s="68">
        <f>(K178-AVERAGE(K167:K178))/STDEV(K167:K178)</f>
        <v/>
      </c>
      <c r="M178" s="62">
        <f>(K178-AVERAGE($K$14:K178))/STDEV($K$14:K178)</f>
        <v/>
      </c>
      <c r="N178" s="66">
        <f>(E178+H178+L178)/3</f>
        <v/>
      </c>
      <c r="O178" s="68">
        <f>(F178+I178+M178)/3</f>
        <v/>
      </c>
      <c r="P178" s="17" t="inlineStr">
        <is>
          <t>1992-01-01</t>
        </is>
      </c>
      <c r="Q178" s="63" t="n">
        <v>54.6</v>
      </c>
      <c r="R178" s="26">
        <f>(Q178-Q174)/Q174</f>
        <v/>
      </c>
      <c r="S178" s="27">
        <f>ASINH(R178)</f>
        <v/>
      </c>
      <c r="T178" s="64">
        <f>(S178-AVERAGE(S171:S178))/STDEV(S171:S178)</f>
        <v/>
      </c>
      <c r="U178" s="63">
        <f>(S178-AVERAGE($S$6:S178))/STDEV($S$6:S178)</f>
        <v/>
      </c>
      <c r="V178" s="65">
        <f>STDEV(S171:S178)</f>
        <v/>
      </c>
      <c r="W178" s="69">
        <f>(V178-AVERAGE(V171:V178))/STDEV(V171:V178)</f>
        <v/>
      </c>
      <c r="X178" s="63">
        <f>(V178-AVERAGE($V$13:V178))/STDEV($V$13:V178)</f>
        <v/>
      </c>
      <c r="Y178" s="26">
        <f>S179</f>
        <v/>
      </c>
      <c r="Z178" s="30">
        <f>CORREL(S171:S178,Y171:Y178)</f>
        <v/>
      </c>
      <c r="AA178" s="69">
        <f>(Z178-AVERAGE(Z171:Z178))/STDEV(Z171:Z178)</f>
        <v/>
      </c>
      <c r="AB178" s="63">
        <f>(Z178-AVERAGE($Z$13:Z178))/STDEV($Z$13:Z178)</f>
        <v/>
      </c>
      <c r="AC178" s="64">
        <f>(T178+W178+AA178)/3</f>
        <v/>
      </c>
      <c r="AD178" s="70">
        <f>(U178+X178+AB178)/3</f>
        <v/>
      </c>
      <c r="AE178" s="34">
        <f>(B178-B166)/B166</f>
        <v/>
      </c>
      <c r="AF178" s="25">
        <f>ASINH(AE178)</f>
        <v/>
      </c>
      <c r="AG178" s="66">
        <f>(AF178-AVERAGE(AF174:AF178))/STDEV(AF174:AF178)</f>
        <v/>
      </c>
      <c r="AH178" s="62">
        <f>(AF178-AVERAGE($AF$14:AF178))/STDEV($AF$14:AF178)</f>
        <v/>
      </c>
      <c r="AI178" s="67">
        <f>STDEV(AF174:AF178)</f>
        <v/>
      </c>
      <c r="AJ178" s="68">
        <f>(AI178-AVERAGE(AI174:AI178))/STDEV(AI174:AI178)</f>
        <v/>
      </c>
      <c r="AK178" s="62">
        <f>(AI178-AVERAGE(AI177:AI178))/STDEV(AI177:AI178)</f>
        <v/>
      </c>
      <c r="AL178" s="24">
        <f>AF179</f>
        <v/>
      </c>
      <c r="AM178" s="68">
        <f>CORREL(AF174:AF178,AL174:AL178)</f>
        <v/>
      </c>
      <c r="AN178" s="68">
        <f>(AM178-AVERAGE(AM174:AM178))/STDEV(AM174:AM178)</f>
        <v/>
      </c>
      <c r="AO178" s="62">
        <f>(AM178-AVERAGE($AM$18:AM178))/STDEV($AM$18:AM178)</f>
        <v/>
      </c>
      <c r="AP178" s="66">
        <f>(AG178+AJ178+AN178)/3</f>
        <v/>
      </c>
      <c r="AQ178" s="71">
        <f>(AH178+AK178+AO178)/3</f>
        <v/>
      </c>
    </row>
    <row r="179" ht="16" customHeight="1" s="61">
      <c r="A179" s="12" t="inlineStr">
        <is>
          <t>1962-10-01</t>
        </is>
      </c>
      <c r="B179" s="62" t="n">
        <v>51.2</v>
      </c>
      <c r="C179" s="24">
        <f>(B179-B178)/B178</f>
        <v/>
      </c>
      <c r="D179" s="25">
        <f>ASINH(C179)</f>
        <v/>
      </c>
      <c r="E179" s="66">
        <f>(D179-AVERAGE(D168:D179))/STDEV(D168:D179)</f>
        <v/>
      </c>
      <c r="F179" s="62">
        <f>(D179-AVERAGE($D$3:D179))/STDEV($D$3:D179)</f>
        <v/>
      </c>
      <c r="G179" s="67">
        <f>STDEV(D168:D179)</f>
        <v/>
      </c>
      <c r="H179" s="68">
        <f>(G179-AVERAGE(G168:G179))/STDEV(G168:G179)</f>
        <v/>
      </c>
      <c r="I179" s="62">
        <f>(G179-AVERAGE($G$14:G179))/STDEV($G$14:G179)</f>
        <v/>
      </c>
      <c r="J179" s="24">
        <f>D180</f>
        <v/>
      </c>
      <c r="K179" s="33">
        <f>CORREL(C168:C179,J168:J179)</f>
        <v/>
      </c>
      <c r="L179" s="68">
        <f>(K179-AVERAGE(K168:K179))/STDEV(K168:K179)</f>
        <v/>
      </c>
      <c r="M179" s="62">
        <f>(K179-AVERAGE($K$14:K179))/STDEV($K$14:K179)</f>
        <v/>
      </c>
      <c r="N179" s="66">
        <f>(E179+H179+L179)/3</f>
        <v/>
      </c>
      <c r="O179" s="68">
        <f>(F179+I179+M179)/3</f>
        <v/>
      </c>
      <c r="P179" s="17" t="inlineStr">
        <is>
          <t>1992-04-01</t>
        </is>
      </c>
      <c r="Q179" s="63" t="n">
        <v>53.6</v>
      </c>
      <c r="R179" s="26">
        <f>(Q179-Q175)/Q175</f>
        <v/>
      </c>
      <c r="S179" s="27">
        <f>ASINH(R179)</f>
        <v/>
      </c>
      <c r="T179" s="64">
        <f>(S179-AVERAGE(S172:S179))/STDEV(S172:S179)</f>
        <v/>
      </c>
      <c r="U179" s="63">
        <f>(S179-AVERAGE($S$6:S179))/STDEV($S$6:S179)</f>
        <v/>
      </c>
      <c r="V179" s="65">
        <f>STDEV(S172:S179)</f>
        <v/>
      </c>
      <c r="W179" s="69">
        <f>(V179-AVERAGE(V172:V179))/STDEV(V172:V179)</f>
        <v/>
      </c>
      <c r="X179" s="63">
        <f>(V179-AVERAGE($V$13:V179))/STDEV($V$13:V179)</f>
        <v/>
      </c>
      <c r="Y179" s="26">
        <f>S180</f>
        <v/>
      </c>
      <c r="Z179" s="30">
        <f>CORREL(S172:S179,Y172:Y179)</f>
        <v/>
      </c>
      <c r="AA179" s="69">
        <f>(Z179-AVERAGE(Z172:Z179))/STDEV(Z172:Z179)</f>
        <v/>
      </c>
      <c r="AB179" s="63">
        <f>(Z179-AVERAGE($Z$13:Z179))/STDEV($Z$13:Z179)</f>
        <v/>
      </c>
      <c r="AC179" s="64">
        <f>(T179+W179+AA179)/3</f>
        <v/>
      </c>
      <c r="AD179" s="70">
        <f>(U179+X179+AB179)/3</f>
        <v/>
      </c>
      <c r="AE179" s="34">
        <f>(B179-B167)/B167</f>
        <v/>
      </c>
      <c r="AF179" s="25">
        <f>ASINH(AE179)</f>
        <v/>
      </c>
      <c r="AG179" s="66">
        <f>(AF179-AVERAGE(AF175:AF179))/STDEV(AF175:AF179)</f>
        <v/>
      </c>
      <c r="AH179" s="62">
        <f>(AF179-AVERAGE($AF$14:AF179))/STDEV($AF$14:AF179)</f>
        <v/>
      </c>
      <c r="AI179" s="67">
        <f>STDEV(AF175:AF179)</f>
        <v/>
      </c>
      <c r="AJ179" s="68">
        <f>(AI179-AVERAGE(AI175:AI179))/STDEV(AI175:AI179)</f>
        <v/>
      </c>
      <c r="AK179" s="62">
        <f>(AI179-AVERAGE(AI178:AI179))/STDEV(AI178:AI179)</f>
        <v/>
      </c>
      <c r="AL179" s="24">
        <f>AF180</f>
        <v/>
      </c>
      <c r="AM179" s="68">
        <f>CORREL(AF175:AF179,AL175:AL179)</f>
        <v/>
      </c>
      <c r="AN179" s="68">
        <f>(AM179-AVERAGE(AM175:AM179))/STDEV(AM175:AM179)</f>
        <v/>
      </c>
      <c r="AO179" s="62">
        <f>(AM179-AVERAGE($AM$18:AM179))/STDEV($AM$18:AM179)</f>
        <v/>
      </c>
      <c r="AP179" s="66">
        <f>(AG179+AJ179+AN179)/3</f>
        <v/>
      </c>
      <c r="AQ179" s="71">
        <f>(AH179+AK179+AO179)/3</f>
        <v/>
      </c>
    </row>
    <row r="180" ht="16" customHeight="1" s="61">
      <c r="A180" s="12" t="inlineStr">
        <is>
          <t>1962-11-01</t>
        </is>
      </c>
      <c r="B180" s="62" t="n">
        <v>53.8</v>
      </c>
      <c r="C180" s="24">
        <f>(B180-B179)/B179</f>
        <v/>
      </c>
      <c r="D180" s="25">
        <f>ASINH(C180)</f>
        <v/>
      </c>
      <c r="E180" s="66">
        <f>(D180-AVERAGE(D169:D180))/STDEV(D169:D180)</f>
        <v/>
      </c>
      <c r="F180" s="62">
        <f>(D180-AVERAGE($D$3:D180))/STDEV($D$3:D180)</f>
        <v/>
      </c>
      <c r="G180" s="67">
        <f>STDEV(D169:D180)</f>
        <v/>
      </c>
      <c r="H180" s="68">
        <f>(G180-AVERAGE(G169:G180))/STDEV(G169:G180)</f>
        <v/>
      </c>
      <c r="I180" s="62">
        <f>(G180-AVERAGE($G$14:G180))/STDEV($G$14:G180)</f>
        <v/>
      </c>
      <c r="J180" s="24">
        <f>D181</f>
        <v/>
      </c>
      <c r="K180" s="33">
        <f>CORREL(C169:C180,J169:J180)</f>
        <v/>
      </c>
      <c r="L180" s="68">
        <f>(K180-AVERAGE(K169:K180))/STDEV(K169:K180)</f>
        <v/>
      </c>
      <c r="M180" s="62">
        <f>(K180-AVERAGE($K$14:K180))/STDEV($K$14:K180)</f>
        <v/>
      </c>
      <c r="N180" s="66">
        <f>(E180+H180+L180)/3</f>
        <v/>
      </c>
      <c r="O180" s="68">
        <f>(F180+I180+M180)/3</f>
        <v/>
      </c>
      <c r="P180" s="17" t="inlineStr">
        <is>
          <t>1992-07-01</t>
        </is>
      </c>
      <c r="Q180" s="63" t="n">
        <v>49.7</v>
      </c>
      <c r="R180" s="26">
        <f>(Q180-Q176)/Q176</f>
        <v/>
      </c>
      <c r="S180" s="27">
        <f>ASINH(R180)</f>
        <v/>
      </c>
      <c r="T180" s="64">
        <f>(S180-AVERAGE(S173:S180))/STDEV(S173:S180)</f>
        <v/>
      </c>
      <c r="U180" s="63">
        <f>(S180-AVERAGE($S$6:S180))/STDEV($S$6:S180)</f>
        <v/>
      </c>
      <c r="V180" s="65">
        <f>STDEV(S173:S180)</f>
        <v/>
      </c>
      <c r="W180" s="69">
        <f>(V180-AVERAGE(V173:V180))/STDEV(V173:V180)</f>
        <v/>
      </c>
      <c r="X180" s="63">
        <f>(V180-AVERAGE($V$13:V180))/STDEV($V$13:V180)</f>
        <v/>
      </c>
      <c r="Y180" s="26">
        <f>S181</f>
        <v/>
      </c>
      <c r="Z180" s="30">
        <f>CORREL(S173:S180,Y173:Y180)</f>
        <v/>
      </c>
      <c r="AA180" s="69">
        <f>(Z180-AVERAGE(Z173:Z180))/STDEV(Z173:Z180)</f>
        <v/>
      </c>
      <c r="AB180" s="63">
        <f>(Z180-AVERAGE($Z$13:Z180))/STDEV($Z$13:Z180)</f>
        <v/>
      </c>
      <c r="AC180" s="64">
        <f>(T180+W180+AA180)/3</f>
        <v/>
      </c>
      <c r="AD180" s="70">
        <f>(U180+X180+AB180)/3</f>
        <v/>
      </c>
      <c r="AE180" s="34">
        <f>(B180-B168)/B168</f>
        <v/>
      </c>
      <c r="AF180" s="25">
        <f>ASINH(AE180)</f>
        <v/>
      </c>
      <c r="AG180" s="66">
        <f>(AF180-AVERAGE(AF176:AF180))/STDEV(AF176:AF180)</f>
        <v/>
      </c>
      <c r="AH180" s="62">
        <f>(AF180-AVERAGE($AF$14:AF180))/STDEV($AF$14:AF180)</f>
        <v/>
      </c>
      <c r="AI180" s="67">
        <f>STDEV(AF176:AF180)</f>
        <v/>
      </c>
      <c r="AJ180" s="68">
        <f>(AI180-AVERAGE(AI176:AI180))/STDEV(AI176:AI180)</f>
        <v/>
      </c>
      <c r="AK180" s="62">
        <f>(AI180-AVERAGE(AI179:AI180))/STDEV(AI179:AI180)</f>
        <v/>
      </c>
      <c r="AL180" s="24">
        <f>AF181</f>
        <v/>
      </c>
      <c r="AM180" s="68">
        <f>CORREL(AF176:AF180,AL176:AL180)</f>
        <v/>
      </c>
      <c r="AN180" s="68">
        <f>(AM180-AVERAGE(AM176:AM180))/STDEV(AM176:AM180)</f>
        <v/>
      </c>
      <c r="AO180" s="62">
        <f>(AM180-AVERAGE($AM$18:AM180))/STDEV($AM$18:AM180)</f>
        <v/>
      </c>
      <c r="AP180" s="66">
        <f>(AG180+AJ180+AN180)/3</f>
        <v/>
      </c>
      <c r="AQ180" s="71">
        <f>(AH180+AK180+AO180)/3</f>
        <v/>
      </c>
    </row>
    <row r="181" ht="16" customHeight="1" s="61">
      <c r="A181" s="12" t="inlineStr">
        <is>
          <t>1962-12-01</t>
        </is>
      </c>
      <c r="B181" s="62" t="n">
        <v>57.2</v>
      </c>
      <c r="C181" s="24">
        <f>(B181-B180)/B180</f>
        <v/>
      </c>
      <c r="D181" s="25">
        <f>ASINH(C181)</f>
        <v/>
      </c>
      <c r="E181" s="66">
        <f>(D181-AVERAGE(D170:D181))/STDEV(D170:D181)</f>
        <v/>
      </c>
      <c r="F181" s="62">
        <f>(D181-AVERAGE($D$3:D181))/STDEV($D$3:D181)</f>
        <v/>
      </c>
      <c r="G181" s="67">
        <f>STDEV(D170:D181)</f>
        <v/>
      </c>
      <c r="H181" s="68">
        <f>(G181-AVERAGE(G170:G181))/STDEV(G170:G181)</f>
        <v/>
      </c>
      <c r="I181" s="62">
        <f>(G181-AVERAGE($G$14:G181))/STDEV($G$14:G181)</f>
        <v/>
      </c>
      <c r="J181" s="24">
        <f>D182</f>
        <v/>
      </c>
      <c r="K181" s="33">
        <f>CORREL(C170:C181,J170:J181)</f>
        <v/>
      </c>
      <c r="L181" s="68">
        <f>(K181-AVERAGE(K170:K181))/STDEV(K170:K181)</f>
        <v/>
      </c>
      <c r="M181" s="62">
        <f>(K181-AVERAGE($K$14:K181))/STDEV($K$14:K181)</f>
        <v/>
      </c>
      <c r="N181" s="66">
        <f>(E181+H181+L181)/3</f>
        <v/>
      </c>
      <c r="O181" s="68">
        <f>(F181+I181+M181)/3</f>
        <v/>
      </c>
      <c r="P181" s="17" t="inlineStr">
        <is>
          <t>1992-10-01</t>
        </is>
      </c>
      <c r="Q181" s="63" t="n">
        <v>54.2</v>
      </c>
      <c r="R181" s="26">
        <f>(Q181-Q177)/Q177</f>
        <v/>
      </c>
      <c r="S181" s="27">
        <f>ASINH(R181)</f>
        <v/>
      </c>
      <c r="T181" s="64">
        <f>(S181-AVERAGE(S174:S181))/STDEV(S174:S181)</f>
        <v/>
      </c>
      <c r="U181" s="63">
        <f>(S181-AVERAGE($S$6:S181))/STDEV($S$6:S181)</f>
        <v/>
      </c>
      <c r="V181" s="65">
        <f>STDEV(S174:S181)</f>
        <v/>
      </c>
      <c r="W181" s="69">
        <f>(V181-AVERAGE(V174:V181))/STDEV(V174:V181)</f>
        <v/>
      </c>
      <c r="X181" s="63">
        <f>(V181-AVERAGE($V$13:V181))/STDEV($V$13:V181)</f>
        <v/>
      </c>
      <c r="Y181" s="26">
        <f>S182</f>
        <v/>
      </c>
      <c r="Z181" s="30">
        <f>CORREL(S174:S181,Y174:Y181)</f>
        <v/>
      </c>
      <c r="AA181" s="69">
        <f>(Z181-AVERAGE(Z174:Z181))/STDEV(Z174:Z181)</f>
        <v/>
      </c>
      <c r="AB181" s="63">
        <f>(Z181-AVERAGE($Z$13:Z181))/STDEV($Z$13:Z181)</f>
        <v/>
      </c>
      <c r="AC181" s="64">
        <f>(T181+W181+AA181)/3</f>
        <v/>
      </c>
      <c r="AD181" s="70">
        <f>(U181+X181+AB181)/3</f>
        <v/>
      </c>
      <c r="AE181" s="34">
        <f>(B181-B169)/B169</f>
        <v/>
      </c>
      <c r="AF181" s="25">
        <f>ASINH(AE181)</f>
        <v/>
      </c>
      <c r="AG181" s="66">
        <f>(AF181-AVERAGE(AF177:AF181))/STDEV(AF177:AF181)</f>
        <v/>
      </c>
      <c r="AH181" s="62">
        <f>(AF181-AVERAGE($AF$14:AF181))/STDEV($AF$14:AF181)</f>
        <v/>
      </c>
      <c r="AI181" s="67">
        <f>STDEV(AF177:AF181)</f>
        <v/>
      </c>
      <c r="AJ181" s="68">
        <f>(AI181-AVERAGE(AI177:AI181))/STDEV(AI177:AI181)</f>
        <v/>
      </c>
      <c r="AK181" s="62">
        <f>(AI181-AVERAGE(AI180:AI181))/STDEV(AI180:AI181)</f>
        <v/>
      </c>
      <c r="AL181" s="24">
        <f>AF182</f>
        <v/>
      </c>
      <c r="AM181" s="68">
        <f>CORREL(AF177:AF181,AL177:AL181)</f>
        <v/>
      </c>
      <c r="AN181" s="68">
        <f>(AM181-AVERAGE(AM177:AM181))/STDEV(AM177:AM181)</f>
        <v/>
      </c>
      <c r="AO181" s="62">
        <f>(AM181-AVERAGE($AM$18:AM181))/STDEV($AM$18:AM181)</f>
        <v/>
      </c>
      <c r="AP181" s="66">
        <f>(AG181+AJ181+AN181)/3</f>
        <v/>
      </c>
      <c r="AQ181" s="71">
        <f>(AH181+AK181+AO181)/3</f>
        <v/>
      </c>
    </row>
    <row r="182" ht="16" customHeight="1" s="61">
      <c r="A182" s="12" t="inlineStr">
        <is>
          <t>1963-01-01</t>
        </is>
      </c>
      <c r="B182" s="62" t="n">
        <v>55.2</v>
      </c>
      <c r="C182" s="24">
        <f>(B182-B181)/B181</f>
        <v/>
      </c>
      <c r="D182" s="25">
        <f>ASINH(C182)</f>
        <v/>
      </c>
      <c r="E182" s="66">
        <f>(D182-AVERAGE(D171:D182))/STDEV(D171:D182)</f>
        <v/>
      </c>
      <c r="F182" s="62">
        <f>(D182-AVERAGE($D$3:D182))/STDEV($D$3:D182)</f>
        <v/>
      </c>
      <c r="G182" s="67">
        <f>STDEV(D171:D182)</f>
        <v/>
      </c>
      <c r="H182" s="68">
        <f>(G182-AVERAGE(G171:G182))/STDEV(G171:G182)</f>
        <v/>
      </c>
      <c r="I182" s="62">
        <f>(G182-AVERAGE($G$14:G182))/STDEV($G$14:G182)</f>
        <v/>
      </c>
      <c r="J182" s="24">
        <f>D183</f>
        <v/>
      </c>
      <c r="K182" s="33">
        <f>CORREL(C171:C182,J171:J182)</f>
        <v/>
      </c>
      <c r="L182" s="68">
        <f>(K182-AVERAGE(K171:K182))/STDEV(K171:K182)</f>
        <v/>
      </c>
      <c r="M182" s="62">
        <f>(K182-AVERAGE($K$14:K182))/STDEV($K$14:K182)</f>
        <v/>
      </c>
      <c r="N182" s="66">
        <f>(E182+H182+L182)/3</f>
        <v/>
      </c>
      <c r="O182" s="68">
        <f>(F182+I182+M182)/3</f>
        <v/>
      </c>
      <c r="P182" s="17" t="inlineStr">
        <is>
          <t>1993-01-01</t>
        </is>
      </c>
      <c r="Q182" s="63" t="n">
        <v>53.5</v>
      </c>
      <c r="R182" s="26">
        <f>(Q182-Q178)/Q178</f>
        <v/>
      </c>
      <c r="S182" s="27">
        <f>ASINH(R182)</f>
        <v/>
      </c>
      <c r="T182" s="64">
        <f>(S182-AVERAGE(S175:S182))/STDEV(S175:S182)</f>
        <v/>
      </c>
      <c r="U182" s="63">
        <f>(S182-AVERAGE($S$6:S182))/STDEV($S$6:S182)</f>
        <v/>
      </c>
      <c r="V182" s="65">
        <f>STDEV(S175:S182)</f>
        <v/>
      </c>
      <c r="W182" s="69">
        <f>(V182-AVERAGE(V175:V182))/STDEV(V175:V182)</f>
        <v/>
      </c>
      <c r="X182" s="63">
        <f>(V182-AVERAGE($V$13:V182))/STDEV($V$13:V182)</f>
        <v/>
      </c>
      <c r="Y182" s="26">
        <f>S183</f>
        <v/>
      </c>
      <c r="Z182" s="30">
        <f>CORREL(S175:S182,Y175:Y182)</f>
        <v/>
      </c>
      <c r="AA182" s="69">
        <f>(Z182-AVERAGE(Z175:Z182))/STDEV(Z175:Z182)</f>
        <v/>
      </c>
      <c r="AB182" s="63">
        <f>(Z182-AVERAGE($Z$13:Z182))/STDEV($Z$13:Z182)</f>
        <v/>
      </c>
      <c r="AC182" s="64">
        <f>(T182+W182+AA182)/3</f>
        <v/>
      </c>
      <c r="AD182" s="70">
        <f>(U182+X182+AB182)/3</f>
        <v/>
      </c>
      <c r="AE182" s="34">
        <f>(B182-B170)/B170</f>
        <v/>
      </c>
      <c r="AF182" s="25">
        <f>ASINH(AE182)</f>
        <v/>
      </c>
      <c r="AG182" s="66">
        <f>(AF182-AVERAGE(AF178:AF182))/STDEV(AF178:AF182)</f>
        <v/>
      </c>
      <c r="AH182" s="62">
        <f>(AF182-AVERAGE($AF$14:AF182))/STDEV($AF$14:AF182)</f>
        <v/>
      </c>
      <c r="AI182" s="67">
        <f>STDEV(AF178:AF182)</f>
        <v/>
      </c>
      <c r="AJ182" s="68">
        <f>(AI182-AVERAGE(AI178:AI182))/STDEV(AI178:AI182)</f>
        <v/>
      </c>
      <c r="AK182" s="62">
        <f>(AI182-AVERAGE(AI181:AI182))/STDEV(AI181:AI182)</f>
        <v/>
      </c>
      <c r="AL182" s="24">
        <f>AF183</f>
        <v/>
      </c>
      <c r="AM182" s="68">
        <f>CORREL(AF178:AF182,AL178:AL182)</f>
        <v/>
      </c>
      <c r="AN182" s="68">
        <f>(AM182-AVERAGE(AM178:AM182))/STDEV(AM178:AM182)</f>
        <v/>
      </c>
      <c r="AO182" s="62">
        <f>(AM182-AVERAGE($AM$18:AM182))/STDEV($AM$18:AM182)</f>
        <v/>
      </c>
      <c r="AP182" s="66">
        <f>(AG182+AJ182+AN182)/3</f>
        <v/>
      </c>
      <c r="AQ182" s="71">
        <f>(AH182+AK182+AO182)/3</f>
        <v/>
      </c>
    </row>
    <row r="183" ht="16" customHeight="1" s="61">
      <c r="A183" s="12" t="inlineStr">
        <is>
          <t>1963-02-01</t>
        </is>
      </c>
      <c r="B183" s="62" t="n">
        <v>55.1</v>
      </c>
      <c r="C183" s="24">
        <f>(B183-B182)/B182</f>
        <v/>
      </c>
      <c r="D183" s="25">
        <f>ASINH(C183)</f>
        <v/>
      </c>
      <c r="E183" s="66">
        <f>(D183-AVERAGE(D172:D183))/STDEV(D172:D183)</f>
        <v/>
      </c>
      <c r="F183" s="62">
        <f>(D183-AVERAGE($D$3:D183))/STDEV($D$3:D183)</f>
        <v/>
      </c>
      <c r="G183" s="67">
        <f>STDEV(D172:D183)</f>
        <v/>
      </c>
      <c r="H183" s="68">
        <f>(G183-AVERAGE(G172:G183))/STDEV(G172:G183)</f>
        <v/>
      </c>
      <c r="I183" s="62">
        <f>(G183-AVERAGE($G$14:G183))/STDEV($G$14:G183)</f>
        <v/>
      </c>
      <c r="J183" s="24">
        <f>D184</f>
        <v/>
      </c>
      <c r="K183" s="33">
        <f>CORREL(C172:C183,J172:J183)</f>
        <v/>
      </c>
      <c r="L183" s="68">
        <f>(K183-AVERAGE(K172:K183))/STDEV(K172:K183)</f>
        <v/>
      </c>
      <c r="M183" s="62">
        <f>(K183-AVERAGE($K$14:K183))/STDEV($K$14:K183)</f>
        <v/>
      </c>
      <c r="N183" s="66">
        <f>(E183+H183+L183)/3</f>
        <v/>
      </c>
      <c r="O183" s="68">
        <f>(F183+I183+M183)/3</f>
        <v/>
      </c>
      <c r="P183" s="17" t="inlineStr">
        <is>
          <t>1993-04-01</t>
        </is>
      </c>
      <c r="Q183" s="63" t="n">
        <v>49.6</v>
      </c>
      <c r="R183" s="26">
        <f>(Q183-Q179)/Q179</f>
        <v/>
      </c>
      <c r="S183" s="27">
        <f>ASINH(R183)</f>
        <v/>
      </c>
      <c r="T183" s="64">
        <f>(S183-AVERAGE(S176:S183))/STDEV(S176:S183)</f>
        <v/>
      </c>
      <c r="U183" s="63">
        <f>(S183-AVERAGE($S$6:S183))/STDEV($S$6:S183)</f>
        <v/>
      </c>
      <c r="V183" s="65">
        <f>STDEV(S176:S183)</f>
        <v/>
      </c>
      <c r="W183" s="69">
        <f>(V183-AVERAGE(V176:V183))/STDEV(V176:V183)</f>
        <v/>
      </c>
      <c r="X183" s="63">
        <f>(V183-AVERAGE($V$13:V183))/STDEV($V$13:V183)</f>
        <v/>
      </c>
      <c r="Y183" s="26">
        <f>S184</f>
        <v/>
      </c>
      <c r="Z183" s="30">
        <f>CORREL(S176:S183,Y176:Y183)</f>
        <v/>
      </c>
      <c r="AA183" s="69">
        <f>(Z183-AVERAGE(Z176:Z183))/STDEV(Z176:Z183)</f>
        <v/>
      </c>
      <c r="AB183" s="63">
        <f>(Z183-AVERAGE($Z$13:Z183))/STDEV($Z$13:Z183)</f>
        <v/>
      </c>
      <c r="AC183" s="64">
        <f>(T183+W183+AA183)/3</f>
        <v/>
      </c>
      <c r="AD183" s="70">
        <f>(U183+X183+AB183)/3</f>
        <v/>
      </c>
      <c r="AE183" s="34">
        <f>(B183-B171)/B171</f>
        <v/>
      </c>
      <c r="AF183" s="25">
        <f>ASINH(AE183)</f>
        <v/>
      </c>
      <c r="AG183" s="66">
        <f>(AF183-AVERAGE(AF179:AF183))/STDEV(AF179:AF183)</f>
        <v/>
      </c>
      <c r="AH183" s="62">
        <f>(AF183-AVERAGE($AF$14:AF183))/STDEV($AF$14:AF183)</f>
        <v/>
      </c>
      <c r="AI183" s="67">
        <f>STDEV(AF179:AF183)</f>
        <v/>
      </c>
      <c r="AJ183" s="68">
        <f>(AI183-AVERAGE(AI179:AI183))/STDEV(AI179:AI183)</f>
        <v/>
      </c>
      <c r="AK183" s="62">
        <f>(AI183-AVERAGE(AI182:AI183))/STDEV(AI182:AI183)</f>
        <v/>
      </c>
      <c r="AL183" s="24">
        <f>AF184</f>
        <v/>
      </c>
      <c r="AM183" s="68">
        <f>CORREL(AF179:AF183,AL179:AL183)</f>
        <v/>
      </c>
      <c r="AN183" s="68">
        <f>(AM183-AVERAGE(AM179:AM183))/STDEV(AM179:AM183)</f>
        <v/>
      </c>
      <c r="AO183" s="62">
        <f>(AM183-AVERAGE($AM$18:AM183))/STDEV($AM$18:AM183)</f>
        <v/>
      </c>
      <c r="AP183" s="66">
        <f>(AG183+AJ183+AN183)/3</f>
        <v/>
      </c>
      <c r="AQ183" s="71">
        <f>(AH183+AK183+AO183)/3</f>
        <v/>
      </c>
    </row>
    <row r="184" ht="16" customHeight="1" s="61">
      <c r="A184" s="39" t="inlineStr">
        <is>
          <t>1963-03-01</t>
        </is>
      </c>
      <c r="B184" s="72" t="n">
        <v>54.7</v>
      </c>
      <c r="C184" s="41">
        <f>(B184-B183)/B183</f>
        <v/>
      </c>
      <c r="D184" s="42">
        <f>ASINH(C184)</f>
        <v/>
      </c>
      <c r="E184" s="73">
        <f>(D184-AVERAGE(D173:D184))/STDEV(D173:D184)</f>
        <v/>
      </c>
      <c r="F184" s="72">
        <f>(D184-AVERAGE($D$3:D184))/STDEV($D$3:D184)</f>
        <v/>
      </c>
      <c r="G184" s="74">
        <f>STDEV(D173:D184)</f>
        <v/>
      </c>
      <c r="H184" s="75">
        <f>(G184-AVERAGE(G173:G184))/STDEV(G173:G184)</f>
        <v/>
      </c>
      <c r="I184" s="72">
        <f>(G184-AVERAGE($G$14:G184))/STDEV($G$14:G184)</f>
        <v/>
      </c>
      <c r="J184" s="41">
        <f>D185</f>
        <v/>
      </c>
      <c r="K184" s="46">
        <f>CORREL(C173:C184,J173:J184)</f>
        <v/>
      </c>
      <c r="L184" s="75">
        <f>(K184-AVERAGE(K173:K184))/STDEV(K173:K184)</f>
        <v/>
      </c>
      <c r="M184" s="72">
        <f>(K184-AVERAGE($K$14:K184))/STDEV($K$14:K184)</f>
        <v/>
      </c>
      <c r="N184" s="73">
        <f>(E184+H184+L184)/3</f>
        <v/>
      </c>
      <c r="O184" s="75">
        <f>(F184+I184+M184)/3</f>
        <v/>
      </c>
      <c r="P184" s="17" t="inlineStr">
        <is>
          <t>1993-07-01</t>
        </is>
      </c>
      <c r="Q184" s="63" t="n">
        <v>50.8</v>
      </c>
      <c r="R184" s="26">
        <f>(Q184-Q180)/Q180</f>
        <v/>
      </c>
      <c r="S184" s="27">
        <f>ASINH(R184)</f>
        <v/>
      </c>
      <c r="T184" s="64">
        <f>(S184-AVERAGE(S177:S184))/STDEV(S177:S184)</f>
        <v/>
      </c>
      <c r="U184" s="63">
        <f>(S184-AVERAGE($S$6:S184))/STDEV($S$6:S184)</f>
        <v/>
      </c>
      <c r="V184" s="65">
        <f>STDEV(S177:S184)</f>
        <v/>
      </c>
      <c r="W184" s="69">
        <f>(V184-AVERAGE(V177:V184))/STDEV(V177:V184)</f>
        <v/>
      </c>
      <c r="X184" s="63">
        <f>(V184-AVERAGE($V$13:V184))/STDEV($V$13:V184)</f>
        <v/>
      </c>
      <c r="Y184" s="26">
        <f>S1481</f>
        <v/>
      </c>
      <c r="Z184" s="30">
        <f>CORREL(S177:S184,Y177:Y184)</f>
        <v/>
      </c>
      <c r="AA184" s="69">
        <f>(Z184-AVERAGE(Z177:Z184))/STDEV(Z177:Z184)</f>
        <v/>
      </c>
      <c r="AB184" s="63">
        <f>(Z184-AVERAGE($Z$13:Z184))/STDEV($Z$13:Z184)</f>
        <v/>
      </c>
      <c r="AC184" s="64">
        <f>(T184+W184+AA184)/3</f>
        <v/>
      </c>
      <c r="AD184" s="70">
        <f>(U184+X184+AB184)/3</f>
        <v/>
      </c>
      <c r="AE184" s="47">
        <f>(B184-B172)/B172</f>
        <v/>
      </c>
      <c r="AF184" s="42">
        <f>ASINH(AE184)</f>
        <v/>
      </c>
      <c r="AG184" s="73">
        <f>(AF184-AVERAGE(AF180:AF184))/STDEV(AF180:AF184)</f>
        <v/>
      </c>
      <c r="AH184" s="72">
        <f>(AF184-AVERAGE($AF$14:AF184))/STDEV($AF$14:AF184)</f>
        <v/>
      </c>
      <c r="AI184" s="74">
        <f>STDEV(AF180:AF184)</f>
        <v/>
      </c>
      <c r="AJ184" s="75">
        <f>(AI184-AVERAGE(AI180:AI184))/STDEV(AI180:AI184)</f>
        <v/>
      </c>
      <c r="AK184" s="72">
        <f>(AI184-AVERAGE(AI183:AI184))/STDEV(AI183:AI184)</f>
        <v/>
      </c>
      <c r="AL184" s="41">
        <f>AF185</f>
        <v/>
      </c>
      <c r="AM184" s="75">
        <f>CORREL(AF180:AF184,AL180:AL184)</f>
        <v/>
      </c>
      <c r="AN184" s="75">
        <f>(AM184-AVERAGE(AM180:AM184))/STDEV(AM180:AM184)</f>
        <v/>
      </c>
      <c r="AO184" s="72">
        <f>(AM184-AVERAGE($AM$18:AM184))/STDEV($AM$18:AM184)</f>
        <v/>
      </c>
      <c r="AP184" s="73">
        <f>(AG184+AJ184+AN184)/3</f>
        <v/>
      </c>
      <c r="AQ184" s="76">
        <f>(AH184+AK184+AO184)/3</f>
        <v/>
      </c>
    </row>
    <row r="185" ht="16" customHeight="1" s="61">
      <c r="A185" s="49" t="inlineStr">
        <is>
          <t>1963-04-01</t>
        </is>
      </c>
      <c r="B185" s="77" t="n">
        <v>57.6</v>
      </c>
      <c r="C185" s="51">
        <f>(B185-B184)/B184</f>
        <v/>
      </c>
      <c r="D185" s="52">
        <f>ASINH(C185)</f>
        <v/>
      </c>
      <c r="E185" s="78">
        <f>(D185-AVERAGE(D174:D185))/STDEV(D174:D185)</f>
        <v/>
      </c>
      <c r="F185" s="77">
        <f>(D185-AVERAGE($D$3:D185))/STDEV($D$3:D185)</f>
        <v/>
      </c>
      <c r="G185" s="79">
        <f>STDEV(D174:D185)</f>
        <v/>
      </c>
      <c r="H185" s="80">
        <f>(G185-AVERAGE(G174:G185))/STDEV(G174:G185)</f>
        <v/>
      </c>
      <c r="I185" s="77">
        <f>(G185-AVERAGE($G$14:G185))/STDEV($G$14:G185)</f>
        <v/>
      </c>
      <c r="J185" s="51">
        <f>D186</f>
        <v/>
      </c>
      <c r="K185" s="56">
        <f>CORREL(C174:C185,J174:J185)</f>
        <v/>
      </c>
      <c r="L185" s="80">
        <f>(K185-AVERAGE(K174:K185))/STDEV(K174:K185)</f>
        <v/>
      </c>
      <c r="M185" s="77">
        <f>(K185-AVERAGE($K$14:K185))/STDEV($K$14:K185)</f>
        <v/>
      </c>
      <c r="N185" s="78">
        <f>(E185+H185+L185)/3</f>
        <v/>
      </c>
      <c r="O185" s="80">
        <f>(F185+I185+M185)/3</f>
        <v/>
      </c>
      <c r="P185" s="17" t="inlineStr">
        <is>
          <t>1993-10-01</t>
        </is>
      </c>
      <c r="Q185" s="63" t="n">
        <v>55.6</v>
      </c>
      <c r="R185" s="26">
        <f>(Q185-Q181)/Q181</f>
        <v/>
      </c>
      <c r="S185" s="27">
        <f>ASINH(R185)</f>
        <v/>
      </c>
      <c r="T185" s="64">
        <f>(S185-AVERAGE(S178:S185))/STDEV(S178:S185)</f>
        <v/>
      </c>
      <c r="U185" s="63">
        <f>(S185-AVERAGE($S$6:S185))/STDEV($S$6:S185)</f>
        <v/>
      </c>
      <c r="V185" s="65">
        <f>STDEV(S178:S185)</f>
        <v/>
      </c>
      <c r="W185" s="69">
        <f>(V185-AVERAGE(V178:V185))/STDEV(V178:V185)</f>
        <v/>
      </c>
      <c r="X185" s="63">
        <f>(V185-AVERAGE($V$13:V185))/STDEV($V$13:V185)</f>
        <v/>
      </c>
      <c r="Y185" s="26">
        <f>S186</f>
        <v/>
      </c>
      <c r="Z185" s="30">
        <f>CORREL(S178:S185,Y178:Y185)</f>
        <v/>
      </c>
      <c r="AA185" s="69">
        <f>(Z185-AVERAGE(Z178:Z185))/STDEV(Z178:Z185)</f>
        <v/>
      </c>
      <c r="AB185" s="63">
        <f>(Z185-AVERAGE($Z$13:Z185))/STDEV($Z$13:Z185)</f>
        <v/>
      </c>
      <c r="AC185" s="64">
        <f>(T185+W185+AA185)/3</f>
        <v/>
      </c>
      <c r="AD185" s="70">
        <f>(U185+X185+AB185)/3</f>
        <v/>
      </c>
      <c r="AE185" s="57">
        <f>(B185-B173)/B173</f>
        <v/>
      </c>
      <c r="AF185" s="52">
        <f>ASINH(AE185)</f>
        <v/>
      </c>
      <c r="AG185" s="78">
        <f>(AF185-AVERAGE(AF181:AF185))/STDEV(AF181:AF185)</f>
        <v/>
      </c>
      <c r="AH185" s="77">
        <f>(AF185-AVERAGE($AF$14:AF185))/STDEV($AF$14:AF185)</f>
        <v/>
      </c>
      <c r="AI185" s="79">
        <f>STDEV(AF181:AF185)</f>
        <v/>
      </c>
      <c r="AJ185" s="80">
        <f>(AI185-AVERAGE(AI181:AI185))/STDEV(AI181:AI185)</f>
        <v/>
      </c>
      <c r="AK185" s="77">
        <f>(AI185-AVERAGE(AI184:AI185))/STDEV(AI184:AI185)</f>
        <v/>
      </c>
      <c r="AL185" s="51">
        <f>AF186</f>
        <v/>
      </c>
      <c r="AM185" s="80">
        <f>CORREL(AF181:AF185,AL181:AL185)</f>
        <v/>
      </c>
      <c r="AN185" s="80">
        <f>(AM185-AVERAGE(AM181:AM185))/STDEV(AM181:AM185)</f>
        <v/>
      </c>
      <c r="AO185" s="77">
        <f>(AM185-AVERAGE($AM$18:AM185))/STDEV($AM$18:AM185)</f>
        <v/>
      </c>
      <c r="AP185" s="78">
        <f>(AG185+AJ185+AN185)/3</f>
        <v/>
      </c>
      <c r="AQ185" s="81">
        <f>(AH185+AK185+AO185)/3</f>
        <v/>
      </c>
    </row>
    <row r="186" ht="16" customHeight="1" s="61">
      <c r="A186" s="49" t="inlineStr">
        <is>
          <t>1963-05-01</t>
        </is>
      </c>
      <c r="B186" s="77" t="n">
        <v>59.8</v>
      </c>
      <c r="C186" s="51">
        <f>(B186-B185)/B185</f>
        <v/>
      </c>
      <c r="D186" s="52">
        <f>ASINH(C186)</f>
        <v/>
      </c>
      <c r="E186" s="78">
        <f>(D186-AVERAGE(D175:D186))/STDEV(D175:D186)</f>
        <v/>
      </c>
      <c r="F186" s="77">
        <f>(D186-AVERAGE($D$3:D186))/STDEV($D$3:D186)</f>
        <v/>
      </c>
      <c r="G186" s="79">
        <f>STDEV(D175:D186)</f>
        <v/>
      </c>
      <c r="H186" s="80">
        <f>(G186-AVERAGE(G175:G186))/STDEV(G175:G186)</f>
        <v/>
      </c>
      <c r="I186" s="77">
        <f>(G186-AVERAGE($G$14:G186))/STDEV($G$14:G186)</f>
        <v/>
      </c>
      <c r="J186" s="51">
        <f>D187</f>
        <v/>
      </c>
      <c r="K186" s="56">
        <f>CORREL(C175:C186,J175:J186)</f>
        <v/>
      </c>
      <c r="L186" s="80">
        <f>(K186-AVERAGE(K175:K186))/STDEV(K175:K186)</f>
        <v/>
      </c>
      <c r="M186" s="77">
        <f>(K186-AVERAGE($K$14:K186))/STDEV($K$14:K186)</f>
        <v/>
      </c>
      <c r="N186" s="78">
        <f>(E186+H186+L186)/3</f>
        <v/>
      </c>
      <c r="O186" s="80">
        <f>(F186+I186+M186)/3</f>
        <v/>
      </c>
      <c r="P186" s="17" t="inlineStr">
        <is>
          <t>1994-01-01</t>
        </is>
      </c>
      <c r="Q186" s="63" t="n">
        <v>56.9</v>
      </c>
      <c r="R186" s="26">
        <f>(Q186-Q182)/Q182</f>
        <v/>
      </c>
      <c r="S186" s="27">
        <f>ASINH(R186)</f>
        <v/>
      </c>
      <c r="T186" s="64">
        <f>(S186-AVERAGE(S179:S186))/STDEV(S179:S186)</f>
        <v/>
      </c>
      <c r="U186" s="63">
        <f>(S186-AVERAGE($S$6:S186))/STDEV($S$6:S186)</f>
        <v/>
      </c>
      <c r="V186" s="65">
        <f>STDEV(S179:S186)</f>
        <v/>
      </c>
      <c r="W186" s="69">
        <f>(V186-AVERAGE(V179:V186))/STDEV(V179:V186)</f>
        <v/>
      </c>
      <c r="X186" s="63">
        <f>(V186-AVERAGE($V$13:V186))/STDEV($V$13:V186)</f>
        <v/>
      </c>
      <c r="Y186" s="26">
        <f>S187</f>
        <v/>
      </c>
      <c r="Z186" s="30">
        <f>CORREL(S179:S186,Y179:Y186)</f>
        <v/>
      </c>
      <c r="AA186" s="69">
        <f>(Z186-AVERAGE(Z179:Z186))/STDEV(Z179:Z186)</f>
        <v/>
      </c>
      <c r="AB186" s="63">
        <f>(Z186-AVERAGE($Z$13:Z186))/STDEV($Z$13:Z186)</f>
        <v/>
      </c>
      <c r="AC186" s="64">
        <f>(T186+W186+AA186)/3</f>
        <v/>
      </c>
      <c r="AD186" s="70">
        <f>(U186+X186+AB186)/3</f>
        <v/>
      </c>
      <c r="AE186" s="57">
        <f>(B186-B174)/B174</f>
        <v/>
      </c>
      <c r="AF186" s="52">
        <f>ASINH(AE186)</f>
        <v/>
      </c>
      <c r="AG186" s="78">
        <f>(AF186-AVERAGE(AF182:AF186))/STDEV(AF182:AF186)</f>
        <v/>
      </c>
      <c r="AH186" s="77">
        <f>(AF186-AVERAGE($AF$14:AF186))/STDEV($AF$14:AF186)</f>
        <v/>
      </c>
      <c r="AI186" s="79">
        <f>STDEV(AF182:AF186)</f>
        <v/>
      </c>
      <c r="AJ186" s="80">
        <f>(AI186-AVERAGE(AI182:AI186))/STDEV(AI182:AI186)</f>
        <v/>
      </c>
      <c r="AK186" s="77">
        <f>(AI186-AVERAGE(AI185:AI186))/STDEV(AI185:AI186)</f>
        <v/>
      </c>
      <c r="AL186" s="51">
        <f>AF187</f>
        <v/>
      </c>
      <c r="AM186" s="80">
        <f>CORREL(AF182:AF186,AL182:AL186)</f>
        <v/>
      </c>
      <c r="AN186" s="80">
        <f>(AM186-AVERAGE(AM182:AM186))/STDEV(AM182:AM186)</f>
        <v/>
      </c>
      <c r="AO186" s="77">
        <f>(AM186-AVERAGE($AM$18:AM186))/STDEV($AM$18:AM186)</f>
        <v/>
      </c>
      <c r="AP186" s="78">
        <f>(AG186+AJ186+AN186)/3</f>
        <v/>
      </c>
      <c r="AQ186" s="81">
        <f>(AH186+AK186+AO186)/3</f>
        <v/>
      </c>
    </row>
    <row r="187" ht="16" customHeight="1" s="61">
      <c r="A187" s="49" t="inlineStr">
        <is>
          <t>1963-06-01</t>
        </is>
      </c>
      <c r="B187" s="77" t="n">
        <v>58.2</v>
      </c>
      <c r="C187" s="51">
        <f>(B187-B186)/B186</f>
        <v/>
      </c>
      <c r="D187" s="52">
        <f>ASINH(C187)</f>
        <v/>
      </c>
      <c r="E187" s="78">
        <f>(D187-AVERAGE(D176:D187))/STDEV(D176:D187)</f>
        <v/>
      </c>
      <c r="F187" s="77">
        <f>(D187-AVERAGE($D$3:D187))/STDEV($D$3:D187)</f>
        <v/>
      </c>
      <c r="G187" s="79">
        <f>STDEV(D176:D187)</f>
        <v/>
      </c>
      <c r="H187" s="80">
        <f>(G187-AVERAGE(G176:G187))/STDEV(G176:G187)</f>
        <v/>
      </c>
      <c r="I187" s="77">
        <f>(G187-AVERAGE($G$14:G187))/STDEV($G$14:G187)</f>
        <v/>
      </c>
      <c r="J187" s="51">
        <f>D188</f>
        <v/>
      </c>
      <c r="K187" s="56">
        <f>CORREL(C176:C187,J176:J187)</f>
        <v/>
      </c>
      <c r="L187" s="80">
        <f>(K187-AVERAGE(K176:K187))/STDEV(K176:K187)</f>
        <v/>
      </c>
      <c r="M187" s="77">
        <f>(K187-AVERAGE($K$14:K187))/STDEV($K$14:K187)</f>
        <v/>
      </c>
      <c r="N187" s="78">
        <f>(E187+H187+L187)/3</f>
        <v/>
      </c>
      <c r="O187" s="80">
        <f>(F187+I187+M187)/3</f>
        <v/>
      </c>
      <c r="P187" s="17" t="inlineStr">
        <is>
          <t>1994-04-01</t>
        </is>
      </c>
      <c r="Q187" s="63" t="n">
        <v>58.8</v>
      </c>
      <c r="R187" s="26">
        <f>(Q187-Q183)/Q183</f>
        <v/>
      </c>
      <c r="S187" s="27">
        <f>ASINH(R187)</f>
        <v/>
      </c>
      <c r="T187" s="64">
        <f>(S187-AVERAGE(S180:S187))/STDEV(S180:S187)</f>
        <v/>
      </c>
      <c r="U187" s="63">
        <f>(S187-AVERAGE($S$6:S187))/STDEV($S$6:S187)</f>
        <v/>
      </c>
      <c r="V187" s="65">
        <f>STDEV(S180:S187)</f>
        <v/>
      </c>
      <c r="W187" s="69">
        <f>(V187-AVERAGE(V180:V187))/STDEV(V180:V187)</f>
        <v/>
      </c>
      <c r="X187" s="63">
        <f>(V187-AVERAGE($V$13:V187))/STDEV($V$13:V187)</f>
        <v/>
      </c>
      <c r="Y187" s="26">
        <f>S188</f>
        <v/>
      </c>
      <c r="Z187" s="30">
        <f>CORREL(S180:S187,Y180:Y187)</f>
        <v/>
      </c>
      <c r="AA187" s="69">
        <f>(Z187-AVERAGE(Z180:Z187))/STDEV(Z180:Z187)</f>
        <v/>
      </c>
      <c r="AB187" s="63">
        <f>(Z187-AVERAGE($Z$13:Z187))/STDEV($Z$13:Z187)</f>
        <v/>
      </c>
      <c r="AC187" s="64">
        <f>(T187+W187+AA187)/3</f>
        <v/>
      </c>
      <c r="AD187" s="70">
        <f>(U187+X187+AB187)/3</f>
        <v/>
      </c>
      <c r="AE187" s="57">
        <f>(B187-B175)/B175</f>
        <v/>
      </c>
      <c r="AF187" s="52">
        <f>ASINH(AE187)</f>
        <v/>
      </c>
      <c r="AG187" s="78">
        <f>(AF187-AVERAGE(AF183:AF187))/STDEV(AF183:AF187)</f>
        <v/>
      </c>
      <c r="AH187" s="77">
        <f>(AF187-AVERAGE($AF$14:AF187))/STDEV($AF$14:AF187)</f>
        <v/>
      </c>
      <c r="AI187" s="79">
        <f>STDEV(AF183:AF187)</f>
        <v/>
      </c>
      <c r="AJ187" s="80">
        <f>(AI187-AVERAGE(AI183:AI187))/STDEV(AI183:AI187)</f>
        <v/>
      </c>
      <c r="AK187" s="77">
        <f>(AI187-AVERAGE(AI186:AI187))/STDEV(AI186:AI187)</f>
        <v/>
      </c>
      <c r="AL187" s="51">
        <f>AF188</f>
        <v/>
      </c>
      <c r="AM187" s="80">
        <f>CORREL(AF183:AF187,AL183:AL187)</f>
        <v/>
      </c>
      <c r="AN187" s="80">
        <f>(AM187-AVERAGE(AM183:AM187))/STDEV(AM183:AM187)</f>
        <v/>
      </c>
      <c r="AO187" s="77">
        <f>(AM187-AVERAGE($AM$18:AM187))/STDEV($AM$18:AM187)</f>
        <v/>
      </c>
      <c r="AP187" s="78">
        <f>(AG187+AJ187+AN187)/3</f>
        <v/>
      </c>
      <c r="AQ187" s="81">
        <f>(AH187+AK187+AO187)/3</f>
        <v/>
      </c>
    </row>
    <row r="188" ht="16" customHeight="1" s="61">
      <c r="A188" s="49" t="inlineStr">
        <is>
          <t>1963-07-01</t>
        </is>
      </c>
      <c r="B188" s="77" t="n">
        <v>55.5</v>
      </c>
      <c r="C188" s="51">
        <f>(B188-B187)/B187</f>
        <v/>
      </c>
      <c r="D188" s="52">
        <f>ASINH(C188)</f>
        <v/>
      </c>
      <c r="E188" s="78">
        <f>(D188-AVERAGE(D177:D188))/STDEV(D177:D188)</f>
        <v/>
      </c>
      <c r="F188" s="77">
        <f>(D188-AVERAGE($D$3:D188))/STDEV($D$3:D188)</f>
        <v/>
      </c>
      <c r="G188" s="79">
        <f>STDEV(D177:D188)</f>
        <v/>
      </c>
      <c r="H188" s="80">
        <f>(G188-AVERAGE(G177:G188))/STDEV(G177:G188)</f>
        <v/>
      </c>
      <c r="I188" s="77">
        <f>(G188-AVERAGE($G$14:G188))/STDEV($G$14:G188)</f>
        <v/>
      </c>
      <c r="J188" s="51">
        <f>D189</f>
        <v/>
      </c>
      <c r="K188" s="56">
        <f>CORREL(C177:C188,J177:J188)</f>
        <v/>
      </c>
      <c r="L188" s="80">
        <f>(K188-AVERAGE(K177:K188))/STDEV(K177:K188)</f>
        <v/>
      </c>
      <c r="M188" s="77">
        <f>(K188-AVERAGE($K$14:K188))/STDEV($K$14:K188)</f>
        <v/>
      </c>
      <c r="N188" s="78">
        <f>(E188+H188+L188)/3</f>
        <v/>
      </c>
      <c r="O188" s="80">
        <f>(F188+I188+M188)/3</f>
        <v/>
      </c>
      <c r="P188" s="17" t="inlineStr">
        <is>
          <t>1994-07-01</t>
        </is>
      </c>
      <c r="Q188" s="63" t="n">
        <v>59</v>
      </c>
      <c r="R188" s="26">
        <f>(Q188-Q184)/Q184</f>
        <v/>
      </c>
      <c r="S188" s="27">
        <f>ASINH(R188)</f>
        <v/>
      </c>
      <c r="T188" s="64">
        <f>(S188-AVERAGE(S181:S188))/STDEV(S181:S188)</f>
        <v/>
      </c>
      <c r="U188" s="63">
        <f>(S188-AVERAGE($S$6:S188))/STDEV($S$6:S188)</f>
        <v/>
      </c>
      <c r="V188" s="65">
        <f>STDEV(S181:S188)</f>
        <v/>
      </c>
      <c r="W188" s="69">
        <f>(V188-AVERAGE(V181:V188))/STDEV(V181:V188)</f>
        <v/>
      </c>
      <c r="X188" s="63">
        <f>(V188-AVERAGE($V$13:V188))/STDEV($V$13:V188)</f>
        <v/>
      </c>
      <c r="Y188" s="26">
        <f>S1481</f>
        <v/>
      </c>
      <c r="Z188" s="30">
        <f>CORREL(S181:S188,Y181:Y188)</f>
        <v/>
      </c>
      <c r="AA188" s="69">
        <f>(Z188-AVERAGE(Z181:Z188))/STDEV(Z181:Z188)</f>
        <v/>
      </c>
      <c r="AB188" s="63">
        <f>(Z188-AVERAGE($Z$13:Z188))/STDEV($Z$13:Z188)</f>
        <v/>
      </c>
      <c r="AC188" s="64">
        <f>(T188+W188+AA188)/3</f>
        <v/>
      </c>
      <c r="AD188" s="70">
        <f>(U188+X188+AB188)/3</f>
        <v/>
      </c>
      <c r="AE188" s="57">
        <f>(B188-B176)/B176</f>
        <v/>
      </c>
      <c r="AF188" s="52">
        <f>ASINH(AE188)</f>
        <v/>
      </c>
      <c r="AG188" s="78">
        <f>(AF188-AVERAGE(AF184:AF188))/STDEV(AF184:AF188)</f>
        <v/>
      </c>
      <c r="AH188" s="77">
        <f>(AF188-AVERAGE($AF$14:AF188))/STDEV($AF$14:AF188)</f>
        <v/>
      </c>
      <c r="AI188" s="79">
        <f>STDEV(AF184:AF188)</f>
        <v/>
      </c>
      <c r="AJ188" s="80">
        <f>(AI188-AVERAGE(AI184:AI188))/STDEV(AI184:AI188)</f>
        <v/>
      </c>
      <c r="AK188" s="77">
        <f>(AI188-AVERAGE(AI187:AI188))/STDEV(AI187:AI188)</f>
        <v/>
      </c>
      <c r="AL188" s="51">
        <f>AF189</f>
        <v/>
      </c>
      <c r="AM188" s="80">
        <f>CORREL(AF184:AF188,AL184:AL188)</f>
        <v/>
      </c>
      <c r="AN188" s="80">
        <f>(AM188-AVERAGE(AM184:AM188))/STDEV(AM184:AM188)</f>
        <v/>
      </c>
      <c r="AO188" s="77">
        <f>(AM188-AVERAGE($AM$18:AM188))/STDEV($AM$18:AM188)</f>
        <v/>
      </c>
      <c r="AP188" s="78">
        <f>(AG188+AJ188+AN188)/3</f>
        <v/>
      </c>
      <c r="AQ188" s="81">
        <f>(AH188+AK188+AO188)/3</f>
        <v/>
      </c>
    </row>
    <row r="189" ht="16" customHeight="1" s="61">
      <c r="A189" s="49" t="inlineStr">
        <is>
          <t>1963-08-01</t>
        </is>
      </c>
      <c r="B189" s="77" t="n">
        <v>55.1</v>
      </c>
      <c r="C189" s="51">
        <f>(B189-B188)/B188</f>
        <v/>
      </c>
      <c r="D189" s="52">
        <f>ASINH(C189)</f>
        <v/>
      </c>
      <c r="E189" s="78">
        <f>(D189-AVERAGE(D178:D189))/STDEV(D178:D189)</f>
        <v/>
      </c>
      <c r="F189" s="77">
        <f>(D189-AVERAGE($D$3:D189))/STDEV($D$3:D189)</f>
        <v/>
      </c>
      <c r="G189" s="79">
        <f>STDEV(D178:D189)</f>
        <v/>
      </c>
      <c r="H189" s="80">
        <f>(G189-AVERAGE(G178:G189))/STDEV(G178:G189)</f>
        <v/>
      </c>
      <c r="I189" s="77">
        <f>(G189-AVERAGE($G$14:G189))/STDEV($G$14:G189)</f>
        <v/>
      </c>
      <c r="J189" s="51">
        <f>D190</f>
        <v/>
      </c>
      <c r="K189" s="56">
        <f>CORREL(C178:C189,J178:J189)</f>
        <v/>
      </c>
      <c r="L189" s="80">
        <f>(K189-AVERAGE(K178:K189))/STDEV(K178:K189)</f>
        <v/>
      </c>
      <c r="M189" s="77">
        <f>(K189-AVERAGE($K$14:K189))/STDEV($K$14:K189)</f>
        <v/>
      </c>
      <c r="N189" s="78">
        <f>(E189+H189+L189)/3</f>
        <v/>
      </c>
      <c r="O189" s="80">
        <f>(F189+I189+M189)/3</f>
        <v/>
      </c>
      <c r="P189" s="17" t="inlineStr">
        <is>
          <t>1994-10-01</t>
        </is>
      </c>
      <c r="Q189" s="63" t="n">
        <v>56.1</v>
      </c>
      <c r="R189" s="26">
        <f>(Q189-Q185)/Q185</f>
        <v/>
      </c>
      <c r="S189" s="27">
        <f>ASINH(R189)</f>
        <v/>
      </c>
      <c r="T189" s="64">
        <f>(S189-AVERAGE(S182:S189))/STDEV(S182:S189)</f>
        <v/>
      </c>
      <c r="U189" s="63">
        <f>(S189-AVERAGE($S$6:S189))/STDEV($S$6:S189)</f>
        <v/>
      </c>
      <c r="V189" s="65">
        <f>STDEV(S182:S189)</f>
        <v/>
      </c>
      <c r="W189" s="69">
        <f>(V189-AVERAGE(V182:V189))/STDEV(V182:V189)</f>
        <v/>
      </c>
      <c r="X189" s="63">
        <f>(V189-AVERAGE($V$13:V189))/STDEV($V$13:V189)</f>
        <v/>
      </c>
      <c r="Y189" s="26">
        <f>S190</f>
        <v/>
      </c>
      <c r="Z189" s="30">
        <f>CORREL(S182:S189,Y182:Y189)</f>
        <v/>
      </c>
      <c r="AA189" s="69">
        <f>(Z189-AVERAGE(Z182:Z189))/STDEV(Z182:Z189)</f>
        <v/>
      </c>
      <c r="AB189" s="63">
        <f>(Z189-AVERAGE($Z$13:Z189))/STDEV($Z$13:Z189)</f>
        <v/>
      </c>
      <c r="AC189" s="64">
        <f>(T189+W189+AA189)/3</f>
        <v/>
      </c>
      <c r="AD189" s="70">
        <f>(U189+X189+AB189)/3</f>
        <v/>
      </c>
      <c r="AE189" s="57">
        <f>(B189-B177)/B177</f>
        <v/>
      </c>
      <c r="AF189" s="52">
        <f>ASINH(AE189)</f>
        <v/>
      </c>
      <c r="AG189" s="78">
        <f>(AF189-AVERAGE(AF185:AF189))/STDEV(AF185:AF189)</f>
        <v/>
      </c>
      <c r="AH189" s="77">
        <f>(AF189-AVERAGE($AF$14:AF189))/STDEV($AF$14:AF189)</f>
        <v/>
      </c>
      <c r="AI189" s="79">
        <f>STDEV(AF185:AF189)</f>
        <v/>
      </c>
      <c r="AJ189" s="80">
        <f>(AI189-AVERAGE(AI185:AI189))/STDEV(AI185:AI189)</f>
        <v/>
      </c>
      <c r="AK189" s="77">
        <f>(AI189-AVERAGE(AI188:AI189))/STDEV(AI188:AI189)</f>
        <v/>
      </c>
      <c r="AL189" s="51">
        <f>AF190</f>
        <v/>
      </c>
      <c r="AM189" s="80">
        <f>CORREL(AF185:AF189,AL185:AL189)</f>
        <v/>
      </c>
      <c r="AN189" s="80">
        <f>(AM189-AVERAGE(AM185:AM189))/STDEV(AM185:AM189)</f>
        <v/>
      </c>
      <c r="AO189" s="77">
        <f>(AM189-AVERAGE($AM$18:AM189))/STDEV($AM$18:AM189)</f>
        <v/>
      </c>
      <c r="AP189" s="78">
        <f>(AG189+AJ189+AN189)/3</f>
        <v/>
      </c>
      <c r="AQ189" s="81">
        <f>(AH189+AK189+AO189)/3</f>
        <v/>
      </c>
    </row>
    <row r="190" ht="16" customHeight="1" s="61">
      <c r="A190" s="49" t="inlineStr">
        <is>
          <t>1963-09-01</t>
        </is>
      </c>
      <c r="B190" s="77" t="n">
        <v>56.9</v>
      </c>
      <c r="C190" s="51">
        <f>(B190-B189)/B189</f>
        <v/>
      </c>
      <c r="D190" s="52">
        <f>ASINH(C190)</f>
        <v/>
      </c>
      <c r="E190" s="78">
        <f>(D190-AVERAGE(D179:D190))/STDEV(D179:D190)</f>
        <v/>
      </c>
      <c r="F190" s="77">
        <f>(D190-AVERAGE($D$3:D190))/STDEV($D$3:D190)</f>
        <v/>
      </c>
      <c r="G190" s="79">
        <f>STDEV(D179:D190)</f>
        <v/>
      </c>
      <c r="H190" s="80">
        <f>(G190-AVERAGE(G179:G190))/STDEV(G179:G190)</f>
        <v/>
      </c>
      <c r="I190" s="77">
        <f>(G190-AVERAGE($G$14:G190))/STDEV($G$14:G190)</f>
        <v/>
      </c>
      <c r="J190" s="51">
        <f>D191</f>
        <v/>
      </c>
      <c r="K190" s="56">
        <f>CORREL(C179:C190,J179:J190)</f>
        <v/>
      </c>
      <c r="L190" s="80">
        <f>(K190-AVERAGE(K179:K190))/STDEV(K179:K190)</f>
        <v/>
      </c>
      <c r="M190" s="77">
        <f>(K190-AVERAGE($K$14:K190))/STDEV($K$14:K190)</f>
        <v/>
      </c>
      <c r="N190" s="78">
        <f>(E190+H190+L190)/3</f>
        <v/>
      </c>
      <c r="O190" s="80">
        <f>(F190+I190+M190)/3</f>
        <v/>
      </c>
      <c r="P190" s="17" t="inlineStr">
        <is>
          <t>1995-01-01</t>
        </is>
      </c>
      <c r="Q190" s="63" t="n">
        <v>52.1</v>
      </c>
      <c r="R190" s="26">
        <f>(Q190-Q186)/Q186</f>
        <v/>
      </c>
      <c r="S190" s="27">
        <f>ASINH(R190)</f>
        <v/>
      </c>
      <c r="T190" s="64">
        <f>(S190-AVERAGE(S183:S190))/STDEV(S183:S190)</f>
        <v/>
      </c>
      <c r="U190" s="63">
        <f>(S190-AVERAGE($S$6:S190))/STDEV($S$6:S190)</f>
        <v/>
      </c>
      <c r="V190" s="65">
        <f>STDEV(S183:S190)</f>
        <v/>
      </c>
      <c r="W190" s="69">
        <f>(V190-AVERAGE(V183:V190))/STDEV(V183:V190)</f>
        <v/>
      </c>
      <c r="X190" s="63">
        <f>(V190-AVERAGE($V$13:V190))/STDEV($V$13:V190)</f>
        <v/>
      </c>
      <c r="Y190" s="26">
        <f>S191</f>
        <v/>
      </c>
      <c r="Z190" s="30">
        <f>CORREL(S183:S190,Y183:Y190)</f>
        <v/>
      </c>
      <c r="AA190" s="69">
        <f>(Z190-AVERAGE(Z183:Z190))/STDEV(Z183:Z190)</f>
        <v/>
      </c>
      <c r="AB190" s="63">
        <f>(Z190-AVERAGE($Z$13:Z190))/STDEV($Z$13:Z190)</f>
        <v/>
      </c>
      <c r="AC190" s="64">
        <f>(T190+W190+AA190)/3</f>
        <v/>
      </c>
      <c r="AD190" s="70">
        <f>(U190+X190+AB190)/3</f>
        <v/>
      </c>
      <c r="AE190" s="57">
        <f>(B190-B178)/B178</f>
        <v/>
      </c>
      <c r="AF190" s="52">
        <f>ASINH(AE190)</f>
        <v/>
      </c>
      <c r="AG190" s="78">
        <f>(AF190-AVERAGE(AF186:AF190))/STDEV(AF186:AF190)</f>
        <v/>
      </c>
      <c r="AH190" s="77">
        <f>(AF190-AVERAGE($AF$14:AF190))/STDEV($AF$14:AF190)</f>
        <v/>
      </c>
      <c r="AI190" s="79">
        <f>STDEV(AF186:AF190)</f>
        <v/>
      </c>
      <c r="AJ190" s="80">
        <f>(AI190-AVERAGE(AI186:AI190))/STDEV(AI186:AI190)</f>
        <v/>
      </c>
      <c r="AK190" s="77">
        <f>(AI190-AVERAGE(AI189:AI190))/STDEV(AI189:AI190)</f>
        <v/>
      </c>
      <c r="AL190" s="51">
        <f>AF191</f>
        <v/>
      </c>
      <c r="AM190" s="80">
        <f>CORREL(AF186:AF190,AL186:AL190)</f>
        <v/>
      </c>
      <c r="AN190" s="80">
        <f>(AM190-AVERAGE(AM186:AM190))/STDEV(AM186:AM190)</f>
        <v/>
      </c>
      <c r="AO190" s="77">
        <f>(AM190-AVERAGE($AM$18:AM190))/STDEV($AM$18:AM190)</f>
        <v/>
      </c>
      <c r="AP190" s="78">
        <f>(AG190+AJ190+AN190)/3</f>
        <v/>
      </c>
      <c r="AQ190" s="81">
        <f>(AH190+AK190+AO190)/3</f>
        <v/>
      </c>
    </row>
    <row r="191" ht="16" customHeight="1" s="61">
      <c r="A191" s="49" t="inlineStr">
        <is>
          <t>1963-10-01</t>
        </is>
      </c>
      <c r="B191" s="77" t="n">
        <v>57.7</v>
      </c>
      <c r="C191" s="51">
        <f>(B191-B190)/B190</f>
        <v/>
      </c>
      <c r="D191" s="52">
        <f>ASINH(C191)</f>
        <v/>
      </c>
      <c r="E191" s="78">
        <f>(D191-AVERAGE(D180:D191))/STDEV(D180:D191)</f>
        <v/>
      </c>
      <c r="F191" s="77">
        <f>(D191-AVERAGE($D$3:D191))/STDEV($D$3:D191)</f>
        <v/>
      </c>
      <c r="G191" s="79">
        <f>STDEV(D180:D191)</f>
        <v/>
      </c>
      <c r="H191" s="80">
        <f>(G191-AVERAGE(G180:G191))/STDEV(G180:G191)</f>
        <v/>
      </c>
      <c r="I191" s="77">
        <f>(G191-AVERAGE($G$14:G191))/STDEV($G$14:G191)</f>
        <v/>
      </c>
      <c r="J191" s="51">
        <f>D192</f>
        <v/>
      </c>
      <c r="K191" s="56">
        <f>CORREL(C180:C191,J180:J191)</f>
        <v/>
      </c>
      <c r="L191" s="80">
        <f>(K191-AVERAGE(K180:K191))/STDEV(K180:K191)</f>
        <v/>
      </c>
      <c r="M191" s="77">
        <f>(K191-AVERAGE($K$14:K191))/STDEV($K$14:K191)</f>
        <v/>
      </c>
      <c r="N191" s="78">
        <f>(E191+H191+L191)/3</f>
        <v/>
      </c>
      <c r="O191" s="80">
        <f>(F191+I191+M191)/3</f>
        <v/>
      </c>
      <c r="P191" s="17" t="inlineStr">
        <is>
          <t>1995-04-01</t>
        </is>
      </c>
      <c r="Q191" s="63" t="n">
        <v>45.9</v>
      </c>
      <c r="R191" s="26">
        <f>(Q191-Q187)/Q187</f>
        <v/>
      </c>
      <c r="S191" s="27">
        <f>ASINH(R191)</f>
        <v/>
      </c>
      <c r="T191" s="64">
        <f>(S191-AVERAGE(S184:S191))/STDEV(S184:S191)</f>
        <v/>
      </c>
      <c r="U191" s="63">
        <f>(S191-AVERAGE($S$6:S191))/STDEV($S$6:S191)</f>
        <v/>
      </c>
      <c r="V191" s="65">
        <f>STDEV(S184:S191)</f>
        <v/>
      </c>
      <c r="W191" s="69">
        <f>(V191-AVERAGE(V184:V191))/STDEV(V184:V191)</f>
        <v/>
      </c>
      <c r="X191" s="63">
        <f>(V191-AVERAGE($V$13:V191))/STDEV($V$13:V191)</f>
        <v/>
      </c>
      <c r="Y191" s="26">
        <f>S192</f>
        <v/>
      </c>
      <c r="Z191" s="30">
        <f>CORREL(S184:S191,Y184:Y191)</f>
        <v/>
      </c>
      <c r="AA191" s="69">
        <f>(Z191-AVERAGE(Z184:Z191))/STDEV(Z184:Z191)</f>
        <v/>
      </c>
      <c r="AB191" s="63">
        <f>(Z191-AVERAGE($Z$13:Z191))/STDEV($Z$13:Z191)</f>
        <v/>
      </c>
      <c r="AC191" s="64">
        <f>(T191+W191+AA191)/3</f>
        <v/>
      </c>
      <c r="AD191" s="70">
        <f>(U191+X191+AB191)/3</f>
        <v/>
      </c>
      <c r="AE191" s="57">
        <f>(B191-B179)/B179</f>
        <v/>
      </c>
      <c r="AF191" s="52">
        <f>ASINH(AE191)</f>
        <v/>
      </c>
      <c r="AG191" s="78">
        <f>(AF191-AVERAGE(AF187:AF191))/STDEV(AF187:AF191)</f>
        <v/>
      </c>
      <c r="AH191" s="77">
        <f>(AF191-AVERAGE($AF$14:AF191))/STDEV($AF$14:AF191)</f>
        <v/>
      </c>
      <c r="AI191" s="79">
        <f>STDEV(AF187:AF191)</f>
        <v/>
      </c>
      <c r="AJ191" s="80">
        <f>(AI191-AVERAGE(AI187:AI191))/STDEV(AI187:AI191)</f>
        <v/>
      </c>
      <c r="AK191" s="77">
        <f>(AI191-AVERAGE(AI190:AI191))/STDEV(AI190:AI191)</f>
        <v/>
      </c>
      <c r="AL191" s="51">
        <f>AF192</f>
        <v/>
      </c>
      <c r="AM191" s="80">
        <f>CORREL(AF187:AF191,AL187:AL191)</f>
        <v/>
      </c>
      <c r="AN191" s="80">
        <f>(AM191-AVERAGE(AM187:AM191))/STDEV(AM187:AM191)</f>
        <v/>
      </c>
      <c r="AO191" s="77">
        <f>(AM191-AVERAGE($AM$18:AM191))/STDEV($AM$18:AM191)</f>
        <v/>
      </c>
      <c r="AP191" s="78">
        <f>(AG191+AJ191+AN191)/3</f>
        <v/>
      </c>
      <c r="AQ191" s="81">
        <f>(AH191+AK191+AO191)/3</f>
        <v/>
      </c>
    </row>
    <row r="192" ht="16" customHeight="1" s="61">
      <c r="A192" s="49" t="inlineStr">
        <is>
          <t>1963-11-01</t>
        </is>
      </c>
      <c r="B192" s="77" t="n">
        <v>57.5</v>
      </c>
      <c r="C192" s="51">
        <f>(B192-B191)/B191</f>
        <v/>
      </c>
      <c r="D192" s="52">
        <f>ASINH(C192)</f>
        <v/>
      </c>
      <c r="E192" s="78">
        <f>(D192-AVERAGE(D181:D192))/STDEV(D181:D192)</f>
        <v/>
      </c>
      <c r="F192" s="77">
        <f>(D192-AVERAGE($D$3:D192))/STDEV($D$3:D192)</f>
        <v/>
      </c>
      <c r="G192" s="79">
        <f>STDEV(D181:D192)</f>
        <v/>
      </c>
      <c r="H192" s="80">
        <f>(G192-AVERAGE(G181:G192))/STDEV(G181:G192)</f>
        <v/>
      </c>
      <c r="I192" s="77">
        <f>(G192-AVERAGE($G$14:G192))/STDEV($G$14:G192)</f>
        <v/>
      </c>
      <c r="J192" s="51">
        <f>D193</f>
        <v/>
      </c>
      <c r="K192" s="56">
        <f>CORREL(C181:C192,J181:J192)</f>
        <v/>
      </c>
      <c r="L192" s="80">
        <f>(K192-AVERAGE(K181:K192))/STDEV(K181:K192)</f>
        <v/>
      </c>
      <c r="M192" s="77">
        <f>(K192-AVERAGE($K$14:K192))/STDEV($K$14:K192)</f>
        <v/>
      </c>
      <c r="N192" s="78">
        <f>(E192+H192+L192)/3</f>
        <v/>
      </c>
      <c r="O192" s="80">
        <f>(F192+I192+M192)/3</f>
        <v/>
      </c>
      <c r="P192" s="17" t="inlineStr">
        <is>
          <t>1995-07-01</t>
        </is>
      </c>
      <c r="Q192" s="63" t="n">
        <v>48.1</v>
      </c>
      <c r="R192" s="26">
        <f>(Q192-Q188)/Q188</f>
        <v/>
      </c>
      <c r="S192" s="27">
        <f>ASINH(R192)</f>
        <v/>
      </c>
      <c r="T192" s="64">
        <f>(S192-AVERAGE(S185:S192))/STDEV(S185:S192)</f>
        <v/>
      </c>
      <c r="U192" s="63">
        <f>(S192-AVERAGE($S$6:S192))/STDEV($S$6:S192)</f>
        <v/>
      </c>
      <c r="V192" s="65">
        <f>STDEV(S185:S192)</f>
        <v/>
      </c>
      <c r="W192" s="69">
        <f>(V192-AVERAGE(V185:V192))/STDEV(V185:V192)</f>
        <v/>
      </c>
      <c r="X192" s="63">
        <f>(V192-AVERAGE($V$13:V192))/STDEV($V$13:V192)</f>
        <v/>
      </c>
      <c r="Y192" s="26">
        <f>S193</f>
        <v/>
      </c>
      <c r="Z192" s="30">
        <f>CORREL(S185:S192,Y185:Y192)</f>
        <v/>
      </c>
      <c r="AA192" s="69">
        <f>(Z192-AVERAGE(Z185:Z192))/STDEV(Z185:Z192)</f>
        <v/>
      </c>
      <c r="AB192" s="63">
        <f>(Z192-AVERAGE($Z$13:Z192))/STDEV($Z$13:Z192)</f>
        <v/>
      </c>
      <c r="AC192" s="64">
        <f>(T192+W192+AA192)/3</f>
        <v/>
      </c>
      <c r="AD192" s="70">
        <f>(U192+X192+AB192)/3</f>
        <v/>
      </c>
      <c r="AE192" s="57">
        <f>(B192-B180)/B180</f>
        <v/>
      </c>
      <c r="AF192" s="52">
        <f>ASINH(AE192)</f>
        <v/>
      </c>
      <c r="AG192" s="78">
        <f>(AF192-AVERAGE(AF188:AF192))/STDEV(AF188:AF192)</f>
        <v/>
      </c>
      <c r="AH192" s="77">
        <f>(AF192-AVERAGE($AF$14:AF192))/STDEV($AF$14:AF192)</f>
        <v/>
      </c>
      <c r="AI192" s="79">
        <f>STDEV(AF188:AF192)</f>
        <v/>
      </c>
      <c r="AJ192" s="80">
        <f>(AI192-AVERAGE(AI188:AI192))/STDEV(AI188:AI192)</f>
        <v/>
      </c>
      <c r="AK192" s="77">
        <f>(AI192-AVERAGE(AI191:AI192))/STDEV(AI191:AI192)</f>
        <v/>
      </c>
      <c r="AL192" s="51">
        <f>AF193</f>
        <v/>
      </c>
      <c r="AM192" s="80">
        <f>CORREL(AF188:AF192,AL188:AL192)</f>
        <v/>
      </c>
      <c r="AN192" s="80">
        <f>(AM192-AVERAGE(AM188:AM192))/STDEV(AM188:AM192)</f>
        <v/>
      </c>
      <c r="AO192" s="77">
        <f>(AM192-AVERAGE($AM$18:AM192))/STDEV($AM$18:AM192)</f>
        <v/>
      </c>
      <c r="AP192" s="78">
        <f>(AG192+AJ192+AN192)/3</f>
        <v/>
      </c>
      <c r="AQ192" s="81">
        <f>(AH192+AK192+AO192)/3</f>
        <v/>
      </c>
    </row>
    <row r="193" ht="16" customHeight="1" s="61">
      <c r="A193" s="49" t="inlineStr">
        <is>
          <t>1963-12-01</t>
        </is>
      </c>
      <c r="B193" s="77" t="n">
        <v>54</v>
      </c>
      <c r="C193" s="51">
        <f>(B193-B192)/B192</f>
        <v/>
      </c>
      <c r="D193" s="52">
        <f>ASINH(C193)</f>
        <v/>
      </c>
      <c r="E193" s="78">
        <f>(D193-AVERAGE(D182:D193))/STDEV(D182:D193)</f>
        <v/>
      </c>
      <c r="F193" s="77">
        <f>(D193-AVERAGE($D$3:D193))/STDEV($D$3:D193)</f>
        <v/>
      </c>
      <c r="G193" s="79">
        <f>STDEV(D182:D193)</f>
        <v/>
      </c>
      <c r="H193" s="80">
        <f>(G193-AVERAGE(G182:G193))/STDEV(G182:G193)</f>
        <v/>
      </c>
      <c r="I193" s="77">
        <f>(G193-AVERAGE($G$14:G193))/STDEV($G$14:G193)</f>
        <v/>
      </c>
      <c r="J193" s="51">
        <f>D194</f>
        <v/>
      </c>
      <c r="K193" s="56">
        <f>CORREL(C182:C193,J182:J193)</f>
        <v/>
      </c>
      <c r="L193" s="80">
        <f>(K193-AVERAGE(K182:K193))/STDEV(K182:K193)</f>
        <v/>
      </c>
      <c r="M193" s="77">
        <f>(K193-AVERAGE($K$14:K193))/STDEV($K$14:K193)</f>
        <v/>
      </c>
      <c r="N193" s="78">
        <f>(E193+H193+L193)/3</f>
        <v/>
      </c>
      <c r="O193" s="80">
        <f>(F193+I193+M193)/3</f>
        <v/>
      </c>
      <c r="P193" s="17" t="inlineStr">
        <is>
          <t>1995-10-01</t>
        </is>
      </c>
      <c r="Q193" s="63" t="n">
        <v>46.2</v>
      </c>
      <c r="R193" s="26">
        <f>(Q193-Q189)/Q189</f>
        <v/>
      </c>
      <c r="S193" s="27">
        <f>ASINH(R193)</f>
        <v/>
      </c>
      <c r="T193" s="64">
        <f>(S193-AVERAGE(S186:S193))/STDEV(S186:S193)</f>
        <v/>
      </c>
      <c r="U193" s="63">
        <f>(S193-AVERAGE($S$6:S193))/STDEV($S$6:S193)</f>
        <v/>
      </c>
      <c r="V193" s="65">
        <f>STDEV(S186:S193)</f>
        <v/>
      </c>
      <c r="W193" s="69">
        <f>(V193-AVERAGE(V186:V193))/STDEV(V186:V193)</f>
        <v/>
      </c>
      <c r="X193" s="63">
        <f>(V193-AVERAGE($V$13:V193))/STDEV($V$13:V193)</f>
        <v/>
      </c>
      <c r="Y193" s="26">
        <f>S194</f>
        <v/>
      </c>
      <c r="Z193" s="30">
        <f>CORREL(S186:S193,Y186:Y193)</f>
        <v/>
      </c>
      <c r="AA193" s="69">
        <f>(Z193-AVERAGE(Z186:Z193))/STDEV(Z186:Z193)</f>
        <v/>
      </c>
      <c r="AB193" s="63">
        <f>(Z193-AVERAGE($Z$13:Z193))/STDEV($Z$13:Z193)</f>
        <v/>
      </c>
      <c r="AC193" s="64">
        <f>(T193+W193+AA193)/3</f>
        <v/>
      </c>
      <c r="AD193" s="70">
        <f>(U193+X193+AB193)/3</f>
        <v/>
      </c>
      <c r="AE193" s="57">
        <f>(B193-B181)/B181</f>
        <v/>
      </c>
      <c r="AF193" s="52">
        <f>ASINH(AE193)</f>
        <v/>
      </c>
      <c r="AG193" s="78">
        <f>(AF193-AVERAGE(AF189:AF193))/STDEV(AF189:AF193)</f>
        <v/>
      </c>
      <c r="AH193" s="77">
        <f>(AF193-AVERAGE($AF$14:AF193))/STDEV($AF$14:AF193)</f>
        <v/>
      </c>
      <c r="AI193" s="79">
        <f>STDEV(AF189:AF193)</f>
        <v/>
      </c>
      <c r="AJ193" s="80">
        <f>(AI193-AVERAGE(AI189:AI193))/STDEV(AI189:AI193)</f>
        <v/>
      </c>
      <c r="AK193" s="77">
        <f>(AI193-AVERAGE(AI192:AI193))/STDEV(AI192:AI193)</f>
        <v/>
      </c>
      <c r="AL193" s="51">
        <f>AF194</f>
        <v/>
      </c>
      <c r="AM193" s="80">
        <f>CORREL(AF189:AF193,AL189:AL193)</f>
        <v/>
      </c>
      <c r="AN193" s="80">
        <f>(AM193-AVERAGE(AM189:AM193))/STDEV(AM189:AM193)</f>
        <v/>
      </c>
      <c r="AO193" s="77">
        <f>(AM193-AVERAGE($AM$18:AM193))/STDEV($AM$18:AM193)</f>
        <v/>
      </c>
      <c r="AP193" s="78">
        <f>(AG193+AJ193+AN193)/3</f>
        <v/>
      </c>
      <c r="AQ193" s="81">
        <f>(AH193+AK193+AO193)/3</f>
        <v/>
      </c>
    </row>
    <row r="194" ht="16" customHeight="1" s="61">
      <c r="A194" s="49" t="inlineStr">
        <is>
          <t>1964-01-01</t>
        </is>
      </c>
      <c r="B194" s="77" t="n">
        <v>57.1</v>
      </c>
      <c r="C194" s="51">
        <f>(B194-B193)/B193</f>
        <v/>
      </c>
      <c r="D194" s="52">
        <f>ASINH(C194)</f>
        <v/>
      </c>
      <c r="E194" s="78">
        <f>(D194-AVERAGE(D183:D194))/STDEV(D183:D194)</f>
        <v/>
      </c>
      <c r="F194" s="77">
        <f>(D194-AVERAGE($D$3:D194))/STDEV($D$3:D194)</f>
        <v/>
      </c>
      <c r="G194" s="79">
        <f>STDEV(D183:D194)</f>
        <v/>
      </c>
      <c r="H194" s="80">
        <f>(G194-AVERAGE(G183:G194))/STDEV(G183:G194)</f>
        <v/>
      </c>
      <c r="I194" s="77">
        <f>(G194-AVERAGE($G$14:G194))/STDEV($G$14:G194)</f>
        <v/>
      </c>
      <c r="J194" s="51">
        <f>D195</f>
        <v/>
      </c>
      <c r="K194" s="56">
        <f>CORREL(C183:C194,J183:J194)</f>
        <v/>
      </c>
      <c r="L194" s="80">
        <f>(K194-AVERAGE(K183:K194))/STDEV(K183:K194)</f>
        <v/>
      </c>
      <c r="M194" s="77">
        <f>(K194-AVERAGE($K$14:K194))/STDEV($K$14:K194)</f>
        <v/>
      </c>
      <c r="N194" s="78">
        <f>(E194+H194+L194)/3</f>
        <v/>
      </c>
      <c r="O194" s="80">
        <f>(F194+I194+M194)/3</f>
        <v/>
      </c>
      <c r="P194" s="17" t="inlineStr">
        <is>
          <t>1996-01-01</t>
        </is>
      </c>
      <c r="Q194" s="63" t="n">
        <v>46.9</v>
      </c>
      <c r="R194" s="26">
        <f>(Q194-Q190)/Q190</f>
        <v/>
      </c>
      <c r="S194" s="27">
        <f>ASINH(R194)</f>
        <v/>
      </c>
      <c r="T194" s="64">
        <f>(S194-AVERAGE(S187:S194))/STDEV(S187:S194)</f>
        <v/>
      </c>
      <c r="U194" s="63">
        <f>(S194-AVERAGE($S$6:S194))/STDEV($S$6:S194)</f>
        <v/>
      </c>
      <c r="V194" s="65">
        <f>STDEV(S187:S194)</f>
        <v/>
      </c>
      <c r="W194" s="69">
        <f>(V194-AVERAGE(V187:V194))/STDEV(V187:V194)</f>
        <v/>
      </c>
      <c r="X194" s="63">
        <f>(V194-AVERAGE($V$13:V194))/STDEV($V$13:V194)</f>
        <v/>
      </c>
      <c r="Y194" s="26">
        <f>S195</f>
        <v/>
      </c>
      <c r="Z194" s="30">
        <f>CORREL(S187:S194,Y187:Y194)</f>
        <v/>
      </c>
      <c r="AA194" s="69">
        <f>(Z194-AVERAGE(Z187:Z194))/STDEV(Z187:Z194)</f>
        <v/>
      </c>
      <c r="AB194" s="63">
        <f>(Z194-AVERAGE($Z$13:Z194))/STDEV($Z$13:Z194)</f>
        <v/>
      </c>
      <c r="AC194" s="64">
        <f>(T194+W194+AA194)/3</f>
        <v/>
      </c>
      <c r="AD194" s="70">
        <f>(U194+X194+AB194)/3</f>
        <v/>
      </c>
      <c r="AE194" s="57">
        <f>(B194-B182)/B182</f>
        <v/>
      </c>
      <c r="AF194" s="52">
        <f>ASINH(AE194)</f>
        <v/>
      </c>
      <c r="AG194" s="78">
        <f>(AF194-AVERAGE(AF190:AF194))/STDEV(AF190:AF194)</f>
        <v/>
      </c>
      <c r="AH194" s="77">
        <f>(AF194-AVERAGE($AF$14:AF194))/STDEV($AF$14:AF194)</f>
        <v/>
      </c>
      <c r="AI194" s="79">
        <f>STDEV(AF190:AF194)</f>
        <v/>
      </c>
      <c r="AJ194" s="80">
        <f>(AI194-AVERAGE(AI190:AI194))/STDEV(AI190:AI194)</f>
        <v/>
      </c>
      <c r="AK194" s="77">
        <f>(AI194-AVERAGE(AI193:AI194))/STDEV(AI193:AI194)</f>
        <v/>
      </c>
      <c r="AL194" s="51">
        <f>AF195</f>
        <v/>
      </c>
      <c r="AM194" s="80">
        <f>CORREL(AF190:AF194,AL190:AL194)</f>
        <v/>
      </c>
      <c r="AN194" s="80">
        <f>(AM194-AVERAGE(AM190:AM194))/STDEV(AM190:AM194)</f>
        <v/>
      </c>
      <c r="AO194" s="77">
        <f>(AM194-AVERAGE($AM$18:AM194))/STDEV($AM$18:AM194)</f>
        <v/>
      </c>
      <c r="AP194" s="78">
        <f>(AG194+AJ194+AN194)/3</f>
        <v/>
      </c>
      <c r="AQ194" s="81">
        <f>(AH194+AK194+AO194)/3</f>
        <v/>
      </c>
    </row>
    <row r="195" ht="16" customHeight="1" s="61">
      <c r="A195" s="49" t="inlineStr">
        <is>
          <t>1964-02-01</t>
        </is>
      </c>
      <c r="B195" s="77" t="n">
        <v>57.9</v>
      </c>
      <c r="C195" s="51">
        <f>(B195-B194)/B194</f>
        <v/>
      </c>
      <c r="D195" s="52">
        <f>ASINH(C195)</f>
        <v/>
      </c>
      <c r="E195" s="78">
        <f>(D195-AVERAGE(D184:D195))/STDEV(D184:D195)</f>
        <v/>
      </c>
      <c r="F195" s="77">
        <f>(D195-AVERAGE($D$3:D195))/STDEV($D$3:D195)</f>
        <v/>
      </c>
      <c r="G195" s="79">
        <f>STDEV(D184:D195)</f>
        <v/>
      </c>
      <c r="H195" s="80">
        <f>(G195-AVERAGE(G184:G195))/STDEV(G184:G195)</f>
        <v/>
      </c>
      <c r="I195" s="77">
        <f>(G195-AVERAGE($G$14:G195))/STDEV($G$14:G195)</f>
        <v/>
      </c>
      <c r="J195" s="51">
        <f>D196</f>
        <v/>
      </c>
      <c r="K195" s="56">
        <f>CORREL(C184:C195,J184:J195)</f>
        <v/>
      </c>
      <c r="L195" s="80">
        <f>(K195-AVERAGE(K184:K195))/STDEV(K184:K195)</f>
        <v/>
      </c>
      <c r="M195" s="77">
        <f>(K195-AVERAGE($K$14:K195))/STDEV($K$14:K195)</f>
        <v/>
      </c>
      <c r="N195" s="78">
        <f>(E195+H195+L195)/3</f>
        <v/>
      </c>
      <c r="O195" s="80">
        <f>(F195+I195+M195)/3</f>
        <v/>
      </c>
      <c r="P195" s="17" t="inlineStr">
        <is>
          <t>1996-04-01</t>
        </is>
      </c>
      <c r="Q195" s="63" t="n">
        <v>53.6</v>
      </c>
      <c r="R195" s="26">
        <f>(Q195-Q191)/Q191</f>
        <v/>
      </c>
      <c r="S195" s="27">
        <f>ASINH(R195)</f>
        <v/>
      </c>
      <c r="T195" s="64">
        <f>(S195-AVERAGE(S188:S195))/STDEV(S188:S195)</f>
        <v/>
      </c>
      <c r="U195" s="63">
        <f>(S195-AVERAGE($S$6:S195))/STDEV($S$6:S195)</f>
        <v/>
      </c>
      <c r="V195" s="65">
        <f>STDEV(S188:S195)</f>
        <v/>
      </c>
      <c r="W195" s="69">
        <f>(V195-AVERAGE(V188:V195))/STDEV(V188:V195)</f>
        <v/>
      </c>
      <c r="X195" s="63">
        <f>(V195-AVERAGE($V$13:V195))/STDEV($V$13:V195)</f>
        <v/>
      </c>
      <c r="Y195" s="26">
        <f>S196</f>
        <v/>
      </c>
      <c r="Z195" s="30">
        <f>CORREL(S188:S195,Y188:Y195)</f>
        <v/>
      </c>
      <c r="AA195" s="69">
        <f>(Z195-AVERAGE(Z188:Z195))/STDEV(Z188:Z195)</f>
        <v/>
      </c>
      <c r="AB195" s="63">
        <f>(Z195-AVERAGE($Z$13:Z195))/STDEV($Z$13:Z195)</f>
        <v/>
      </c>
      <c r="AC195" s="64">
        <f>(T195+W195+AA195)/3</f>
        <v/>
      </c>
      <c r="AD195" s="70">
        <f>(U195+X195+AB195)/3</f>
        <v/>
      </c>
      <c r="AE195" s="57">
        <f>(B195-B183)/B183</f>
        <v/>
      </c>
      <c r="AF195" s="52">
        <f>ASINH(AE195)</f>
        <v/>
      </c>
      <c r="AG195" s="78">
        <f>(AF195-AVERAGE(AF191:AF195))/STDEV(AF191:AF195)</f>
        <v/>
      </c>
      <c r="AH195" s="77">
        <f>(AF195-AVERAGE($AF$14:AF195))/STDEV($AF$14:AF195)</f>
        <v/>
      </c>
      <c r="AI195" s="79">
        <f>STDEV(AF191:AF195)</f>
        <v/>
      </c>
      <c r="AJ195" s="80">
        <f>(AI195-AVERAGE(AI191:AI195))/STDEV(AI191:AI195)</f>
        <v/>
      </c>
      <c r="AK195" s="77">
        <f>(AI195-AVERAGE(AI194:AI195))/STDEV(AI194:AI195)</f>
        <v/>
      </c>
      <c r="AL195" s="51">
        <f>AF196</f>
        <v/>
      </c>
      <c r="AM195" s="80">
        <f>CORREL(AF191:AF195,AL191:AL195)</f>
        <v/>
      </c>
      <c r="AN195" s="80">
        <f>(AM195-AVERAGE(AM191:AM195))/STDEV(AM191:AM195)</f>
        <v/>
      </c>
      <c r="AO195" s="77">
        <f>(AM195-AVERAGE($AM$18:AM195))/STDEV($AM$18:AM195)</f>
        <v/>
      </c>
      <c r="AP195" s="78">
        <f>(AG195+AJ195+AN195)/3</f>
        <v/>
      </c>
      <c r="AQ195" s="81">
        <f>(AH195+AK195+AO195)/3</f>
        <v/>
      </c>
    </row>
    <row r="196" ht="16" customHeight="1" s="61">
      <c r="A196" s="49" t="inlineStr">
        <is>
          <t>1964-03-01</t>
        </is>
      </c>
      <c r="B196" s="77" t="n">
        <v>60.2</v>
      </c>
      <c r="C196" s="51">
        <f>(B196-B195)/B195</f>
        <v/>
      </c>
      <c r="D196" s="52">
        <f>ASINH(C196)</f>
        <v/>
      </c>
      <c r="E196" s="78">
        <f>(D196-AVERAGE(D185:D196))/STDEV(D185:D196)</f>
        <v/>
      </c>
      <c r="F196" s="77">
        <f>(D196-AVERAGE($D$3:D196))/STDEV($D$3:D196)</f>
        <v/>
      </c>
      <c r="G196" s="79">
        <f>STDEV(D185:D196)</f>
        <v/>
      </c>
      <c r="H196" s="80">
        <f>(G196-AVERAGE(G185:G196))/STDEV(G185:G196)</f>
        <v/>
      </c>
      <c r="I196" s="77">
        <f>(G196-AVERAGE($G$14:G196))/STDEV($G$14:G196)</f>
        <v/>
      </c>
      <c r="J196" s="51">
        <f>D197</f>
        <v/>
      </c>
      <c r="K196" s="56">
        <f>CORREL(C185:C196,J185:J196)</f>
        <v/>
      </c>
      <c r="L196" s="80">
        <f>(K196-AVERAGE(K185:K196))/STDEV(K185:K196)</f>
        <v/>
      </c>
      <c r="M196" s="77">
        <f>(K196-AVERAGE($K$14:K196))/STDEV($K$14:K196)</f>
        <v/>
      </c>
      <c r="N196" s="78">
        <f>(E196+H196+L196)/3</f>
        <v/>
      </c>
      <c r="O196" s="80">
        <f>(F196+I196+M196)/3</f>
        <v/>
      </c>
      <c r="P196" s="17" t="inlineStr">
        <is>
          <t>1996-07-01</t>
        </is>
      </c>
      <c r="Q196" s="63" t="n">
        <v>51.1</v>
      </c>
      <c r="R196" s="26">
        <f>(Q196-Q192)/Q192</f>
        <v/>
      </c>
      <c r="S196" s="27">
        <f>ASINH(R196)</f>
        <v/>
      </c>
      <c r="T196" s="64">
        <f>(S196-AVERAGE(S189:S196))/STDEV(S189:S196)</f>
        <v/>
      </c>
      <c r="U196" s="63">
        <f>(S196-AVERAGE($S$6:S196))/STDEV($S$6:S196)</f>
        <v/>
      </c>
      <c r="V196" s="65">
        <f>STDEV(S189:S196)</f>
        <v/>
      </c>
      <c r="W196" s="69">
        <f>(V196-AVERAGE(V189:V196))/STDEV(V189:V196)</f>
        <v/>
      </c>
      <c r="X196" s="63">
        <f>(V196-AVERAGE($V$13:V196))/STDEV($V$13:V196)</f>
        <v/>
      </c>
      <c r="Y196" s="26">
        <f>S197</f>
        <v/>
      </c>
      <c r="Z196" s="30">
        <f>CORREL(S189:S196,Y189:Y196)</f>
        <v/>
      </c>
      <c r="AA196" s="69">
        <f>(Z196-AVERAGE(Z189:Z196))/STDEV(Z189:Z196)</f>
        <v/>
      </c>
      <c r="AB196" s="63">
        <f>(Z196-AVERAGE($Z$13:Z196))/STDEV($Z$13:Z196)</f>
        <v/>
      </c>
      <c r="AC196" s="64">
        <f>(T196+W196+AA196)/3</f>
        <v/>
      </c>
      <c r="AD196" s="70">
        <f>(U196+X196+AB196)/3</f>
        <v/>
      </c>
      <c r="AE196" s="57">
        <f>(B196-B184)/B184</f>
        <v/>
      </c>
      <c r="AF196" s="52">
        <f>ASINH(AE196)</f>
        <v/>
      </c>
      <c r="AG196" s="78">
        <f>(AF196-AVERAGE(AF192:AF196))/STDEV(AF192:AF196)</f>
        <v/>
      </c>
      <c r="AH196" s="77">
        <f>(AF196-AVERAGE($AF$14:AF196))/STDEV($AF$14:AF196)</f>
        <v/>
      </c>
      <c r="AI196" s="79">
        <f>STDEV(AF192:AF196)</f>
        <v/>
      </c>
      <c r="AJ196" s="80">
        <f>(AI196-AVERAGE(AI192:AI196))/STDEV(AI192:AI196)</f>
        <v/>
      </c>
      <c r="AK196" s="77">
        <f>(AI196-AVERAGE(AI195:AI196))/STDEV(AI195:AI196)</f>
        <v/>
      </c>
      <c r="AL196" s="51">
        <f>AF197</f>
        <v/>
      </c>
      <c r="AM196" s="80">
        <f>CORREL(AF192:AF196,AL192:AL196)</f>
        <v/>
      </c>
      <c r="AN196" s="80">
        <f>(AM196-AVERAGE(AM192:AM196))/STDEV(AM192:AM196)</f>
        <v/>
      </c>
      <c r="AO196" s="77">
        <f>(AM196-AVERAGE($AM$18:AM196))/STDEV($AM$18:AM196)</f>
        <v/>
      </c>
      <c r="AP196" s="78">
        <f>(AG196+AJ196+AN196)/3</f>
        <v/>
      </c>
      <c r="AQ196" s="81">
        <f>(AH196+AK196+AO196)/3</f>
        <v/>
      </c>
    </row>
    <row r="197" ht="16" customHeight="1" s="61">
      <c r="A197" s="49" t="inlineStr">
        <is>
          <t>1964-04-01</t>
        </is>
      </c>
      <c r="B197" s="77" t="n">
        <v>59.2</v>
      </c>
      <c r="C197" s="51">
        <f>(B197-B196)/B196</f>
        <v/>
      </c>
      <c r="D197" s="52">
        <f>ASINH(C197)</f>
        <v/>
      </c>
      <c r="E197" s="78">
        <f>(D197-AVERAGE(D186:D197))/STDEV(D186:D197)</f>
        <v/>
      </c>
      <c r="F197" s="77">
        <f>(D197-AVERAGE($D$3:D197))/STDEV($D$3:D197)</f>
        <v/>
      </c>
      <c r="G197" s="79">
        <f>STDEV(D186:D197)</f>
        <v/>
      </c>
      <c r="H197" s="80">
        <f>(G197-AVERAGE(G186:G197))/STDEV(G186:G197)</f>
        <v/>
      </c>
      <c r="I197" s="77">
        <f>(G197-AVERAGE($G$14:G197))/STDEV($G$14:G197)</f>
        <v/>
      </c>
      <c r="J197" s="51">
        <f>D198</f>
        <v/>
      </c>
      <c r="K197" s="56">
        <f>CORREL(C186:C197,J186:J197)</f>
        <v/>
      </c>
      <c r="L197" s="80">
        <f>(K197-AVERAGE(K186:K197))/STDEV(K186:K197)</f>
        <v/>
      </c>
      <c r="M197" s="77">
        <f>(K197-AVERAGE($K$14:K197))/STDEV($K$14:K197)</f>
        <v/>
      </c>
      <c r="N197" s="78">
        <f>(E197+H197+L197)/3</f>
        <v/>
      </c>
      <c r="O197" s="80">
        <f>(F197+I197+M197)/3</f>
        <v/>
      </c>
      <c r="P197" s="17" t="inlineStr">
        <is>
          <t>1996-10-01</t>
        </is>
      </c>
      <c r="Q197" s="63" t="n">
        <v>55.2</v>
      </c>
      <c r="R197" s="26">
        <f>(Q197-Q193)/Q193</f>
        <v/>
      </c>
      <c r="S197" s="27">
        <f>ASINH(R197)</f>
        <v/>
      </c>
      <c r="T197" s="64">
        <f>(S197-AVERAGE(S190:S197))/STDEV(S190:S197)</f>
        <v/>
      </c>
      <c r="U197" s="63">
        <f>(S197-AVERAGE($S$6:S197))/STDEV($S$6:S197)</f>
        <v/>
      </c>
      <c r="V197" s="65">
        <f>STDEV(S190:S197)</f>
        <v/>
      </c>
      <c r="W197" s="69">
        <f>(V197-AVERAGE(V190:V197))/STDEV(V190:V197)</f>
        <v/>
      </c>
      <c r="X197" s="63">
        <f>(V197-AVERAGE($V$13:V197))/STDEV($V$13:V197)</f>
        <v/>
      </c>
      <c r="Y197" s="26">
        <f>S198</f>
        <v/>
      </c>
      <c r="Z197" s="30">
        <f>CORREL(S190:S197,Y190:Y197)</f>
        <v/>
      </c>
      <c r="AA197" s="69">
        <f>(Z197-AVERAGE(Z190:Z197))/STDEV(Z190:Z197)</f>
        <v/>
      </c>
      <c r="AB197" s="63">
        <f>(Z197-AVERAGE($Z$13:Z197))/STDEV($Z$13:Z197)</f>
        <v/>
      </c>
      <c r="AC197" s="64">
        <f>(T197+W197+AA197)/3</f>
        <v/>
      </c>
      <c r="AD197" s="70">
        <f>(U197+X197+AB197)/3</f>
        <v/>
      </c>
      <c r="AE197" s="57">
        <f>(B197-B185)/B185</f>
        <v/>
      </c>
      <c r="AF197" s="52">
        <f>ASINH(AE197)</f>
        <v/>
      </c>
      <c r="AG197" s="78">
        <f>(AF197-AVERAGE(AF193:AF197))/STDEV(AF193:AF197)</f>
        <v/>
      </c>
      <c r="AH197" s="77">
        <f>(AF197-AVERAGE($AF$14:AF197))/STDEV($AF$14:AF197)</f>
        <v/>
      </c>
      <c r="AI197" s="79">
        <f>STDEV(AF193:AF197)</f>
        <v/>
      </c>
      <c r="AJ197" s="80">
        <f>(AI197-AVERAGE(AI193:AI197))/STDEV(AI193:AI197)</f>
        <v/>
      </c>
      <c r="AK197" s="77">
        <f>(AI197-AVERAGE(AI196:AI197))/STDEV(AI196:AI197)</f>
        <v/>
      </c>
      <c r="AL197" s="51">
        <f>AF198</f>
        <v/>
      </c>
      <c r="AM197" s="80">
        <f>CORREL(AF193:AF197,AL193:AL197)</f>
        <v/>
      </c>
      <c r="AN197" s="80">
        <f>(AM197-AVERAGE(AM193:AM197))/STDEV(AM193:AM197)</f>
        <v/>
      </c>
      <c r="AO197" s="77">
        <f>(AM197-AVERAGE($AM$18:AM197))/STDEV($AM$18:AM197)</f>
        <v/>
      </c>
      <c r="AP197" s="78">
        <f>(AG197+AJ197+AN197)/3</f>
        <v/>
      </c>
      <c r="AQ197" s="81">
        <f>(AH197+AK197+AO197)/3</f>
        <v/>
      </c>
    </row>
    <row r="198" ht="16" customHeight="1" s="61">
      <c r="A198" s="49" t="inlineStr">
        <is>
          <t>1964-05-01</t>
        </is>
      </c>
      <c r="B198" s="77" t="n">
        <v>58.7</v>
      </c>
      <c r="C198" s="51">
        <f>(B198-B197)/B197</f>
        <v/>
      </c>
      <c r="D198" s="52">
        <f>ASINH(C198)</f>
        <v/>
      </c>
      <c r="E198" s="78">
        <f>(D198-AVERAGE(D187:D198))/STDEV(D187:D198)</f>
        <v/>
      </c>
      <c r="F198" s="77">
        <f>(D198-AVERAGE($D$3:D198))/STDEV($D$3:D198)</f>
        <v/>
      </c>
      <c r="G198" s="79">
        <f>STDEV(D187:D198)</f>
        <v/>
      </c>
      <c r="H198" s="80">
        <f>(G198-AVERAGE(G187:G198))/STDEV(G187:G198)</f>
        <v/>
      </c>
      <c r="I198" s="77">
        <f>(G198-AVERAGE($G$14:G198))/STDEV($G$14:G198)</f>
        <v/>
      </c>
      <c r="J198" s="51">
        <f>D199</f>
        <v/>
      </c>
      <c r="K198" s="56">
        <f>CORREL(C187:C198,J187:J198)</f>
        <v/>
      </c>
      <c r="L198" s="80">
        <f>(K198-AVERAGE(K187:K198))/STDEV(K187:K198)</f>
        <v/>
      </c>
      <c r="M198" s="77">
        <f>(K198-AVERAGE($K$14:K198))/STDEV($K$14:K198)</f>
        <v/>
      </c>
      <c r="N198" s="78">
        <f>(E198+H198+L198)/3</f>
        <v/>
      </c>
      <c r="O198" s="80">
        <f>(F198+I198+M198)/3</f>
        <v/>
      </c>
      <c r="P198" s="17" t="inlineStr">
        <is>
          <t>1997-01-01</t>
        </is>
      </c>
      <c r="Q198" s="63" t="n">
        <v>53.8</v>
      </c>
      <c r="R198" s="26">
        <f>(Q198-Q194)/Q194</f>
        <v/>
      </c>
      <c r="S198" s="27">
        <f>ASINH(R198)</f>
        <v/>
      </c>
      <c r="T198" s="64">
        <f>(S198-AVERAGE(S191:S198))/STDEV(S191:S198)</f>
        <v/>
      </c>
      <c r="U198" s="63">
        <f>(S198-AVERAGE($S$6:S198))/STDEV($S$6:S198)</f>
        <v/>
      </c>
      <c r="V198" s="65">
        <f>STDEV(S191:S198)</f>
        <v/>
      </c>
      <c r="W198" s="69">
        <f>(V198-AVERAGE(V191:V198))/STDEV(V191:V198)</f>
        <v/>
      </c>
      <c r="X198" s="63">
        <f>(V198-AVERAGE($V$13:V198))/STDEV($V$13:V198)</f>
        <v/>
      </c>
      <c r="Y198" s="26">
        <f>S199</f>
        <v/>
      </c>
      <c r="Z198" s="30">
        <f>CORREL(S191:S198,Y191:Y198)</f>
        <v/>
      </c>
      <c r="AA198" s="69">
        <f>(Z198-AVERAGE(Z191:Z198))/STDEV(Z191:Z198)</f>
        <v/>
      </c>
      <c r="AB198" s="63">
        <f>(Z198-AVERAGE($Z$13:Z198))/STDEV($Z$13:Z198)</f>
        <v/>
      </c>
      <c r="AC198" s="64">
        <f>(T198+W198+AA198)/3</f>
        <v/>
      </c>
      <c r="AD198" s="70">
        <f>(U198+X198+AB198)/3</f>
        <v/>
      </c>
      <c r="AE198" s="57">
        <f>(B198-B186)/B186</f>
        <v/>
      </c>
      <c r="AF198" s="52">
        <f>ASINH(AE198)</f>
        <v/>
      </c>
      <c r="AG198" s="78">
        <f>(AF198-AVERAGE(AF194:AF198))/STDEV(AF194:AF198)</f>
        <v/>
      </c>
      <c r="AH198" s="77">
        <f>(AF198-AVERAGE($AF$14:AF198))/STDEV($AF$14:AF198)</f>
        <v/>
      </c>
      <c r="AI198" s="79">
        <f>STDEV(AF194:AF198)</f>
        <v/>
      </c>
      <c r="AJ198" s="80">
        <f>(AI198-AVERAGE(AI194:AI198))/STDEV(AI194:AI198)</f>
        <v/>
      </c>
      <c r="AK198" s="77">
        <f>(AI198-AVERAGE(AI197:AI198))/STDEV(AI197:AI198)</f>
        <v/>
      </c>
      <c r="AL198" s="51">
        <f>AF199</f>
        <v/>
      </c>
      <c r="AM198" s="80">
        <f>CORREL(AF194:AF198,AL194:AL198)</f>
        <v/>
      </c>
      <c r="AN198" s="80">
        <f>(AM198-AVERAGE(AM194:AM198))/STDEV(AM194:AM198)</f>
        <v/>
      </c>
      <c r="AO198" s="77">
        <f>(AM198-AVERAGE($AM$18:AM198))/STDEV($AM$18:AM198)</f>
        <v/>
      </c>
      <c r="AP198" s="78">
        <f>(AG198+AJ198+AN198)/3</f>
        <v/>
      </c>
      <c r="AQ198" s="81">
        <f>(AH198+AK198+AO198)/3</f>
        <v/>
      </c>
    </row>
    <row r="199" ht="16" customHeight="1" s="61">
      <c r="A199" s="49" t="inlineStr">
        <is>
          <t>1964-06-01</t>
        </is>
      </c>
      <c r="B199" s="77" t="n">
        <v>60.1</v>
      </c>
      <c r="C199" s="51">
        <f>(B199-B198)/B198</f>
        <v/>
      </c>
      <c r="D199" s="52">
        <f>ASINH(C199)</f>
        <v/>
      </c>
      <c r="E199" s="78">
        <f>(D199-AVERAGE(D188:D199))/STDEV(D188:D199)</f>
        <v/>
      </c>
      <c r="F199" s="77">
        <f>(D199-AVERAGE($D$3:D199))/STDEV($D$3:D199)</f>
        <v/>
      </c>
      <c r="G199" s="79">
        <f>STDEV(D188:D199)</f>
        <v/>
      </c>
      <c r="H199" s="80">
        <f>(G199-AVERAGE(G188:G199))/STDEV(G188:G199)</f>
        <v/>
      </c>
      <c r="I199" s="77">
        <f>(G199-AVERAGE($G$14:G199))/STDEV($G$14:G199)</f>
        <v/>
      </c>
      <c r="J199" s="51">
        <f>D200</f>
        <v/>
      </c>
      <c r="K199" s="56">
        <f>CORREL(C188:C199,J188:J199)</f>
        <v/>
      </c>
      <c r="L199" s="80">
        <f>(K199-AVERAGE(K188:K199))/STDEV(K188:K199)</f>
        <v/>
      </c>
      <c r="M199" s="77">
        <f>(K199-AVERAGE($K$14:K199))/STDEV($K$14:K199)</f>
        <v/>
      </c>
      <c r="N199" s="78">
        <f>(E199+H199+L199)/3</f>
        <v/>
      </c>
      <c r="O199" s="80">
        <f>(F199+I199+M199)/3</f>
        <v/>
      </c>
      <c r="P199" s="17" t="inlineStr">
        <is>
          <t>1997-04-01</t>
        </is>
      </c>
      <c r="Q199" s="63" t="n">
        <v>54.9</v>
      </c>
      <c r="R199" s="26">
        <f>(Q199-Q195)/Q195</f>
        <v/>
      </c>
      <c r="S199" s="27">
        <f>ASINH(R199)</f>
        <v/>
      </c>
      <c r="T199" s="64">
        <f>(S199-AVERAGE(S192:S199))/STDEV(S192:S199)</f>
        <v/>
      </c>
      <c r="U199" s="63">
        <f>(S199-AVERAGE($S$6:S199))/STDEV($S$6:S199)</f>
        <v/>
      </c>
      <c r="V199" s="65">
        <f>STDEV(S192:S199)</f>
        <v/>
      </c>
      <c r="W199" s="69">
        <f>(V199-AVERAGE(V192:V199))/STDEV(V192:V199)</f>
        <v/>
      </c>
      <c r="X199" s="63">
        <f>(V199-AVERAGE($V$13:V199))/STDEV($V$13:V199)</f>
        <v/>
      </c>
      <c r="Y199" s="26">
        <f>S200</f>
        <v/>
      </c>
      <c r="Z199" s="30">
        <f>CORREL(S192:S199,Y192:Y199)</f>
        <v/>
      </c>
      <c r="AA199" s="69">
        <f>(Z199-AVERAGE(Z192:Z199))/STDEV(Z192:Z199)</f>
        <v/>
      </c>
      <c r="AB199" s="63">
        <f>(Z199-AVERAGE($Z$13:Z199))/STDEV($Z$13:Z199)</f>
        <v/>
      </c>
      <c r="AC199" s="64">
        <f>(T199+W199+AA199)/3</f>
        <v/>
      </c>
      <c r="AD199" s="70">
        <f>(U199+X199+AB199)/3</f>
        <v/>
      </c>
      <c r="AE199" s="57">
        <f>(B199-B187)/B187</f>
        <v/>
      </c>
      <c r="AF199" s="52">
        <f>ASINH(AE199)</f>
        <v/>
      </c>
      <c r="AG199" s="78">
        <f>(AF199-AVERAGE(AF195:AF199))/STDEV(AF195:AF199)</f>
        <v/>
      </c>
      <c r="AH199" s="77">
        <f>(AF199-AVERAGE($AF$14:AF199))/STDEV($AF$14:AF199)</f>
        <v/>
      </c>
      <c r="AI199" s="79">
        <f>STDEV(AF195:AF199)</f>
        <v/>
      </c>
      <c r="AJ199" s="80">
        <f>(AI199-AVERAGE(AI195:AI199))/STDEV(AI195:AI199)</f>
        <v/>
      </c>
      <c r="AK199" s="77">
        <f>(AI199-AVERAGE(AI198:AI199))/STDEV(AI198:AI199)</f>
        <v/>
      </c>
      <c r="AL199" s="51">
        <f>AF200</f>
        <v/>
      </c>
      <c r="AM199" s="80">
        <f>CORREL(AF195:AF199,AL195:AL199)</f>
        <v/>
      </c>
      <c r="AN199" s="80">
        <f>(AM199-AVERAGE(AM195:AM199))/STDEV(AM195:AM199)</f>
        <v/>
      </c>
      <c r="AO199" s="77">
        <f>(AM199-AVERAGE($AM$18:AM199))/STDEV($AM$18:AM199)</f>
        <v/>
      </c>
      <c r="AP199" s="78">
        <f>(AG199+AJ199+AN199)/3</f>
        <v/>
      </c>
      <c r="AQ199" s="81">
        <f>(AH199+AK199+AO199)/3</f>
        <v/>
      </c>
    </row>
    <row r="200" ht="16" customHeight="1" s="61">
      <c r="A200" s="49" t="inlineStr">
        <is>
          <t>1964-07-01</t>
        </is>
      </c>
      <c r="B200" s="77" t="n">
        <v>62.9</v>
      </c>
      <c r="C200" s="51">
        <f>(B200-B199)/B199</f>
        <v/>
      </c>
      <c r="D200" s="52">
        <f>ASINH(C200)</f>
        <v/>
      </c>
      <c r="E200" s="78">
        <f>(D200-AVERAGE(D189:D200))/STDEV(D189:D200)</f>
        <v/>
      </c>
      <c r="F200" s="77">
        <f>(D200-AVERAGE($D$3:D200))/STDEV($D$3:D200)</f>
        <v/>
      </c>
      <c r="G200" s="79">
        <f>STDEV(D189:D200)</f>
        <v/>
      </c>
      <c r="H200" s="80">
        <f>(G200-AVERAGE(G189:G200))/STDEV(G189:G200)</f>
        <v/>
      </c>
      <c r="I200" s="77">
        <f>(G200-AVERAGE($G$14:G200))/STDEV($G$14:G200)</f>
        <v/>
      </c>
      <c r="J200" s="51">
        <f>D201</f>
        <v/>
      </c>
      <c r="K200" s="56">
        <f>CORREL(C189:C200,J189:J200)</f>
        <v/>
      </c>
      <c r="L200" s="80">
        <f>(K200-AVERAGE(K189:K200))/STDEV(K189:K200)</f>
        <v/>
      </c>
      <c r="M200" s="77">
        <f>(K200-AVERAGE($K$14:K200))/STDEV($K$14:K200)</f>
        <v/>
      </c>
      <c r="N200" s="78">
        <f>(E200+H200+L200)/3</f>
        <v/>
      </c>
      <c r="O200" s="80">
        <f>(F200+I200+M200)/3</f>
        <v/>
      </c>
      <c r="P200" s="17" t="inlineStr">
        <is>
          <t>1997-07-01</t>
        </is>
      </c>
      <c r="Q200" s="63" t="n">
        <v>53.9</v>
      </c>
      <c r="R200" s="26">
        <f>(Q200-Q196)/Q196</f>
        <v/>
      </c>
      <c r="S200" s="27">
        <f>ASINH(R200)</f>
        <v/>
      </c>
      <c r="T200" s="64">
        <f>(S200-AVERAGE(S193:S200))/STDEV(S193:S200)</f>
        <v/>
      </c>
      <c r="U200" s="63">
        <f>(S200-AVERAGE($S$6:S200))/STDEV($S$6:S200)</f>
        <v/>
      </c>
      <c r="V200" s="65">
        <f>STDEV(S193:S200)</f>
        <v/>
      </c>
      <c r="W200" s="69">
        <f>(V200-AVERAGE(V193:V200))/STDEV(V193:V200)</f>
        <v/>
      </c>
      <c r="X200" s="63">
        <f>(V200-AVERAGE($V$13:V200))/STDEV($V$13:V200)</f>
        <v/>
      </c>
      <c r="Y200" s="26">
        <f>S201</f>
        <v/>
      </c>
      <c r="Z200" s="30">
        <f>CORREL(S193:S200,Y193:Y200)</f>
        <v/>
      </c>
      <c r="AA200" s="69">
        <f>(Z200-AVERAGE(Z193:Z200))/STDEV(Z193:Z200)</f>
        <v/>
      </c>
      <c r="AB200" s="63">
        <f>(Z200-AVERAGE($Z$13:Z200))/STDEV($Z$13:Z200)</f>
        <v/>
      </c>
      <c r="AC200" s="64">
        <f>(T200+W200+AA200)/3</f>
        <v/>
      </c>
      <c r="AD200" s="70">
        <f>(U200+X200+AB200)/3</f>
        <v/>
      </c>
      <c r="AE200" s="57">
        <f>(B200-B188)/B188</f>
        <v/>
      </c>
      <c r="AF200" s="52">
        <f>ASINH(AE200)</f>
        <v/>
      </c>
      <c r="AG200" s="78">
        <f>(AF200-AVERAGE(AF196:AF200))/STDEV(AF196:AF200)</f>
        <v/>
      </c>
      <c r="AH200" s="77">
        <f>(AF200-AVERAGE($AF$14:AF200))/STDEV($AF$14:AF200)</f>
        <v/>
      </c>
      <c r="AI200" s="79">
        <f>STDEV(AF196:AF200)</f>
        <v/>
      </c>
      <c r="AJ200" s="80">
        <f>(AI200-AVERAGE(AI196:AI200))/STDEV(AI196:AI200)</f>
        <v/>
      </c>
      <c r="AK200" s="77">
        <f>(AI200-AVERAGE(AI199:AI200))/STDEV(AI199:AI200)</f>
        <v/>
      </c>
      <c r="AL200" s="51">
        <f>AF201</f>
        <v/>
      </c>
      <c r="AM200" s="80">
        <f>CORREL(AF196:AF200,AL196:AL200)</f>
        <v/>
      </c>
      <c r="AN200" s="80">
        <f>(AM200-AVERAGE(AM196:AM200))/STDEV(AM196:AM200)</f>
        <v/>
      </c>
      <c r="AO200" s="77">
        <f>(AM200-AVERAGE($AM$18:AM200))/STDEV($AM$18:AM200)</f>
        <v/>
      </c>
      <c r="AP200" s="78">
        <f>(AG200+AJ200+AN200)/3</f>
        <v/>
      </c>
      <c r="AQ200" s="81">
        <f>(AH200+AK200+AO200)/3</f>
        <v/>
      </c>
    </row>
    <row r="201" ht="16" customHeight="1" s="61">
      <c r="A201" s="49" t="inlineStr">
        <is>
          <t>1964-08-01</t>
        </is>
      </c>
      <c r="B201" s="77" t="n">
        <v>63.3</v>
      </c>
      <c r="C201" s="51">
        <f>(B201-B200)/B200</f>
        <v/>
      </c>
      <c r="D201" s="52">
        <f>ASINH(C201)</f>
        <v/>
      </c>
      <c r="E201" s="78">
        <f>(D201-AVERAGE(D190:D201))/STDEV(D190:D201)</f>
        <v/>
      </c>
      <c r="F201" s="77">
        <f>(D201-AVERAGE($D$3:D201))/STDEV($D$3:D201)</f>
        <v/>
      </c>
      <c r="G201" s="79">
        <f>STDEV(D190:D201)</f>
        <v/>
      </c>
      <c r="H201" s="80">
        <f>(G201-AVERAGE(G190:G201))/STDEV(G190:G201)</f>
        <v/>
      </c>
      <c r="I201" s="77">
        <f>(G201-AVERAGE($G$14:G201))/STDEV($G$14:G201)</f>
        <v/>
      </c>
      <c r="J201" s="51">
        <f>D202</f>
        <v/>
      </c>
      <c r="K201" s="56">
        <f>CORREL(C190:C201,J190:J201)</f>
        <v/>
      </c>
      <c r="L201" s="80">
        <f>(K201-AVERAGE(K190:K201))/STDEV(K190:K201)</f>
        <v/>
      </c>
      <c r="M201" s="77">
        <f>(K201-AVERAGE($K$14:K201))/STDEV($K$14:K201)</f>
        <v/>
      </c>
      <c r="N201" s="78">
        <f>(E201+H201+L201)/3</f>
        <v/>
      </c>
      <c r="O201" s="80">
        <f>(F201+I201+M201)/3</f>
        <v/>
      </c>
      <c r="P201" s="17" t="inlineStr">
        <is>
          <t>1997-10-01</t>
        </is>
      </c>
      <c r="Q201" s="63" t="n">
        <v>54.5</v>
      </c>
      <c r="R201" s="26">
        <f>(Q201-Q197)/Q197</f>
        <v/>
      </c>
      <c r="S201" s="27">
        <f>ASINH(R201)</f>
        <v/>
      </c>
      <c r="T201" s="64">
        <f>(S201-AVERAGE(S194:S201))/STDEV(S194:S201)</f>
        <v/>
      </c>
      <c r="U201" s="63">
        <f>(S201-AVERAGE($S$6:S201))/STDEV($S$6:S201)</f>
        <v/>
      </c>
      <c r="V201" s="65">
        <f>STDEV(S194:S201)</f>
        <v/>
      </c>
      <c r="W201" s="69">
        <f>(V201-AVERAGE(V194:V201))/STDEV(V194:V201)</f>
        <v/>
      </c>
      <c r="X201" s="63">
        <f>(V201-AVERAGE($V$13:V201))/STDEV($V$13:V201)</f>
        <v/>
      </c>
      <c r="Y201" s="26">
        <f>S202</f>
        <v/>
      </c>
      <c r="Z201" s="30">
        <f>CORREL(S194:S201,Y194:Y201)</f>
        <v/>
      </c>
      <c r="AA201" s="69">
        <f>(Z201-AVERAGE(Z194:Z201))/STDEV(Z194:Z201)</f>
        <v/>
      </c>
      <c r="AB201" s="63">
        <f>(Z201-AVERAGE($Z$13:Z201))/STDEV($Z$13:Z201)</f>
        <v/>
      </c>
      <c r="AC201" s="64">
        <f>(T201+W201+AA201)/3</f>
        <v/>
      </c>
      <c r="AD201" s="70">
        <f>(U201+X201+AB201)/3</f>
        <v/>
      </c>
      <c r="AE201" s="57">
        <f>(B201-B189)/B189</f>
        <v/>
      </c>
      <c r="AF201" s="52">
        <f>ASINH(AE201)</f>
        <v/>
      </c>
      <c r="AG201" s="78">
        <f>(AF201-AVERAGE(AF197:AF201))/STDEV(AF197:AF201)</f>
        <v/>
      </c>
      <c r="AH201" s="77">
        <f>(AF201-AVERAGE($AF$14:AF201))/STDEV($AF$14:AF201)</f>
        <v/>
      </c>
      <c r="AI201" s="79">
        <f>STDEV(AF197:AF201)</f>
        <v/>
      </c>
      <c r="AJ201" s="80">
        <f>(AI201-AVERAGE(AI197:AI201))/STDEV(AI197:AI201)</f>
        <v/>
      </c>
      <c r="AK201" s="77">
        <f>(AI201-AVERAGE(AI200:AI201))/STDEV(AI200:AI201)</f>
        <v/>
      </c>
      <c r="AL201" s="51">
        <f>AF202</f>
        <v/>
      </c>
      <c r="AM201" s="80">
        <f>CORREL(AF197:AF201,AL197:AL201)</f>
        <v/>
      </c>
      <c r="AN201" s="80">
        <f>(AM201-AVERAGE(AM197:AM201))/STDEV(AM197:AM201)</f>
        <v/>
      </c>
      <c r="AO201" s="77">
        <f>(AM201-AVERAGE($AM$18:AM201))/STDEV($AM$18:AM201)</f>
        <v/>
      </c>
      <c r="AP201" s="78">
        <f>(AG201+AJ201+AN201)/3</f>
        <v/>
      </c>
      <c r="AQ201" s="81">
        <f>(AH201+AK201+AO201)/3</f>
        <v/>
      </c>
    </row>
    <row r="202" ht="16" customHeight="1" s="61">
      <c r="A202" s="49" t="inlineStr">
        <is>
          <t>1964-09-01</t>
        </is>
      </c>
      <c r="B202" s="77" t="n">
        <v>63.3</v>
      </c>
      <c r="C202" s="51">
        <f>(B202-B201)/B201</f>
        <v/>
      </c>
      <c r="D202" s="52">
        <f>ASINH(C202)</f>
        <v/>
      </c>
      <c r="E202" s="78">
        <f>(D202-AVERAGE(D191:D202))/STDEV(D191:D202)</f>
        <v/>
      </c>
      <c r="F202" s="77">
        <f>(D202-AVERAGE($D$3:D202))/STDEV($D$3:D202)</f>
        <v/>
      </c>
      <c r="G202" s="79">
        <f>STDEV(D191:D202)</f>
        <v/>
      </c>
      <c r="H202" s="80">
        <f>(G202-AVERAGE(G191:G202))/STDEV(G191:G202)</f>
        <v/>
      </c>
      <c r="I202" s="77">
        <f>(G202-AVERAGE($G$14:G202))/STDEV($G$14:G202)</f>
        <v/>
      </c>
      <c r="J202" s="51">
        <f>D203</f>
        <v/>
      </c>
      <c r="K202" s="56">
        <f>CORREL(C191:C202,J191:J202)</f>
        <v/>
      </c>
      <c r="L202" s="80">
        <f>(K202-AVERAGE(K191:K202))/STDEV(K191:K202)</f>
        <v/>
      </c>
      <c r="M202" s="77">
        <f>(K202-AVERAGE($K$14:K202))/STDEV($K$14:K202)</f>
        <v/>
      </c>
      <c r="N202" s="78">
        <f>(E202+H202+L202)/3</f>
        <v/>
      </c>
      <c r="O202" s="80">
        <f>(F202+I202+M202)/3</f>
        <v/>
      </c>
      <c r="P202" s="17" t="inlineStr">
        <is>
          <t>1998-01-01</t>
        </is>
      </c>
      <c r="Q202" s="63" t="n">
        <v>52.9</v>
      </c>
      <c r="R202" s="26">
        <f>(Q202-Q198)/Q198</f>
        <v/>
      </c>
      <c r="S202" s="27">
        <f>ASINH(R202)</f>
        <v/>
      </c>
      <c r="T202" s="64">
        <f>(S202-AVERAGE(S195:S202))/STDEV(S195:S202)</f>
        <v/>
      </c>
      <c r="U202" s="63">
        <f>(S202-AVERAGE($S$6:S202))/STDEV($S$6:S202)</f>
        <v/>
      </c>
      <c r="V202" s="65">
        <f>STDEV(S195:S202)</f>
        <v/>
      </c>
      <c r="W202" s="69">
        <f>(V202-AVERAGE(V195:V202))/STDEV(V195:V202)</f>
        <v/>
      </c>
      <c r="X202" s="63">
        <f>(V202-AVERAGE($V$13:V202))/STDEV($V$13:V202)</f>
        <v/>
      </c>
      <c r="Y202" s="26">
        <f>S203</f>
        <v/>
      </c>
      <c r="Z202" s="30">
        <f>CORREL(S195:S202,Y195:Y202)</f>
        <v/>
      </c>
      <c r="AA202" s="69">
        <f>(Z202-AVERAGE(Z195:Z202))/STDEV(Z195:Z202)</f>
        <v/>
      </c>
      <c r="AB202" s="63">
        <f>(Z202-AVERAGE($Z$13:Z202))/STDEV($Z$13:Z202)</f>
        <v/>
      </c>
      <c r="AC202" s="64">
        <f>(T202+W202+AA202)/3</f>
        <v/>
      </c>
      <c r="AD202" s="70">
        <f>(U202+X202+AB202)/3</f>
        <v/>
      </c>
      <c r="AE202" s="57">
        <f>(B202-B190)/B190</f>
        <v/>
      </c>
      <c r="AF202" s="52">
        <f>ASINH(AE202)</f>
        <v/>
      </c>
      <c r="AG202" s="78">
        <f>(AF202-AVERAGE(AF198:AF202))/STDEV(AF198:AF202)</f>
        <v/>
      </c>
      <c r="AH202" s="77">
        <f>(AF202-AVERAGE($AF$14:AF202))/STDEV($AF$14:AF202)</f>
        <v/>
      </c>
      <c r="AI202" s="79">
        <f>STDEV(AF198:AF202)</f>
        <v/>
      </c>
      <c r="AJ202" s="80">
        <f>(AI202-AVERAGE(AI198:AI202))/STDEV(AI198:AI202)</f>
        <v/>
      </c>
      <c r="AK202" s="77">
        <f>(AI202-AVERAGE(AI201:AI202))/STDEV(AI201:AI202)</f>
        <v/>
      </c>
      <c r="AL202" s="51">
        <f>AF203</f>
        <v/>
      </c>
      <c r="AM202" s="80">
        <f>CORREL(AF198:AF202,AL198:AL202)</f>
        <v/>
      </c>
      <c r="AN202" s="80">
        <f>(AM202-AVERAGE(AM198:AM202))/STDEV(AM198:AM202)</f>
        <v/>
      </c>
      <c r="AO202" s="77">
        <f>(AM202-AVERAGE($AM$18:AM202))/STDEV($AM$18:AM202)</f>
        <v/>
      </c>
      <c r="AP202" s="78">
        <f>(AG202+AJ202+AN202)/3</f>
        <v/>
      </c>
      <c r="AQ202" s="81">
        <f>(AH202+AK202+AO202)/3</f>
        <v/>
      </c>
    </row>
    <row r="203" ht="16" customHeight="1" s="61">
      <c r="A203" s="49" t="inlineStr">
        <is>
          <t>1964-10-01</t>
        </is>
      </c>
      <c r="B203" s="77" t="n">
        <v>60.7</v>
      </c>
      <c r="C203" s="51">
        <f>(B203-B202)/B202</f>
        <v/>
      </c>
      <c r="D203" s="52">
        <f>ASINH(C203)</f>
        <v/>
      </c>
      <c r="E203" s="78">
        <f>(D203-AVERAGE(D192:D203))/STDEV(D192:D203)</f>
        <v/>
      </c>
      <c r="F203" s="77">
        <f>(D203-AVERAGE($D$3:D203))/STDEV($D$3:D203)</f>
        <v/>
      </c>
      <c r="G203" s="79">
        <f>STDEV(D192:D203)</f>
        <v/>
      </c>
      <c r="H203" s="80">
        <f>(G203-AVERAGE(G192:G203))/STDEV(G192:G203)</f>
        <v/>
      </c>
      <c r="I203" s="77">
        <f>(G203-AVERAGE($G$14:G203))/STDEV($G$14:G203)</f>
        <v/>
      </c>
      <c r="J203" s="51">
        <f>D204</f>
        <v/>
      </c>
      <c r="K203" s="56">
        <f>CORREL(C192:C203,J192:J203)</f>
        <v/>
      </c>
      <c r="L203" s="80">
        <f>(K203-AVERAGE(K192:K203))/STDEV(K192:K203)</f>
        <v/>
      </c>
      <c r="M203" s="77">
        <f>(K203-AVERAGE($K$14:K203))/STDEV($K$14:K203)</f>
        <v/>
      </c>
      <c r="N203" s="78">
        <f>(E203+H203+L203)/3</f>
        <v/>
      </c>
      <c r="O203" s="80">
        <f>(F203+I203+M203)/3</f>
        <v/>
      </c>
      <c r="P203" s="17" t="inlineStr">
        <is>
          <t>1998-04-01</t>
        </is>
      </c>
      <c r="Q203" s="63" t="n">
        <v>48.9</v>
      </c>
      <c r="R203" s="26">
        <f>(Q203-Q199)/Q199</f>
        <v/>
      </c>
      <c r="S203" s="27">
        <f>ASINH(R203)</f>
        <v/>
      </c>
      <c r="T203" s="64">
        <f>(S203-AVERAGE(S196:S203))/STDEV(S196:S203)</f>
        <v/>
      </c>
      <c r="U203" s="63">
        <f>(S203-AVERAGE($S$6:S203))/STDEV($S$6:S203)</f>
        <v/>
      </c>
      <c r="V203" s="65">
        <f>STDEV(S196:S203)</f>
        <v/>
      </c>
      <c r="W203" s="69">
        <f>(V203-AVERAGE(V196:V203))/STDEV(V196:V203)</f>
        <v/>
      </c>
      <c r="X203" s="63">
        <f>(V203-AVERAGE($V$13:V203))/STDEV($V$13:V203)</f>
        <v/>
      </c>
      <c r="Y203" s="26">
        <f>S204</f>
        <v/>
      </c>
      <c r="Z203" s="30">
        <f>CORREL(S196:S203,Y196:Y203)</f>
        <v/>
      </c>
      <c r="AA203" s="69">
        <f>(Z203-AVERAGE(Z196:Z203))/STDEV(Z196:Z203)</f>
        <v/>
      </c>
      <c r="AB203" s="63">
        <f>(Z203-AVERAGE($Z$13:Z203))/STDEV($Z$13:Z203)</f>
        <v/>
      </c>
      <c r="AC203" s="64">
        <f>(T203+W203+AA203)/3</f>
        <v/>
      </c>
      <c r="AD203" s="70">
        <f>(U203+X203+AB203)/3</f>
        <v/>
      </c>
      <c r="AE203" s="57">
        <f>(B203-B191)/B191</f>
        <v/>
      </c>
      <c r="AF203" s="52">
        <f>ASINH(AE203)</f>
        <v/>
      </c>
      <c r="AG203" s="78">
        <f>(AF203-AVERAGE(AF199:AF203))/STDEV(AF199:AF203)</f>
        <v/>
      </c>
      <c r="AH203" s="77">
        <f>(AF203-AVERAGE($AF$14:AF203))/STDEV($AF$14:AF203)</f>
        <v/>
      </c>
      <c r="AI203" s="79">
        <f>STDEV(AF199:AF203)</f>
        <v/>
      </c>
      <c r="AJ203" s="80">
        <f>(AI203-AVERAGE(AI199:AI203))/STDEV(AI199:AI203)</f>
        <v/>
      </c>
      <c r="AK203" s="77">
        <f>(AI203-AVERAGE(AI202:AI203))/STDEV(AI202:AI203)</f>
        <v/>
      </c>
      <c r="AL203" s="51">
        <f>AF204</f>
        <v/>
      </c>
      <c r="AM203" s="80">
        <f>CORREL(AF199:AF203,AL199:AL203)</f>
        <v/>
      </c>
      <c r="AN203" s="80">
        <f>(AM203-AVERAGE(AM199:AM203))/STDEV(AM199:AM203)</f>
        <v/>
      </c>
      <c r="AO203" s="77">
        <f>(AM203-AVERAGE($AM$18:AM203))/STDEV($AM$18:AM203)</f>
        <v/>
      </c>
      <c r="AP203" s="78">
        <f>(AG203+AJ203+AN203)/3</f>
        <v/>
      </c>
      <c r="AQ203" s="81">
        <f>(AH203+AK203+AO203)/3</f>
        <v/>
      </c>
    </row>
    <row r="204" ht="16" customHeight="1" s="61">
      <c r="A204" s="49" t="inlineStr">
        <is>
          <t>1964-11-01</t>
        </is>
      </c>
      <c r="B204" s="77" t="n">
        <v>61.8</v>
      </c>
      <c r="C204" s="51">
        <f>(B204-B203)/B203</f>
        <v/>
      </c>
      <c r="D204" s="52">
        <f>ASINH(C204)</f>
        <v/>
      </c>
      <c r="E204" s="78">
        <f>(D204-AVERAGE(D193:D204))/STDEV(D193:D204)</f>
        <v/>
      </c>
      <c r="F204" s="77">
        <f>(D204-AVERAGE($D$3:D204))/STDEV($D$3:D204)</f>
        <v/>
      </c>
      <c r="G204" s="79">
        <f>STDEV(D193:D204)</f>
        <v/>
      </c>
      <c r="H204" s="80">
        <f>(G204-AVERAGE(G193:G204))/STDEV(G193:G204)</f>
        <v/>
      </c>
      <c r="I204" s="77">
        <f>(G204-AVERAGE($G$14:G204))/STDEV($G$14:G204)</f>
        <v/>
      </c>
      <c r="J204" s="51">
        <f>D205</f>
        <v/>
      </c>
      <c r="K204" s="56">
        <f>CORREL(C193:C204,J193:J204)</f>
        <v/>
      </c>
      <c r="L204" s="80">
        <f>(K204-AVERAGE(K193:K204))/STDEV(K193:K204)</f>
        <v/>
      </c>
      <c r="M204" s="77">
        <f>(K204-AVERAGE($K$14:K204))/STDEV($K$14:K204)</f>
        <v/>
      </c>
      <c r="N204" s="78">
        <f>(E204+H204+L204)/3</f>
        <v/>
      </c>
      <c r="O204" s="80">
        <f>(F204+I204+M204)/3</f>
        <v/>
      </c>
      <c r="P204" s="17" t="inlineStr">
        <is>
          <t>1998-07-01</t>
        </is>
      </c>
      <c r="Q204" s="63" t="n">
        <v>48.7</v>
      </c>
      <c r="R204" s="26">
        <f>(Q204-Q200)/Q200</f>
        <v/>
      </c>
      <c r="S204" s="27">
        <f>ASINH(R204)</f>
        <v/>
      </c>
      <c r="T204" s="64">
        <f>(S204-AVERAGE(S197:S204))/STDEV(S197:S204)</f>
        <v/>
      </c>
      <c r="U204" s="63">
        <f>(S204-AVERAGE($S$6:S204))/STDEV($S$6:S204)</f>
        <v/>
      </c>
      <c r="V204" s="65">
        <f>STDEV(S197:S204)</f>
        <v/>
      </c>
      <c r="W204" s="69">
        <f>(V204-AVERAGE(V197:V204))/STDEV(V197:V204)</f>
        <v/>
      </c>
      <c r="X204" s="63">
        <f>(V204-AVERAGE($V$13:V204))/STDEV($V$13:V204)</f>
        <v/>
      </c>
      <c r="Y204" s="26">
        <f>S205</f>
        <v/>
      </c>
      <c r="Z204" s="30">
        <f>CORREL(S197:S204,Y197:Y204)</f>
        <v/>
      </c>
      <c r="AA204" s="69">
        <f>(Z204-AVERAGE(Z197:Z204))/STDEV(Z197:Z204)</f>
        <v/>
      </c>
      <c r="AB204" s="63">
        <f>(Z204-AVERAGE($Z$13:Z204))/STDEV($Z$13:Z204)</f>
        <v/>
      </c>
      <c r="AC204" s="64">
        <f>(T204+W204+AA204)/3</f>
        <v/>
      </c>
      <c r="AD204" s="70">
        <f>(U204+X204+AB204)/3</f>
        <v/>
      </c>
      <c r="AE204" s="57">
        <f>(B204-B192)/B192</f>
        <v/>
      </c>
      <c r="AF204" s="52">
        <f>ASINH(AE204)</f>
        <v/>
      </c>
      <c r="AG204" s="78">
        <f>(AF204-AVERAGE(AF200:AF204))/STDEV(AF200:AF204)</f>
        <v/>
      </c>
      <c r="AH204" s="77">
        <f>(AF204-AVERAGE($AF$14:AF204))/STDEV($AF$14:AF204)</f>
        <v/>
      </c>
      <c r="AI204" s="79">
        <f>STDEV(AF200:AF204)</f>
        <v/>
      </c>
      <c r="AJ204" s="80">
        <f>(AI204-AVERAGE(AI200:AI204))/STDEV(AI200:AI204)</f>
        <v/>
      </c>
      <c r="AK204" s="77">
        <f>(AI204-AVERAGE(AI203:AI204))/STDEV(AI203:AI204)</f>
        <v/>
      </c>
      <c r="AL204" s="51">
        <f>AF205</f>
        <v/>
      </c>
      <c r="AM204" s="80">
        <f>CORREL(AF200:AF204,AL200:AL204)</f>
        <v/>
      </c>
      <c r="AN204" s="80">
        <f>(AM204-AVERAGE(AM200:AM204))/STDEV(AM200:AM204)</f>
        <v/>
      </c>
      <c r="AO204" s="77">
        <f>(AM204-AVERAGE($AM$18:AM204))/STDEV($AM$18:AM204)</f>
        <v/>
      </c>
      <c r="AP204" s="78">
        <f>(AG204+AJ204+AN204)/3</f>
        <v/>
      </c>
      <c r="AQ204" s="81">
        <f>(AH204+AK204+AO204)/3</f>
        <v/>
      </c>
    </row>
    <row r="205" ht="16" customHeight="1" s="61">
      <c r="A205" s="49" t="inlineStr">
        <is>
          <t>1964-12-01</t>
        </is>
      </c>
      <c r="B205" s="77" t="n">
        <v>62.4</v>
      </c>
      <c r="C205" s="51">
        <f>(B205-B204)/B204</f>
        <v/>
      </c>
      <c r="D205" s="52">
        <f>ASINH(C205)</f>
        <v/>
      </c>
      <c r="E205" s="78">
        <f>(D205-AVERAGE(D194:D205))/STDEV(D194:D205)</f>
        <v/>
      </c>
      <c r="F205" s="77">
        <f>(D205-AVERAGE($D$3:D205))/STDEV($D$3:D205)</f>
        <v/>
      </c>
      <c r="G205" s="79">
        <f>STDEV(D194:D205)</f>
        <v/>
      </c>
      <c r="H205" s="80">
        <f>(G205-AVERAGE(G194:G205))/STDEV(G194:G205)</f>
        <v/>
      </c>
      <c r="I205" s="77">
        <f>(G205-AVERAGE($G$14:G205))/STDEV($G$14:G205)</f>
        <v/>
      </c>
      <c r="J205" s="51">
        <f>D206</f>
        <v/>
      </c>
      <c r="K205" s="56">
        <f>CORREL(C194:C205,J194:J205)</f>
        <v/>
      </c>
      <c r="L205" s="80">
        <f>(K205-AVERAGE(K194:K205))/STDEV(K194:K205)</f>
        <v/>
      </c>
      <c r="M205" s="77">
        <f>(K205-AVERAGE($K$14:K205))/STDEV($K$14:K205)</f>
        <v/>
      </c>
      <c r="N205" s="78">
        <f>(E205+H205+L205)/3</f>
        <v/>
      </c>
      <c r="O205" s="80">
        <f>(F205+I205+M205)/3</f>
        <v/>
      </c>
      <c r="P205" s="17" t="inlineStr">
        <is>
          <t>1998-10-01</t>
        </is>
      </c>
      <c r="Q205" s="63" t="n">
        <v>46.8</v>
      </c>
      <c r="R205" s="26">
        <f>(Q205-Q201)/Q201</f>
        <v/>
      </c>
      <c r="S205" s="27">
        <f>ASINH(R205)</f>
        <v/>
      </c>
      <c r="T205" s="64">
        <f>(S205-AVERAGE(S198:S205))/STDEV(S198:S205)</f>
        <v/>
      </c>
      <c r="U205" s="63">
        <f>(S205-AVERAGE($S$6:S205))/STDEV($S$6:S205)</f>
        <v/>
      </c>
      <c r="V205" s="65">
        <f>STDEV(S198:S205)</f>
        <v/>
      </c>
      <c r="W205" s="69">
        <f>(V205-AVERAGE(V198:V205))/STDEV(V198:V205)</f>
        <v/>
      </c>
      <c r="X205" s="63">
        <f>(V205-AVERAGE($V$13:V205))/STDEV($V$13:V205)</f>
        <v/>
      </c>
      <c r="Y205" s="26">
        <f>S206</f>
        <v/>
      </c>
      <c r="Z205" s="30">
        <f>CORREL(S198:S205,Y198:Y205)</f>
        <v/>
      </c>
      <c r="AA205" s="69">
        <f>(Z205-AVERAGE(Z198:Z205))/STDEV(Z198:Z205)</f>
        <v/>
      </c>
      <c r="AB205" s="63">
        <f>(Z205-AVERAGE($Z$13:Z205))/STDEV($Z$13:Z205)</f>
        <v/>
      </c>
      <c r="AC205" s="64">
        <f>(T205+W205+AA205)/3</f>
        <v/>
      </c>
      <c r="AD205" s="70">
        <f>(U205+X205+AB205)/3</f>
        <v/>
      </c>
      <c r="AE205" s="57">
        <f>(B205-B193)/B193</f>
        <v/>
      </c>
      <c r="AF205" s="52">
        <f>ASINH(AE205)</f>
        <v/>
      </c>
      <c r="AG205" s="78">
        <f>(AF205-AVERAGE(AF201:AF205))/STDEV(AF201:AF205)</f>
        <v/>
      </c>
      <c r="AH205" s="77">
        <f>(AF205-AVERAGE($AF$14:AF205))/STDEV($AF$14:AF205)</f>
        <v/>
      </c>
      <c r="AI205" s="79">
        <f>STDEV(AF201:AF205)</f>
        <v/>
      </c>
      <c r="AJ205" s="80">
        <f>(AI205-AVERAGE(AI201:AI205))/STDEV(AI201:AI205)</f>
        <v/>
      </c>
      <c r="AK205" s="77">
        <f>(AI205-AVERAGE(AI204:AI205))/STDEV(AI204:AI205)</f>
        <v/>
      </c>
      <c r="AL205" s="51">
        <f>AF206</f>
        <v/>
      </c>
      <c r="AM205" s="80">
        <f>CORREL(AF201:AF205,AL201:AL205)</f>
        <v/>
      </c>
      <c r="AN205" s="80">
        <f>(AM205-AVERAGE(AM201:AM205))/STDEV(AM201:AM205)</f>
        <v/>
      </c>
      <c r="AO205" s="77">
        <f>(AM205-AVERAGE($AM$18:AM205))/STDEV($AM$18:AM205)</f>
        <v/>
      </c>
      <c r="AP205" s="78">
        <f>(AG205+AJ205+AN205)/3</f>
        <v/>
      </c>
      <c r="AQ205" s="81">
        <f>(AH205+AK205+AO205)/3</f>
        <v/>
      </c>
    </row>
    <row r="206" ht="16" customHeight="1" s="61">
      <c r="A206" s="49" t="inlineStr">
        <is>
          <t>1965-01-01</t>
        </is>
      </c>
      <c r="B206" s="77" t="n">
        <v>61</v>
      </c>
      <c r="C206" s="51">
        <f>(B206-B205)/B205</f>
        <v/>
      </c>
      <c r="D206" s="52">
        <f>ASINH(C206)</f>
        <v/>
      </c>
      <c r="E206" s="78">
        <f>(D206-AVERAGE(D195:D206))/STDEV(D195:D206)</f>
        <v/>
      </c>
      <c r="F206" s="77">
        <f>(D206-AVERAGE($D$3:D206))/STDEV($D$3:D206)</f>
        <v/>
      </c>
      <c r="G206" s="79">
        <f>STDEV(D195:D206)</f>
        <v/>
      </c>
      <c r="H206" s="80">
        <f>(G206-AVERAGE(G195:G206))/STDEV(G195:G206)</f>
        <v/>
      </c>
      <c r="I206" s="77">
        <f>(G206-AVERAGE($G$14:G206))/STDEV($G$14:G206)</f>
        <v/>
      </c>
      <c r="J206" s="51">
        <f>D207</f>
        <v/>
      </c>
      <c r="K206" s="56">
        <f>CORREL(C195:C206,J195:J206)</f>
        <v/>
      </c>
      <c r="L206" s="80">
        <f>(K206-AVERAGE(K195:K206))/STDEV(K195:K206)</f>
        <v/>
      </c>
      <c r="M206" s="77">
        <f>(K206-AVERAGE($K$14:K206))/STDEV($K$14:K206)</f>
        <v/>
      </c>
      <c r="N206" s="78">
        <f>(E206+H206+L206)/3</f>
        <v/>
      </c>
      <c r="O206" s="80">
        <f>(F206+I206+M206)/3</f>
        <v/>
      </c>
      <c r="P206" s="17" t="inlineStr">
        <is>
          <t>1999-01-01</t>
        </is>
      </c>
      <c r="Q206" s="63" t="n">
        <v>52.4</v>
      </c>
      <c r="R206" s="26">
        <f>(Q206-Q202)/Q202</f>
        <v/>
      </c>
      <c r="S206" s="27">
        <f>ASINH(R206)</f>
        <v/>
      </c>
      <c r="T206" s="64">
        <f>(S206-AVERAGE(S199:S206))/STDEV(S199:S206)</f>
        <v/>
      </c>
      <c r="U206" s="63">
        <f>(S206-AVERAGE($S$6:S206))/STDEV($S$6:S206)</f>
        <v/>
      </c>
      <c r="V206" s="65">
        <f>STDEV(S199:S206)</f>
        <v/>
      </c>
      <c r="W206" s="69">
        <f>(V206-AVERAGE(V199:V206))/STDEV(V199:V206)</f>
        <v/>
      </c>
      <c r="X206" s="63">
        <f>(V206-AVERAGE($V$13:V206))/STDEV($V$13:V206)</f>
        <v/>
      </c>
      <c r="Y206" s="26">
        <f>S207</f>
        <v/>
      </c>
      <c r="Z206" s="30">
        <f>CORREL(S199:S206,Y199:Y206)</f>
        <v/>
      </c>
      <c r="AA206" s="69">
        <f>(Z206-AVERAGE(Z199:Z206))/STDEV(Z199:Z206)</f>
        <v/>
      </c>
      <c r="AB206" s="63">
        <f>(Z206-AVERAGE($Z$13:Z206))/STDEV($Z$13:Z206)</f>
        <v/>
      </c>
      <c r="AC206" s="64">
        <f>(T206+W206+AA206)/3</f>
        <v/>
      </c>
      <c r="AD206" s="70">
        <f>(U206+X206+AB206)/3</f>
        <v/>
      </c>
      <c r="AE206" s="57">
        <f>(B206-B194)/B194</f>
        <v/>
      </c>
      <c r="AF206" s="52">
        <f>ASINH(AE206)</f>
        <v/>
      </c>
      <c r="AG206" s="78">
        <f>(AF206-AVERAGE(AF202:AF206))/STDEV(AF202:AF206)</f>
        <v/>
      </c>
      <c r="AH206" s="77">
        <f>(AF206-AVERAGE($AF$14:AF206))/STDEV($AF$14:AF206)</f>
        <v/>
      </c>
      <c r="AI206" s="79">
        <f>STDEV(AF202:AF206)</f>
        <v/>
      </c>
      <c r="AJ206" s="80">
        <f>(AI206-AVERAGE(AI202:AI206))/STDEV(AI202:AI206)</f>
        <v/>
      </c>
      <c r="AK206" s="77">
        <f>(AI206-AVERAGE(AI205:AI206))/STDEV(AI205:AI206)</f>
        <v/>
      </c>
      <c r="AL206" s="51">
        <f>AF207</f>
        <v/>
      </c>
      <c r="AM206" s="80">
        <f>CORREL(AF202:AF206,AL202:AL206)</f>
        <v/>
      </c>
      <c r="AN206" s="80">
        <f>(AM206-AVERAGE(AM202:AM206))/STDEV(AM202:AM206)</f>
        <v/>
      </c>
      <c r="AO206" s="77">
        <f>(AM206-AVERAGE($AM$18:AM206))/STDEV($AM$18:AM206)</f>
        <v/>
      </c>
      <c r="AP206" s="78">
        <f>(AG206+AJ206+AN206)/3</f>
        <v/>
      </c>
      <c r="AQ206" s="81">
        <f>(AH206+AK206+AO206)/3</f>
        <v/>
      </c>
    </row>
    <row r="207" ht="16" customHeight="1" s="61">
      <c r="A207" s="49" t="inlineStr">
        <is>
          <t>1965-02-01</t>
        </is>
      </c>
      <c r="B207" s="77" t="n">
        <v>62.1</v>
      </c>
      <c r="C207" s="51">
        <f>(B207-B206)/B206</f>
        <v/>
      </c>
      <c r="D207" s="52">
        <f>ASINH(C207)</f>
        <v/>
      </c>
      <c r="E207" s="78">
        <f>(D207-AVERAGE(D196:D207))/STDEV(D196:D207)</f>
        <v/>
      </c>
      <c r="F207" s="77">
        <f>(D207-AVERAGE($D$3:D207))/STDEV($D$3:D207)</f>
        <v/>
      </c>
      <c r="G207" s="79">
        <f>STDEV(D196:D207)</f>
        <v/>
      </c>
      <c r="H207" s="80">
        <f>(G207-AVERAGE(G196:G207))/STDEV(G196:G207)</f>
        <v/>
      </c>
      <c r="I207" s="77">
        <f>(G207-AVERAGE($G$14:G207))/STDEV($G$14:G207)</f>
        <v/>
      </c>
      <c r="J207" s="51">
        <f>D208</f>
        <v/>
      </c>
      <c r="K207" s="56">
        <f>CORREL(C196:C207,J196:J207)</f>
        <v/>
      </c>
      <c r="L207" s="80">
        <f>(K207-AVERAGE(K196:K207))/STDEV(K196:K207)</f>
        <v/>
      </c>
      <c r="M207" s="77">
        <f>(K207-AVERAGE($K$14:K207))/STDEV($K$14:K207)</f>
        <v/>
      </c>
      <c r="N207" s="78">
        <f>(E207+H207+L207)/3</f>
        <v/>
      </c>
      <c r="O207" s="80">
        <f>(F207+I207+M207)/3</f>
        <v/>
      </c>
      <c r="P207" s="17" t="inlineStr">
        <is>
          <t>1999-04-01</t>
        </is>
      </c>
      <c r="Q207" s="63" t="n">
        <v>55.8</v>
      </c>
      <c r="R207" s="26">
        <f>(Q207-Q203)/Q203</f>
        <v/>
      </c>
      <c r="S207" s="27">
        <f>ASINH(R207)</f>
        <v/>
      </c>
      <c r="T207" s="64">
        <f>(S207-AVERAGE(S200:S207))/STDEV(S200:S207)</f>
        <v/>
      </c>
      <c r="U207" s="63">
        <f>(S207-AVERAGE($S$6:S207))/STDEV($S$6:S207)</f>
        <v/>
      </c>
      <c r="V207" s="65">
        <f>STDEV(S200:S207)</f>
        <v/>
      </c>
      <c r="W207" s="69">
        <f>(V207-AVERAGE(V200:V207))/STDEV(V200:V207)</f>
        <v/>
      </c>
      <c r="X207" s="63">
        <f>(V207-AVERAGE($V$13:V207))/STDEV($V$13:V207)</f>
        <v/>
      </c>
      <c r="Y207" s="26">
        <f>S208</f>
        <v/>
      </c>
      <c r="Z207" s="30">
        <f>CORREL(S200:S207,Y200:Y207)</f>
        <v/>
      </c>
      <c r="AA207" s="69">
        <f>(Z207-AVERAGE(Z200:Z207))/STDEV(Z200:Z207)</f>
        <v/>
      </c>
      <c r="AB207" s="63">
        <f>(Z207-AVERAGE($Z$13:Z207))/STDEV($Z$13:Z207)</f>
        <v/>
      </c>
      <c r="AC207" s="64">
        <f>(T207+W207+AA207)/3</f>
        <v/>
      </c>
      <c r="AD207" s="70">
        <f>(U207+X207+AB207)/3</f>
        <v/>
      </c>
      <c r="AE207" s="57">
        <f>(B207-B195)/B195</f>
        <v/>
      </c>
      <c r="AF207" s="52">
        <f>ASINH(AE207)</f>
        <v/>
      </c>
      <c r="AG207" s="78">
        <f>(AF207-AVERAGE(AF203:AF207))/STDEV(AF203:AF207)</f>
        <v/>
      </c>
      <c r="AH207" s="77">
        <f>(AF207-AVERAGE($AF$14:AF207))/STDEV($AF$14:AF207)</f>
        <v/>
      </c>
      <c r="AI207" s="79">
        <f>STDEV(AF203:AF207)</f>
        <v/>
      </c>
      <c r="AJ207" s="80">
        <f>(AI207-AVERAGE(AI203:AI207))/STDEV(AI203:AI207)</f>
        <v/>
      </c>
      <c r="AK207" s="77">
        <f>(AI207-AVERAGE(AI206:AI207))/STDEV(AI206:AI207)</f>
        <v/>
      </c>
      <c r="AL207" s="51">
        <f>AF208</f>
        <v/>
      </c>
      <c r="AM207" s="80">
        <f>CORREL(AF203:AF207,AL203:AL207)</f>
        <v/>
      </c>
      <c r="AN207" s="80">
        <f>(AM207-AVERAGE(AM203:AM207))/STDEV(AM203:AM207)</f>
        <v/>
      </c>
      <c r="AO207" s="77">
        <f>(AM207-AVERAGE($AM$18:AM207))/STDEV($AM$18:AM207)</f>
        <v/>
      </c>
      <c r="AP207" s="78">
        <f>(AG207+AJ207+AN207)/3</f>
        <v/>
      </c>
      <c r="AQ207" s="81">
        <f>(AH207+AK207+AO207)/3</f>
        <v/>
      </c>
    </row>
    <row r="208" ht="16" customHeight="1" s="61">
      <c r="A208" s="49" t="inlineStr">
        <is>
          <t>1965-03-01</t>
        </is>
      </c>
      <c r="B208" s="77" t="n">
        <v>64.90000000000001</v>
      </c>
      <c r="C208" s="51">
        <f>(B208-B207)/B207</f>
        <v/>
      </c>
      <c r="D208" s="52">
        <f>ASINH(C208)</f>
        <v/>
      </c>
      <c r="E208" s="78">
        <f>(D208-AVERAGE(D197:D208))/STDEV(D197:D208)</f>
        <v/>
      </c>
      <c r="F208" s="77">
        <f>(D208-AVERAGE($D$3:D208))/STDEV($D$3:D208)</f>
        <v/>
      </c>
      <c r="G208" s="79">
        <f>STDEV(D197:D208)</f>
        <v/>
      </c>
      <c r="H208" s="80">
        <f>(G208-AVERAGE(G197:G208))/STDEV(G197:G208)</f>
        <v/>
      </c>
      <c r="I208" s="77">
        <f>(G208-AVERAGE($G$14:G208))/STDEV($G$14:G208)</f>
        <v/>
      </c>
      <c r="J208" s="51">
        <f>D209</f>
        <v/>
      </c>
      <c r="K208" s="56">
        <f>CORREL(C197:C208,J197:J208)</f>
        <v/>
      </c>
      <c r="L208" s="80">
        <f>(K208-AVERAGE(K197:K208))/STDEV(K197:K208)</f>
        <v/>
      </c>
      <c r="M208" s="77">
        <f>(K208-AVERAGE($K$14:K208))/STDEV($K$14:K208)</f>
        <v/>
      </c>
      <c r="N208" s="78">
        <f>(E208+H208+L208)/3</f>
        <v/>
      </c>
      <c r="O208" s="80">
        <f>(F208+I208+M208)/3</f>
        <v/>
      </c>
      <c r="P208" s="17" t="inlineStr">
        <is>
          <t>1999-07-01</t>
        </is>
      </c>
      <c r="Q208" s="63" t="n">
        <v>57</v>
      </c>
      <c r="R208" s="26">
        <f>(Q208-Q204)/Q204</f>
        <v/>
      </c>
      <c r="S208" s="27">
        <f>ASINH(R208)</f>
        <v/>
      </c>
      <c r="T208" s="64">
        <f>(S208-AVERAGE(S201:S208))/STDEV(S201:S208)</f>
        <v/>
      </c>
      <c r="U208" s="63">
        <f>(S208-AVERAGE($S$6:S208))/STDEV($S$6:S208)</f>
        <v/>
      </c>
      <c r="V208" s="65">
        <f>STDEV(S201:S208)</f>
        <v/>
      </c>
      <c r="W208" s="69">
        <f>(V208-AVERAGE(V201:V208))/STDEV(V201:V208)</f>
        <v/>
      </c>
      <c r="X208" s="63">
        <f>(V208-AVERAGE($V$13:V208))/STDEV($V$13:V208)</f>
        <v/>
      </c>
      <c r="Y208" s="26">
        <f>S209</f>
        <v/>
      </c>
      <c r="Z208" s="30">
        <f>CORREL(S201:S208,Y201:Y208)</f>
        <v/>
      </c>
      <c r="AA208" s="69">
        <f>(Z208-AVERAGE(Z201:Z208))/STDEV(Z201:Z208)</f>
        <v/>
      </c>
      <c r="AB208" s="63">
        <f>(Z208-AVERAGE($Z$13:Z208))/STDEV($Z$13:Z208)</f>
        <v/>
      </c>
      <c r="AC208" s="64">
        <f>(T208+W208+AA208)/3</f>
        <v/>
      </c>
      <c r="AD208" s="70">
        <f>(U208+X208+AB208)/3</f>
        <v/>
      </c>
      <c r="AE208" s="57">
        <f>(B208-B196)/B196</f>
        <v/>
      </c>
      <c r="AF208" s="52">
        <f>ASINH(AE208)</f>
        <v/>
      </c>
      <c r="AG208" s="78">
        <f>(AF208-AVERAGE(AF204:AF208))/STDEV(AF204:AF208)</f>
        <v/>
      </c>
      <c r="AH208" s="77">
        <f>(AF208-AVERAGE($AF$14:AF208))/STDEV($AF$14:AF208)</f>
        <v/>
      </c>
      <c r="AI208" s="79">
        <f>STDEV(AF204:AF208)</f>
        <v/>
      </c>
      <c r="AJ208" s="80">
        <f>(AI208-AVERAGE(AI204:AI208))/STDEV(AI204:AI208)</f>
        <v/>
      </c>
      <c r="AK208" s="77">
        <f>(AI208-AVERAGE(AI207:AI208))/STDEV(AI207:AI208)</f>
        <v/>
      </c>
      <c r="AL208" s="51">
        <f>AF209</f>
        <v/>
      </c>
      <c r="AM208" s="80">
        <f>CORREL(AF204:AF208,AL204:AL208)</f>
        <v/>
      </c>
      <c r="AN208" s="80">
        <f>(AM208-AVERAGE(AM204:AM208))/STDEV(AM204:AM208)</f>
        <v/>
      </c>
      <c r="AO208" s="77">
        <f>(AM208-AVERAGE($AM$18:AM208))/STDEV($AM$18:AM208)</f>
        <v/>
      </c>
      <c r="AP208" s="78">
        <f>(AG208+AJ208+AN208)/3</f>
        <v/>
      </c>
      <c r="AQ208" s="81">
        <f>(AH208+AK208+AO208)/3</f>
        <v/>
      </c>
    </row>
    <row r="209" ht="16" customHeight="1" s="61">
      <c r="A209" s="49" t="inlineStr">
        <is>
          <t>1965-04-01</t>
        </is>
      </c>
      <c r="B209" s="77" t="n">
        <v>62</v>
      </c>
      <c r="C209" s="51">
        <f>(B209-B208)/B208</f>
        <v/>
      </c>
      <c r="D209" s="52">
        <f>ASINH(C209)</f>
        <v/>
      </c>
      <c r="E209" s="78">
        <f>(D209-AVERAGE(D198:D209))/STDEV(D198:D209)</f>
        <v/>
      </c>
      <c r="F209" s="77">
        <f>(D209-AVERAGE($D$3:D209))/STDEV($D$3:D209)</f>
        <v/>
      </c>
      <c r="G209" s="79">
        <f>STDEV(D198:D209)</f>
        <v/>
      </c>
      <c r="H209" s="80">
        <f>(G209-AVERAGE(G198:G209))/STDEV(G198:G209)</f>
        <v/>
      </c>
      <c r="I209" s="77">
        <f>(G209-AVERAGE($G$14:G209))/STDEV($G$14:G209)</f>
        <v/>
      </c>
      <c r="J209" s="51">
        <f>D210</f>
        <v/>
      </c>
      <c r="K209" s="56">
        <f>CORREL(C198:C209,J198:J209)</f>
        <v/>
      </c>
      <c r="L209" s="80">
        <f>(K209-AVERAGE(K198:K209))/STDEV(K198:K209)</f>
        <v/>
      </c>
      <c r="M209" s="77">
        <f>(K209-AVERAGE($K$14:K209))/STDEV($K$14:K209)</f>
        <v/>
      </c>
      <c r="N209" s="78">
        <f>(E209+H209+L209)/3</f>
        <v/>
      </c>
      <c r="O209" s="80">
        <f>(F209+I209+M209)/3</f>
        <v/>
      </c>
      <c r="P209" s="17" t="inlineStr">
        <is>
          <t>1999-10-01</t>
        </is>
      </c>
      <c r="Q209" s="63" t="n">
        <v>57.8</v>
      </c>
      <c r="R209" s="26">
        <f>(Q209-Q205)/Q205</f>
        <v/>
      </c>
      <c r="S209" s="27">
        <f>ASINH(R209)</f>
        <v/>
      </c>
      <c r="T209" s="64">
        <f>(S209-AVERAGE(S202:S209))/STDEV(S202:S209)</f>
        <v/>
      </c>
      <c r="U209" s="63">
        <f>(S209-AVERAGE($S$6:S209))/STDEV($S$6:S209)</f>
        <v/>
      </c>
      <c r="V209" s="65">
        <f>STDEV(S202:S209)</f>
        <v/>
      </c>
      <c r="W209" s="69">
        <f>(V209-AVERAGE(V202:V209))/STDEV(V202:V209)</f>
        <v/>
      </c>
      <c r="X209" s="63">
        <f>(V209-AVERAGE($V$13:V209))/STDEV($V$13:V209)</f>
        <v/>
      </c>
      <c r="Y209" s="26">
        <f>S210</f>
        <v/>
      </c>
      <c r="Z209" s="30">
        <f>CORREL(S202:S209,Y202:Y209)</f>
        <v/>
      </c>
      <c r="AA209" s="69">
        <f>(Z209-AVERAGE(Z202:Z209))/STDEV(Z202:Z209)</f>
        <v/>
      </c>
      <c r="AB209" s="63">
        <f>(Z209-AVERAGE($Z$13:Z209))/STDEV($Z$13:Z209)</f>
        <v/>
      </c>
      <c r="AC209" s="64">
        <f>(T209+W209+AA209)/3</f>
        <v/>
      </c>
      <c r="AD209" s="70">
        <f>(U209+X209+AB209)/3</f>
        <v/>
      </c>
      <c r="AE209" s="57">
        <f>(B209-B197)/B197</f>
        <v/>
      </c>
      <c r="AF209" s="52">
        <f>ASINH(AE209)</f>
        <v/>
      </c>
      <c r="AG209" s="78">
        <f>(AF209-AVERAGE(AF205:AF209))/STDEV(AF205:AF209)</f>
        <v/>
      </c>
      <c r="AH209" s="77">
        <f>(AF209-AVERAGE($AF$14:AF209))/STDEV($AF$14:AF209)</f>
        <v/>
      </c>
      <c r="AI209" s="79">
        <f>STDEV(AF205:AF209)</f>
        <v/>
      </c>
      <c r="AJ209" s="80">
        <f>(AI209-AVERAGE(AI205:AI209))/STDEV(AI205:AI209)</f>
        <v/>
      </c>
      <c r="AK209" s="77">
        <f>(AI209-AVERAGE(AI208:AI209))/STDEV(AI208:AI209)</f>
        <v/>
      </c>
      <c r="AL209" s="51">
        <f>AF210</f>
        <v/>
      </c>
      <c r="AM209" s="80">
        <f>CORREL(AF205:AF209,AL205:AL209)</f>
        <v/>
      </c>
      <c r="AN209" s="80">
        <f>(AM209-AVERAGE(AM205:AM209))/STDEV(AM205:AM209)</f>
        <v/>
      </c>
      <c r="AO209" s="77">
        <f>(AM209-AVERAGE($AM$18:AM209))/STDEV($AM$18:AM209)</f>
        <v/>
      </c>
      <c r="AP209" s="78">
        <f>(AG209+AJ209+AN209)/3</f>
        <v/>
      </c>
      <c r="AQ209" s="81">
        <f>(AH209+AK209+AO209)/3</f>
        <v/>
      </c>
    </row>
    <row r="210" ht="16" customHeight="1" s="61">
      <c r="A210" s="49" t="inlineStr">
        <is>
          <t>1965-05-01</t>
        </is>
      </c>
      <c r="B210" s="77" t="n">
        <v>61.3</v>
      </c>
      <c r="C210" s="51">
        <f>(B210-B209)/B209</f>
        <v/>
      </c>
      <c r="D210" s="52">
        <f>ASINH(C210)</f>
        <v/>
      </c>
      <c r="E210" s="78">
        <f>(D210-AVERAGE(D199:D210))/STDEV(D199:D210)</f>
        <v/>
      </c>
      <c r="F210" s="77">
        <f>(D210-AVERAGE($D$3:D210))/STDEV($D$3:D210)</f>
        <v/>
      </c>
      <c r="G210" s="79">
        <f>STDEV(D199:D210)</f>
        <v/>
      </c>
      <c r="H210" s="80">
        <f>(G210-AVERAGE(G199:G210))/STDEV(G199:G210)</f>
        <v/>
      </c>
      <c r="I210" s="77">
        <f>(G210-AVERAGE($G$14:G210))/STDEV($G$14:G210)</f>
        <v/>
      </c>
      <c r="J210" s="51">
        <f>D211</f>
        <v/>
      </c>
      <c r="K210" s="56">
        <f>CORREL(C199:C210,J199:J210)</f>
        <v/>
      </c>
      <c r="L210" s="80">
        <f>(K210-AVERAGE(K199:K210))/STDEV(K199:K210)</f>
        <v/>
      </c>
      <c r="M210" s="77">
        <f>(K210-AVERAGE($K$14:K210))/STDEV($K$14:K210)</f>
        <v/>
      </c>
      <c r="N210" s="78">
        <f>(E210+H210+L210)/3</f>
        <v/>
      </c>
      <c r="O210" s="80">
        <f>(F210+I210+M210)/3</f>
        <v/>
      </c>
      <c r="P210" s="17" t="inlineStr">
        <is>
          <t>2000-01-01</t>
        </is>
      </c>
      <c r="Q210" s="63" t="n">
        <v>54.9</v>
      </c>
      <c r="R210" s="26">
        <f>(Q210-Q206)/Q206</f>
        <v/>
      </c>
      <c r="S210" s="27">
        <f>ASINH(R210)</f>
        <v/>
      </c>
      <c r="T210" s="64">
        <f>(S210-AVERAGE(S203:S210))/STDEV(S203:S210)</f>
        <v/>
      </c>
      <c r="U210" s="63">
        <f>(S210-AVERAGE($S$6:S210))/STDEV($S$6:S210)</f>
        <v/>
      </c>
      <c r="V210" s="65">
        <f>STDEV(S203:S210)</f>
        <v/>
      </c>
      <c r="W210" s="69">
        <f>(V210-AVERAGE(V203:V210))/STDEV(V203:V210)</f>
        <v/>
      </c>
      <c r="X210" s="63">
        <f>(V210-AVERAGE($V$13:V210))/STDEV($V$13:V210)</f>
        <v/>
      </c>
      <c r="Y210" s="26">
        <f>S211</f>
        <v/>
      </c>
      <c r="Z210" s="30">
        <f>CORREL(S203:S210,Y203:Y210)</f>
        <v/>
      </c>
      <c r="AA210" s="69">
        <f>(Z210-AVERAGE(Z203:Z210))/STDEV(Z203:Z210)</f>
        <v/>
      </c>
      <c r="AB210" s="63">
        <f>(Z210-AVERAGE($Z$13:Z210))/STDEV($Z$13:Z210)</f>
        <v/>
      </c>
      <c r="AC210" s="64">
        <f>(T210+W210+AA210)/3</f>
        <v/>
      </c>
      <c r="AD210" s="70">
        <f>(U210+X210+AB210)/3</f>
        <v/>
      </c>
      <c r="AE210" s="57">
        <f>(B210-B198)/B198</f>
        <v/>
      </c>
      <c r="AF210" s="52">
        <f>ASINH(AE210)</f>
        <v/>
      </c>
      <c r="AG210" s="78">
        <f>(AF210-AVERAGE(AF206:AF210))/STDEV(AF206:AF210)</f>
        <v/>
      </c>
      <c r="AH210" s="77">
        <f>(AF210-AVERAGE($AF$14:AF210))/STDEV($AF$14:AF210)</f>
        <v/>
      </c>
      <c r="AI210" s="79">
        <f>STDEV(AF206:AF210)</f>
        <v/>
      </c>
      <c r="AJ210" s="80">
        <f>(AI210-AVERAGE(AI206:AI210))/STDEV(AI206:AI210)</f>
        <v/>
      </c>
      <c r="AK210" s="77">
        <f>(AI210-AVERAGE(AI209:AI210))/STDEV(AI209:AI210)</f>
        <v/>
      </c>
      <c r="AL210" s="51">
        <f>AF211</f>
        <v/>
      </c>
      <c r="AM210" s="80">
        <f>CORREL(AF206:AF210,AL206:AL210)</f>
        <v/>
      </c>
      <c r="AN210" s="80">
        <f>(AM210-AVERAGE(AM206:AM210))/STDEV(AM206:AM210)</f>
        <v/>
      </c>
      <c r="AO210" s="77">
        <f>(AM210-AVERAGE($AM$18:AM210))/STDEV($AM$18:AM210)</f>
        <v/>
      </c>
      <c r="AP210" s="78">
        <f>(AG210+AJ210+AN210)/3</f>
        <v/>
      </c>
      <c r="AQ210" s="81">
        <f>(AH210+AK210+AO210)/3</f>
        <v/>
      </c>
    </row>
    <row r="211" ht="16" customHeight="1" s="61">
      <c r="A211" s="49" t="inlineStr">
        <is>
          <t>1965-06-01</t>
        </is>
      </c>
      <c r="B211" s="77" t="n">
        <v>58.7</v>
      </c>
      <c r="C211" s="51">
        <f>(B211-B210)/B210</f>
        <v/>
      </c>
      <c r="D211" s="52">
        <f>ASINH(C211)</f>
        <v/>
      </c>
      <c r="E211" s="78">
        <f>(D211-AVERAGE(D200:D211))/STDEV(D200:D211)</f>
        <v/>
      </c>
      <c r="F211" s="77">
        <f>(D211-AVERAGE($D$3:D211))/STDEV($D$3:D211)</f>
        <v/>
      </c>
      <c r="G211" s="79">
        <f>STDEV(D200:D211)</f>
        <v/>
      </c>
      <c r="H211" s="80">
        <f>(G211-AVERAGE(G200:G211))/STDEV(G200:G211)</f>
        <v/>
      </c>
      <c r="I211" s="77">
        <f>(G211-AVERAGE($G$14:G211))/STDEV($G$14:G211)</f>
        <v/>
      </c>
      <c r="J211" s="51">
        <f>D212</f>
        <v/>
      </c>
      <c r="K211" s="56">
        <f>CORREL(C200:C211,J200:J211)</f>
        <v/>
      </c>
      <c r="L211" s="80">
        <f>(K211-AVERAGE(K200:K211))/STDEV(K200:K211)</f>
        <v/>
      </c>
      <c r="M211" s="77">
        <f>(K211-AVERAGE($K$14:K211))/STDEV($K$14:K211)</f>
        <v/>
      </c>
      <c r="N211" s="78">
        <f>(E211+H211+L211)/3</f>
        <v/>
      </c>
      <c r="O211" s="80">
        <f>(F211+I211+M211)/3</f>
        <v/>
      </c>
      <c r="P211" s="17" t="inlineStr">
        <is>
          <t>2000-04-01</t>
        </is>
      </c>
      <c r="Q211" s="63" t="n">
        <v>51.4</v>
      </c>
      <c r="R211" s="26">
        <f>(Q211-Q207)/Q207</f>
        <v/>
      </c>
      <c r="S211" s="27">
        <f>ASINH(R211)</f>
        <v/>
      </c>
      <c r="T211" s="64">
        <f>(S211-AVERAGE(S204:S211))/STDEV(S204:S211)</f>
        <v/>
      </c>
      <c r="U211" s="63">
        <f>(S211-AVERAGE($S$6:S211))/STDEV($S$6:S211)</f>
        <v/>
      </c>
      <c r="V211" s="65">
        <f>STDEV(S204:S211)</f>
        <v/>
      </c>
      <c r="W211" s="69">
        <f>(V211-AVERAGE(V204:V211))/STDEV(V204:V211)</f>
        <v/>
      </c>
      <c r="X211" s="63">
        <f>(V211-AVERAGE($V$13:V211))/STDEV($V$13:V211)</f>
        <v/>
      </c>
      <c r="Y211" s="26">
        <f>S212</f>
        <v/>
      </c>
      <c r="Z211" s="30">
        <f>CORREL(S204:S211,Y204:Y211)</f>
        <v/>
      </c>
      <c r="AA211" s="69">
        <f>(Z211-AVERAGE(Z204:Z211))/STDEV(Z204:Z211)</f>
        <v/>
      </c>
      <c r="AB211" s="63">
        <f>(Z211-AVERAGE($Z$13:Z211))/STDEV($Z$13:Z211)</f>
        <v/>
      </c>
      <c r="AC211" s="64">
        <f>(T211+W211+AA211)/3</f>
        <v/>
      </c>
      <c r="AD211" s="70">
        <f>(U211+X211+AB211)/3</f>
        <v/>
      </c>
      <c r="AE211" s="57">
        <f>(B211-B199)/B199</f>
        <v/>
      </c>
      <c r="AF211" s="52">
        <f>ASINH(AE211)</f>
        <v/>
      </c>
      <c r="AG211" s="78">
        <f>(AF211-AVERAGE(AF207:AF211))/STDEV(AF207:AF211)</f>
        <v/>
      </c>
      <c r="AH211" s="77">
        <f>(AF211-AVERAGE($AF$14:AF211))/STDEV($AF$14:AF211)</f>
        <v/>
      </c>
      <c r="AI211" s="79">
        <f>STDEV(AF207:AF211)</f>
        <v/>
      </c>
      <c r="AJ211" s="80">
        <f>(AI211-AVERAGE(AI207:AI211))/STDEV(AI207:AI211)</f>
        <v/>
      </c>
      <c r="AK211" s="77">
        <f>(AI211-AVERAGE(AI210:AI211))/STDEV(AI210:AI211)</f>
        <v/>
      </c>
      <c r="AL211" s="51">
        <f>AF212</f>
        <v/>
      </c>
      <c r="AM211" s="80">
        <f>CORREL(AF207:AF211,AL207:AL211)</f>
        <v/>
      </c>
      <c r="AN211" s="80">
        <f>(AM211-AVERAGE(AM207:AM211))/STDEV(AM207:AM211)</f>
        <v/>
      </c>
      <c r="AO211" s="77">
        <f>(AM211-AVERAGE($AM$18:AM211))/STDEV($AM$18:AM211)</f>
        <v/>
      </c>
      <c r="AP211" s="78">
        <f>(AG211+AJ211+AN211)/3</f>
        <v/>
      </c>
      <c r="AQ211" s="81">
        <f>(AH211+AK211+AO211)/3</f>
        <v/>
      </c>
    </row>
    <row r="212" ht="16" customHeight="1" s="61">
      <c r="A212" s="49" t="inlineStr">
        <is>
          <t>1965-07-01</t>
        </is>
      </c>
      <c r="B212" s="77" t="n">
        <v>58.1</v>
      </c>
      <c r="C212" s="51">
        <f>(B212-B211)/B211</f>
        <v/>
      </c>
      <c r="D212" s="52">
        <f>ASINH(C212)</f>
        <v/>
      </c>
      <c r="E212" s="78">
        <f>(D212-AVERAGE(D201:D212))/STDEV(D201:D212)</f>
        <v/>
      </c>
      <c r="F212" s="77">
        <f>(D212-AVERAGE($D$3:D212))/STDEV($D$3:D212)</f>
        <v/>
      </c>
      <c r="G212" s="79">
        <f>STDEV(D201:D212)</f>
        <v/>
      </c>
      <c r="H212" s="80">
        <f>(G212-AVERAGE(G201:G212))/STDEV(G201:G212)</f>
        <v/>
      </c>
      <c r="I212" s="77">
        <f>(G212-AVERAGE($G$14:G212))/STDEV($G$14:G212)</f>
        <v/>
      </c>
      <c r="J212" s="51">
        <f>D213</f>
        <v/>
      </c>
      <c r="K212" s="56">
        <f>CORREL(C201:C212,J201:J212)</f>
        <v/>
      </c>
      <c r="L212" s="80">
        <f>(K212-AVERAGE(K201:K212))/STDEV(K201:K212)</f>
        <v/>
      </c>
      <c r="M212" s="77">
        <f>(K212-AVERAGE($K$14:K212))/STDEV($K$14:K212)</f>
        <v/>
      </c>
      <c r="N212" s="78">
        <f>(E212+H212+L212)/3</f>
        <v/>
      </c>
      <c r="O212" s="80">
        <f>(F212+I212+M212)/3</f>
        <v/>
      </c>
      <c r="P212" s="17" t="inlineStr">
        <is>
          <t>2000-07-01</t>
        </is>
      </c>
      <c r="Q212" s="63" t="n">
        <v>49.7</v>
      </c>
      <c r="R212" s="26">
        <f>(Q212-Q208)/Q208</f>
        <v/>
      </c>
      <c r="S212" s="27">
        <f>ASINH(R212)</f>
        <v/>
      </c>
      <c r="T212" s="64">
        <f>(S212-AVERAGE(S205:S212))/STDEV(S205:S212)</f>
        <v/>
      </c>
      <c r="U212" s="63">
        <f>(S212-AVERAGE($S$6:S212))/STDEV($S$6:S212)</f>
        <v/>
      </c>
      <c r="V212" s="65">
        <f>STDEV(S205:S212)</f>
        <v/>
      </c>
      <c r="W212" s="69">
        <f>(V212-AVERAGE(V205:V212))/STDEV(V205:V212)</f>
        <v/>
      </c>
      <c r="X212" s="63">
        <f>(V212-AVERAGE($V$13:V212))/STDEV($V$13:V212)</f>
        <v/>
      </c>
      <c r="Y212" s="26">
        <f>S213</f>
        <v/>
      </c>
      <c r="Z212" s="30">
        <f>CORREL(S205:S212,Y205:Y212)</f>
        <v/>
      </c>
      <c r="AA212" s="69">
        <f>(Z212-AVERAGE(Z205:Z212))/STDEV(Z205:Z212)</f>
        <v/>
      </c>
      <c r="AB212" s="63">
        <f>(Z212-AVERAGE($Z$13:Z212))/STDEV($Z$13:Z212)</f>
        <v/>
      </c>
      <c r="AC212" s="64">
        <f>(T212+W212+AA212)/3</f>
        <v/>
      </c>
      <c r="AD212" s="70">
        <f>(U212+X212+AB212)/3</f>
        <v/>
      </c>
      <c r="AE212" s="57">
        <f>(B212-B200)/B200</f>
        <v/>
      </c>
      <c r="AF212" s="52">
        <f>ASINH(AE212)</f>
        <v/>
      </c>
      <c r="AG212" s="78">
        <f>(AF212-AVERAGE(AF208:AF212))/STDEV(AF208:AF212)</f>
        <v/>
      </c>
      <c r="AH212" s="77">
        <f>(AF212-AVERAGE($AF$14:AF212))/STDEV($AF$14:AF212)</f>
        <v/>
      </c>
      <c r="AI212" s="79">
        <f>STDEV(AF208:AF212)</f>
        <v/>
      </c>
      <c r="AJ212" s="80">
        <f>(AI212-AVERAGE(AI208:AI212))/STDEV(AI208:AI212)</f>
        <v/>
      </c>
      <c r="AK212" s="77">
        <f>(AI212-AVERAGE(AI211:AI212))/STDEV(AI211:AI212)</f>
        <v/>
      </c>
      <c r="AL212" s="51">
        <f>AF213</f>
        <v/>
      </c>
      <c r="AM212" s="80">
        <f>CORREL(AF208:AF212,AL208:AL212)</f>
        <v/>
      </c>
      <c r="AN212" s="80">
        <f>(AM212-AVERAGE(AM208:AM212))/STDEV(AM208:AM212)</f>
        <v/>
      </c>
      <c r="AO212" s="77">
        <f>(AM212-AVERAGE($AM$18:AM212))/STDEV($AM$18:AM212)</f>
        <v/>
      </c>
      <c r="AP212" s="78">
        <f>(AG212+AJ212+AN212)/3</f>
        <v/>
      </c>
      <c r="AQ212" s="81">
        <f>(AH212+AK212+AO212)/3</f>
        <v/>
      </c>
    </row>
    <row r="213" ht="16" customHeight="1" s="61">
      <c r="A213" s="49" t="inlineStr">
        <is>
          <t>1965-08-01</t>
        </is>
      </c>
      <c r="B213" s="77" t="n">
        <v>58.1</v>
      </c>
      <c r="C213" s="51">
        <f>(B213-B212)/B212</f>
        <v/>
      </c>
      <c r="D213" s="52">
        <f>ASINH(C213)</f>
        <v/>
      </c>
      <c r="E213" s="78">
        <f>(D213-AVERAGE(D202:D213))/STDEV(D202:D213)</f>
        <v/>
      </c>
      <c r="F213" s="77">
        <f>(D213-AVERAGE($D$3:D213))/STDEV($D$3:D213)</f>
        <v/>
      </c>
      <c r="G213" s="79">
        <f>STDEV(D202:D213)</f>
        <v/>
      </c>
      <c r="H213" s="80">
        <f>(G213-AVERAGE(G202:G213))/STDEV(G202:G213)</f>
        <v/>
      </c>
      <c r="I213" s="77">
        <f>(G213-AVERAGE($G$14:G213))/STDEV($G$14:G213)</f>
        <v/>
      </c>
      <c r="J213" s="51">
        <f>D214</f>
        <v/>
      </c>
      <c r="K213" s="56">
        <f>CORREL(C202:C213,J202:J213)</f>
        <v/>
      </c>
      <c r="L213" s="80">
        <f>(K213-AVERAGE(K202:K213))/STDEV(K202:K213)</f>
        <v/>
      </c>
      <c r="M213" s="77">
        <f>(K213-AVERAGE($K$14:K213))/STDEV($K$14:K213)</f>
        <v/>
      </c>
      <c r="N213" s="78">
        <f>(E213+H213+L213)/3</f>
        <v/>
      </c>
      <c r="O213" s="80">
        <f>(F213+I213+M213)/3</f>
        <v/>
      </c>
      <c r="P213" s="17" t="inlineStr">
        <is>
          <t>2000-10-01</t>
        </is>
      </c>
      <c r="Q213" s="63" t="n">
        <v>43.9</v>
      </c>
      <c r="R213" s="26">
        <f>(Q213-Q209)/Q209</f>
        <v/>
      </c>
      <c r="S213" s="27">
        <f>ASINH(R213)</f>
        <v/>
      </c>
      <c r="T213" s="64">
        <f>(S213-AVERAGE(S206:S213))/STDEV(S206:S213)</f>
        <v/>
      </c>
      <c r="U213" s="63">
        <f>(S213-AVERAGE($S$6:S213))/STDEV($S$6:S213)</f>
        <v/>
      </c>
      <c r="V213" s="65">
        <f>STDEV(S206:S213)</f>
        <v/>
      </c>
      <c r="W213" s="69">
        <f>(V213-AVERAGE(V206:V213))/STDEV(V206:V213)</f>
        <v/>
      </c>
      <c r="X213" s="63">
        <f>(V213-AVERAGE($V$13:V213))/STDEV($V$13:V213)</f>
        <v/>
      </c>
      <c r="Y213" s="26">
        <f>S214</f>
        <v/>
      </c>
      <c r="Z213" s="30">
        <f>CORREL(S206:S213,Y206:Y213)</f>
        <v/>
      </c>
      <c r="AA213" s="69">
        <f>(Z213-AVERAGE(Z206:Z213))/STDEV(Z206:Z213)</f>
        <v/>
      </c>
      <c r="AB213" s="63">
        <f>(Z213-AVERAGE($Z$13:Z213))/STDEV($Z$13:Z213)</f>
        <v/>
      </c>
      <c r="AC213" s="64">
        <f>(T213+W213+AA213)/3</f>
        <v/>
      </c>
      <c r="AD213" s="70">
        <f>(U213+X213+AB213)/3</f>
        <v/>
      </c>
      <c r="AE213" s="57">
        <f>(B213-B201)/B201</f>
        <v/>
      </c>
      <c r="AF213" s="52">
        <f>ASINH(AE213)</f>
        <v/>
      </c>
      <c r="AG213" s="78">
        <f>(AF213-AVERAGE(AF209:AF213))/STDEV(AF209:AF213)</f>
        <v/>
      </c>
      <c r="AH213" s="77">
        <f>(AF213-AVERAGE($AF$14:AF213))/STDEV($AF$14:AF213)</f>
        <v/>
      </c>
      <c r="AI213" s="79">
        <f>STDEV(AF209:AF213)</f>
        <v/>
      </c>
      <c r="AJ213" s="80">
        <f>(AI213-AVERAGE(AI209:AI213))/STDEV(AI209:AI213)</f>
        <v/>
      </c>
      <c r="AK213" s="77">
        <f>(AI213-AVERAGE(AI212:AI213))/STDEV(AI212:AI213)</f>
        <v/>
      </c>
      <c r="AL213" s="51">
        <f>AF214</f>
        <v/>
      </c>
      <c r="AM213" s="80">
        <f>CORREL(AF209:AF213,AL209:AL213)</f>
        <v/>
      </c>
      <c r="AN213" s="80">
        <f>(AM213-AVERAGE(AM209:AM213))/STDEV(AM209:AM213)</f>
        <v/>
      </c>
      <c r="AO213" s="77">
        <f>(AM213-AVERAGE($AM$18:AM213))/STDEV($AM$18:AM213)</f>
        <v/>
      </c>
      <c r="AP213" s="78">
        <f>(AG213+AJ213+AN213)/3</f>
        <v/>
      </c>
      <c r="AQ213" s="81">
        <f>(AH213+AK213+AO213)/3</f>
        <v/>
      </c>
    </row>
    <row r="214" ht="16" customHeight="1" s="61">
      <c r="A214" s="49" t="inlineStr">
        <is>
          <t>1965-09-01</t>
        </is>
      </c>
      <c r="B214" s="77" t="n">
        <v>61</v>
      </c>
      <c r="C214" s="51">
        <f>(B214-B213)/B213</f>
        <v/>
      </c>
      <c r="D214" s="52">
        <f>ASINH(C214)</f>
        <v/>
      </c>
      <c r="E214" s="78">
        <f>(D214-AVERAGE(D203:D214))/STDEV(D203:D214)</f>
        <v/>
      </c>
      <c r="F214" s="77">
        <f>(D214-AVERAGE($D$3:D214))/STDEV($D$3:D214)</f>
        <v/>
      </c>
      <c r="G214" s="79">
        <f>STDEV(D203:D214)</f>
        <v/>
      </c>
      <c r="H214" s="80">
        <f>(G214-AVERAGE(G203:G214))/STDEV(G203:G214)</f>
        <v/>
      </c>
      <c r="I214" s="77">
        <f>(G214-AVERAGE($G$14:G214))/STDEV($G$14:G214)</f>
        <v/>
      </c>
      <c r="J214" s="51">
        <f>D215</f>
        <v/>
      </c>
      <c r="K214" s="56">
        <f>CORREL(C203:C214,J203:J214)</f>
        <v/>
      </c>
      <c r="L214" s="80">
        <f>(K214-AVERAGE(K203:K214))/STDEV(K203:K214)</f>
        <v/>
      </c>
      <c r="M214" s="77">
        <f>(K214-AVERAGE($K$14:K214))/STDEV($K$14:K214)</f>
        <v/>
      </c>
      <c r="N214" s="78">
        <f>(E214+H214+L214)/3</f>
        <v/>
      </c>
      <c r="O214" s="80">
        <f>(F214+I214+M214)/3</f>
        <v/>
      </c>
      <c r="P214" s="17" t="inlineStr">
        <is>
          <t>2001-01-01</t>
        </is>
      </c>
      <c r="Q214" s="63" t="n">
        <v>43.1</v>
      </c>
      <c r="R214" s="26">
        <f>(Q214-Q210)/Q210</f>
        <v/>
      </c>
      <c r="S214" s="27">
        <f>ASINH(R214)</f>
        <v/>
      </c>
      <c r="T214" s="64">
        <f>(S214-AVERAGE(S207:S214))/STDEV(S207:S214)</f>
        <v/>
      </c>
      <c r="U214" s="63">
        <f>(S214-AVERAGE($S$6:S214))/STDEV($S$6:S214)</f>
        <v/>
      </c>
      <c r="V214" s="65">
        <f>STDEV(S207:S214)</f>
        <v/>
      </c>
      <c r="W214" s="69">
        <f>(V214-AVERAGE(V207:V214))/STDEV(V207:V214)</f>
        <v/>
      </c>
      <c r="X214" s="63">
        <f>(V214-AVERAGE($V$13:V214))/STDEV($V$13:V214)</f>
        <v/>
      </c>
      <c r="Y214" s="26">
        <f>S215</f>
        <v/>
      </c>
      <c r="Z214" s="30">
        <f>CORREL(S207:S214,Y207:Y214)</f>
        <v/>
      </c>
      <c r="AA214" s="69">
        <f>(Z214-AVERAGE(Z207:Z214))/STDEV(Z207:Z214)</f>
        <v/>
      </c>
      <c r="AB214" s="63">
        <f>(Z214-AVERAGE($Z$13:Z214))/STDEV($Z$13:Z214)</f>
        <v/>
      </c>
      <c r="AC214" s="64">
        <f>(T214+W214+AA214)/3</f>
        <v/>
      </c>
      <c r="AD214" s="70">
        <f>(U214+X214+AB214)/3</f>
        <v/>
      </c>
      <c r="AE214" s="57">
        <f>(B214-B202)/B202</f>
        <v/>
      </c>
      <c r="AF214" s="52">
        <f>ASINH(AE214)</f>
        <v/>
      </c>
      <c r="AG214" s="78">
        <f>(AF214-AVERAGE(AF210:AF214))/STDEV(AF210:AF214)</f>
        <v/>
      </c>
      <c r="AH214" s="77">
        <f>(AF214-AVERAGE($AF$14:AF214))/STDEV($AF$14:AF214)</f>
        <v/>
      </c>
      <c r="AI214" s="79">
        <f>STDEV(AF210:AF214)</f>
        <v/>
      </c>
      <c r="AJ214" s="80">
        <f>(AI214-AVERAGE(AI210:AI214))/STDEV(AI210:AI214)</f>
        <v/>
      </c>
      <c r="AK214" s="77">
        <f>(AI214-AVERAGE(AI213:AI214))/STDEV(AI213:AI214)</f>
        <v/>
      </c>
      <c r="AL214" s="51">
        <f>AF215</f>
        <v/>
      </c>
      <c r="AM214" s="80">
        <f>CORREL(AF210:AF214,AL210:AL214)</f>
        <v/>
      </c>
      <c r="AN214" s="80">
        <f>(AM214-AVERAGE(AM210:AM214))/STDEV(AM210:AM214)</f>
        <v/>
      </c>
      <c r="AO214" s="77">
        <f>(AM214-AVERAGE($AM$18:AM214))/STDEV($AM$18:AM214)</f>
        <v/>
      </c>
      <c r="AP214" s="78">
        <f>(AG214+AJ214+AN214)/3</f>
        <v/>
      </c>
      <c r="AQ214" s="81">
        <f>(AH214+AK214+AO214)/3</f>
        <v/>
      </c>
    </row>
    <row r="215" ht="16" customHeight="1" s="61">
      <c r="A215" s="49" t="inlineStr">
        <is>
          <t>1965-10-01</t>
        </is>
      </c>
      <c r="B215" s="77" t="n">
        <v>58.6</v>
      </c>
      <c r="C215" s="51">
        <f>(B215-B214)/B214</f>
        <v/>
      </c>
      <c r="D215" s="52">
        <f>ASINH(C215)</f>
        <v/>
      </c>
      <c r="E215" s="78">
        <f>(D215-AVERAGE(D204:D215))/STDEV(D204:D215)</f>
        <v/>
      </c>
      <c r="F215" s="77">
        <f>(D215-AVERAGE($D$3:D215))/STDEV($D$3:D215)</f>
        <v/>
      </c>
      <c r="G215" s="79">
        <f>STDEV(D204:D215)</f>
        <v/>
      </c>
      <c r="H215" s="80">
        <f>(G215-AVERAGE(G204:G215))/STDEV(G204:G215)</f>
        <v/>
      </c>
      <c r="I215" s="77">
        <f>(G215-AVERAGE($G$14:G215))/STDEV($G$14:G215)</f>
        <v/>
      </c>
      <c r="J215" s="51">
        <f>D216</f>
        <v/>
      </c>
      <c r="K215" s="56">
        <f>CORREL(C204:C215,J204:J215)</f>
        <v/>
      </c>
      <c r="L215" s="80">
        <f>(K215-AVERAGE(K204:K215))/STDEV(K204:K215)</f>
        <v/>
      </c>
      <c r="M215" s="77">
        <f>(K215-AVERAGE($K$14:K215))/STDEV($K$14:K215)</f>
        <v/>
      </c>
      <c r="N215" s="78">
        <f>(E215+H215+L215)/3</f>
        <v/>
      </c>
      <c r="O215" s="80">
        <f>(F215+I215+M215)/3</f>
        <v/>
      </c>
      <c r="P215" s="17" t="inlineStr">
        <is>
          <t>2001-04-01</t>
        </is>
      </c>
      <c r="Q215" s="63" t="n">
        <v>43.2</v>
      </c>
      <c r="R215" s="26">
        <f>(Q215-Q211)/Q211</f>
        <v/>
      </c>
      <c r="S215" s="27">
        <f>ASINH(R215)</f>
        <v/>
      </c>
      <c r="T215" s="64">
        <f>(S215-AVERAGE(S208:S215))/STDEV(S208:S215)</f>
        <v/>
      </c>
      <c r="U215" s="63">
        <f>(S215-AVERAGE($S$6:S215))/STDEV($S$6:S215)</f>
        <v/>
      </c>
      <c r="V215" s="65">
        <f>STDEV(S208:S215)</f>
        <v/>
      </c>
      <c r="W215" s="69">
        <f>(V215-AVERAGE(V208:V215))/STDEV(V208:V215)</f>
        <v/>
      </c>
      <c r="X215" s="63">
        <f>(V215-AVERAGE($V$13:V215))/STDEV($V$13:V215)</f>
        <v/>
      </c>
      <c r="Y215" s="26">
        <f>S216</f>
        <v/>
      </c>
      <c r="Z215" s="30">
        <f>CORREL(S208:S215,Y208:Y215)</f>
        <v/>
      </c>
      <c r="AA215" s="69">
        <f>(Z215-AVERAGE(Z208:Z215))/STDEV(Z208:Z215)</f>
        <v/>
      </c>
      <c r="AB215" s="63">
        <f>(Z215-AVERAGE($Z$13:Z215))/STDEV($Z$13:Z215)</f>
        <v/>
      </c>
      <c r="AC215" s="64">
        <f>(T215+W215+AA215)/3</f>
        <v/>
      </c>
      <c r="AD215" s="70">
        <f>(U215+X215+AB215)/3</f>
        <v/>
      </c>
      <c r="AE215" s="57">
        <f>(B215-B203)/B203</f>
        <v/>
      </c>
      <c r="AF215" s="52">
        <f>ASINH(AE215)</f>
        <v/>
      </c>
      <c r="AG215" s="78">
        <f>(AF215-AVERAGE(AF211:AF215))/STDEV(AF211:AF215)</f>
        <v/>
      </c>
      <c r="AH215" s="77">
        <f>(AF215-AVERAGE($AF$14:AF215))/STDEV($AF$14:AF215)</f>
        <v/>
      </c>
      <c r="AI215" s="79">
        <f>STDEV(AF211:AF215)</f>
        <v/>
      </c>
      <c r="AJ215" s="80">
        <f>(AI215-AVERAGE(AI211:AI215))/STDEV(AI211:AI215)</f>
        <v/>
      </c>
      <c r="AK215" s="77">
        <f>(AI215-AVERAGE(AI214:AI215))/STDEV(AI214:AI215)</f>
        <v/>
      </c>
      <c r="AL215" s="51">
        <f>AF216</f>
        <v/>
      </c>
      <c r="AM215" s="80">
        <f>CORREL(AF211:AF215,AL211:AL215)</f>
        <v/>
      </c>
      <c r="AN215" s="80">
        <f>(AM215-AVERAGE(AM211:AM215))/STDEV(AM211:AM215)</f>
        <v/>
      </c>
      <c r="AO215" s="77">
        <f>(AM215-AVERAGE($AM$18:AM215))/STDEV($AM$18:AM215)</f>
        <v/>
      </c>
      <c r="AP215" s="78">
        <f>(AG215+AJ215+AN215)/3</f>
        <v/>
      </c>
      <c r="AQ215" s="81">
        <f>(AH215+AK215+AO215)/3</f>
        <v/>
      </c>
    </row>
    <row r="216" ht="16" customHeight="1" s="61">
      <c r="A216" s="49" t="inlineStr">
        <is>
          <t>1965-11-01</t>
        </is>
      </c>
      <c r="B216" s="77" t="n">
        <v>59.4</v>
      </c>
      <c r="C216" s="51">
        <f>(B216-B215)/B215</f>
        <v/>
      </c>
      <c r="D216" s="52">
        <f>ASINH(C216)</f>
        <v/>
      </c>
      <c r="E216" s="78">
        <f>(D216-AVERAGE(D205:D216))/STDEV(D205:D216)</f>
        <v/>
      </c>
      <c r="F216" s="77">
        <f>(D216-AVERAGE($D$3:D216))/STDEV($D$3:D216)</f>
        <v/>
      </c>
      <c r="G216" s="79">
        <f>STDEV(D205:D216)</f>
        <v/>
      </c>
      <c r="H216" s="80">
        <f>(G216-AVERAGE(G205:G216))/STDEV(G205:G216)</f>
        <v/>
      </c>
      <c r="I216" s="77">
        <f>(G216-AVERAGE($G$14:G216))/STDEV($G$14:G216)</f>
        <v/>
      </c>
      <c r="J216" s="51">
        <f>D217</f>
        <v/>
      </c>
      <c r="K216" s="56">
        <f>CORREL(C205:C216,J205:J216)</f>
        <v/>
      </c>
      <c r="L216" s="80">
        <f>(K216-AVERAGE(K205:K216))/STDEV(K205:K216)</f>
        <v/>
      </c>
      <c r="M216" s="77">
        <f>(K216-AVERAGE($K$14:K216))/STDEV($K$14:K216)</f>
        <v/>
      </c>
      <c r="N216" s="78">
        <f>(E216+H216+L216)/3</f>
        <v/>
      </c>
      <c r="O216" s="80">
        <f>(F216+I216+M216)/3</f>
        <v/>
      </c>
      <c r="P216" s="17" t="inlineStr">
        <is>
          <t>2001-07-01</t>
        </is>
      </c>
      <c r="Q216" s="63" t="n">
        <v>46.2</v>
      </c>
      <c r="R216" s="26">
        <f>(Q216-Q212)/Q212</f>
        <v/>
      </c>
      <c r="S216" s="27">
        <f>ASINH(R216)</f>
        <v/>
      </c>
      <c r="T216" s="64">
        <f>(S216-AVERAGE(S209:S216))/STDEV(S209:S216)</f>
        <v/>
      </c>
      <c r="U216" s="63">
        <f>(S216-AVERAGE($S$6:S216))/STDEV($S$6:S216)</f>
        <v/>
      </c>
      <c r="V216" s="65">
        <f>STDEV(S209:S216)</f>
        <v/>
      </c>
      <c r="W216" s="69">
        <f>(V216-AVERAGE(V209:V216))/STDEV(V209:V216)</f>
        <v/>
      </c>
      <c r="X216" s="63">
        <f>(V216-AVERAGE($V$13:V216))/STDEV($V$13:V216)</f>
        <v/>
      </c>
      <c r="Y216" s="26">
        <f>S217</f>
        <v/>
      </c>
      <c r="Z216" s="30">
        <f>CORREL(S209:S216,Y209:Y216)</f>
        <v/>
      </c>
      <c r="AA216" s="69">
        <f>(Z216-AVERAGE(Z209:Z216))/STDEV(Z209:Z216)</f>
        <v/>
      </c>
      <c r="AB216" s="63">
        <f>(Z216-AVERAGE($Z$13:Z216))/STDEV($Z$13:Z216)</f>
        <v/>
      </c>
      <c r="AC216" s="64">
        <f>(T216+W216+AA216)/3</f>
        <v/>
      </c>
      <c r="AD216" s="70">
        <f>(U216+X216+AB216)/3</f>
        <v/>
      </c>
      <c r="AE216" s="57">
        <f>(B216-B204)/B204</f>
        <v/>
      </c>
      <c r="AF216" s="52">
        <f>ASINH(AE216)</f>
        <v/>
      </c>
      <c r="AG216" s="78">
        <f>(AF216-AVERAGE(AF212:AF216))/STDEV(AF212:AF216)</f>
        <v/>
      </c>
      <c r="AH216" s="77">
        <f>(AF216-AVERAGE($AF$14:AF216))/STDEV($AF$14:AF216)</f>
        <v/>
      </c>
      <c r="AI216" s="79">
        <f>STDEV(AF212:AF216)</f>
        <v/>
      </c>
      <c r="AJ216" s="80">
        <f>(AI216-AVERAGE(AI212:AI216))/STDEV(AI212:AI216)</f>
        <v/>
      </c>
      <c r="AK216" s="77">
        <f>(AI216-AVERAGE(AI215:AI216))/STDEV(AI215:AI216)</f>
        <v/>
      </c>
      <c r="AL216" s="51">
        <f>AF217</f>
        <v/>
      </c>
      <c r="AM216" s="80">
        <f>CORREL(AF212:AF216,AL212:AL216)</f>
        <v/>
      </c>
      <c r="AN216" s="80">
        <f>(AM216-AVERAGE(AM212:AM216))/STDEV(AM212:AM216)</f>
        <v/>
      </c>
      <c r="AO216" s="77">
        <f>(AM216-AVERAGE($AM$18:AM216))/STDEV($AM$18:AM216)</f>
        <v/>
      </c>
      <c r="AP216" s="78">
        <f>(AG216+AJ216+AN216)/3</f>
        <v/>
      </c>
      <c r="AQ216" s="81">
        <f>(AH216+AK216+AO216)/3</f>
        <v/>
      </c>
    </row>
    <row r="217" ht="16" customHeight="1" s="61">
      <c r="A217" s="49" t="inlineStr">
        <is>
          <t>1965-12-01</t>
        </is>
      </c>
      <c r="B217" s="77" t="n">
        <v>62.8</v>
      </c>
      <c r="C217" s="51">
        <f>(B217-B216)/B216</f>
        <v/>
      </c>
      <c r="D217" s="52">
        <f>ASINH(C217)</f>
        <v/>
      </c>
      <c r="E217" s="78">
        <f>(D217-AVERAGE(D206:D217))/STDEV(D206:D217)</f>
        <v/>
      </c>
      <c r="F217" s="77">
        <f>(D217-AVERAGE($D$3:D217))/STDEV($D$3:D217)</f>
        <v/>
      </c>
      <c r="G217" s="79">
        <f>STDEV(D206:D217)</f>
        <v/>
      </c>
      <c r="H217" s="80">
        <f>(G217-AVERAGE(G206:G217))/STDEV(G206:G217)</f>
        <v/>
      </c>
      <c r="I217" s="77">
        <f>(G217-AVERAGE($G$14:G217))/STDEV($G$14:G217)</f>
        <v/>
      </c>
      <c r="J217" s="51">
        <f>D218</f>
        <v/>
      </c>
      <c r="K217" s="56">
        <f>CORREL(C206:C217,J206:J217)</f>
        <v/>
      </c>
      <c r="L217" s="80">
        <f>(K217-AVERAGE(K206:K217))/STDEV(K206:K217)</f>
        <v/>
      </c>
      <c r="M217" s="77">
        <f>(K217-AVERAGE($K$14:K217))/STDEV($K$14:K217)</f>
        <v/>
      </c>
      <c r="N217" s="78">
        <f>(E217+H217+L217)/3</f>
        <v/>
      </c>
      <c r="O217" s="80">
        <f>(F217+I217+M217)/3</f>
        <v/>
      </c>
      <c r="P217" s="17" t="inlineStr">
        <is>
          <t>2001-10-01</t>
        </is>
      </c>
      <c r="Q217" s="63" t="n">
        <v>45.3</v>
      </c>
      <c r="R217" s="26">
        <f>(Q217-Q213)/Q213</f>
        <v/>
      </c>
      <c r="S217" s="27">
        <f>ASINH(R217)</f>
        <v/>
      </c>
      <c r="T217" s="64">
        <f>(S217-AVERAGE(S210:S217))/STDEV(S210:S217)</f>
        <v/>
      </c>
      <c r="U217" s="63">
        <f>(S217-AVERAGE($S$6:S217))/STDEV($S$6:S217)</f>
        <v/>
      </c>
      <c r="V217" s="65">
        <f>STDEV(S210:S217)</f>
        <v/>
      </c>
      <c r="W217" s="69">
        <f>(V217-AVERAGE(V210:V217))/STDEV(V210:V217)</f>
        <v/>
      </c>
      <c r="X217" s="63">
        <f>(V217-AVERAGE($V$13:V217))/STDEV($V$13:V217)</f>
        <v/>
      </c>
      <c r="Y217" s="26">
        <f>S218</f>
        <v/>
      </c>
      <c r="Z217" s="30">
        <f>CORREL(S210:S217,Y210:Y217)</f>
        <v/>
      </c>
      <c r="AA217" s="69">
        <f>(Z217-AVERAGE(Z210:Z217))/STDEV(Z210:Z217)</f>
        <v/>
      </c>
      <c r="AB217" s="63">
        <f>(Z217-AVERAGE($Z$13:Z217))/STDEV($Z$13:Z217)</f>
        <v/>
      </c>
      <c r="AC217" s="64">
        <f>(T217+W217+AA217)/3</f>
        <v/>
      </c>
      <c r="AD217" s="70">
        <f>(U217+X217+AB217)/3</f>
        <v/>
      </c>
      <c r="AE217" s="57">
        <f>(B217-B205)/B205</f>
        <v/>
      </c>
      <c r="AF217" s="52">
        <f>ASINH(AE217)</f>
        <v/>
      </c>
      <c r="AG217" s="78">
        <f>(AF217-AVERAGE(AF213:AF217))/STDEV(AF213:AF217)</f>
        <v/>
      </c>
      <c r="AH217" s="77">
        <f>(AF217-AVERAGE($AF$14:AF217))/STDEV($AF$14:AF217)</f>
        <v/>
      </c>
      <c r="AI217" s="79">
        <f>STDEV(AF213:AF217)</f>
        <v/>
      </c>
      <c r="AJ217" s="80">
        <f>(AI217-AVERAGE(AI213:AI217))/STDEV(AI213:AI217)</f>
        <v/>
      </c>
      <c r="AK217" s="77">
        <f>(AI217-AVERAGE(AI216:AI217))/STDEV(AI216:AI217)</f>
        <v/>
      </c>
      <c r="AL217" s="51">
        <f>AF218</f>
        <v/>
      </c>
      <c r="AM217" s="80">
        <f>CORREL(AF213:AF217,AL213:AL217)</f>
        <v/>
      </c>
      <c r="AN217" s="80">
        <f>(AM217-AVERAGE(AM213:AM217))/STDEV(AM213:AM217)</f>
        <v/>
      </c>
      <c r="AO217" s="77">
        <f>(AM217-AVERAGE($AM$18:AM217))/STDEV($AM$18:AM217)</f>
        <v/>
      </c>
      <c r="AP217" s="78">
        <f>(AG217+AJ217+AN217)/3</f>
        <v/>
      </c>
      <c r="AQ217" s="81">
        <f>(AH217+AK217+AO217)/3</f>
        <v/>
      </c>
    </row>
    <row r="218" ht="16" customHeight="1" s="61">
      <c r="A218" s="49" t="inlineStr">
        <is>
          <t>1966-01-01</t>
        </is>
      </c>
      <c r="B218" s="77" t="n">
        <v>65.8</v>
      </c>
      <c r="C218" s="51">
        <f>(B218-B217)/B217</f>
        <v/>
      </c>
      <c r="D218" s="52">
        <f>ASINH(C218)</f>
        <v/>
      </c>
      <c r="E218" s="78">
        <f>(D218-AVERAGE(D207:D218))/STDEV(D207:D218)</f>
        <v/>
      </c>
      <c r="F218" s="77">
        <f>(D218-AVERAGE($D$3:D218))/STDEV($D$3:D218)</f>
        <v/>
      </c>
      <c r="G218" s="79">
        <f>STDEV(D207:D218)</f>
        <v/>
      </c>
      <c r="H218" s="80">
        <f>(G218-AVERAGE(G207:G218))/STDEV(G207:G218)</f>
        <v/>
      </c>
      <c r="I218" s="77">
        <f>(G218-AVERAGE($G$14:G218))/STDEV($G$14:G218)</f>
        <v/>
      </c>
      <c r="J218" s="51">
        <f>D219</f>
        <v/>
      </c>
      <c r="K218" s="56">
        <f>CORREL(C207:C218,J207:J218)</f>
        <v/>
      </c>
      <c r="L218" s="80">
        <f>(K218-AVERAGE(K207:K218))/STDEV(K207:K218)</f>
        <v/>
      </c>
      <c r="M218" s="77">
        <f>(K218-AVERAGE($K$14:K218))/STDEV($K$14:K218)</f>
        <v/>
      </c>
      <c r="N218" s="78">
        <f>(E218+H218+L218)/3</f>
        <v/>
      </c>
      <c r="O218" s="80">
        <f>(F218+I218+M218)/3</f>
        <v/>
      </c>
      <c r="P218" s="17" t="inlineStr">
        <is>
          <t>2002-01-01</t>
        </is>
      </c>
      <c r="Q218" s="63" t="n">
        <v>52.4</v>
      </c>
      <c r="R218" s="26">
        <f>(Q218-Q214)/Q214</f>
        <v/>
      </c>
      <c r="S218" s="27">
        <f>ASINH(R218)</f>
        <v/>
      </c>
      <c r="T218" s="64">
        <f>(S218-AVERAGE(S211:S218))/STDEV(S211:S218)</f>
        <v/>
      </c>
      <c r="U218" s="63">
        <f>(S218-AVERAGE($S$6:S218))/STDEV($S$6:S218)</f>
        <v/>
      </c>
      <c r="V218" s="65">
        <f>STDEV(S211:S218)</f>
        <v/>
      </c>
      <c r="W218" s="69">
        <f>(V218-AVERAGE(V211:V218))/STDEV(V211:V218)</f>
        <v/>
      </c>
      <c r="X218" s="63">
        <f>(V218-AVERAGE($V$13:V218))/STDEV($V$13:V218)</f>
        <v/>
      </c>
      <c r="Y218" s="26">
        <f>S219</f>
        <v/>
      </c>
      <c r="Z218" s="30">
        <f>CORREL(S211:S218,Y211:Y218)</f>
        <v/>
      </c>
      <c r="AA218" s="69">
        <f>(Z218-AVERAGE(Z211:Z218))/STDEV(Z211:Z218)</f>
        <v/>
      </c>
      <c r="AB218" s="63">
        <f>(Z218-AVERAGE($Z$13:Z218))/STDEV($Z$13:Z218)</f>
        <v/>
      </c>
      <c r="AC218" s="64">
        <f>(T218+W218+AA218)/3</f>
        <v/>
      </c>
      <c r="AD218" s="70">
        <f>(U218+X218+AB218)/3</f>
        <v/>
      </c>
      <c r="AE218" s="57">
        <f>(B218-B206)/B206</f>
        <v/>
      </c>
      <c r="AF218" s="52">
        <f>ASINH(AE218)</f>
        <v/>
      </c>
      <c r="AG218" s="78">
        <f>(AF218-AVERAGE(AF214:AF218))/STDEV(AF214:AF218)</f>
        <v/>
      </c>
      <c r="AH218" s="77">
        <f>(AF218-AVERAGE($AF$14:AF218))/STDEV($AF$14:AF218)</f>
        <v/>
      </c>
      <c r="AI218" s="79">
        <f>STDEV(AF214:AF218)</f>
        <v/>
      </c>
      <c r="AJ218" s="80">
        <f>(AI218-AVERAGE(AI214:AI218))/STDEV(AI214:AI218)</f>
        <v/>
      </c>
      <c r="AK218" s="77">
        <f>(AI218-AVERAGE(AI217:AI218))/STDEV(AI217:AI218)</f>
        <v/>
      </c>
      <c r="AL218" s="51">
        <f>AF219</f>
        <v/>
      </c>
      <c r="AM218" s="80">
        <f>CORREL(AF214:AF218,AL214:AL218)</f>
        <v/>
      </c>
      <c r="AN218" s="80">
        <f>(AM218-AVERAGE(AM214:AM218))/STDEV(AM214:AM218)</f>
        <v/>
      </c>
      <c r="AO218" s="77">
        <f>(AM218-AVERAGE($AM$18:AM218))/STDEV($AM$18:AM218)</f>
        <v/>
      </c>
      <c r="AP218" s="78">
        <f>(AG218+AJ218+AN218)/3</f>
        <v/>
      </c>
      <c r="AQ218" s="81">
        <f>(AH218+AK218+AO218)/3</f>
        <v/>
      </c>
    </row>
    <row r="219" ht="16" customHeight="1" s="61">
      <c r="A219" s="49" t="inlineStr">
        <is>
          <t>1966-02-01</t>
        </is>
      </c>
      <c r="B219" s="77" t="n">
        <v>65.5</v>
      </c>
      <c r="C219" s="51">
        <f>(B219-B218)/B218</f>
        <v/>
      </c>
      <c r="D219" s="52">
        <f>ASINH(C219)</f>
        <v/>
      </c>
      <c r="E219" s="78">
        <f>(D219-AVERAGE(D208:D219))/STDEV(D208:D219)</f>
        <v/>
      </c>
      <c r="F219" s="77">
        <f>(D219-AVERAGE($D$3:D219))/STDEV($D$3:D219)</f>
        <v/>
      </c>
      <c r="G219" s="79">
        <f>STDEV(D208:D219)</f>
        <v/>
      </c>
      <c r="H219" s="80">
        <f>(G219-AVERAGE(G208:G219))/STDEV(G208:G219)</f>
        <v/>
      </c>
      <c r="I219" s="77">
        <f>(G219-AVERAGE($G$14:G219))/STDEV($G$14:G219)</f>
        <v/>
      </c>
      <c r="J219" s="51">
        <f>D220</f>
        <v/>
      </c>
      <c r="K219" s="56">
        <f>CORREL(C208:C219,J208:J219)</f>
        <v/>
      </c>
      <c r="L219" s="80">
        <f>(K219-AVERAGE(K208:K219))/STDEV(K208:K219)</f>
        <v/>
      </c>
      <c r="M219" s="77">
        <f>(K219-AVERAGE($K$14:K219))/STDEV($K$14:K219)</f>
        <v/>
      </c>
      <c r="N219" s="78">
        <f>(E219+H219+L219)/3</f>
        <v/>
      </c>
      <c r="O219" s="80">
        <f>(F219+I219+M219)/3</f>
        <v/>
      </c>
      <c r="P219" s="17" t="inlineStr">
        <is>
          <t>2002-04-01</t>
        </is>
      </c>
      <c r="Q219" s="63" t="n">
        <v>53.6</v>
      </c>
      <c r="R219" s="26">
        <f>(Q219-Q215)/Q215</f>
        <v/>
      </c>
      <c r="S219" s="27">
        <f>ASINH(R219)</f>
        <v/>
      </c>
      <c r="T219" s="64">
        <f>(S219-AVERAGE(S212:S219))/STDEV(S212:S219)</f>
        <v/>
      </c>
      <c r="U219" s="63">
        <f>(S219-AVERAGE($S$6:S219))/STDEV($S$6:S219)</f>
        <v/>
      </c>
      <c r="V219" s="65">
        <f>STDEV(S212:S219)</f>
        <v/>
      </c>
      <c r="W219" s="69">
        <f>(V219-AVERAGE(V212:V219))/STDEV(V212:V219)</f>
        <v/>
      </c>
      <c r="X219" s="63">
        <f>(V219-AVERAGE($V$13:V219))/STDEV($V$13:V219)</f>
        <v/>
      </c>
      <c r="Y219" s="26">
        <f>S220</f>
        <v/>
      </c>
      <c r="Z219" s="30">
        <f>CORREL(S212:S219,Y212:Y219)</f>
        <v/>
      </c>
      <c r="AA219" s="69">
        <f>(Z219-AVERAGE(Z212:Z219))/STDEV(Z212:Z219)</f>
        <v/>
      </c>
      <c r="AB219" s="63">
        <f>(Z219-AVERAGE($Z$13:Z219))/STDEV($Z$13:Z219)</f>
        <v/>
      </c>
      <c r="AC219" s="64">
        <f>(T219+W219+AA219)/3</f>
        <v/>
      </c>
      <c r="AD219" s="70">
        <f>(U219+X219+AB219)/3</f>
        <v/>
      </c>
      <c r="AE219" s="57">
        <f>(B219-B207)/B207</f>
        <v/>
      </c>
      <c r="AF219" s="52">
        <f>ASINH(AE219)</f>
        <v/>
      </c>
      <c r="AG219" s="78">
        <f>(AF219-AVERAGE(AF215:AF219))/STDEV(AF215:AF219)</f>
        <v/>
      </c>
      <c r="AH219" s="77">
        <f>(AF219-AVERAGE($AF$14:AF219))/STDEV($AF$14:AF219)</f>
        <v/>
      </c>
      <c r="AI219" s="79">
        <f>STDEV(AF215:AF219)</f>
        <v/>
      </c>
      <c r="AJ219" s="80">
        <f>(AI219-AVERAGE(AI215:AI219))/STDEV(AI215:AI219)</f>
        <v/>
      </c>
      <c r="AK219" s="77">
        <f>(AI219-AVERAGE(AI218:AI219))/STDEV(AI218:AI219)</f>
        <v/>
      </c>
      <c r="AL219" s="51">
        <f>AF220</f>
        <v/>
      </c>
      <c r="AM219" s="80">
        <f>CORREL(AF215:AF219,AL215:AL219)</f>
        <v/>
      </c>
      <c r="AN219" s="80">
        <f>(AM219-AVERAGE(AM215:AM219))/STDEV(AM215:AM219)</f>
        <v/>
      </c>
      <c r="AO219" s="77">
        <f>(AM219-AVERAGE($AM$18:AM219))/STDEV($AM$18:AM219)</f>
        <v/>
      </c>
      <c r="AP219" s="78">
        <f>(AG219+AJ219+AN219)/3</f>
        <v/>
      </c>
      <c r="AQ219" s="81">
        <f>(AH219+AK219+AO219)/3</f>
        <v/>
      </c>
    </row>
    <row r="220" ht="16" customHeight="1" s="61">
      <c r="A220" s="49" t="inlineStr">
        <is>
          <t>1966-03-01</t>
        </is>
      </c>
      <c r="B220" s="77" t="n">
        <v>65.7</v>
      </c>
      <c r="C220" s="51">
        <f>(B220-B219)/B219</f>
        <v/>
      </c>
      <c r="D220" s="52">
        <f>ASINH(C220)</f>
        <v/>
      </c>
      <c r="E220" s="78">
        <f>(D220-AVERAGE(D209:D220))/STDEV(D209:D220)</f>
        <v/>
      </c>
      <c r="F220" s="77">
        <f>(D220-AVERAGE($D$3:D220))/STDEV($D$3:D220)</f>
        <v/>
      </c>
      <c r="G220" s="79">
        <f>STDEV(D209:D220)</f>
        <v/>
      </c>
      <c r="H220" s="80">
        <f>(G220-AVERAGE(G209:G220))/STDEV(G209:G220)</f>
        <v/>
      </c>
      <c r="I220" s="77">
        <f>(G220-AVERAGE($G$14:G220))/STDEV($G$14:G220)</f>
        <v/>
      </c>
      <c r="J220" s="51">
        <f>D221</f>
        <v/>
      </c>
      <c r="K220" s="56">
        <f>CORREL(C209:C220,J209:J220)</f>
        <v/>
      </c>
      <c r="L220" s="80">
        <f>(K220-AVERAGE(K209:K220))/STDEV(K209:K220)</f>
        <v/>
      </c>
      <c r="M220" s="77">
        <f>(K220-AVERAGE($K$14:K220))/STDEV($K$14:K220)</f>
        <v/>
      </c>
      <c r="N220" s="78">
        <f>(E220+H220+L220)/3</f>
        <v/>
      </c>
      <c r="O220" s="80">
        <f>(F220+I220+M220)/3</f>
        <v/>
      </c>
      <c r="P220" s="17" t="inlineStr">
        <is>
          <t>2002-07-01</t>
        </is>
      </c>
      <c r="Q220" s="63" t="n">
        <v>50.5</v>
      </c>
      <c r="R220" s="26">
        <f>(Q220-Q216)/Q216</f>
        <v/>
      </c>
      <c r="S220" s="27">
        <f>ASINH(R220)</f>
        <v/>
      </c>
      <c r="T220" s="64">
        <f>(S220-AVERAGE(S213:S220))/STDEV(S213:S220)</f>
        <v/>
      </c>
      <c r="U220" s="63">
        <f>(S220-AVERAGE($S$6:S220))/STDEV($S$6:S220)</f>
        <v/>
      </c>
      <c r="V220" s="65">
        <f>STDEV(S213:S220)</f>
        <v/>
      </c>
      <c r="W220" s="69">
        <f>(V220-AVERAGE(V213:V220))/STDEV(V213:V220)</f>
        <v/>
      </c>
      <c r="X220" s="63">
        <f>(V220-AVERAGE($V$13:V220))/STDEV($V$13:V220)</f>
        <v/>
      </c>
      <c r="Y220" s="26">
        <f>S221</f>
        <v/>
      </c>
      <c r="Z220" s="30">
        <f>CORREL(S213:S220,Y213:Y220)</f>
        <v/>
      </c>
      <c r="AA220" s="69">
        <f>(Z220-AVERAGE(Z213:Z220))/STDEV(Z213:Z220)</f>
        <v/>
      </c>
      <c r="AB220" s="63">
        <f>(Z220-AVERAGE($Z$13:Z220))/STDEV($Z$13:Z220)</f>
        <v/>
      </c>
      <c r="AC220" s="64">
        <f>(T220+W220+AA220)/3</f>
        <v/>
      </c>
      <c r="AD220" s="70">
        <f>(U220+X220+AB220)/3</f>
        <v/>
      </c>
      <c r="AE220" s="57">
        <f>(B220-B208)/B208</f>
        <v/>
      </c>
      <c r="AF220" s="52">
        <f>ASINH(AE220)</f>
        <v/>
      </c>
      <c r="AG220" s="78">
        <f>(AF220-AVERAGE(AF216:AF220))/STDEV(AF216:AF220)</f>
        <v/>
      </c>
      <c r="AH220" s="77">
        <f>(AF220-AVERAGE($AF$14:AF220))/STDEV($AF$14:AF220)</f>
        <v/>
      </c>
      <c r="AI220" s="79">
        <f>STDEV(AF216:AF220)</f>
        <v/>
      </c>
      <c r="AJ220" s="80">
        <f>(AI220-AVERAGE(AI216:AI220))/STDEV(AI216:AI220)</f>
        <v/>
      </c>
      <c r="AK220" s="77">
        <f>(AI220-AVERAGE(AI219:AI220))/STDEV(AI219:AI220)</f>
        <v/>
      </c>
      <c r="AL220" s="51">
        <f>AF221</f>
        <v/>
      </c>
      <c r="AM220" s="80">
        <f>CORREL(AF216:AF220,AL216:AL220)</f>
        <v/>
      </c>
      <c r="AN220" s="80">
        <f>(AM220-AVERAGE(AM216:AM220))/STDEV(AM216:AM220)</f>
        <v/>
      </c>
      <c r="AO220" s="77">
        <f>(AM220-AVERAGE($AM$18:AM220))/STDEV($AM$18:AM220)</f>
        <v/>
      </c>
      <c r="AP220" s="78">
        <f>(AG220+AJ220+AN220)/3</f>
        <v/>
      </c>
      <c r="AQ220" s="81">
        <f>(AH220+AK220+AO220)/3</f>
        <v/>
      </c>
    </row>
    <row r="221" ht="16" customHeight="1" s="61">
      <c r="A221" s="49" t="inlineStr">
        <is>
          <t>1966-04-01</t>
        </is>
      </c>
      <c r="B221" s="77" t="n">
        <v>64.2</v>
      </c>
      <c r="C221" s="51">
        <f>(B221-B220)/B220</f>
        <v/>
      </c>
      <c r="D221" s="52">
        <f>ASINH(C221)</f>
        <v/>
      </c>
      <c r="E221" s="78">
        <f>(D221-AVERAGE(D210:D221))/STDEV(D210:D221)</f>
        <v/>
      </c>
      <c r="F221" s="77">
        <f>(D221-AVERAGE($D$3:D221))/STDEV($D$3:D221)</f>
        <v/>
      </c>
      <c r="G221" s="79">
        <f>STDEV(D210:D221)</f>
        <v/>
      </c>
      <c r="H221" s="80">
        <f>(G221-AVERAGE(G210:G221))/STDEV(G210:G221)</f>
        <v/>
      </c>
      <c r="I221" s="77">
        <f>(G221-AVERAGE($G$14:G221))/STDEV($G$14:G221)</f>
        <v/>
      </c>
      <c r="J221" s="51">
        <f>D222</f>
        <v/>
      </c>
      <c r="K221" s="56">
        <f>CORREL(C210:C221,J210:J221)</f>
        <v/>
      </c>
      <c r="L221" s="80">
        <f>(K221-AVERAGE(K210:K221))/STDEV(K210:K221)</f>
        <v/>
      </c>
      <c r="M221" s="77">
        <f>(K221-AVERAGE($K$14:K221))/STDEV($K$14:K221)</f>
        <v/>
      </c>
      <c r="N221" s="78">
        <f>(E221+H221+L221)/3</f>
        <v/>
      </c>
      <c r="O221" s="80">
        <f>(F221+I221+M221)/3</f>
        <v/>
      </c>
      <c r="P221" s="17" t="inlineStr">
        <is>
          <t>2002-10-01</t>
        </is>
      </c>
      <c r="Q221" s="63" t="n">
        <v>51.6</v>
      </c>
      <c r="R221" s="26">
        <f>(Q221-Q217)/Q217</f>
        <v/>
      </c>
      <c r="S221" s="27">
        <f>ASINH(R221)</f>
        <v/>
      </c>
      <c r="T221" s="64">
        <f>(S221-AVERAGE(S214:S221))/STDEV(S214:S221)</f>
        <v/>
      </c>
      <c r="U221" s="63">
        <f>(S221-AVERAGE($S$6:S221))/STDEV($S$6:S221)</f>
        <v/>
      </c>
      <c r="V221" s="65">
        <f>STDEV(S214:S221)</f>
        <v/>
      </c>
      <c r="W221" s="69">
        <f>(V221-AVERAGE(V214:V221))/STDEV(V214:V221)</f>
        <v/>
      </c>
      <c r="X221" s="63">
        <f>(V221-AVERAGE($V$13:V221))/STDEV($V$13:V221)</f>
        <v/>
      </c>
      <c r="Y221" s="26">
        <f>S222</f>
        <v/>
      </c>
      <c r="Z221" s="30">
        <f>CORREL(S214:S221,Y214:Y221)</f>
        <v/>
      </c>
      <c r="AA221" s="69">
        <f>(Z221-AVERAGE(Z214:Z221))/STDEV(Z214:Z221)</f>
        <v/>
      </c>
      <c r="AB221" s="63">
        <f>(Z221-AVERAGE($Z$13:Z221))/STDEV($Z$13:Z221)</f>
        <v/>
      </c>
      <c r="AC221" s="64">
        <f>(T221+W221+AA221)/3</f>
        <v/>
      </c>
      <c r="AD221" s="70">
        <f>(U221+X221+AB221)/3</f>
        <v/>
      </c>
      <c r="AE221" s="57">
        <f>(B221-B209)/B209</f>
        <v/>
      </c>
      <c r="AF221" s="52">
        <f>ASINH(AE221)</f>
        <v/>
      </c>
      <c r="AG221" s="78">
        <f>(AF221-AVERAGE(AF217:AF221))/STDEV(AF217:AF221)</f>
        <v/>
      </c>
      <c r="AH221" s="77">
        <f>(AF221-AVERAGE($AF$14:AF221))/STDEV($AF$14:AF221)</f>
        <v/>
      </c>
      <c r="AI221" s="79">
        <f>STDEV(AF217:AF221)</f>
        <v/>
      </c>
      <c r="AJ221" s="80">
        <f>(AI221-AVERAGE(AI217:AI221))/STDEV(AI217:AI221)</f>
        <v/>
      </c>
      <c r="AK221" s="77">
        <f>(AI221-AVERAGE(AI220:AI221))/STDEV(AI220:AI221)</f>
        <v/>
      </c>
      <c r="AL221" s="51">
        <f>AF222</f>
        <v/>
      </c>
      <c r="AM221" s="80">
        <f>CORREL(AF217:AF221,AL217:AL221)</f>
        <v/>
      </c>
      <c r="AN221" s="80">
        <f>(AM221-AVERAGE(AM217:AM221))/STDEV(AM217:AM221)</f>
        <v/>
      </c>
      <c r="AO221" s="77">
        <f>(AM221-AVERAGE($AM$18:AM221))/STDEV($AM$18:AM221)</f>
        <v/>
      </c>
      <c r="AP221" s="78">
        <f>(AG221+AJ221+AN221)/3</f>
        <v/>
      </c>
      <c r="AQ221" s="81">
        <f>(AH221+AK221+AO221)/3</f>
        <v/>
      </c>
    </row>
    <row r="222" ht="16" customHeight="1" s="61">
      <c r="A222" s="49" t="inlineStr">
        <is>
          <t>1966-05-01</t>
        </is>
      </c>
      <c r="B222" s="77" t="n">
        <v>57.7</v>
      </c>
      <c r="C222" s="51">
        <f>(B222-B221)/B221</f>
        <v/>
      </c>
      <c r="D222" s="52">
        <f>ASINH(C222)</f>
        <v/>
      </c>
      <c r="E222" s="78">
        <f>(D222-AVERAGE(D211:D222))/STDEV(D211:D222)</f>
        <v/>
      </c>
      <c r="F222" s="77">
        <f>(D222-AVERAGE($D$3:D222))/STDEV($D$3:D222)</f>
        <v/>
      </c>
      <c r="G222" s="79">
        <f>STDEV(D211:D222)</f>
        <v/>
      </c>
      <c r="H222" s="80">
        <f>(G222-AVERAGE(G211:G222))/STDEV(G211:G222)</f>
        <v/>
      </c>
      <c r="I222" s="77">
        <f>(G222-AVERAGE($G$14:G222))/STDEV($G$14:G222)</f>
        <v/>
      </c>
      <c r="J222" s="51">
        <f>D223</f>
        <v/>
      </c>
      <c r="K222" s="56">
        <f>CORREL(C211:C222,J211:J222)</f>
        <v/>
      </c>
      <c r="L222" s="80">
        <f>(K222-AVERAGE(K211:K222))/STDEV(K211:K222)</f>
        <v/>
      </c>
      <c r="M222" s="77">
        <f>(K222-AVERAGE($K$14:K222))/STDEV($K$14:K222)</f>
        <v/>
      </c>
      <c r="N222" s="78">
        <f>(E222+H222+L222)/3</f>
        <v/>
      </c>
      <c r="O222" s="80">
        <f>(F222+I222+M222)/3</f>
        <v/>
      </c>
      <c r="P222" s="17" t="inlineStr">
        <is>
          <t>2003-01-01</t>
        </is>
      </c>
      <c r="Q222" s="63" t="n">
        <v>46.3</v>
      </c>
      <c r="R222" s="26">
        <f>(Q222-Q218)/Q218</f>
        <v/>
      </c>
      <c r="S222" s="27">
        <f>ASINH(R222)</f>
        <v/>
      </c>
      <c r="T222" s="64">
        <f>(S222-AVERAGE(S215:S222))/STDEV(S215:S222)</f>
        <v/>
      </c>
      <c r="U222" s="63">
        <f>(S222-AVERAGE($S$6:S222))/STDEV($S$6:S222)</f>
        <v/>
      </c>
      <c r="V222" s="65">
        <f>STDEV(S215:S222)</f>
        <v/>
      </c>
      <c r="W222" s="69">
        <f>(V222-AVERAGE(V215:V222))/STDEV(V215:V222)</f>
        <v/>
      </c>
      <c r="X222" s="63">
        <f>(V222-AVERAGE($V$13:V222))/STDEV($V$13:V222)</f>
        <v/>
      </c>
      <c r="Y222" s="26">
        <f>S223</f>
        <v/>
      </c>
      <c r="Z222" s="30">
        <f>CORREL(S215:S222,Y215:Y222)</f>
        <v/>
      </c>
      <c r="AA222" s="69">
        <f>(Z222-AVERAGE(Z215:Z222))/STDEV(Z215:Z222)</f>
        <v/>
      </c>
      <c r="AB222" s="63">
        <f>(Z222-AVERAGE($Z$13:Z222))/STDEV($Z$13:Z222)</f>
        <v/>
      </c>
      <c r="AC222" s="64">
        <f>(T222+W222+AA222)/3</f>
        <v/>
      </c>
      <c r="AD222" s="70">
        <f>(U222+X222+AB222)/3</f>
        <v/>
      </c>
      <c r="AE222" s="57">
        <f>(B222-B210)/B210</f>
        <v/>
      </c>
      <c r="AF222" s="52">
        <f>ASINH(AE222)</f>
        <v/>
      </c>
      <c r="AG222" s="78">
        <f>(AF222-AVERAGE(AF218:AF222))/STDEV(AF218:AF222)</f>
        <v/>
      </c>
      <c r="AH222" s="77">
        <f>(AF222-AVERAGE($AF$14:AF222))/STDEV($AF$14:AF222)</f>
        <v/>
      </c>
      <c r="AI222" s="79">
        <f>STDEV(AF218:AF222)</f>
        <v/>
      </c>
      <c r="AJ222" s="80">
        <f>(AI222-AVERAGE(AI218:AI222))/STDEV(AI218:AI222)</f>
        <v/>
      </c>
      <c r="AK222" s="77">
        <f>(AI222-AVERAGE(AI221:AI222))/STDEV(AI221:AI222)</f>
        <v/>
      </c>
      <c r="AL222" s="51">
        <f>AF223</f>
        <v/>
      </c>
      <c r="AM222" s="80">
        <f>CORREL(AF218:AF222,AL218:AL222)</f>
        <v/>
      </c>
      <c r="AN222" s="80">
        <f>(AM222-AVERAGE(AM218:AM222))/STDEV(AM218:AM222)</f>
        <v/>
      </c>
      <c r="AO222" s="77">
        <f>(AM222-AVERAGE($AM$18:AM222))/STDEV($AM$18:AM222)</f>
        <v/>
      </c>
      <c r="AP222" s="78">
        <f>(AG222+AJ222+AN222)/3</f>
        <v/>
      </c>
      <c r="AQ222" s="81">
        <f>(AH222+AK222+AO222)/3</f>
        <v/>
      </c>
    </row>
    <row r="223" ht="16" customHeight="1" s="61">
      <c r="A223" s="49" t="inlineStr">
        <is>
          <t>1966-06-01</t>
        </is>
      </c>
      <c r="B223" s="77" t="n">
        <v>59</v>
      </c>
      <c r="C223" s="51">
        <f>(B223-B222)/B222</f>
        <v/>
      </c>
      <c r="D223" s="52">
        <f>ASINH(C223)</f>
        <v/>
      </c>
      <c r="E223" s="78">
        <f>(D223-AVERAGE(D212:D223))/STDEV(D212:D223)</f>
        <v/>
      </c>
      <c r="F223" s="77">
        <f>(D223-AVERAGE($D$3:D223))/STDEV($D$3:D223)</f>
        <v/>
      </c>
      <c r="G223" s="79">
        <f>STDEV(D212:D223)</f>
        <v/>
      </c>
      <c r="H223" s="80">
        <f>(G223-AVERAGE(G212:G223))/STDEV(G212:G223)</f>
        <v/>
      </c>
      <c r="I223" s="77">
        <f>(G223-AVERAGE($G$14:G223))/STDEV($G$14:G223)</f>
        <v/>
      </c>
      <c r="J223" s="51">
        <f>D224</f>
        <v/>
      </c>
      <c r="K223" s="56">
        <f>CORREL(C212:C223,J212:J223)</f>
        <v/>
      </c>
      <c r="L223" s="80">
        <f>(K223-AVERAGE(K212:K223))/STDEV(K212:K223)</f>
        <v/>
      </c>
      <c r="M223" s="77">
        <f>(K223-AVERAGE($K$14:K223))/STDEV($K$14:K223)</f>
        <v/>
      </c>
      <c r="N223" s="78">
        <f>(E223+H223+L223)/3</f>
        <v/>
      </c>
      <c r="O223" s="80">
        <f>(F223+I223+M223)/3</f>
        <v/>
      </c>
      <c r="P223" s="17" t="inlineStr">
        <is>
          <t>2003-04-01</t>
        </is>
      </c>
      <c r="Q223" s="63" t="n">
        <v>49</v>
      </c>
      <c r="R223" s="26">
        <f>(Q223-Q219)/Q219</f>
        <v/>
      </c>
      <c r="S223" s="27">
        <f>ASINH(R223)</f>
        <v/>
      </c>
      <c r="T223" s="64">
        <f>(S223-AVERAGE(S216:S223))/STDEV(S216:S223)</f>
        <v/>
      </c>
      <c r="U223" s="63">
        <f>(S223-AVERAGE($S$6:S223))/STDEV($S$6:S223)</f>
        <v/>
      </c>
      <c r="V223" s="65">
        <f>STDEV(S216:S223)</f>
        <v/>
      </c>
      <c r="W223" s="69">
        <f>(V223-AVERAGE(V216:V223))/STDEV(V216:V223)</f>
        <v/>
      </c>
      <c r="X223" s="63">
        <f>(V223-AVERAGE($V$13:V223))/STDEV($V$13:V223)</f>
        <v/>
      </c>
      <c r="Y223" s="26">
        <f>S224</f>
        <v/>
      </c>
      <c r="Z223" s="30">
        <f>CORREL(S216:S223,Y216:Y223)</f>
        <v/>
      </c>
      <c r="AA223" s="69">
        <f>(Z223-AVERAGE(Z216:Z223))/STDEV(Z216:Z223)</f>
        <v/>
      </c>
      <c r="AB223" s="63">
        <f>(Z223-AVERAGE($Z$13:Z223))/STDEV($Z$13:Z223)</f>
        <v/>
      </c>
      <c r="AC223" s="64">
        <f>(T223+W223+AA223)/3</f>
        <v/>
      </c>
      <c r="AD223" s="70">
        <f>(U223+X223+AB223)/3</f>
        <v/>
      </c>
      <c r="AE223" s="57">
        <f>(B223-B211)/B211</f>
        <v/>
      </c>
      <c r="AF223" s="52">
        <f>ASINH(AE223)</f>
        <v/>
      </c>
      <c r="AG223" s="78">
        <f>(AF223-AVERAGE(AF219:AF223))/STDEV(AF219:AF223)</f>
        <v/>
      </c>
      <c r="AH223" s="77">
        <f>(AF223-AVERAGE($AF$14:AF223))/STDEV($AF$14:AF223)</f>
        <v/>
      </c>
      <c r="AI223" s="79">
        <f>STDEV(AF219:AF223)</f>
        <v/>
      </c>
      <c r="AJ223" s="80">
        <f>(AI223-AVERAGE(AI219:AI223))/STDEV(AI219:AI223)</f>
        <v/>
      </c>
      <c r="AK223" s="77">
        <f>(AI223-AVERAGE(AI222:AI223))/STDEV(AI222:AI223)</f>
        <v/>
      </c>
      <c r="AL223" s="51">
        <f>AF224</f>
        <v/>
      </c>
      <c r="AM223" s="80">
        <f>CORREL(AF219:AF223,AL219:AL223)</f>
        <v/>
      </c>
      <c r="AN223" s="80">
        <f>(AM223-AVERAGE(AM219:AM223))/STDEV(AM219:AM223)</f>
        <v/>
      </c>
      <c r="AO223" s="77">
        <f>(AM223-AVERAGE($AM$18:AM223))/STDEV($AM$18:AM223)</f>
        <v/>
      </c>
      <c r="AP223" s="78">
        <f>(AG223+AJ223+AN223)/3</f>
        <v/>
      </c>
      <c r="AQ223" s="81">
        <f>(AH223+AK223+AO223)/3</f>
        <v/>
      </c>
    </row>
    <row r="224" ht="16" customHeight="1" s="61">
      <c r="A224" s="49" t="inlineStr">
        <is>
          <t>1966-07-01</t>
        </is>
      </c>
      <c r="B224" s="77" t="n">
        <v>60.3</v>
      </c>
      <c r="C224" s="51">
        <f>(B224-B223)/B223</f>
        <v/>
      </c>
      <c r="D224" s="52">
        <f>ASINH(C224)</f>
        <v/>
      </c>
      <c r="E224" s="78">
        <f>(D224-AVERAGE(D213:D224))/STDEV(D213:D224)</f>
        <v/>
      </c>
      <c r="F224" s="77">
        <f>(D224-AVERAGE($D$3:D224))/STDEV($D$3:D224)</f>
        <v/>
      </c>
      <c r="G224" s="79">
        <f>STDEV(D213:D224)</f>
        <v/>
      </c>
      <c r="H224" s="80">
        <f>(G224-AVERAGE(G213:G224))/STDEV(G213:G224)</f>
        <v/>
      </c>
      <c r="I224" s="77">
        <f>(G224-AVERAGE($G$14:G224))/STDEV($G$14:G224)</f>
        <v/>
      </c>
      <c r="J224" s="51">
        <f>D225</f>
        <v/>
      </c>
      <c r="K224" s="56">
        <f>CORREL(C213:C224,J213:J224)</f>
        <v/>
      </c>
      <c r="L224" s="80">
        <f>(K224-AVERAGE(K213:K224))/STDEV(K213:K224)</f>
        <v/>
      </c>
      <c r="M224" s="77">
        <f>(K224-AVERAGE($K$14:K224))/STDEV($K$14:K224)</f>
        <v/>
      </c>
      <c r="N224" s="78">
        <f>(E224+H224+L224)/3</f>
        <v/>
      </c>
      <c r="O224" s="80">
        <f>(F224+I224+M224)/3</f>
        <v/>
      </c>
      <c r="P224" s="17" t="inlineStr">
        <is>
          <t>2003-07-01</t>
        </is>
      </c>
      <c r="Q224" s="63" t="n">
        <v>52.4</v>
      </c>
      <c r="R224" s="26">
        <f>(Q224-Q220)/Q220</f>
        <v/>
      </c>
      <c r="S224" s="27">
        <f>ASINH(R224)</f>
        <v/>
      </c>
      <c r="T224" s="64">
        <f>(S224-AVERAGE(S217:S224))/STDEV(S217:S224)</f>
        <v/>
      </c>
      <c r="U224" s="63">
        <f>(S224-AVERAGE($S$6:S224))/STDEV($S$6:S224)</f>
        <v/>
      </c>
      <c r="V224" s="65">
        <f>STDEV(S217:S224)</f>
        <v/>
      </c>
      <c r="W224" s="69">
        <f>(V224-AVERAGE(V217:V224))/STDEV(V217:V224)</f>
        <v/>
      </c>
      <c r="X224" s="63">
        <f>(V224-AVERAGE($V$13:V224))/STDEV($V$13:V224)</f>
        <v/>
      </c>
      <c r="Y224" s="26">
        <f>S225</f>
        <v/>
      </c>
      <c r="Z224" s="30">
        <f>CORREL(S217:S224,Y217:Y224)</f>
        <v/>
      </c>
      <c r="AA224" s="69">
        <f>(Z224-AVERAGE(Z217:Z224))/STDEV(Z217:Z224)</f>
        <v/>
      </c>
      <c r="AB224" s="63">
        <f>(Z224-AVERAGE($Z$13:Z224))/STDEV($Z$13:Z224)</f>
        <v/>
      </c>
      <c r="AC224" s="64">
        <f>(T224+W224+AA224)/3</f>
        <v/>
      </c>
      <c r="AD224" s="70">
        <f>(U224+X224+AB224)/3</f>
        <v/>
      </c>
      <c r="AE224" s="57">
        <f>(B224-B212)/B212</f>
        <v/>
      </c>
      <c r="AF224" s="52">
        <f>ASINH(AE224)</f>
        <v/>
      </c>
      <c r="AG224" s="78">
        <f>(AF224-AVERAGE(AF220:AF224))/STDEV(AF220:AF224)</f>
        <v/>
      </c>
      <c r="AH224" s="77">
        <f>(AF224-AVERAGE($AF$14:AF224))/STDEV($AF$14:AF224)</f>
        <v/>
      </c>
      <c r="AI224" s="79">
        <f>STDEV(AF220:AF224)</f>
        <v/>
      </c>
      <c r="AJ224" s="80">
        <f>(AI224-AVERAGE(AI220:AI224))/STDEV(AI220:AI224)</f>
        <v/>
      </c>
      <c r="AK224" s="77">
        <f>(AI224-AVERAGE(AI223:AI224))/STDEV(AI223:AI224)</f>
        <v/>
      </c>
      <c r="AL224" s="51">
        <f>AF225</f>
        <v/>
      </c>
      <c r="AM224" s="80">
        <f>CORREL(AF220:AF224,AL220:AL224)</f>
        <v/>
      </c>
      <c r="AN224" s="80">
        <f>(AM224-AVERAGE(AM220:AM224))/STDEV(AM220:AM224)</f>
        <v/>
      </c>
      <c r="AO224" s="77">
        <f>(AM224-AVERAGE($AM$18:AM224))/STDEV($AM$18:AM224)</f>
        <v/>
      </c>
      <c r="AP224" s="78">
        <f>(AG224+AJ224+AN224)/3</f>
        <v/>
      </c>
      <c r="AQ224" s="81">
        <f>(AH224+AK224+AO224)/3</f>
        <v/>
      </c>
    </row>
    <row r="225" ht="16" customHeight="1" s="61">
      <c r="A225" s="49" t="inlineStr">
        <is>
          <t>1966-08-01</t>
        </is>
      </c>
      <c r="B225" s="77" t="n">
        <v>58.5</v>
      </c>
      <c r="C225" s="51">
        <f>(B225-B224)/B224</f>
        <v/>
      </c>
      <c r="D225" s="52">
        <f>ASINH(C225)</f>
        <v/>
      </c>
      <c r="E225" s="78">
        <f>(D225-AVERAGE(D214:D225))/STDEV(D214:D225)</f>
        <v/>
      </c>
      <c r="F225" s="77">
        <f>(D225-AVERAGE($D$3:D225))/STDEV($D$3:D225)</f>
        <v/>
      </c>
      <c r="G225" s="79">
        <f>STDEV(D214:D225)</f>
        <v/>
      </c>
      <c r="H225" s="80">
        <f>(G225-AVERAGE(G214:G225))/STDEV(G214:G225)</f>
        <v/>
      </c>
      <c r="I225" s="77">
        <f>(G225-AVERAGE($G$14:G225))/STDEV($G$14:G225)</f>
        <v/>
      </c>
      <c r="J225" s="51">
        <f>D226</f>
        <v/>
      </c>
      <c r="K225" s="56">
        <f>CORREL(C214:C225,J214:J225)</f>
        <v/>
      </c>
      <c r="L225" s="80">
        <f>(K225-AVERAGE(K214:K225))/STDEV(K214:K225)</f>
        <v/>
      </c>
      <c r="M225" s="77">
        <f>(K225-AVERAGE($K$14:K225))/STDEV($K$14:K225)</f>
        <v/>
      </c>
      <c r="N225" s="78">
        <f>(E225+H225+L225)/3</f>
        <v/>
      </c>
      <c r="O225" s="80">
        <f>(F225+I225+M225)/3</f>
        <v/>
      </c>
      <c r="P225" s="17" t="inlineStr">
        <is>
          <t>2003-10-01</t>
        </is>
      </c>
      <c r="Q225" s="63" t="n">
        <v>60.1</v>
      </c>
      <c r="R225" s="26">
        <f>(Q225-Q221)/Q221</f>
        <v/>
      </c>
      <c r="S225" s="27">
        <f>ASINH(R225)</f>
        <v/>
      </c>
      <c r="T225" s="64">
        <f>(S225-AVERAGE(S218:S225))/STDEV(S218:S225)</f>
        <v/>
      </c>
      <c r="U225" s="63">
        <f>(S225-AVERAGE($S$6:S225))/STDEV($S$6:S225)</f>
        <v/>
      </c>
      <c r="V225" s="65">
        <f>STDEV(S218:S225)</f>
        <v/>
      </c>
      <c r="W225" s="69">
        <f>(V225-AVERAGE(V218:V225))/STDEV(V218:V225)</f>
        <v/>
      </c>
      <c r="X225" s="63">
        <f>(V225-AVERAGE($V$13:V225))/STDEV($V$13:V225)</f>
        <v/>
      </c>
      <c r="Y225" s="26">
        <f>S226</f>
        <v/>
      </c>
      <c r="Z225" s="30">
        <f>CORREL(S218:S225,Y218:Y225)</f>
        <v/>
      </c>
      <c r="AA225" s="69">
        <f>(Z225-AVERAGE(Z218:Z225))/STDEV(Z218:Z225)</f>
        <v/>
      </c>
      <c r="AB225" s="63">
        <f>(Z225-AVERAGE($Z$13:Z225))/STDEV($Z$13:Z225)</f>
        <v/>
      </c>
      <c r="AC225" s="64">
        <f>(T225+W225+AA225)/3</f>
        <v/>
      </c>
      <c r="AD225" s="70">
        <f>(U225+X225+AB225)/3</f>
        <v/>
      </c>
      <c r="AE225" s="57">
        <f>(B225-B213)/B213</f>
        <v/>
      </c>
      <c r="AF225" s="52">
        <f>ASINH(AE225)</f>
        <v/>
      </c>
      <c r="AG225" s="78">
        <f>(AF225-AVERAGE(AF221:AF225))/STDEV(AF221:AF225)</f>
        <v/>
      </c>
      <c r="AH225" s="77">
        <f>(AF225-AVERAGE($AF$14:AF225))/STDEV($AF$14:AF225)</f>
        <v/>
      </c>
      <c r="AI225" s="79">
        <f>STDEV(AF221:AF225)</f>
        <v/>
      </c>
      <c r="AJ225" s="80">
        <f>(AI225-AVERAGE(AI221:AI225))/STDEV(AI221:AI225)</f>
        <v/>
      </c>
      <c r="AK225" s="77">
        <f>(AI225-AVERAGE(AI224:AI225))/STDEV(AI224:AI225)</f>
        <v/>
      </c>
      <c r="AL225" s="51">
        <f>AF226</f>
        <v/>
      </c>
      <c r="AM225" s="80">
        <f>CORREL(AF221:AF225,AL221:AL225)</f>
        <v/>
      </c>
      <c r="AN225" s="80">
        <f>(AM225-AVERAGE(AM221:AM225))/STDEV(AM221:AM225)</f>
        <v/>
      </c>
      <c r="AO225" s="77">
        <f>(AM225-AVERAGE($AM$18:AM225))/STDEV($AM$18:AM225)</f>
        <v/>
      </c>
      <c r="AP225" s="78">
        <f>(AG225+AJ225+AN225)/3</f>
        <v/>
      </c>
      <c r="AQ225" s="81">
        <f>(AH225+AK225+AO225)/3</f>
        <v/>
      </c>
    </row>
    <row r="226" ht="16" customHeight="1" s="61">
      <c r="A226" s="49" t="inlineStr">
        <is>
          <t>1966-09-01</t>
        </is>
      </c>
      <c r="B226" s="77" t="n">
        <v>58.7</v>
      </c>
      <c r="C226" s="51">
        <f>(B226-B225)/B225</f>
        <v/>
      </c>
      <c r="D226" s="52">
        <f>ASINH(C226)</f>
        <v/>
      </c>
      <c r="E226" s="78">
        <f>(D226-AVERAGE(D215:D226))/STDEV(D215:D226)</f>
        <v/>
      </c>
      <c r="F226" s="77">
        <f>(D226-AVERAGE($D$3:D226))/STDEV($D$3:D226)</f>
        <v/>
      </c>
      <c r="G226" s="79">
        <f>STDEV(D215:D226)</f>
        <v/>
      </c>
      <c r="H226" s="80">
        <f>(G226-AVERAGE(G215:G226))/STDEV(G215:G226)</f>
        <v/>
      </c>
      <c r="I226" s="77">
        <f>(G226-AVERAGE($G$14:G226))/STDEV($G$14:G226)</f>
        <v/>
      </c>
      <c r="J226" s="51">
        <f>D227</f>
        <v/>
      </c>
      <c r="K226" s="56">
        <f>CORREL(C215:C226,J215:J226)</f>
        <v/>
      </c>
      <c r="L226" s="80">
        <f>(K226-AVERAGE(K215:K226))/STDEV(K215:K226)</f>
        <v/>
      </c>
      <c r="M226" s="77">
        <f>(K226-AVERAGE($K$14:K226))/STDEV($K$14:K226)</f>
        <v/>
      </c>
      <c r="N226" s="78">
        <f>(E226+H226+L226)/3</f>
        <v/>
      </c>
      <c r="O226" s="80">
        <f>(F226+I226+M226)/3</f>
        <v/>
      </c>
      <c r="P226" s="17" t="inlineStr">
        <is>
          <t>2004-01-01</t>
        </is>
      </c>
      <c r="Q226" s="63" t="n">
        <v>60.6</v>
      </c>
      <c r="R226" s="26">
        <f>(Q226-Q222)/Q222</f>
        <v/>
      </c>
      <c r="S226" s="27">
        <f>ASINH(R226)</f>
        <v/>
      </c>
      <c r="T226" s="64">
        <f>(S226-AVERAGE(S219:S226))/STDEV(S219:S226)</f>
        <v/>
      </c>
      <c r="U226" s="63">
        <f>(S226-AVERAGE($S$6:S226))/STDEV($S$6:S226)</f>
        <v/>
      </c>
      <c r="V226" s="65">
        <f>STDEV(S219:S226)</f>
        <v/>
      </c>
      <c r="W226" s="69">
        <f>(V226-AVERAGE(V219:V226))/STDEV(V219:V226)</f>
        <v/>
      </c>
      <c r="X226" s="63">
        <f>(V226-AVERAGE($V$13:V226))/STDEV($V$13:V226)</f>
        <v/>
      </c>
      <c r="Y226" s="26">
        <f>S227</f>
        <v/>
      </c>
      <c r="Z226" s="30">
        <f>CORREL(S219:S226,Y219:Y226)</f>
        <v/>
      </c>
      <c r="AA226" s="69">
        <f>(Z226-AVERAGE(Z219:Z226))/STDEV(Z219:Z226)</f>
        <v/>
      </c>
      <c r="AB226" s="63">
        <f>(Z226-AVERAGE($Z$13:Z226))/STDEV($Z$13:Z226)</f>
        <v/>
      </c>
      <c r="AC226" s="64">
        <f>(T226+W226+AA226)/3</f>
        <v/>
      </c>
      <c r="AD226" s="70">
        <f>(U226+X226+AB226)/3</f>
        <v/>
      </c>
      <c r="AE226" s="57">
        <f>(B226-B214)/B214</f>
        <v/>
      </c>
      <c r="AF226" s="52">
        <f>ASINH(AE226)</f>
        <v/>
      </c>
      <c r="AG226" s="78">
        <f>(AF226-AVERAGE(AF222:AF226))/STDEV(AF222:AF226)</f>
        <v/>
      </c>
      <c r="AH226" s="77">
        <f>(AF226-AVERAGE($AF$14:AF226))/STDEV($AF$14:AF226)</f>
        <v/>
      </c>
      <c r="AI226" s="79">
        <f>STDEV(AF222:AF226)</f>
        <v/>
      </c>
      <c r="AJ226" s="80">
        <f>(AI226-AVERAGE(AI222:AI226))/STDEV(AI222:AI226)</f>
        <v/>
      </c>
      <c r="AK226" s="77">
        <f>(AI226-AVERAGE(AI225:AI226))/STDEV(AI225:AI226)</f>
        <v/>
      </c>
      <c r="AL226" s="51">
        <f>AF227</f>
        <v/>
      </c>
      <c r="AM226" s="80">
        <f>CORREL(AF222:AF226,AL222:AL226)</f>
        <v/>
      </c>
      <c r="AN226" s="80">
        <f>(AM226-AVERAGE(AM222:AM226))/STDEV(AM222:AM226)</f>
        <v/>
      </c>
      <c r="AO226" s="77">
        <f>(AM226-AVERAGE($AM$18:AM226))/STDEV($AM$18:AM226)</f>
        <v/>
      </c>
      <c r="AP226" s="78">
        <f>(AG226+AJ226+AN226)/3</f>
        <v/>
      </c>
      <c r="AQ226" s="81">
        <f>(AH226+AK226+AO226)/3</f>
        <v/>
      </c>
    </row>
    <row r="227" ht="16" customHeight="1" s="61">
      <c r="A227" s="49" t="inlineStr">
        <is>
          <t>1966-10-01</t>
        </is>
      </c>
      <c r="B227" s="77" t="n">
        <v>57.2</v>
      </c>
      <c r="C227" s="51">
        <f>(B227-B226)/B226</f>
        <v/>
      </c>
      <c r="D227" s="52">
        <f>ASINH(C227)</f>
        <v/>
      </c>
      <c r="E227" s="78">
        <f>(D227-AVERAGE(D216:D227))/STDEV(D216:D227)</f>
        <v/>
      </c>
      <c r="F227" s="77">
        <f>(D227-AVERAGE($D$3:D227))/STDEV($D$3:D227)</f>
        <v/>
      </c>
      <c r="G227" s="79">
        <f>STDEV(D216:D227)</f>
        <v/>
      </c>
      <c r="H227" s="80">
        <f>(G227-AVERAGE(G216:G227))/STDEV(G216:G227)</f>
        <v/>
      </c>
      <c r="I227" s="77">
        <f>(G227-AVERAGE($G$14:G227))/STDEV($G$14:G227)</f>
        <v/>
      </c>
      <c r="J227" s="51">
        <f>D228</f>
        <v/>
      </c>
      <c r="K227" s="56">
        <f>CORREL(C216:C227,J216:J227)</f>
        <v/>
      </c>
      <c r="L227" s="80">
        <f>(K227-AVERAGE(K216:K227))/STDEV(K216:K227)</f>
        <v/>
      </c>
      <c r="M227" s="77">
        <f>(K227-AVERAGE($K$14:K227))/STDEV($K$14:K227)</f>
        <v/>
      </c>
      <c r="N227" s="78">
        <f>(E227+H227+L227)/3</f>
        <v/>
      </c>
      <c r="O227" s="80">
        <f>(F227+I227+M227)/3</f>
        <v/>
      </c>
      <c r="P227" s="17" t="inlineStr">
        <is>
          <t>2004-04-01</t>
        </is>
      </c>
      <c r="Q227" s="63" t="n">
        <v>60.5</v>
      </c>
      <c r="R227" s="26">
        <f>(Q227-Q223)/Q223</f>
        <v/>
      </c>
      <c r="S227" s="27">
        <f>ASINH(R227)</f>
        <v/>
      </c>
      <c r="T227" s="64">
        <f>(S227-AVERAGE(S220:S227))/STDEV(S220:S227)</f>
        <v/>
      </c>
      <c r="U227" s="63">
        <f>(S227-AVERAGE($S$6:S227))/STDEV($S$6:S227)</f>
        <v/>
      </c>
      <c r="V227" s="65">
        <f>STDEV(S220:S227)</f>
        <v/>
      </c>
      <c r="W227" s="69">
        <f>(V227-AVERAGE(V220:V227))/STDEV(V220:V227)</f>
        <v/>
      </c>
      <c r="X227" s="63">
        <f>(V227-AVERAGE($V$13:V227))/STDEV($V$13:V227)</f>
        <v/>
      </c>
      <c r="Y227" s="26">
        <f>S228</f>
        <v/>
      </c>
      <c r="Z227" s="30">
        <f>CORREL(S220:S227,Y220:Y227)</f>
        <v/>
      </c>
      <c r="AA227" s="69">
        <f>(Z227-AVERAGE(Z220:Z227))/STDEV(Z220:Z227)</f>
        <v/>
      </c>
      <c r="AB227" s="63">
        <f>(Z227-AVERAGE($Z$13:Z227))/STDEV($Z$13:Z227)</f>
        <v/>
      </c>
      <c r="AC227" s="64">
        <f>(T227+W227+AA227)/3</f>
        <v/>
      </c>
      <c r="AD227" s="70">
        <f>(U227+X227+AB227)/3</f>
        <v/>
      </c>
      <c r="AE227" s="57">
        <f>(B227-B215)/B215</f>
        <v/>
      </c>
      <c r="AF227" s="52">
        <f>ASINH(AE227)</f>
        <v/>
      </c>
      <c r="AG227" s="78">
        <f>(AF227-AVERAGE(AF223:AF227))/STDEV(AF223:AF227)</f>
        <v/>
      </c>
      <c r="AH227" s="77">
        <f>(AF227-AVERAGE($AF$14:AF227))/STDEV($AF$14:AF227)</f>
        <v/>
      </c>
      <c r="AI227" s="79">
        <f>STDEV(AF223:AF227)</f>
        <v/>
      </c>
      <c r="AJ227" s="80">
        <f>(AI227-AVERAGE(AI223:AI227))/STDEV(AI223:AI227)</f>
        <v/>
      </c>
      <c r="AK227" s="77">
        <f>(AI227-AVERAGE(AI226:AI227))/STDEV(AI226:AI227)</f>
        <v/>
      </c>
      <c r="AL227" s="51">
        <f>AF228</f>
        <v/>
      </c>
      <c r="AM227" s="80">
        <f>CORREL(AF223:AF227,AL223:AL227)</f>
        <v/>
      </c>
      <c r="AN227" s="80">
        <f>(AM227-AVERAGE(AM223:AM227))/STDEV(AM223:AM227)</f>
        <v/>
      </c>
      <c r="AO227" s="77">
        <f>(AM227-AVERAGE($AM$18:AM227))/STDEV($AM$18:AM227)</f>
        <v/>
      </c>
      <c r="AP227" s="78">
        <f>(AG227+AJ227+AN227)/3</f>
        <v/>
      </c>
      <c r="AQ227" s="81">
        <f>(AH227+AK227+AO227)/3</f>
        <v/>
      </c>
    </row>
    <row r="228" ht="16" customHeight="1" s="61">
      <c r="A228" s="49" t="inlineStr">
        <is>
          <t>1966-11-01</t>
        </is>
      </c>
      <c r="B228" s="77" t="n">
        <v>53.7</v>
      </c>
      <c r="C228" s="51">
        <f>(B228-B227)/B227</f>
        <v/>
      </c>
      <c r="D228" s="52">
        <f>ASINH(C228)</f>
        <v/>
      </c>
      <c r="E228" s="78">
        <f>(D228-AVERAGE(D217:D228))/STDEV(D217:D228)</f>
        <v/>
      </c>
      <c r="F228" s="77">
        <f>(D228-AVERAGE($D$3:D228))/STDEV($D$3:D228)</f>
        <v/>
      </c>
      <c r="G228" s="79">
        <f>STDEV(D217:D228)</f>
        <v/>
      </c>
      <c r="H228" s="80">
        <f>(G228-AVERAGE(G217:G228))/STDEV(G217:G228)</f>
        <v/>
      </c>
      <c r="I228" s="77">
        <f>(G228-AVERAGE($G$14:G228))/STDEV($G$14:G228)</f>
        <v/>
      </c>
      <c r="J228" s="51">
        <f>D229</f>
        <v/>
      </c>
      <c r="K228" s="56">
        <f>CORREL(C217:C228,J217:J228)</f>
        <v/>
      </c>
      <c r="L228" s="80">
        <f>(K228-AVERAGE(K217:K228))/STDEV(K217:K228)</f>
        <v/>
      </c>
      <c r="M228" s="77">
        <f>(K228-AVERAGE($K$14:K228))/STDEV($K$14:K228)</f>
        <v/>
      </c>
      <c r="N228" s="78">
        <f>(E228+H228+L228)/3</f>
        <v/>
      </c>
      <c r="O228" s="80">
        <f>(F228+I228+M228)/3</f>
        <v/>
      </c>
      <c r="P228" s="17" t="inlineStr">
        <is>
          <t>2004-07-01</t>
        </is>
      </c>
      <c r="Q228" s="63" t="n">
        <v>57.4</v>
      </c>
      <c r="R228" s="26">
        <f>(Q228-Q224)/Q224</f>
        <v/>
      </c>
      <c r="S228" s="27">
        <f>ASINH(R228)</f>
        <v/>
      </c>
      <c r="T228" s="64">
        <f>(S228-AVERAGE(S221:S228))/STDEV(S221:S228)</f>
        <v/>
      </c>
      <c r="U228" s="63">
        <f>(S228-AVERAGE($S$6:S228))/STDEV($S$6:S228)</f>
        <v/>
      </c>
      <c r="V228" s="65">
        <f>STDEV(S221:S228)</f>
        <v/>
      </c>
      <c r="W228" s="69">
        <f>(V228-AVERAGE(V221:V228))/STDEV(V221:V228)</f>
        <v/>
      </c>
      <c r="X228" s="63">
        <f>(V228-AVERAGE($V$13:V228))/STDEV($V$13:V228)</f>
        <v/>
      </c>
      <c r="Y228" s="26">
        <f>S229</f>
        <v/>
      </c>
      <c r="Z228" s="30">
        <f>CORREL(S221:S228,Y221:Y228)</f>
        <v/>
      </c>
      <c r="AA228" s="69">
        <f>(Z228-AVERAGE(Z221:Z228))/STDEV(Z221:Z228)</f>
        <v/>
      </c>
      <c r="AB228" s="63">
        <f>(Z228-AVERAGE($Z$13:Z228))/STDEV($Z$13:Z228)</f>
        <v/>
      </c>
      <c r="AC228" s="64">
        <f>(T228+W228+AA228)/3</f>
        <v/>
      </c>
      <c r="AD228" s="70">
        <f>(U228+X228+AB228)/3</f>
        <v/>
      </c>
      <c r="AE228" s="57">
        <f>(B228-B216)/B216</f>
        <v/>
      </c>
      <c r="AF228" s="52">
        <f>ASINH(AE228)</f>
        <v/>
      </c>
      <c r="AG228" s="78">
        <f>(AF228-AVERAGE(AF224:AF228))/STDEV(AF224:AF228)</f>
        <v/>
      </c>
      <c r="AH228" s="77">
        <f>(AF228-AVERAGE($AF$14:AF228))/STDEV($AF$14:AF228)</f>
        <v/>
      </c>
      <c r="AI228" s="79">
        <f>STDEV(AF224:AF228)</f>
        <v/>
      </c>
      <c r="AJ228" s="80">
        <f>(AI228-AVERAGE(AI224:AI228))/STDEV(AI224:AI228)</f>
        <v/>
      </c>
      <c r="AK228" s="77">
        <f>(AI228-AVERAGE(AI227:AI228))/STDEV(AI227:AI228)</f>
        <v/>
      </c>
      <c r="AL228" s="51">
        <f>AF229</f>
        <v/>
      </c>
      <c r="AM228" s="80">
        <f>CORREL(AF224:AF228,AL224:AL228)</f>
        <v/>
      </c>
      <c r="AN228" s="80">
        <f>(AM228-AVERAGE(AM224:AM228))/STDEV(AM224:AM228)</f>
        <v/>
      </c>
      <c r="AO228" s="77">
        <f>(AM228-AVERAGE($AM$18:AM228))/STDEV($AM$18:AM228)</f>
        <v/>
      </c>
      <c r="AP228" s="78">
        <f>(AG228+AJ228+AN228)/3</f>
        <v/>
      </c>
      <c r="AQ228" s="81">
        <f>(AH228+AK228+AO228)/3</f>
        <v/>
      </c>
    </row>
    <row r="229" ht="16" customHeight="1" s="61">
      <c r="A229" s="49" t="inlineStr">
        <is>
          <t>1966-12-01</t>
        </is>
      </c>
      <c r="B229" s="77" t="n">
        <v>52.4</v>
      </c>
      <c r="C229" s="51">
        <f>(B229-B228)/B228</f>
        <v/>
      </c>
      <c r="D229" s="52">
        <f>ASINH(C229)</f>
        <v/>
      </c>
      <c r="E229" s="78">
        <f>(D229-AVERAGE(D218:D229))/STDEV(D218:D229)</f>
        <v/>
      </c>
      <c r="F229" s="77">
        <f>(D229-AVERAGE($D$3:D229))/STDEV($D$3:D229)</f>
        <v/>
      </c>
      <c r="G229" s="79">
        <f>STDEV(D218:D229)</f>
        <v/>
      </c>
      <c r="H229" s="80">
        <f>(G229-AVERAGE(G218:G229))/STDEV(G218:G229)</f>
        <v/>
      </c>
      <c r="I229" s="77">
        <f>(G229-AVERAGE($G$14:G229))/STDEV($G$14:G229)</f>
        <v/>
      </c>
      <c r="J229" s="51">
        <f>D230</f>
        <v/>
      </c>
      <c r="K229" s="56">
        <f>CORREL(C218:C229,J218:J229)</f>
        <v/>
      </c>
      <c r="L229" s="80">
        <f>(K229-AVERAGE(K218:K229))/STDEV(K218:K229)</f>
        <v/>
      </c>
      <c r="M229" s="77">
        <f>(K229-AVERAGE($K$14:K229))/STDEV($K$14:K229)</f>
        <v/>
      </c>
      <c r="N229" s="78">
        <f>(E229+H229+L229)/3</f>
        <v/>
      </c>
      <c r="O229" s="80">
        <f>(F229+I229+M229)/3</f>
        <v/>
      </c>
      <c r="P229" s="17" t="inlineStr">
        <is>
          <t>2004-10-01</t>
        </is>
      </c>
      <c r="Q229" s="63" t="n">
        <v>57.2</v>
      </c>
      <c r="R229" s="26">
        <f>(Q229-Q225)/Q225</f>
        <v/>
      </c>
      <c r="S229" s="27">
        <f>ASINH(R229)</f>
        <v/>
      </c>
      <c r="T229" s="64">
        <f>(S229-AVERAGE(S222:S229))/STDEV(S222:S229)</f>
        <v/>
      </c>
      <c r="U229" s="63">
        <f>(S229-AVERAGE($S$6:S229))/STDEV($S$6:S229)</f>
        <v/>
      </c>
      <c r="V229" s="65">
        <f>STDEV(S222:S229)</f>
        <v/>
      </c>
      <c r="W229" s="69">
        <f>(V229-AVERAGE(V222:V229))/STDEV(V222:V229)</f>
        <v/>
      </c>
      <c r="X229" s="63">
        <f>(V229-AVERAGE($V$13:V229))/STDEV($V$13:V229)</f>
        <v/>
      </c>
      <c r="Y229" s="26">
        <f>S230</f>
        <v/>
      </c>
      <c r="Z229" s="30">
        <f>CORREL(S222:S229,Y222:Y229)</f>
        <v/>
      </c>
      <c r="AA229" s="69">
        <f>(Z229-AVERAGE(Z222:Z229))/STDEV(Z222:Z229)</f>
        <v/>
      </c>
      <c r="AB229" s="63">
        <f>(Z229-AVERAGE($Z$13:Z229))/STDEV($Z$13:Z229)</f>
        <v/>
      </c>
      <c r="AC229" s="64">
        <f>(T229+W229+AA229)/3</f>
        <v/>
      </c>
      <c r="AD229" s="70">
        <f>(U229+X229+AB229)/3</f>
        <v/>
      </c>
      <c r="AE229" s="57">
        <f>(B229-B217)/B217</f>
        <v/>
      </c>
      <c r="AF229" s="52">
        <f>ASINH(AE229)</f>
        <v/>
      </c>
      <c r="AG229" s="78">
        <f>(AF229-AVERAGE(AF225:AF229))/STDEV(AF225:AF229)</f>
        <v/>
      </c>
      <c r="AH229" s="77">
        <f>(AF229-AVERAGE($AF$14:AF229))/STDEV($AF$14:AF229)</f>
        <v/>
      </c>
      <c r="AI229" s="79">
        <f>STDEV(AF225:AF229)</f>
        <v/>
      </c>
      <c r="AJ229" s="80">
        <f>(AI229-AVERAGE(AI225:AI229))/STDEV(AI225:AI229)</f>
        <v/>
      </c>
      <c r="AK229" s="77">
        <f>(AI229-AVERAGE(AI228:AI229))/STDEV(AI228:AI229)</f>
        <v/>
      </c>
      <c r="AL229" s="51">
        <f>AF230</f>
        <v/>
      </c>
      <c r="AM229" s="80">
        <f>CORREL(AF225:AF229,AL225:AL229)</f>
        <v/>
      </c>
      <c r="AN229" s="80">
        <f>(AM229-AVERAGE(AM225:AM229))/STDEV(AM225:AM229)</f>
        <v/>
      </c>
      <c r="AO229" s="77">
        <f>(AM229-AVERAGE($AM$18:AM229))/STDEV($AM$18:AM229)</f>
        <v/>
      </c>
      <c r="AP229" s="78">
        <f>(AG229+AJ229+AN229)/3</f>
        <v/>
      </c>
      <c r="AQ229" s="81">
        <f>(AH229+AK229+AO229)/3</f>
        <v/>
      </c>
    </row>
    <row r="230" ht="16" customHeight="1" s="61">
      <c r="A230" s="49" t="inlineStr">
        <is>
          <t>1967-01-01</t>
        </is>
      </c>
      <c r="B230" s="77" t="n">
        <v>49.1</v>
      </c>
      <c r="C230" s="51">
        <f>(B230-B229)/B229</f>
        <v/>
      </c>
      <c r="D230" s="52">
        <f>ASINH(C230)</f>
        <v/>
      </c>
      <c r="E230" s="78">
        <f>(D230-AVERAGE(D219:D230))/STDEV(D219:D230)</f>
        <v/>
      </c>
      <c r="F230" s="77">
        <f>(D230-AVERAGE($D$3:D230))/STDEV($D$3:D230)</f>
        <v/>
      </c>
      <c r="G230" s="79">
        <f>STDEV(D219:D230)</f>
        <v/>
      </c>
      <c r="H230" s="80">
        <f>(G230-AVERAGE(G219:G230))/STDEV(G219:G230)</f>
        <v/>
      </c>
      <c r="I230" s="77">
        <f>(G230-AVERAGE($G$14:G230))/STDEV($G$14:G230)</f>
        <v/>
      </c>
      <c r="J230" s="51">
        <f>D231</f>
        <v/>
      </c>
      <c r="K230" s="56">
        <f>CORREL(C219:C230,J219:J230)</f>
        <v/>
      </c>
      <c r="L230" s="80">
        <f>(K230-AVERAGE(K219:K230))/STDEV(K219:K230)</f>
        <v/>
      </c>
      <c r="M230" s="77">
        <f>(K230-AVERAGE($K$14:K230))/STDEV($K$14:K230)</f>
        <v/>
      </c>
      <c r="N230" s="78">
        <f>(E230+H230+L230)/3</f>
        <v/>
      </c>
      <c r="O230" s="80">
        <f>(F230+I230+M230)/3</f>
        <v/>
      </c>
      <c r="P230" s="17" t="inlineStr">
        <is>
          <t>2005-01-01</t>
        </is>
      </c>
      <c r="Q230" s="63" t="n">
        <v>55.2</v>
      </c>
      <c r="R230" s="26">
        <f>(Q230-Q226)/Q226</f>
        <v/>
      </c>
      <c r="S230" s="27">
        <f>ASINH(R230)</f>
        <v/>
      </c>
      <c r="T230" s="64">
        <f>(S230-AVERAGE(S223:S230))/STDEV(S223:S230)</f>
        <v/>
      </c>
      <c r="U230" s="63">
        <f>(S230-AVERAGE($S$6:S230))/STDEV($S$6:S230)</f>
        <v/>
      </c>
      <c r="V230" s="65">
        <f>STDEV(S223:S230)</f>
        <v/>
      </c>
      <c r="W230" s="69">
        <f>(V230-AVERAGE(V223:V230))/STDEV(V223:V230)</f>
        <v/>
      </c>
      <c r="X230" s="63">
        <f>(V230-AVERAGE($V$13:V230))/STDEV($V$13:V230)</f>
        <v/>
      </c>
      <c r="Y230" s="26">
        <f>S231</f>
        <v/>
      </c>
      <c r="Z230" s="30">
        <f>CORREL(S223:S230,Y223:Y230)</f>
        <v/>
      </c>
      <c r="AA230" s="69">
        <f>(Z230-AVERAGE(Z223:Z230))/STDEV(Z223:Z230)</f>
        <v/>
      </c>
      <c r="AB230" s="63">
        <f>(Z230-AVERAGE($Z$13:Z230))/STDEV($Z$13:Z230)</f>
        <v/>
      </c>
      <c r="AC230" s="64">
        <f>(T230+W230+AA230)/3</f>
        <v/>
      </c>
      <c r="AD230" s="70">
        <f>(U230+X230+AB230)/3</f>
        <v/>
      </c>
      <c r="AE230" s="57">
        <f>(B230-B218)/B218</f>
        <v/>
      </c>
      <c r="AF230" s="52">
        <f>ASINH(AE230)</f>
        <v/>
      </c>
      <c r="AG230" s="78">
        <f>(AF230-AVERAGE(AF226:AF230))/STDEV(AF226:AF230)</f>
        <v/>
      </c>
      <c r="AH230" s="77">
        <f>(AF230-AVERAGE($AF$14:AF230))/STDEV($AF$14:AF230)</f>
        <v/>
      </c>
      <c r="AI230" s="79">
        <f>STDEV(AF226:AF230)</f>
        <v/>
      </c>
      <c r="AJ230" s="80">
        <f>(AI230-AVERAGE(AI226:AI230))/STDEV(AI226:AI230)</f>
        <v/>
      </c>
      <c r="AK230" s="77">
        <f>(AI230-AVERAGE(AI229:AI230))/STDEV(AI229:AI230)</f>
        <v/>
      </c>
      <c r="AL230" s="51">
        <f>AF231</f>
        <v/>
      </c>
      <c r="AM230" s="80">
        <f>CORREL(AF226:AF230,AL226:AL230)</f>
        <v/>
      </c>
      <c r="AN230" s="80">
        <f>(AM230-AVERAGE(AM226:AM230))/STDEV(AM226:AM230)</f>
        <v/>
      </c>
      <c r="AO230" s="77">
        <f>(AM230-AVERAGE($AM$18:AM230))/STDEV($AM$18:AM230)</f>
        <v/>
      </c>
      <c r="AP230" s="78">
        <f>(AG230+AJ230+AN230)/3</f>
        <v/>
      </c>
      <c r="AQ230" s="81">
        <f>(AH230+AK230+AO230)/3</f>
        <v/>
      </c>
    </row>
    <row r="231" ht="16" customHeight="1" s="61">
      <c r="A231" s="49" t="inlineStr">
        <is>
          <t>1967-02-01</t>
        </is>
      </c>
      <c r="B231" s="77" t="n">
        <v>47.6</v>
      </c>
      <c r="C231" s="51">
        <f>(B231-B230)/B230</f>
        <v/>
      </c>
      <c r="D231" s="52">
        <f>ASINH(C231)</f>
        <v/>
      </c>
      <c r="E231" s="78">
        <f>(D231-AVERAGE(D220:D231))/STDEV(D220:D231)</f>
        <v/>
      </c>
      <c r="F231" s="77">
        <f>(D231-AVERAGE($D$3:D231))/STDEV($D$3:D231)</f>
        <v/>
      </c>
      <c r="G231" s="79">
        <f>STDEV(D220:D231)</f>
        <v/>
      </c>
      <c r="H231" s="80">
        <f>(G231-AVERAGE(G220:G231))/STDEV(G220:G231)</f>
        <v/>
      </c>
      <c r="I231" s="77">
        <f>(G231-AVERAGE($G$14:G231))/STDEV($G$14:G231)</f>
        <v/>
      </c>
      <c r="J231" s="51">
        <f>D232</f>
        <v/>
      </c>
      <c r="K231" s="56">
        <f>CORREL(C220:C231,J220:J231)</f>
        <v/>
      </c>
      <c r="L231" s="80">
        <f>(K231-AVERAGE(K220:K231))/STDEV(K220:K231)</f>
        <v/>
      </c>
      <c r="M231" s="77">
        <f>(K231-AVERAGE($K$14:K231))/STDEV($K$14:K231)</f>
        <v/>
      </c>
      <c r="N231" s="78">
        <f>(E231+H231+L231)/3</f>
        <v/>
      </c>
      <c r="O231" s="80">
        <f>(F231+I231+M231)/3</f>
        <v/>
      </c>
      <c r="P231" s="17" t="inlineStr">
        <is>
          <t>2005-04-01</t>
        </is>
      </c>
      <c r="Q231" s="63" t="n">
        <v>52.4</v>
      </c>
      <c r="R231" s="26">
        <f>(Q231-Q227)/Q227</f>
        <v/>
      </c>
      <c r="S231" s="27">
        <f>ASINH(R231)</f>
        <v/>
      </c>
      <c r="T231" s="64">
        <f>(S231-AVERAGE(S224:S231))/STDEV(S224:S231)</f>
        <v/>
      </c>
      <c r="U231" s="63">
        <f>(S231-AVERAGE($S$6:S231))/STDEV($S$6:S231)</f>
        <v/>
      </c>
      <c r="V231" s="65">
        <f>STDEV(S224:S231)</f>
        <v/>
      </c>
      <c r="W231" s="69">
        <f>(V231-AVERAGE(V224:V231))/STDEV(V224:V231)</f>
        <v/>
      </c>
      <c r="X231" s="63">
        <f>(V231-AVERAGE($V$13:V231))/STDEV($V$13:V231)</f>
        <v/>
      </c>
      <c r="Y231" s="26">
        <f>S232</f>
        <v/>
      </c>
      <c r="Z231" s="30">
        <f>CORREL(S224:S231,Y224:Y231)</f>
        <v/>
      </c>
      <c r="AA231" s="69">
        <f>(Z231-AVERAGE(Z224:Z231))/STDEV(Z224:Z231)</f>
        <v/>
      </c>
      <c r="AB231" s="63">
        <f>(Z231-AVERAGE($Z$13:Z231))/STDEV($Z$13:Z231)</f>
        <v/>
      </c>
      <c r="AC231" s="64">
        <f>(T231+W231+AA231)/3</f>
        <v/>
      </c>
      <c r="AD231" s="70">
        <f>(U231+X231+AB231)/3</f>
        <v/>
      </c>
      <c r="AE231" s="57">
        <f>(B231-B219)/B219</f>
        <v/>
      </c>
      <c r="AF231" s="52">
        <f>ASINH(AE231)</f>
        <v/>
      </c>
      <c r="AG231" s="78">
        <f>(AF231-AVERAGE(AF227:AF231))/STDEV(AF227:AF231)</f>
        <v/>
      </c>
      <c r="AH231" s="77">
        <f>(AF231-AVERAGE($AF$14:AF231))/STDEV($AF$14:AF231)</f>
        <v/>
      </c>
      <c r="AI231" s="79">
        <f>STDEV(AF227:AF231)</f>
        <v/>
      </c>
      <c r="AJ231" s="80">
        <f>(AI231-AVERAGE(AI227:AI231))/STDEV(AI227:AI231)</f>
        <v/>
      </c>
      <c r="AK231" s="77">
        <f>(AI231-AVERAGE(AI230:AI231))/STDEV(AI230:AI231)</f>
        <v/>
      </c>
      <c r="AL231" s="51">
        <f>AF232</f>
        <v/>
      </c>
      <c r="AM231" s="80">
        <f>CORREL(AF227:AF231,AL227:AL231)</f>
        <v/>
      </c>
      <c r="AN231" s="80">
        <f>(AM231-AVERAGE(AM227:AM231))/STDEV(AM227:AM231)</f>
        <v/>
      </c>
      <c r="AO231" s="77">
        <f>(AM231-AVERAGE($AM$18:AM231))/STDEV($AM$18:AM231)</f>
        <v/>
      </c>
      <c r="AP231" s="78">
        <f>(AG231+AJ231+AN231)/3</f>
        <v/>
      </c>
      <c r="AQ231" s="81">
        <f>(AH231+AK231+AO231)/3</f>
        <v/>
      </c>
    </row>
    <row r="232" ht="16" customHeight="1" s="61">
      <c r="A232" s="49" t="inlineStr">
        <is>
          <t>1967-03-01</t>
        </is>
      </c>
      <c r="B232" s="77" t="n">
        <v>45.3</v>
      </c>
      <c r="C232" s="51">
        <f>(B232-B231)/B231</f>
        <v/>
      </c>
      <c r="D232" s="52">
        <f>ASINH(C232)</f>
        <v/>
      </c>
      <c r="E232" s="78">
        <f>(D232-AVERAGE(D221:D232))/STDEV(D221:D232)</f>
        <v/>
      </c>
      <c r="F232" s="77">
        <f>(D232-AVERAGE($D$3:D232))/STDEV($D$3:D232)</f>
        <v/>
      </c>
      <c r="G232" s="79">
        <f>STDEV(D221:D232)</f>
        <v/>
      </c>
      <c r="H232" s="80">
        <f>(G232-AVERAGE(G221:G232))/STDEV(G221:G232)</f>
        <v/>
      </c>
      <c r="I232" s="77">
        <f>(G232-AVERAGE($G$14:G232))/STDEV($G$14:G232)</f>
        <v/>
      </c>
      <c r="J232" s="51">
        <f>D233</f>
        <v/>
      </c>
      <c r="K232" s="56">
        <f>CORREL(C221:C232,J221:J232)</f>
        <v/>
      </c>
      <c r="L232" s="80">
        <f>(K232-AVERAGE(K221:K232))/STDEV(K221:K232)</f>
        <v/>
      </c>
      <c r="M232" s="77">
        <f>(K232-AVERAGE($K$14:K232))/STDEV($K$14:K232)</f>
        <v/>
      </c>
      <c r="N232" s="78">
        <f>(E232+H232+L232)/3</f>
        <v/>
      </c>
      <c r="O232" s="80">
        <f>(F232+I232+M232)/3</f>
        <v/>
      </c>
      <c r="P232" s="17" t="inlineStr">
        <is>
          <t>2005-07-01</t>
        </is>
      </c>
      <c r="Q232" s="63" t="n">
        <v>56.8</v>
      </c>
      <c r="R232" s="26">
        <f>(Q232-Q228)/Q228</f>
        <v/>
      </c>
      <c r="S232" s="27">
        <f>ASINH(R232)</f>
        <v/>
      </c>
      <c r="T232" s="64">
        <f>(S232-AVERAGE(S225:S232))/STDEV(S225:S232)</f>
        <v/>
      </c>
      <c r="U232" s="63">
        <f>(S232-AVERAGE($S$6:S232))/STDEV($S$6:S232)</f>
        <v/>
      </c>
      <c r="V232" s="65">
        <f>STDEV(S225:S232)</f>
        <v/>
      </c>
      <c r="W232" s="69">
        <f>(V232-AVERAGE(V225:V232))/STDEV(V225:V232)</f>
        <v/>
      </c>
      <c r="X232" s="63">
        <f>(V232-AVERAGE($V$13:V232))/STDEV($V$13:V232)</f>
        <v/>
      </c>
      <c r="Y232" s="26">
        <f>S233</f>
        <v/>
      </c>
      <c r="Z232" s="30">
        <f>CORREL(S225:S232,Y225:Y232)</f>
        <v/>
      </c>
      <c r="AA232" s="69">
        <f>(Z232-AVERAGE(Z225:Z232))/STDEV(Z225:Z232)</f>
        <v/>
      </c>
      <c r="AB232" s="63">
        <f>(Z232-AVERAGE($Z$13:Z232))/STDEV($Z$13:Z232)</f>
        <v/>
      </c>
      <c r="AC232" s="64">
        <f>(T232+W232+AA232)/3</f>
        <v/>
      </c>
      <c r="AD232" s="70">
        <f>(U232+X232+AB232)/3</f>
        <v/>
      </c>
      <c r="AE232" s="57">
        <f>(B232-B220)/B220</f>
        <v/>
      </c>
      <c r="AF232" s="52">
        <f>ASINH(AE232)</f>
        <v/>
      </c>
      <c r="AG232" s="78">
        <f>(AF232-AVERAGE(AF228:AF232))/STDEV(AF228:AF232)</f>
        <v/>
      </c>
      <c r="AH232" s="77">
        <f>(AF232-AVERAGE($AF$14:AF232))/STDEV($AF$14:AF232)</f>
        <v/>
      </c>
      <c r="AI232" s="79">
        <f>STDEV(AF228:AF232)</f>
        <v/>
      </c>
      <c r="AJ232" s="80">
        <f>(AI232-AVERAGE(AI228:AI232))/STDEV(AI228:AI232)</f>
        <v/>
      </c>
      <c r="AK232" s="77">
        <f>(AI232-AVERAGE(AI231:AI232))/STDEV(AI231:AI232)</f>
        <v/>
      </c>
      <c r="AL232" s="51">
        <f>AF233</f>
        <v/>
      </c>
      <c r="AM232" s="80">
        <f>CORREL(AF228:AF232,AL228:AL232)</f>
        <v/>
      </c>
      <c r="AN232" s="80">
        <f>(AM232-AVERAGE(AM228:AM232))/STDEV(AM228:AM232)</f>
        <v/>
      </c>
      <c r="AO232" s="77">
        <f>(AM232-AVERAGE($AM$18:AM232))/STDEV($AM$18:AM232)</f>
        <v/>
      </c>
      <c r="AP232" s="78">
        <f>(AG232+AJ232+AN232)/3</f>
        <v/>
      </c>
      <c r="AQ232" s="81">
        <f>(AH232+AK232+AO232)/3</f>
        <v/>
      </c>
    </row>
    <row r="233" ht="16" customHeight="1" s="61">
      <c r="A233" s="49" t="inlineStr">
        <is>
          <t>1967-04-01</t>
        </is>
      </c>
      <c r="B233" s="77" t="n">
        <v>42.8</v>
      </c>
      <c r="C233" s="51">
        <f>(B233-B232)/B232</f>
        <v/>
      </c>
      <c r="D233" s="52">
        <f>ASINH(C233)</f>
        <v/>
      </c>
      <c r="E233" s="78">
        <f>(D233-AVERAGE(D222:D233))/STDEV(D222:D233)</f>
        <v/>
      </c>
      <c r="F233" s="77">
        <f>(D233-AVERAGE($D$3:D233))/STDEV($D$3:D233)</f>
        <v/>
      </c>
      <c r="G233" s="79">
        <f>STDEV(D222:D233)</f>
        <v/>
      </c>
      <c r="H233" s="80">
        <f>(G233-AVERAGE(G222:G233))/STDEV(G222:G233)</f>
        <v/>
      </c>
      <c r="I233" s="77">
        <f>(G233-AVERAGE($G$14:G233))/STDEV($G$14:G233)</f>
        <v/>
      </c>
      <c r="J233" s="51">
        <f>D234</f>
        <v/>
      </c>
      <c r="K233" s="56">
        <f>CORREL(C222:C233,J222:J233)</f>
        <v/>
      </c>
      <c r="L233" s="80">
        <f>(K233-AVERAGE(K222:K233))/STDEV(K222:K233)</f>
        <v/>
      </c>
      <c r="M233" s="77">
        <f>(K233-AVERAGE($K$14:K233))/STDEV($K$14:K233)</f>
        <v/>
      </c>
      <c r="N233" s="78">
        <f>(E233+H233+L233)/3</f>
        <v/>
      </c>
      <c r="O233" s="80">
        <f>(F233+I233+M233)/3</f>
        <v/>
      </c>
      <c r="P233" s="17" t="inlineStr">
        <is>
          <t>2005-10-01</t>
        </is>
      </c>
      <c r="Q233" s="63" t="n">
        <v>55.1</v>
      </c>
      <c r="R233" s="26">
        <f>(Q233-Q229)/Q229</f>
        <v/>
      </c>
      <c r="S233" s="27">
        <f>ASINH(R233)</f>
        <v/>
      </c>
      <c r="T233" s="64">
        <f>(S233-AVERAGE(S226:S233))/STDEV(S226:S233)</f>
        <v/>
      </c>
      <c r="U233" s="63">
        <f>(S233-AVERAGE($S$6:S233))/STDEV($S$6:S233)</f>
        <v/>
      </c>
      <c r="V233" s="65">
        <f>STDEV(S226:S233)</f>
        <v/>
      </c>
      <c r="W233" s="69">
        <f>(V233-AVERAGE(V226:V233))/STDEV(V226:V233)</f>
        <v/>
      </c>
      <c r="X233" s="63">
        <f>(V233-AVERAGE($V$13:V233))/STDEV($V$13:V233)</f>
        <v/>
      </c>
      <c r="Y233" s="26">
        <f>S234</f>
        <v/>
      </c>
      <c r="Z233" s="30">
        <f>CORREL(S226:S233,Y226:Y233)</f>
        <v/>
      </c>
      <c r="AA233" s="69">
        <f>(Z233-AVERAGE(Z226:Z233))/STDEV(Z226:Z233)</f>
        <v/>
      </c>
      <c r="AB233" s="63">
        <f>(Z233-AVERAGE($Z$13:Z233))/STDEV($Z$13:Z233)</f>
        <v/>
      </c>
      <c r="AC233" s="64">
        <f>(T233+W233+AA233)/3</f>
        <v/>
      </c>
      <c r="AD233" s="70">
        <f>(U233+X233+AB233)/3</f>
        <v/>
      </c>
      <c r="AE233" s="57">
        <f>(B233-B221)/B221</f>
        <v/>
      </c>
      <c r="AF233" s="52">
        <f>ASINH(AE233)</f>
        <v/>
      </c>
      <c r="AG233" s="78">
        <f>(AF233-AVERAGE(AF229:AF233))/STDEV(AF229:AF233)</f>
        <v/>
      </c>
      <c r="AH233" s="77">
        <f>(AF233-AVERAGE($AF$14:AF233))/STDEV($AF$14:AF233)</f>
        <v/>
      </c>
      <c r="AI233" s="79">
        <f>STDEV(AF229:AF233)</f>
        <v/>
      </c>
      <c r="AJ233" s="80">
        <f>(AI233-AVERAGE(AI229:AI233))/STDEV(AI229:AI233)</f>
        <v/>
      </c>
      <c r="AK233" s="77">
        <f>(AI233-AVERAGE(AI232:AI233))/STDEV(AI232:AI233)</f>
        <v/>
      </c>
      <c r="AL233" s="51">
        <f>AF234</f>
        <v/>
      </c>
      <c r="AM233" s="80">
        <f>CORREL(AF229:AF233,AL229:AL233)</f>
        <v/>
      </c>
      <c r="AN233" s="80">
        <f>(AM233-AVERAGE(AM229:AM233))/STDEV(AM229:AM233)</f>
        <v/>
      </c>
      <c r="AO233" s="77">
        <f>(AM233-AVERAGE($AM$18:AM233))/STDEV($AM$18:AM233)</f>
        <v/>
      </c>
      <c r="AP233" s="78">
        <f>(AG233+AJ233+AN233)/3</f>
        <v/>
      </c>
      <c r="AQ233" s="81">
        <f>(AH233+AK233+AO233)/3</f>
        <v/>
      </c>
    </row>
    <row r="234" ht="16" customHeight="1" s="61">
      <c r="A234" s="49" t="inlineStr">
        <is>
          <t>1967-05-01</t>
        </is>
      </c>
      <c r="B234" s="77" t="n">
        <v>44.5</v>
      </c>
      <c r="C234" s="51">
        <f>(B234-B233)/B233</f>
        <v/>
      </c>
      <c r="D234" s="52">
        <f>ASINH(C234)</f>
        <v/>
      </c>
      <c r="E234" s="78">
        <f>(D234-AVERAGE(D223:D234))/STDEV(D223:D234)</f>
        <v/>
      </c>
      <c r="F234" s="77">
        <f>(D234-AVERAGE($D$3:D234))/STDEV($D$3:D234)</f>
        <v/>
      </c>
      <c r="G234" s="79">
        <f>STDEV(D223:D234)</f>
        <v/>
      </c>
      <c r="H234" s="80">
        <f>(G234-AVERAGE(G223:G234))/STDEV(G223:G234)</f>
        <v/>
      </c>
      <c r="I234" s="77">
        <f>(G234-AVERAGE($G$14:G234))/STDEV($G$14:G234)</f>
        <v/>
      </c>
      <c r="J234" s="51">
        <f>D235</f>
        <v/>
      </c>
      <c r="K234" s="56">
        <f>CORREL(C223:C234,J223:J234)</f>
        <v/>
      </c>
      <c r="L234" s="80">
        <f>(K234-AVERAGE(K223:K234))/STDEV(K223:K234)</f>
        <v/>
      </c>
      <c r="M234" s="77">
        <f>(K234-AVERAGE($K$14:K234))/STDEV($K$14:K234)</f>
        <v/>
      </c>
      <c r="N234" s="78">
        <f>(E234+H234+L234)/3</f>
        <v/>
      </c>
      <c r="O234" s="80">
        <f>(F234+I234+M234)/3</f>
        <v/>
      </c>
      <c r="P234" s="17" t="inlineStr">
        <is>
          <t>2006-01-01</t>
        </is>
      </c>
      <c r="Q234" s="63" t="n">
        <v>54.3</v>
      </c>
      <c r="R234" s="26">
        <f>(Q234-Q230)/Q230</f>
        <v/>
      </c>
      <c r="S234" s="27">
        <f>ASINH(R234)</f>
        <v/>
      </c>
      <c r="T234" s="64">
        <f>(S234-AVERAGE(S227:S234))/STDEV(S227:S234)</f>
        <v/>
      </c>
      <c r="U234" s="63">
        <f>(S234-AVERAGE($S$6:S234))/STDEV($S$6:S234)</f>
        <v/>
      </c>
      <c r="V234" s="65">
        <f>STDEV(S227:S234)</f>
        <v/>
      </c>
      <c r="W234" s="69">
        <f>(V234-AVERAGE(V227:V234))/STDEV(V227:V234)</f>
        <v/>
      </c>
      <c r="X234" s="63">
        <f>(V234-AVERAGE($V$13:V234))/STDEV($V$13:V234)</f>
        <v/>
      </c>
      <c r="Y234" s="26">
        <f>S235</f>
        <v/>
      </c>
      <c r="Z234" s="30">
        <f>CORREL(S227:S234,Y227:Y234)</f>
        <v/>
      </c>
      <c r="AA234" s="69">
        <f>(Z234-AVERAGE(Z227:Z234))/STDEV(Z227:Z234)</f>
        <v/>
      </c>
      <c r="AB234" s="63">
        <f>(Z234-AVERAGE($Z$13:Z234))/STDEV($Z$13:Z234)</f>
        <v/>
      </c>
      <c r="AC234" s="64">
        <f>(T234+W234+AA234)/3</f>
        <v/>
      </c>
      <c r="AD234" s="70">
        <f>(U234+X234+AB234)/3</f>
        <v/>
      </c>
      <c r="AE234" s="57">
        <f>(B234-B222)/B222</f>
        <v/>
      </c>
      <c r="AF234" s="52">
        <f>ASINH(AE234)</f>
        <v/>
      </c>
      <c r="AG234" s="78">
        <f>(AF234-AVERAGE(AF230:AF234))/STDEV(AF230:AF234)</f>
        <v/>
      </c>
      <c r="AH234" s="77">
        <f>(AF234-AVERAGE($AF$14:AF234))/STDEV($AF$14:AF234)</f>
        <v/>
      </c>
      <c r="AI234" s="79">
        <f>STDEV(AF230:AF234)</f>
        <v/>
      </c>
      <c r="AJ234" s="80">
        <f>(AI234-AVERAGE(AI230:AI234))/STDEV(AI230:AI234)</f>
        <v/>
      </c>
      <c r="AK234" s="77">
        <f>(AI234-AVERAGE(AI233:AI234))/STDEV(AI233:AI234)</f>
        <v/>
      </c>
      <c r="AL234" s="51">
        <f>AF235</f>
        <v/>
      </c>
      <c r="AM234" s="80">
        <f>CORREL(AF230:AF234,AL230:AL234)</f>
        <v/>
      </c>
      <c r="AN234" s="80">
        <f>(AM234-AVERAGE(AM230:AM234))/STDEV(AM230:AM234)</f>
        <v/>
      </c>
      <c r="AO234" s="77">
        <f>(AM234-AVERAGE($AM$18:AM234))/STDEV($AM$18:AM234)</f>
        <v/>
      </c>
      <c r="AP234" s="78">
        <f>(AG234+AJ234+AN234)/3</f>
        <v/>
      </c>
      <c r="AQ234" s="81">
        <f>(AH234+AK234+AO234)/3</f>
        <v/>
      </c>
    </row>
    <row r="235" ht="16" customHeight="1" s="61">
      <c r="A235" s="49" t="inlineStr">
        <is>
          <t>1967-06-01</t>
        </is>
      </c>
      <c r="B235" s="77" t="n">
        <v>46.8</v>
      </c>
      <c r="C235" s="51">
        <f>(B235-B234)/B234</f>
        <v/>
      </c>
      <c r="D235" s="52">
        <f>ASINH(C235)</f>
        <v/>
      </c>
      <c r="E235" s="78">
        <f>(D235-AVERAGE(D224:D235))/STDEV(D224:D235)</f>
        <v/>
      </c>
      <c r="F235" s="77">
        <f>(D235-AVERAGE($D$3:D235))/STDEV($D$3:D235)</f>
        <v/>
      </c>
      <c r="G235" s="79">
        <f>STDEV(D224:D235)</f>
        <v/>
      </c>
      <c r="H235" s="80">
        <f>(G235-AVERAGE(G224:G235))/STDEV(G224:G235)</f>
        <v/>
      </c>
      <c r="I235" s="77">
        <f>(G235-AVERAGE($G$14:G235))/STDEV($G$14:G235)</f>
        <v/>
      </c>
      <c r="J235" s="51">
        <f>D236</f>
        <v/>
      </c>
      <c r="K235" s="56">
        <f>CORREL(C224:C235,J224:J235)</f>
        <v/>
      </c>
      <c r="L235" s="80">
        <f>(K235-AVERAGE(K224:K235))/STDEV(K224:K235)</f>
        <v/>
      </c>
      <c r="M235" s="77">
        <f>(K235-AVERAGE($K$14:K235))/STDEV($K$14:K235)</f>
        <v/>
      </c>
      <c r="N235" s="78">
        <f>(E235+H235+L235)/3</f>
        <v/>
      </c>
      <c r="O235" s="80">
        <f>(F235+I235+M235)/3</f>
        <v/>
      </c>
      <c r="P235" s="17" t="inlineStr">
        <is>
          <t>2006-04-01</t>
        </is>
      </c>
      <c r="Q235" s="63" t="n">
        <v>52</v>
      </c>
      <c r="R235" s="26">
        <f>(Q235-Q231)/Q231</f>
        <v/>
      </c>
      <c r="S235" s="27">
        <f>ASINH(R235)</f>
        <v/>
      </c>
      <c r="T235" s="64">
        <f>(S235-AVERAGE(S228:S235))/STDEV(S228:S235)</f>
        <v/>
      </c>
      <c r="U235" s="63">
        <f>(S235-AVERAGE($S$6:S235))/STDEV($S$6:S235)</f>
        <v/>
      </c>
      <c r="V235" s="65">
        <f>STDEV(S228:S235)</f>
        <v/>
      </c>
      <c r="W235" s="69">
        <f>(V235-AVERAGE(V228:V235))/STDEV(V228:V235)</f>
        <v/>
      </c>
      <c r="X235" s="63">
        <f>(V235-AVERAGE($V$13:V235))/STDEV($V$13:V235)</f>
        <v/>
      </c>
      <c r="Y235" s="26">
        <f>S236</f>
        <v/>
      </c>
      <c r="Z235" s="30">
        <f>CORREL(S228:S235,Y228:Y235)</f>
        <v/>
      </c>
      <c r="AA235" s="69">
        <f>(Z235-AVERAGE(Z228:Z235))/STDEV(Z228:Z235)</f>
        <v/>
      </c>
      <c r="AB235" s="63">
        <f>(Z235-AVERAGE($Z$13:Z235))/STDEV($Z$13:Z235)</f>
        <v/>
      </c>
      <c r="AC235" s="64">
        <f>(T235+W235+AA235)/3</f>
        <v/>
      </c>
      <c r="AD235" s="70">
        <f>(U235+X235+AB235)/3</f>
        <v/>
      </c>
      <c r="AE235" s="57">
        <f>(B235-B223)/B223</f>
        <v/>
      </c>
      <c r="AF235" s="52">
        <f>ASINH(AE235)</f>
        <v/>
      </c>
      <c r="AG235" s="78">
        <f>(AF235-AVERAGE(AF231:AF235))/STDEV(AF231:AF235)</f>
        <v/>
      </c>
      <c r="AH235" s="77">
        <f>(AF235-AVERAGE($AF$14:AF235))/STDEV($AF$14:AF235)</f>
        <v/>
      </c>
      <c r="AI235" s="79">
        <f>STDEV(AF231:AF235)</f>
        <v/>
      </c>
      <c r="AJ235" s="80">
        <f>(AI235-AVERAGE(AI231:AI235))/STDEV(AI231:AI235)</f>
        <v/>
      </c>
      <c r="AK235" s="77">
        <f>(AI235-AVERAGE(AI234:AI235))/STDEV(AI234:AI235)</f>
        <v/>
      </c>
      <c r="AL235" s="51">
        <f>AF236</f>
        <v/>
      </c>
      <c r="AM235" s="80">
        <f>CORREL(AF231:AF235,AL231:AL235)</f>
        <v/>
      </c>
      <c r="AN235" s="80">
        <f>(AM235-AVERAGE(AM231:AM235))/STDEV(AM231:AM235)</f>
        <v/>
      </c>
      <c r="AO235" s="77">
        <f>(AM235-AVERAGE($AM$18:AM235))/STDEV($AM$18:AM235)</f>
        <v/>
      </c>
      <c r="AP235" s="78">
        <f>(AG235+AJ235+AN235)/3</f>
        <v/>
      </c>
      <c r="AQ235" s="81">
        <f>(AH235+AK235+AO235)/3</f>
        <v/>
      </c>
    </row>
    <row r="236" ht="16" customHeight="1" s="61">
      <c r="A236" s="49" t="inlineStr">
        <is>
          <t>1967-07-01</t>
        </is>
      </c>
      <c r="B236" s="77" t="n">
        <v>49.5</v>
      </c>
      <c r="C236" s="51">
        <f>(B236-B235)/B235</f>
        <v/>
      </c>
      <c r="D236" s="52">
        <f>ASINH(C236)</f>
        <v/>
      </c>
      <c r="E236" s="78">
        <f>(D236-AVERAGE(D225:D236))/STDEV(D225:D236)</f>
        <v/>
      </c>
      <c r="F236" s="77">
        <f>(D236-AVERAGE($D$3:D236))/STDEV($D$3:D236)</f>
        <v/>
      </c>
      <c r="G236" s="79">
        <f>STDEV(D225:D236)</f>
        <v/>
      </c>
      <c r="H236" s="80">
        <f>(G236-AVERAGE(G225:G236))/STDEV(G225:G236)</f>
        <v/>
      </c>
      <c r="I236" s="77">
        <f>(G236-AVERAGE($G$14:G236))/STDEV($G$14:G236)</f>
        <v/>
      </c>
      <c r="J236" s="51">
        <f>D237</f>
        <v/>
      </c>
      <c r="K236" s="56">
        <f>CORREL(C225:C236,J225:J236)</f>
        <v/>
      </c>
      <c r="L236" s="80">
        <f>(K236-AVERAGE(K225:K236))/STDEV(K225:K236)</f>
        <v/>
      </c>
      <c r="M236" s="77">
        <f>(K236-AVERAGE($K$14:K236))/STDEV($K$14:K236)</f>
        <v/>
      </c>
      <c r="N236" s="78">
        <f>(E236+H236+L236)/3</f>
        <v/>
      </c>
      <c r="O236" s="80">
        <f>(F236+I236+M236)/3</f>
        <v/>
      </c>
      <c r="P236" s="17" t="inlineStr">
        <is>
          <t>2006-07-01</t>
        </is>
      </c>
      <c r="Q236" s="63" t="n">
        <v>52.2</v>
      </c>
      <c r="R236" s="26">
        <f>(Q236-Q232)/Q232</f>
        <v/>
      </c>
      <c r="S236" s="27">
        <f>ASINH(R236)</f>
        <v/>
      </c>
      <c r="T236" s="64">
        <f>(S236-AVERAGE(S229:S236))/STDEV(S229:S236)</f>
        <v/>
      </c>
      <c r="U236" s="63">
        <f>(S236-AVERAGE($S$6:S236))/STDEV($S$6:S236)</f>
        <v/>
      </c>
      <c r="V236" s="65">
        <f>STDEV(S229:S236)</f>
        <v/>
      </c>
      <c r="W236" s="69">
        <f>(V236-AVERAGE(V229:V236))/STDEV(V229:V236)</f>
        <v/>
      </c>
      <c r="X236" s="63">
        <f>(V236-AVERAGE($V$13:V236))/STDEV($V$13:V236)</f>
        <v/>
      </c>
      <c r="Y236" s="26">
        <f>S237</f>
        <v/>
      </c>
      <c r="Z236" s="30">
        <f>CORREL(S229:S236,Y229:Y236)</f>
        <v/>
      </c>
      <c r="AA236" s="69">
        <f>(Z236-AVERAGE(Z229:Z236))/STDEV(Z229:Z236)</f>
        <v/>
      </c>
      <c r="AB236" s="63">
        <f>(Z236-AVERAGE($Z$13:Z236))/STDEV($Z$13:Z236)</f>
        <v/>
      </c>
      <c r="AC236" s="64">
        <f>(T236+W236+AA236)/3</f>
        <v/>
      </c>
      <c r="AD236" s="70">
        <f>(U236+X236+AB236)/3</f>
        <v/>
      </c>
      <c r="AE236" s="57">
        <f>(B236-B224)/B224</f>
        <v/>
      </c>
      <c r="AF236" s="52">
        <f>ASINH(AE236)</f>
        <v/>
      </c>
      <c r="AG236" s="78">
        <f>(AF236-AVERAGE(AF232:AF236))/STDEV(AF232:AF236)</f>
        <v/>
      </c>
      <c r="AH236" s="77">
        <f>(AF236-AVERAGE($AF$14:AF236))/STDEV($AF$14:AF236)</f>
        <v/>
      </c>
      <c r="AI236" s="79">
        <f>STDEV(AF232:AF236)</f>
        <v/>
      </c>
      <c r="AJ236" s="80">
        <f>(AI236-AVERAGE(AI232:AI236))/STDEV(AI232:AI236)</f>
        <v/>
      </c>
      <c r="AK236" s="77">
        <f>(AI236-AVERAGE(AI235:AI236))/STDEV(AI235:AI236)</f>
        <v/>
      </c>
      <c r="AL236" s="51">
        <f>AF237</f>
        <v/>
      </c>
      <c r="AM236" s="80">
        <f>CORREL(AF232:AF236,AL232:AL236)</f>
        <v/>
      </c>
      <c r="AN236" s="80">
        <f>(AM236-AVERAGE(AM232:AM236))/STDEV(AM232:AM236)</f>
        <v/>
      </c>
      <c r="AO236" s="77">
        <f>(AM236-AVERAGE($AM$18:AM236))/STDEV($AM$18:AM236)</f>
        <v/>
      </c>
      <c r="AP236" s="78">
        <f>(AG236+AJ236+AN236)/3</f>
        <v/>
      </c>
      <c r="AQ236" s="81">
        <f>(AH236+AK236+AO236)/3</f>
        <v/>
      </c>
    </row>
    <row r="237" ht="16" customHeight="1" s="61">
      <c r="A237" s="49" t="inlineStr">
        <is>
          <t>1967-08-01</t>
        </is>
      </c>
      <c r="B237" s="77" t="n">
        <v>52.2</v>
      </c>
      <c r="C237" s="51">
        <f>(B237-B236)/B236</f>
        <v/>
      </c>
      <c r="D237" s="52">
        <f>ASINH(C237)</f>
        <v/>
      </c>
      <c r="E237" s="78">
        <f>(D237-AVERAGE(D226:D237))/STDEV(D226:D237)</f>
        <v/>
      </c>
      <c r="F237" s="77">
        <f>(D237-AVERAGE($D$3:D237))/STDEV($D$3:D237)</f>
        <v/>
      </c>
      <c r="G237" s="79">
        <f>STDEV(D226:D237)</f>
        <v/>
      </c>
      <c r="H237" s="80">
        <f>(G237-AVERAGE(G226:G237))/STDEV(G226:G237)</f>
        <v/>
      </c>
      <c r="I237" s="77">
        <f>(G237-AVERAGE($G$14:G237))/STDEV($G$14:G237)</f>
        <v/>
      </c>
      <c r="J237" s="51">
        <f>D238</f>
        <v/>
      </c>
      <c r="K237" s="56">
        <f>CORREL(C226:C237,J226:J237)</f>
        <v/>
      </c>
      <c r="L237" s="80">
        <f>(K237-AVERAGE(K226:K237))/STDEV(K226:K237)</f>
        <v/>
      </c>
      <c r="M237" s="77">
        <f>(K237-AVERAGE($K$14:K237))/STDEV($K$14:K237)</f>
        <v/>
      </c>
      <c r="N237" s="78">
        <f>(E237+H237+L237)/3</f>
        <v/>
      </c>
      <c r="O237" s="80">
        <f>(F237+I237+M237)/3</f>
        <v/>
      </c>
      <c r="P237" s="17" t="inlineStr">
        <is>
          <t>2006-10-01</t>
        </is>
      </c>
      <c r="Q237" s="63" t="n">
        <v>51.4</v>
      </c>
      <c r="R237" s="26">
        <f>(Q237-Q233)/Q233</f>
        <v/>
      </c>
      <c r="S237" s="27">
        <f>ASINH(R237)</f>
        <v/>
      </c>
      <c r="T237" s="64">
        <f>(S237-AVERAGE(S230:S237))/STDEV(S230:S237)</f>
        <v/>
      </c>
      <c r="U237" s="63">
        <f>(S237-AVERAGE($S$6:S237))/STDEV($S$6:S237)</f>
        <v/>
      </c>
      <c r="V237" s="65">
        <f>STDEV(S230:S237)</f>
        <v/>
      </c>
      <c r="W237" s="69">
        <f>(V237-AVERAGE(V230:V237))/STDEV(V230:V237)</f>
        <v/>
      </c>
      <c r="X237" s="63">
        <f>(V237-AVERAGE($V$13:V237))/STDEV($V$13:V237)</f>
        <v/>
      </c>
      <c r="Y237" s="26">
        <f>S238</f>
        <v/>
      </c>
      <c r="Z237" s="30">
        <f>CORREL(S230:S237,Y230:Y237)</f>
        <v/>
      </c>
      <c r="AA237" s="69">
        <f>(Z237-AVERAGE(Z230:Z237))/STDEV(Z230:Z237)</f>
        <v/>
      </c>
      <c r="AB237" s="63">
        <f>(Z237-AVERAGE($Z$13:Z237))/STDEV($Z$13:Z237)</f>
        <v/>
      </c>
      <c r="AC237" s="64">
        <f>(T237+W237+AA237)/3</f>
        <v/>
      </c>
      <c r="AD237" s="70">
        <f>(U237+X237+AB237)/3</f>
        <v/>
      </c>
      <c r="AE237" s="57">
        <f>(B237-B225)/B225</f>
        <v/>
      </c>
      <c r="AF237" s="52">
        <f>ASINH(AE237)</f>
        <v/>
      </c>
      <c r="AG237" s="78">
        <f>(AF237-AVERAGE(AF233:AF237))/STDEV(AF233:AF237)</f>
        <v/>
      </c>
      <c r="AH237" s="77">
        <f>(AF237-AVERAGE($AF$14:AF237))/STDEV($AF$14:AF237)</f>
        <v/>
      </c>
      <c r="AI237" s="79">
        <f>STDEV(AF233:AF237)</f>
        <v/>
      </c>
      <c r="AJ237" s="80">
        <f>(AI237-AVERAGE(AI233:AI237))/STDEV(AI233:AI237)</f>
        <v/>
      </c>
      <c r="AK237" s="77">
        <f>(AI237-AVERAGE(AI236:AI237))/STDEV(AI236:AI237)</f>
        <v/>
      </c>
      <c r="AL237" s="51">
        <f>AF238</f>
        <v/>
      </c>
      <c r="AM237" s="80">
        <f>CORREL(AF233:AF237,AL233:AL237)</f>
        <v/>
      </c>
      <c r="AN237" s="80">
        <f>(AM237-AVERAGE(AM233:AM237))/STDEV(AM233:AM237)</f>
        <v/>
      </c>
      <c r="AO237" s="77">
        <f>(AM237-AVERAGE($AM$18:AM237))/STDEV($AM$18:AM237)</f>
        <v/>
      </c>
      <c r="AP237" s="78">
        <f>(AG237+AJ237+AN237)/3</f>
        <v/>
      </c>
      <c r="AQ237" s="81">
        <f>(AH237+AK237+AO237)/3</f>
        <v/>
      </c>
    </row>
    <row r="238" ht="16" customHeight="1" s="61">
      <c r="A238" s="49" t="inlineStr">
        <is>
          <t>1967-09-01</t>
        </is>
      </c>
      <c r="B238" s="77" t="n">
        <v>54.9</v>
      </c>
      <c r="C238" s="51">
        <f>(B238-B237)/B237</f>
        <v/>
      </c>
      <c r="D238" s="52">
        <f>ASINH(C238)</f>
        <v/>
      </c>
      <c r="E238" s="78">
        <f>(D238-AVERAGE(D227:D238))/STDEV(D227:D238)</f>
        <v/>
      </c>
      <c r="F238" s="77">
        <f>(D238-AVERAGE($D$3:D238))/STDEV($D$3:D238)</f>
        <v/>
      </c>
      <c r="G238" s="79">
        <f>STDEV(D227:D238)</f>
        <v/>
      </c>
      <c r="H238" s="80">
        <f>(G238-AVERAGE(G227:G238))/STDEV(G227:G238)</f>
        <v/>
      </c>
      <c r="I238" s="77">
        <f>(G238-AVERAGE($G$14:G238))/STDEV($G$14:G238)</f>
        <v/>
      </c>
      <c r="J238" s="51">
        <f>D239</f>
        <v/>
      </c>
      <c r="K238" s="56">
        <f>CORREL(C227:C238,J227:J238)</f>
        <v/>
      </c>
      <c r="L238" s="80">
        <f>(K238-AVERAGE(K227:K238))/STDEV(K227:K238)</f>
        <v/>
      </c>
      <c r="M238" s="77">
        <f>(K238-AVERAGE($K$14:K238))/STDEV($K$14:K238)</f>
        <v/>
      </c>
      <c r="N238" s="78">
        <f>(E238+H238+L238)/3</f>
        <v/>
      </c>
      <c r="O238" s="80">
        <f>(F238+I238+M238)/3</f>
        <v/>
      </c>
      <c r="P238" s="17" t="inlineStr">
        <is>
          <t>2007-01-01</t>
        </is>
      </c>
      <c r="Q238" s="63" t="n">
        <v>52.8</v>
      </c>
      <c r="R238" s="26">
        <f>(Q238-Q234)/Q234</f>
        <v/>
      </c>
      <c r="S238" s="27">
        <f>ASINH(R238)</f>
        <v/>
      </c>
      <c r="T238" s="64">
        <f>(S238-AVERAGE(S231:S238))/STDEV(S231:S238)</f>
        <v/>
      </c>
      <c r="U238" s="63">
        <f>(S238-AVERAGE($S$6:S238))/STDEV($S$6:S238)</f>
        <v/>
      </c>
      <c r="V238" s="65">
        <f>STDEV(S231:S238)</f>
        <v/>
      </c>
      <c r="W238" s="69">
        <f>(V238-AVERAGE(V231:V238))/STDEV(V231:V238)</f>
        <v/>
      </c>
      <c r="X238" s="63">
        <f>(V238-AVERAGE($V$13:V238))/STDEV($V$13:V238)</f>
        <v/>
      </c>
      <c r="Y238" s="26">
        <f>S239</f>
        <v/>
      </c>
      <c r="Z238" s="30">
        <f>CORREL(S231:S238,Y231:Y238)</f>
        <v/>
      </c>
      <c r="AA238" s="69">
        <f>(Z238-AVERAGE(Z231:Z238))/STDEV(Z231:Z238)</f>
        <v/>
      </c>
      <c r="AB238" s="63">
        <f>(Z238-AVERAGE($Z$13:Z238))/STDEV($Z$13:Z238)</f>
        <v/>
      </c>
      <c r="AC238" s="64">
        <f>(T238+W238+AA238)/3</f>
        <v/>
      </c>
      <c r="AD238" s="70">
        <f>(U238+X238+AB238)/3</f>
        <v/>
      </c>
      <c r="AE238" s="57">
        <f>(B238-B226)/B226</f>
        <v/>
      </c>
      <c r="AF238" s="52">
        <f>ASINH(AE238)</f>
        <v/>
      </c>
      <c r="AG238" s="78">
        <f>(AF238-AVERAGE(AF234:AF238))/STDEV(AF234:AF238)</f>
        <v/>
      </c>
      <c r="AH238" s="77">
        <f>(AF238-AVERAGE($AF$14:AF238))/STDEV($AF$14:AF238)</f>
        <v/>
      </c>
      <c r="AI238" s="79">
        <f>STDEV(AF234:AF238)</f>
        <v/>
      </c>
      <c r="AJ238" s="80">
        <f>(AI238-AVERAGE(AI234:AI238))/STDEV(AI234:AI238)</f>
        <v/>
      </c>
      <c r="AK238" s="77">
        <f>(AI238-AVERAGE(AI237:AI238))/STDEV(AI237:AI238)</f>
        <v/>
      </c>
      <c r="AL238" s="51">
        <f>AF239</f>
        <v/>
      </c>
      <c r="AM238" s="80">
        <f>CORREL(AF234:AF238,AL234:AL238)</f>
        <v/>
      </c>
      <c r="AN238" s="80">
        <f>(AM238-AVERAGE(AM234:AM238))/STDEV(AM234:AM238)</f>
        <v/>
      </c>
      <c r="AO238" s="77">
        <f>(AM238-AVERAGE($AM$18:AM238))/STDEV($AM$18:AM238)</f>
        <v/>
      </c>
      <c r="AP238" s="78">
        <f>(AG238+AJ238+AN238)/3</f>
        <v/>
      </c>
      <c r="AQ238" s="81">
        <f>(AH238+AK238+AO238)/3</f>
        <v/>
      </c>
    </row>
    <row r="239" ht="16" customHeight="1" s="61">
      <c r="A239" s="49" t="inlineStr">
        <is>
          <t>1967-10-01</t>
        </is>
      </c>
      <c r="B239" s="77" t="n">
        <v>54.1</v>
      </c>
      <c r="C239" s="51">
        <f>(B239-B238)/B238</f>
        <v/>
      </c>
      <c r="D239" s="52">
        <f>ASINH(C239)</f>
        <v/>
      </c>
      <c r="E239" s="78">
        <f>(D239-AVERAGE(D228:D239))/STDEV(D228:D239)</f>
        <v/>
      </c>
      <c r="F239" s="77">
        <f>(D239-AVERAGE($D$3:D239))/STDEV($D$3:D239)</f>
        <v/>
      </c>
      <c r="G239" s="79">
        <f>STDEV(D228:D239)</f>
        <v/>
      </c>
      <c r="H239" s="80">
        <f>(G239-AVERAGE(G228:G239))/STDEV(G228:G239)</f>
        <v/>
      </c>
      <c r="I239" s="77">
        <f>(G239-AVERAGE($G$14:G239))/STDEV($G$14:G239)</f>
        <v/>
      </c>
      <c r="J239" s="51">
        <f>D240</f>
        <v/>
      </c>
      <c r="K239" s="56">
        <f>CORREL(C228:C239,J228:J239)</f>
        <v/>
      </c>
      <c r="L239" s="80">
        <f>(K239-AVERAGE(K228:K239))/STDEV(K228:K239)</f>
        <v/>
      </c>
      <c r="M239" s="77">
        <f>(K239-AVERAGE($K$14:K239))/STDEV($K$14:K239)</f>
        <v/>
      </c>
      <c r="N239" s="78">
        <f>(E239+H239+L239)/3</f>
        <v/>
      </c>
      <c r="O239" s="80">
        <f>(F239+I239+M239)/3</f>
        <v/>
      </c>
      <c r="P239" s="17" t="inlineStr">
        <is>
          <t>2007-04-01</t>
        </is>
      </c>
      <c r="Q239" s="63" t="n">
        <v>54</v>
      </c>
      <c r="R239" s="26">
        <f>(Q239-Q235)/Q235</f>
        <v/>
      </c>
      <c r="S239" s="27">
        <f>ASINH(R239)</f>
        <v/>
      </c>
      <c r="T239" s="64">
        <f>(S239-AVERAGE(S232:S239))/STDEV(S232:S239)</f>
        <v/>
      </c>
      <c r="U239" s="63">
        <f>(S239-AVERAGE($S$6:S239))/STDEV($S$6:S239)</f>
        <v/>
      </c>
      <c r="V239" s="65">
        <f>STDEV(S232:S239)</f>
        <v/>
      </c>
      <c r="W239" s="69">
        <f>(V239-AVERAGE(V232:V239))/STDEV(V232:V239)</f>
        <v/>
      </c>
      <c r="X239" s="63">
        <f>(V239-AVERAGE($V$13:V239))/STDEV($V$13:V239)</f>
        <v/>
      </c>
      <c r="Y239" s="26">
        <f>S240</f>
        <v/>
      </c>
      <c r="Z239" s="30">
        <f>CORREL(S232:S239,Y232:Y239)</f>
        <v/>
      </c>
      <c r="AA239" s="69">
        <f>(Z239-AVERAGE(Z232:Z239))/STDEV(Z232:Z239)</f>
        <v/>
      </c>
      <c r="AB239" s="63">
        <f>(Z239-AVERAGE($Z$13:Z239))/STDEV($Z$13:Z239)</f>
        <v/>
      </c>
      <c r="AC239" s="64">
        <f>(T239+W239+AA239)/3</f>
        <v/>
      </c>
      <c r="AD239" s="70">
        <f>(U239+X239+AB239)/3</f>
        <v/>
      </c>
      <c r="AE239" s="57">
        <f>(B239-B227)/B227</f>
        <v/>
      </c>
      <c r="AF239" s="52">
        <f>ASINH(AE239)</f>
        <v/>
      </c>
      <c r="AG239" s="78">
        <f>(AF239-AVERAGE(AF235:AF239))/STDEV(AF235:AF239)</f>
        <v/>
      </c>
      <c r="AH239" s="77">
        <f>(AF239-AVERAGE($AF$14:AF239))/STDEV($AF$14:AF239)</f>
        <v/>
      </c>
      <c r="AI239" s="79">
        <f>STDEV(AF235:AF239)</f>
        <v/>
      </c>
      <c r="AJ239" s="80">
        <f>(AI239-AVERAGE(AI235:AI239))/STDEV(AI235:AI239)</f>
        <v/>
      </c>
      <c r="AK239" s="77">
        <f>(AI239-AVERAGE(AI238:AI239))/STDEV(AI238:AI239)</f>
        <v/>
      </c>
      <c r="AL239" s="51">
        <f>AF240</f>
        <v/>
      </c>
      <c r="AM239" s="80">
        <f>CORREL(AF235:AF239,AL235:AL239)</f>
        <v/>
      </c>
      <c r="AN239" s="80">
        <f>(AM239-AVERAGE(AM235:AM239))/STDEV(AM235:AM239)</f>
        <v/>
      </c>
      <c r="AO239" s="77">
        <f>(AM239-AVERAGE($AM$18:AM239))/STDEV($AM$18:AM239)</f>
        <v/>
      </c>
      <c r="AP239" s="78">
        <f>(AG239+AJ239+AN239)/3</f>
        <v/>
      </c>
      <c r="AQ239" s="81">
        <f>(AH239+AK239+AO239)/3</f>
        <v/>
      </c>
    </row>
    <row r="240" ht="16" customHeight="1" s="61">
      <c r="A240" s="49" t="inlineStr">
        <is>
          <t>1967-11-01</t>
        </is>
      </c>
      <c r="B240" s="77" t="n">
        <v>54.2</v>
      </c>
      <c r="C240" s="51">
        <f>(B240-B239)/B239</f>
        <v/>
      </c>
      <c r="D240" s="52">
        <f>ASINH(C240)</f>
        <v/>
      </c>
      <c r="E240" s="78">
        <f>(D240-AVERAGE(D229:D240))/STDEV(D229:D240)</f>
        <v/>
      </c>
      <c r="F240" s="77">
        <f>(D240-AVERAGE($D$3:D240))/STDEV($D$3:D240)</f>
        <v/>
      </c>
      <c r="G240" s="79">
        <f>STDEV(D229:D240)</f>
        <v/>
      </c>
      <c r="H240" s="80">
        <f>(G240-AVERAGE(G229:G240))/STDEV(G229:G240)</f>
        <v/>
      </c>
      <c r="I240" s="77">
        <f>(G240-AVERAGE($G$14:G240))/STDEV($G$14:G240)</f>
        <v/>
      </c>
      <c r="J240" s="51">
        <f>D241</f>
        <v/>
      </c>
      <c r="K240" s="56">
        <f>CORREL(C229:C240,J229:J240)</f>
        <v/>
      </c>
      <c r="L240" s="80">
        <f>(K240-AVERAGE(K229:K240))/STDEV(K229:K240)</f>
        <v/>
      </c>
      <c r="M240" s="77">
        <f>(K240-AVERAGE($K$14:K240))/STDEV($K$14:K240)</f>
        <v/>
      </c>
      <c r="N240" s="78">
        <f>(E240+H240+L240)/3</f>
        <v/>
      </c>
      <c r="O240" s="80">
        <f>(F240+I240+M240)/3</f>
        <v/>
      </c>
      <c r="P240" s="17" t="inlineStr">
        <is>
          <t>2007-07-01</t>
        </is>
      </c>
      <c r="Q240" s="63" t="n">
        <v>53.8</v>
      </c>
      <c r="R240" s="26">
        <f>(Q240-Q236)/Q236</f>
        <v/>
      </c>
      <c r="S240" s="27">
        <f>ASINH(R240)</f>
        <v/>
      </c>
      <c r="T240" s="64">
        <f>(S240-AVERAGE(S233:S240))/STDEV(S233:S240)</f>
        <v/>
      </c>
      <c r="U240" s="63">
        <f>(S240-AVERAGE($S$6:S240))/STDEV($S$6:S240)</f>
        <v/>
      </c>
      <c r="V240" s="65">
        <f>STDEV(S233:S240)</f>
        <v/>
      </c>
      <c r="W240" s="69">
        <f>(V240-AVERAGE(V233:V240))/STDEV(V233:V240)</f>
        <v/>
      </c>
      <c r="X240" s="63">
        <f>(V240-AVERAGE($V$13:V240))/STDEV($V$13:V240)</f>
        <v/>
      </c>
      <c r="Y240" s="26">
        <f>S241</f>
        <v/>
      </c>
      <c r="Z240" s="30">
        <f>CORREL(S233:S240,Y233:Y240)</f>
        <v/>
      </c>
      <c r="AA240" s="69">
        <f>(Z240-AVERAGE(Z233:Z240))/STDEV(Z233:Z240)</f>
        <v/>
      </c>
      <c r="AB240" s="63">
        <f>(Z240-AVERAGE($Z$13:Z240))/STDEV($Z$13:Z240)</f>
        <v/>
      </c>
      <c r="AC240" s="64">
        <f>(T240+W240+AA240)/3</f>
        <v/>
      </c>
      <c r="AD240" s="70">
        <f>(U240+X240+AB240)/3</f>
        <v/>
      </c>
      <c r="AE240" s="57">
        <f>(B240-B228)/B228</f>
        <v/>
      </c>
      <c r="AF240" s="52">
        <f>ASINH(AE240)</f>
        <v/>
      </c>
      <c r="AG240" s="78">
        <f>(AF240-AVERAGE(AF236:AF240))/STDEV(AF236:AF240)</f>
        <v/>
      </c>
      <c r="AH240" s="77">
        <f>(AF240-AVERAGE($AF$14:AF240))/STDEV($AF$14:AF240)</f>
        <v/>
      </c>
      <c r="AI240" s="79">
        <f>STDEV(AF236:AF240)</f>
        <v/>
      </c>
      <c r="AJ240" s="80">
        <f>(AI240-AVERAGE(AI236:AI240))/STDEV(AI236:AI240)</f>
        <v/>
      </c>
      <c r="AK240" s="77">
        <f>(AI240-AVERAGE(AI239:AI240))/STDEV(AI239:AI240)</f>
        <v/>
      </c>
      <c r="AL240" s="51">
        <f>AF241</f>
        <v/>
      </c>
      <c r="AM240" s="80">
        <f>CORREL(AF236:AF240,AL236:AL240)</f>
        <v/>
      </c>
      <c r="AN240" s="80">
        <f>(AM240-AVERAGE(AM236:AM240))/STDEV(AM236:AM240)</f>
        <v/>
      </c>
      <c r="AO240" s="77">
        <f>(AM240-AVERAGE($AM$18:AM240))/STDEV($AM$18:AM240)</f>
        <v/>
      </c>
      <c r="AP240" s="78">
        <f>(AG240+AJ240+AN240)/3</f>
        <v/>
      </c>
      <c r="AQ240" s="81">
        <f>(AH240+AK240+AO240)/3</f>
        <v/>
      </c>
    </row>
    <row r="241" ht="16" customHeight="1" s="61">
      <c r="A241" s="49" t="inlineStr">
        <is>
          <t>1967-12-01</t>
        </is>
      </c>
      <c r="B241" s="77" t="n">
        <v>55.6</v>
      </c>
      <c r="C241" s="51">
        <f>(B241-B240)/B240</f>
        <v/>
      </c>
      <c r="D241" s="52">
        <f>ASINH(C241)</f>
        <v/>
      </c>
      <c r="E241" s="78">
        <f>(D241-AVERAGE(D230:D241))/STDEV(D230:D241)</f>
        <v/>
      </c>
      <c r="F241" s="77">
        <f>(D241-AVERAGE($D$3:D241))/STDEV($D$3:D241)</f>
        <v/>
      </c>
      <c r="G241" s="79">
        <f>STDEV(D230:D241)</f>
        <v/>
      </c>
      <c r="H241" s="80">
        <f>(G241-AVERAGE(G230:G241))/STDEV(G230:G241)</f>
        <v/>
      </c>
      <c r="I241" s="77">
        <f>(G241-AVERAGE($G$14:G241))/STDEV($G$14:G241)</f>
        <v/>
      </c>
      <c r="J241" s="51">
        <f>D242</f>
        <v/>
      </c>
      <c r="K241" s="56">
        <f>CORREL(C230:C241,J230:J241)</f>
        <v/>
      </c>
      <c r="L241" s="80">
        <f>(K241-AVERAGE(K230:K241))/STDEV(K230:K241)</f>
        <v/>
      </c>
      <c r="M241" s="77">
        <f>(K241-AVERAGE($K$14:K241))/STDEV($K$14:K241)</f>
        <v/>
      </c>
      <c r="N241" s="78">
        <f>(E241+H241+L241)/3</f>
        <v/>
      </c>
      <c r="O241" s="80">
        <f>(F241+I241+M241)/3</f>
        <v/>
      </c>
      <c r="P241" s="17" t="inlineStr">
        <is>
          <t>2007-10-01</t>
        </is>
      </c>
      <c r="Q241" s="63" t="n">
        <v>50.1</v>
      </c>
      <c r="R241" s="26">
        <f>(Q241-Q237)/Q237</f>
        <v/>
      </c>
      <c r="S241" s="27">
        <f>ASINH(R241)</f>
        <v/>
      </c>
      <c r="T241" s="64">
        <f>(S241-AVERAGE(S234:S241))/STDEV(S234:S241)</f>
        <v/>
      </c>
      <c r="U241" s="63">
        <f>(S241-AVERAGE($S$6:S241))/STDEV($S$6:S241)</f>
        <v/>
      </c>
      <c r="V241" s="65">
        <f>STDEV(S234:S241)</f>
        <v/>
      </c>
      <c r="W241" s="69">
        <f>(V241-AVERAGE(V234:V241))/STDEV(V234:V241)</f>
        <v/>
      </c>
      <c r="X241" s="63">
        <f>(V241-AVERAGE($V$13:V241))/STDEV($V$13:V241)</f>
        <v/>
      </c>
      <c r="Y241" s="26">
        <f>S242</f>
        <v/>
      </c>
      <c r="Z241" s="30">
        <f>CORREL(S234:S241,Y234:Y241)</f>
        <v/>
      </c>
      <c r="AA241" s="69">
        <f>(Z241-AVERAGE(Z234:Z241))/STDEV(Z234:Z241)</f>
        <v/>
      </c>
      <c r="AB241" s="63">
        <f>(Z241-AVERAGE($Z$13:Z241))/STDEV($Z$13:Z241)</f>
        <v/>
      </c>
      <c r="AC241" s="64">
        <f>(T241+W241+AA241)/3</f>
        <v/>
      </c>
      <c r="AD241" s="70">
        <f>(U241+X241+AB241)/3</f>
        <v/>
      </c>
      <c r="AE241" s="57">
        <f>(B241-B229)/B229</f>
        <v/>
      </c>
      <c r="AF241" s="52">
        <f>ASINH(AE241)</f>
        <v/>
      </c>
      <c r="AG241" s="78">
        <f>(AF241-AVERAGE(AF237:AF241))/STDEV(AF237:AF241)</f>
        <v/>
      </c>
      <c r="AH241" s="77">
        <f>(AF241-AVERAGE($AF$14:AF241))/STDEV($AF$14:AF241)</f>
        <v/>
      </c>
      <c r="AI241" s="79">
        <f>STDEV(AF237:AF241)</f>
        <v/>
      </c>
      <c r="AJ241" s="80">
        <f>(AI241-AVERAGE(AI237:AI241))/STDEV(AI237:AI241)</f>
        <v/>
      </c>
      <c r="AK241" s="77">
        <f>(AI241-AVERAGE(AI240:AI241))/STDEV(AI240:AI241)</f>
        <v/>
      </c>
      <c r="AL241" s="51">
        <f>AF242</f>
        <v/>
      </c>
      <c r="AM241" s="80">
        <f>CORREL(AF237:AF241,AL237:AL241)</f>
        <v/>
      </c>
      <c r="AN241" s="80">
        <f>(AM241-AVERAGE(AM237:AM241))/STDEV(AM237:AM241)</f>
        <v/>
      </c>
      <c r="AO241" s="77">
        <f>(AM241-AVERAGE($AM$18:AM241))/STDEV($AM$18:AM241)</f>
        <v/>
      </c>
      <c r="AP241" s="78">
        <f>(AG241+AJ241+AN241)/3</f>
        <v/>
      </c>
      <c r="AQ241" s="81">
        <f>(AH241+AK241+AO241)/3</f>
        <v/>
      </c>
    </row>
    <row r="242" ht="16" customHeight="1" s="61">
      <c r="A242" s="49" t="inlineStr">
        <is>
          <t>1968-01-01</t>
        </is>
      </c>
      <c r="B242" s="77" t="n">
        <v>56.6</v>
      </c>
      <c r="C242" s="51">
        <f>(B242-B241)/B241</f>
        <v/>
      </c>
      <c r="D242" s="52">
        <f>ASINH(C242)</f>
        <v/>
      </c>
      <c r="E242" s="78">
        <f>(D242-AVERAGE(D231:D242))/STDEV(D231:D242)</f>
        <v/>
      </c>
      <c r="F242" s="77">
        <f>(D242-AVERAGE($D$3:D242))/STDEV($D$3:D242)</f>
        <v/>
      </c>
      <c r="G242" s="79">
        <f>STDEV(D231:D242)</f>
        <v/>
      </c>
      <c r="H242" s="80">
        <f>(G242-AVERAGE(G231:G242))/STDEV(G231:G242)</f>
        <v/>
      </c>
      <c r="I242" s="77">
        <f>(G242-AVERAGE($G$14:G242))/STDEV($G$14:G242)</f>
        <v/>
      </c>
      <c r="J242" s="51">
        <f>D243</f>
        <v/>
      </c>
      <c r="K242" s="56">
        <f>CORREL(C231:C242,J231:J242)</f>
        <v/>
      </c>
      <c r="L242" s="80">
        <f>(K242-AVERAGE(K231:K242))/STDEV(K231:K242)</f>
        <v/>
      </c>
      <c r="M242" s="77">
        <f>(K242-AVERAGE($K$14:K242))/STDEV($K$14:K242)</f>
        <v/>
      </c>
      <c r="N242" s="78">
        <f>(E242+H242+L242)/3</f>
        <v/>
      </c>
      <c r="O242" s="80">
        <f>(F242+I242+M242)/3</f>
        <v/>
      </c>
      <c r="P242" s="17" t="inlineStr">
        <is>
          <t>2008-01-01</t>
        </is>
      </c>
      <c r="Q242" s="63" t="n">
        <v>49.7</v>
      </c>
      <c r="R242" s="26">
        <f>(Q242-Q238)/Q238</f>
        <v/>
      </c>
      <c r="S242" s="27">
        <f>ASINH(R242)</f>
        <v/>
      </c>
      <c r="T242" s="64">
        <f>(S242-AVERAGE(S235:S242))/STDEV(S235:S242)</f>
        <v/>
      </c>
      <c r="U242" s="63">
        <f>(S242-AVERAGE($S$6:S242))/STDEV($S$6:S242)</f>
        <v/>
      </c>
      <c r="V242" s="65">
        <f>STDEV(S235:S242)</f>
        <v/>
      </c>
      <c r="W242" s="69">
        <f>(V242-AVERAGE(V235:V242))/STDEV(V235:V242)</f>
        <v/>
      </c>
      <c r="X242" s="63">
        <f>(V242-AVERAGE($V$13:V242))/STDEV($V$13:V242)</f>
        <v/>
      </c>
      <c r="Y242" s="26">
        <f>S243</f>
        <v/>
      </c>
      <c r="Z242" s="30">
        <f>CORREL(S235:S242,Y235:Y242)</f>
        <v/>
      </c>
      <c r="AA242" s="69">
        <f>(Z242-AVERAGE(Z235:Z242))/STDEV(Z235:Z242)</f>
        <v/>
      </c>
      <c r="AB242" s="63">
        <f>(Z242-AVERAGE($Z$13:Z242))/STDEV($Z$13:Z242)</f>
        <v/>
      </c>
      <c r="AC242" s="64">
        <f>(T242+W242+AA242)/3</f>
        <v/>
      </c>
      <c r="AD242" s="70">
        <f>(U242+X242+AB242)/3</f>
        <v/>
      </c>
      <c r="AE242" s="57">
        <f>(B242-B230)/B230</f>
        <v/>
      </c>
      <c r="AF242" s="52">
        <f>ASINH(AE242)</f>
        <v/>
      </c>
      <c r="AG242" s="78">
        <f>(AF242-AVERAGE(AF238:AF242))/STDEV(AF238:AF242)</f>
        <v/>
      </c>
      <c r="AH242" s="77">
        <f>(AF242-AVERAGE($AF$14:AF242))/STDEV($AF$14:AF242)</f>
        <v/>
      </c>
      <c r="AI242" s="79">
        <f>STDEV(AF238:AF242)</f>
        <v/>
      </c>
      <c r="AJ242" s="80">
        <f>(AI242-AVERAGE(AI238:AI242))/STDEV(AI238:AI242)</f>
        <v/>
      </c>
      <c r="AK242" s="77">
        <f>(AI242-AVERAGE(AI241:AI242))/STDEV(AI241:AI242)</f>
        <v/>
      </c>
      <c r="AL242" s="51">
        <f>AF243</f>
        <v/>
      </c>
      <c r="AM242" s="80">
        <f>CORREL(AF238:AF242,AL238:AL242)</f>
        <v/>
      </c>
      <c r="AN242" s="80">
        <f>(AM242-AVERAGE(AM238:AM242))/STDEV(AM238:AM242)</f>
        <v/>
      </c>
      <c r="AO242" s="77">
        <f>(AM242-AVERAGE($AM$18:AM242))/STDEV($AM$18:AM242)</f>
        <v/>
      </c>
      <c r="AP242" s="78">
        <f>(AG242+AJ242+AN242)/3</f>
        <v/>
      </c>
      <c r="AQ242" s="81">
        <f>(AH242+AK242+AO242)/3</f>
        <v/>
      </c>
    </row>
    <row r="243" ht="16" customHeight="1" s="61">
      <c r="A243" s="49" t="inlineStr">
        <is>
          <t>1968-02-01</t>
        </is>
      </c>
      <c r="B243" s="77" t="n">
        <v>55</v>
      </c>
      <c r="C243" s="51">
        <f>(B243-B242)/B242</f>
        <v/>
      </c>
      <c r="D243" s="52">
        <f>ASINH(C243)</f>
        <v/>
      </c>
      <c r="E243" s="78">
        <f>(D243-AVERAGE(D232:D243))/STDEV(D232:D243)</f>
        <v/>
      </c>
      <c r="F243" s="77">
        <f>(D243-AVERAGE($D$3:D243))/STDEV($D$3:D243)</f>
        <v/>
      </c>
      <c r="G243" s="79">
        <f>STDEV(D232:D243)</f>
        <v/>
      </c>
      <c r="H243" s="80">
        <f>(G243-AVERAGE(G232:G243))/STDEV(G232:G243)</f>
        <v/>
      </c>
      <c r="I243" s="77">
        <f>(G243-AVERAGE($G$14:G243))/STDEV($G$14:G243)</f>
        <v/>
      </c>
      <c r="J243" s="51">
        <f>D244</f>
        <v/>
      </c>
      <c r="K243" s="56">
        <f>CORREL(C232:C243,J232:J243)</f>
        <v/>
      </c>
      <c r="L243" s="80">
        <f>(K243-AVERAGE(K232:K243))/STDEV(K232:K243)</f>
        <v/>
      </c>
      <c r="M243" s="77">
        <f>(K243-AVERAGE($K$14:K243))/STDEV($K$14:K243)</f>
        <v/>
      </c>
      <c r="N243" s="78">
        <f>(E243+H243+L243)/3</f>
        <v/>
      </c>
      <c r="O243" s="80">
        <f>(F243+I243+M243)/3</f>
        <v/>
      </c>
      <c r="P243" s="17" t="inlineStr">
        <is>
          <t>2008-04-01</t>
        </is>
      </c>
      <c r="Q243" s="63" t="n">
        <v>49.9</v>
      </c>
      <c r="R243" s="26">
        <f>(Q243-Q239)/Q239</f>
        <v/>
      </c>
      <c r="S243" s="27">
        <f>ASINH(R243)</f>
        <v/>
      </c>
      <c r="T243" s="64">
        <f>(S243-AVERAGE(S236:S243))/STDEV(S236:S243)</f>
        <v/>
      </c>
      <c r="U243" s="63">
        <f>(S243-AVERAGE($S$6:S243))/STDEV($S$6:S243)</f>
        <v/>
      </c>
      <c r="V243" s="65">
        <f>STDEV(S236:S243)</f>
        <v/>
      </c>
      <c r="W243" s="69">
        <f>(V243-AVERAGE(V236:V243))/STDEV(V236:V243)</f>
        <v/>
      </c>
      <c r="X243" s="63">
        <f>(V243-AVERAGE($V$13:V243))/STDEV($V$13:V243)</f>
        <v/>
      </c>
      <c r="Y243" s="26">
        <f>S244</f>
        <v/>
      </c>
      <c r="Z243" s="30">
        <f>CORREL(S236:S243,Y236:Y243)</f>
        <v/>
      </c>
      <c r="AA243" s="69">
        <f>(Z243-AVERAGE(Z236:Z243))/STDEV(Z236:Z243)</f>
        <v/>
      </c>
      <c r="AB243" s="63">
        <f>(Z243-AVERAGE($Z$13:Z243))/STDEV($Z$13:Z243)</f>
        <v/>
      </c>
      <c r="AC243" s="64">
        <f>(T243+W243+AA243)/3</f>
        <v/>
      </c>
      <c r="AD243" s="70">
        <f>(U243+X243+AB243)/3</f>
        <v/>
      </c>
      <c r="AE243" s="57">
        <f>(B243-B231)/B231</f>
        <v/>
      </c>
      <c r="AF243" s="52">
        <f>ASINH(AE243)</f>
        <v/>
      </c>
      <c r="AG243" s="78">
        <f>(AF243-AVERAGE(AF239:AF243))/STDEV(AF239:AF243)</f>
        <v/>
      </c>
      <c r="AH243" s="77">
        <f>(AF243-AVERAGE($AF$14:AF243))/STDEV($AF$14:AF243)</f>
        <v/>
      </c>
      <c r="AI243" s="79">
        <f>STDEV(AF239:AF243)</f>
        <v/>
      </c>
      <c r="AJ243" s="80">
        <f>(AI243-AVERAGE(AI239:AI243))/STDEV(AI239:AI243)</f>
        <v/>
      </c>
      <c r="AK243" s="77">
        <f>(AI243-AVERAGE(AI242:AI243))/STDEV(AI242:AI243)</f>
        <v/>
      </c>
      <c r="AL243" s="51">
        <f>AF244</f>
        <v/>
      </c>
      <c r="AM243" s="80">
        <f>CORREL(AF239:AF243,AL239:AL243)</f>
        <v/>
      </c>
      <c r="AN243" s="80">
        <f>(AM243-AVERAGE(AM239:AM243))/STDEV(AM239:AM243)</f>
        <v/>
      </c>
      <c r="AO243" s="77">
        <f>(AM243-AVERAGE($AM$18:AM243))/STDEV($AM$18:AM243)</f>
        <v/>
      </c>
      <c r="AP243" s="78">
        <f>(AG243+AJ243+AN243)/3</f>
        <v/>
      </c>
      <c r="AQ243" s="81">
        <f>(AH243+AK243+AO243)/3</f>
        <v/>
      </c>
    </row>
    <row r="244" ht="16" customHeight="1" s="61">
      <c r="A244" s="49" t="inlineStr">
        <is>
          <t>1968-03-01</t>
        </is>
      </c>
      <c r="B244" s="77" t="n">
        <v>53.8</v>
      </c>
      <c r="C244" s="51">
        <f>(B244-B243)/B243</f>
        <v/>
      </c>
      <c r="D244" s="52">
        <f>ASINH(C244)</f>
        <v/>
      </c>
      <c r="E244" s="78">
        <f>(D244-AVERAGE(D233:D244))/STDEV(D233:D244)</f>
        <v/>
      </c>
      <c r="F244" s="77">
        <f>(D244-AVERAGE($D$3:D244))/STDEV($D$3:D244)</f>
        <v/>
      </c>
      <c r="G244" s="79">
        <f>STDEV(D233:D244)</f>
        <v/>
      </c>
      <c r="H244" s="80">
        <f>(G244-AVERAGE(G233:G244))/STDEV(G233:G244)</f>
        <v/>
      </c>
      <c r="I244" s="77">
        <f>(G244-AVERAGE($G$14:G244))/STDEV($G$14:G244)</f>
        <v/>
      </c>
      <c r="J244" s="51">
        <f>D245</f>
        <v/>
      </c>
      <c r="K244" s="56">
        <f>CORREL(C233:C244,J233:J244)</f>
        <v/>
      </c>
      <c r="L244" s="80">
        <f>(K244-AVERAGE(K233:K244))/STDEV(K233:K244)</f>
        <v/>
      </c>
      <c r="M244" s="77">
        <f>(K244-AVERAGE($K$14:K244))/STDEV($K$14:K244)</f>
        <v/>
      </c>
      <c r="N244" s="78">
        <f>(E244+H244+L244)/3</f>
        <v/>
      </c>
      <c r="O244" s="80">
        <f>(F244+I244+M244)/3</f>
        <v/>
      </c>
      <c r="P244" s="17" t="inlineStr">
        <is>
          <t>2008-07-01</t>
        </is>
      </c>
      <c r="Q244" s="63" t="n">
        <v>47.2</v>
      </c>
      <c r="R244" s="26">
        <f>(Q244-Q240)/Q240</f>
        <v/>
      </c>
      <c r="S244" s="27">
        <f>ASINH(R244)</f>
        <v/>
      </c>
      <c r="T244" s="64">
        <f>(S244-AVERAGE(S237:S244))/STDEV(S237:S244)</f>
        <v/>
      </c>
      <c r="U244" s="63">
        <f>(S244-AVERAGE($S$6:S244))/STDEV($S$6:S244)</f>
        <v/>
      </c>
      <c r="V244" s="65">
        <f>STDEV(S237:S244)</f>
        <v/>
      </c>
      <c r="W244" s="69">
        <f>(V244-AVERAGE(V237:V244))/STDEV(V237:V244)</f>
        <v/>
      </c>
      <c r="X244" s="63">
        <f>(V244-AVERAGE($V$13:V244))/STDEV($V$13:V244)</f>
        <v/>
      </c>
      <c r="Y244" s="26">
        <f>S245</f>
        <v/>
      </c>
      <c r="Z244" s="30">
        <f>CORREL(S237:S244,Y237:Y244)</f>
        <v/>
      </c>
      <c r="AA244" s="69">
        <f>(Z244-AVERAGE(Z237:Z244))/STDEV(Z237:Z244)</f>
        <v/>
      </c>
      <c r="AB244" s="63">
        <f>(Z244-AVERAGE($Z$13:Z244))/STDEV($Z$13:Z244)</f>
        <v/>
      </c>
      <c r="AC244" s="64">
        <f>(T244+W244+AA244)/3</f>
        <v/>
      </c>
      <c r="AD244" s="70">
        <f>(U244+X244+AB244)/3</f>
        <v/>
      </c>
      <c r="AE244" s="57">
        <f>(B244-B232)/B232</f>
        <v/>
      </c>
      <c r="AF244" s="52">
        <f>ASINH(AE244)</f>
        <v/>
      </c>
      <c r="AG244" s="78">
        <f>(AF244-AVERAGE(AF240:AF244))/STDEV(AF240:AF244)</f>
        <v/>
      </c>
      <c r="AH244" s="77">
        <f>(AF244-AVERAGE($AF$14:AF244))/STDEV($AF$14:AF244)</f>
        <v/>
      </c>
      <c r="AI244" s="79">
        <f>STDEV(AF240:AF244)</f>
        <v/>
      </c>
      <c r="AJ244" s="80">
        <f>(AI244-AVERAGE(AI240:AI244))/STDEV(AI240:AI244)</f>
        <v/>
      </c>
      <c r="AK244" s="77">
        <f>(AI244-AVERAGE(AI243:AI244))/STDEV(AI243:AI244)</f>
        <v/>
      </c>
      <c r="AL244" s="51">
        <f>AF245</f>
        <v/>
      </c>
      <c r="AM244" s="80">
        <f>CORREL(AF240:AF244,AL240:AL244)</f>
        <v/>
      </c>
      <c r="AN244" s="80">
        <f>(AM244-AVERAGE(AM240:AM244))/STDEV(AM240:AM244)</f>
        <v/>
      </c>
      <c r="AO244" s="77">
        <f>(AM244-AVERAGE($AM$18:AM244))/STDEV($AM$18:AM244)</f>
        <v/>
      </c>
      <c r="AP244" s="78">
        <f>(AG244+AJ244+AN244)/3</f>
        <v/>
      </c>
      <c r="AQ244" s="81">
        <f>(AH244+AK244+AO244)/3</f>
        <v/>
      </c>
    </row>
    <row r="245" ht="16" customHeight="1" s="61">
      <c r="A245" s="49" t="inlineStr">
        <is>
          <t>1968-04-01</t>
        </is>
      </c>
      <c r="B245" s="77" t="n">
        <v>58</v>
      </c>
      <c r="C245" s="51">
        <f>(B245-B244)/B244</f>
        <v/>
      </c>
      <c r="D245" s="52">
        <f>ASINH(C245)</f>
        <v/>
      </c>
      <c r="E245" s="78">
        <f>(D245-AVERAGE(D234:D245))/STDEV(D234:D245)</f>
        <v/>
      </c>
      <c r="F245" s="77">
        <f>(D245-AVERAGE($D$3:D245))/STDEV($D$3:D245)</f>
        <v/>
      </c>
      <c r="G245" s="79">
        <f>STDEV(D234:D245)</f>
        <v/>
      </c>
      <c r="H245" s="80">
        <f>(G245-AVERAGE(G234:G245))/STDEV(G234:G245)</f>
        <v/>
      </c>
      <c r="I245" s="77">
        <f>(G245-AVERAGE($G$14:G245))/STDEV($G$14:G245)</f>
        <v/>
      </c>
      <c r="J245" s="51">
        <f>D246</f>
        <v/>
      </c>
      <c r="K245" s="56">
        <f>CORREL(C234:C245,J234:J245)</f>
        <v/>
      </c>
      <c r="L245" s="80">
        <f>(K245-AVERAGE(K234:K245))/STDEV(K234:K245)</f>
        <v/>
      </c>
      <c r="M245" s="77">
        <f>(K245-AVERAGE($K$14:K245))/STDEV($K$14:K245)</f>
        <v/>
      </c>
      <c r="N245" s="78">
        <f>(E245+H245+L245)/3</f>
        <v/>
      </c>
      <c r="O245" s="80">
        <f>(F245+I245+M245)/3</f>
        <v/>
      </c>
      <c r="P245" s="17" t="inlineStr">
        <is>
          <t>2008-10-01</t>
        </is>
      </c>
      <c r="Q245" s="63" t="n">
        <v>34.5</v>
      </c>
      <c r="R245" s="26">
        <f>(Q245-Q241)/Q241</f>
        <v/>
      </c>
      <c r="S245" s="27">
        <f>ASINH(R245)</f>
        <v/>
      </c>
      <c r="T245" s="64">
        <f>(S245-AVERAGE(S238:S245))/STDEV(S238:S245)</f>
        <v/>
      </c>
      <c r="U245" s="63">
        <f>(S245-AVERAGE($S$6:S245))/STDEV($S$6:S245)</f>
        <v/>
      </c>
      <c r="V245" s="65">
        <f>STDEV(S238:S245)</f>
        <v/>
      </c>
      <c r="W245" s="69">
        <f>(V245-AVERAGE(V238:V245))/STDEV(V238:V245)</f>
        <v/>
      </c>
      <c r="X245" s="63">
        <f>(V245-AVERAGE($V$13:V245))/STDEV($V$13:V245)</f>
        <v/>
      </c>
      <c r="Y245" s="26">
        <f>S246</f>
        <v/>
      </c>
      <c r="Z245" s="30">
        <f>CORREL(S238:S245,Y238:Y245)</f>
        <v/>
      </c>
      <c r="AA245" s="69">
        <f>(Z245-AVERAGE(Z238:Z245))/STDEV(Z238:Z245)</f>
        <v/>
      </c>
      <c r="AB245" s="63">
        <f>(Z245-AVERAGE($Z$13:Z245))/STDEV($Z$13:Z245)</f>
        <v/>
      </c>
      <c r="AC245" s="64">
        <f>(T245+W245+AA245)/3</f>
        <v/>
      </c>
      <c r="AD245" s="70">
        <f>(U245+X245+AB245)/3</f>
        <v/>
      </c>
      <c r="AE245" s="57">
        <f>(B245-B233)/B233</f>
        <v/>
      </c>
      <c r="AF245" s="52">
        <f>ASINH(AE245)</f>
        <v/>
      </c>
      <c r="AG245" s="78">
        <f>(AF245-AVERAGE(AF241:AF245))/STDEV(AF241:AF245)</f>
        <v/>
      </c>
      <c r="AH245" s="77">
        <f>(AF245-AVERAGE($AF$14:AF245))/STDEV($AF$14:AF245)</f>
        <v/>
      </c>
      <c r="AI245" s="79">
        <f>STDEV(AF241:AF245)</f>
        <v/>
      </c>
      <c r="AJ245" s="80">
        <f>(AI245-AVERAGE(AI241:AI245))/STDEV(AI241:AI245)</f>
        <v/>
      </c>
      <c r="AK245" s="77">
        <f>(AI245-AVERAGE(AI244:AI245))/STDEV(AI244:AI245)</f>
        <v/>
      </c>
      <c r="AL245" s="51">
        <f>AF246</f>
        <v/>
      </c>
      <c r="AM245" s="80">
        <f>CORREL(AF241:AF245,AL241:AL245)</f>
        <v/>
      </c>
      <c r="AN245" s="80">
        <f>(AM245-AVERAGE(AM241:AM245))/STDEV(AM241:AM245)</f>
        <v/>
      </c>
      <c r="AO245" s="77">
        <f>(AM245-AVERAGE($AM$18:AM245))/STDEV($AM$18:AM245)</f>
        <v/>
      </c>
      <c r="AP245" s="78">
        <f>(AG245+AJ245+AN245)/3</f>
        <v/>
      </c>
      <c r="AQ245" s="81">
        <f>(AH245+AK245+AO245)/3</f>
        <v/>
      </c>
    </row>
    <row r="246" ht="16" customHeight="1" s="61">
      <c r="A246" s="49" t="inlineStr">
        <is>
          <t>1968-05-01</t>
        </is>
      </c>
      <c r="B246" s="77" t="n">
        <v>55.3</v>
      </c>
      <c r="C246" s="51">
        <f>(B246-B245)/B245</f>
        <v/>
      </c>
      <c r="D246" s="52">
        <f>ASINH(C246)</f>
        <v/>
      </c>
      <c r="E246" s="78">
        <f>(D246-AVERAGE(D235:D246))/STDEV(D235:D246)</f>
        <v/>
      </c>
      <c r="F246" s="77">
        <f>(D246-AVERAGE($D$3:D246))/STDEV($D$3:D246)</f>
        <v/>
      </c>
      <c r="G246" s="79">
        <f>STDEV(D235:D246)</f>
        <v/>
      </c>
      <c r="H246" s="80">
        <f>(G246-AVERAGE(G235:G246))/STDEV(G235:G246)</f>
        <v/>
      </c>
      <c r="I246" s="77">
        <f>(G246-AVERAGE($G$14:G246))/STDEV($G$14:G246)</f>
        <v/>
      </c>
      <c r="J246" s="51">
        <f>D247</f>
        <v/>
      </c>
      <c r="K246" s="56">
        <f>CORREL(C235:C246,J235:J246)</f>
        <v/>
      </c>
      <c r="L246" s="80">
        <f>(K246-AVERAGE(K235:K246))/STDEV(K235:K246)</f>
        <v/>
      </c>
      <c r="M246" s="77">
        <f>(K246-AVERAGE($K$14:K246))/STDEV($K$14:K246)</f>
        <v/>
      </c>
      <c r="N246" s="78">
        <f>(E246+H246+L246)/3</f>
        <v/>
      </c>
      <c r="O246" s="80">
        <f>(F246+I246+M246)/3</f>
        <v/>
      </c>
      <c r="P246" s="17" t="inlineStr">
        <is>
          <t>2009-01-01</t>
        </is>
      </c>
      <c r="Q246" s="63" t="n">
        <v>37.2</v>
      </c>
      <c r="R246" s="26">
        <f>(Q246-Q242)/Q242</f>
        <v/>
      </c>
      <c r="S246" s="27">
        <f>ASINH(R246)</f>
        <v/>
      </c>
      <c r="T246" s="64">
        <f>(S246-AVERAGE(S239:S246))/STDEV(S239:S246)</f>
        <v/>
      </c>
      <c r="U246" s="63">
        <f>(S246-AVERAGE($S$6:S246))/STDEV($S$6:S246)</f>
        <v/>
      </c>
      <c r="V246" s="65">
        <f>STDEV(S239:S246)</f>
        <v/>
      </c>
      <c r="W246" s="69">
        <f>(V246-AVERAGE(V239:V246))/STDEV(V239:V246)</f>
        <v/>
      </c>
      <c r="X246" s="63">
        <f>(V246-AVERAGE($V$13:V246))/STDEV($V$13:V246)</f>
        <v/>
      </c>
      <c r="Y246" s="26">
        <f>S247</f>
        <v/>
      </c>
      <c r="Z246" s="30">
        <f>CORREL(S239:S246,Y239:Y246)</f>
        <v/>
      </c>
      <c r="AA246" s="69">
        <f>(Z246-AVERAGE(Z239:Z246))/STDEV(Z239:Z246)</f>
        <v/>
      </c>
      <c r="AB246" s="63">
        <f>(Z246-AVERAGE($Z$13:Z246))/STDEV($Z$13:Z246)</f>
        <v/>
      </c>
      <c r="AC246" s="64">
        <f>(T246+W246+AA246)/3</f>
        <v/>
      </c>
      <c r="AD246" s="70">
        <f>(U246+X246+AB246)/3</f>
        <v/>
      </c>
      <c r="AE246" s="57">
        <f>(B246-B234)/B234</f>
        <v/>
      </c>
      <c r="AF246" s="52">
        <f>ASINH(AE246)</f>
        <v/>
      </c>
      <c r="AG246" s="78">
        <f>(AF246-AVERAGE(AF242:AF246))/STDEV(AF242:AF246)</f>
        <v/>
      </c>
      <c r="AH246" s="77">
        <f>(AF246-AVERAGE($AF$14:AF246))/STDEV($AF$14:AF246)</f>
        <v/>
      </c>
      <c r="AI246" s="79">
        <f>STDEV(AF242:AF246)</f>
        <v/>
      </c>
      <c r="AJ246" s="80">
        <f>(AI246-AVERAGE(AI242:AI246))/STDEV(AI242:AI246)</f>
        <v/>
      </c>
      <c r="AK246" s="77">
        <f>(AI246-AVERAGE(AI245:AI246))/STDEV(AI245:AI246)</f>
        <v/>
      </c>
      <c r="AL246" s="51">
        <f>AF247</f>
        <v/>
      </c>
      <c r="AM246" s="80">
        <f>CORREL(AF242:AF246,AL242:AL246)</f>
        <v/>
      </c>
      <c r="AN246" s="80">
        <f>(AM246-AVERAGE(AM242:AM246))/STDEV(AM242:AM246)</f>
        <v/>
      </c>
      <c r="AO246" s="77">
        <f>(AM246-AVERAGE($AM$18:AM246))/STDEV($AM$18:AM246)</f>
        <v/>
      </c>
      <c r="AP246" s="78">
        <f>(AG246+AJ246+AN246)/3</f>
        <v/>
      </c>
      <c r="AQ246" s="81">
        <f>(AH246+AK246+AO246)/3</f>
        <v/>
      </c>
    </row>
    <row r="247" ht="16" customHeight="1" s="61">
      <c r="A247" s="49" t="inlineStr">
        <is>
          <t>1968-06-01</t>
        </is>
      </c>
      <c r="B247" s="77" t="n">
        <v>53.5</v>
      </c>
      <c r="C247" s="51">
        <f>(B247-B246)/B246</f>
        <v/>
      </c>
      <c r="D247" s="52">
        <f>ASINH(C247)</f>
        <v/>
      </c>
      <c r="E247" s="78">
        <f>(D247-AVERAGE(D236:D247))/STDEV(D236:D247)</f>
        <v/>
      </c>
      <c r="F247" s="77">
        <f>(D247-AVERAGE($D$3:D247))/STDEV($D$3:D247)</f>
        <v/>
      </c>
      <c r="G247" s="79">
        <f>STDEV(D236:D247)</f>
        <v/>
      </c>
      <c r="H247" s="80">
        <f>(G247-AVERAGE(G236:G247))/STDEV(G236:G247)</f>
        <v/>
      </c>
      <c r="I247" s="77">
        <f>(G247-AVERAGE($G$14:G247))/STDEV($G$14:G247)</f>
        <v/>
      </c>
      <c r="J247" s="51">
        <f>D248</f>
        <v/>
      </c>
      <c r="K247" s="56">
        <f>CORREL(C236:C247,J236:J247)</f>
        <v/>
      </c>
      <c r="L247" s="80">
        <f>(K247-AVERAGE(K236:K247))/STDEV(K236:K247)</f>
        <v/>
      </c>
      <c r="M247" s="77">
        <f>(K247-AVERAGE($K$14:K247))/STDEV($K$14:K247)</f>
        <v/>
      </c>
      <c r="N247" s="78">
        <f>(E247+H247+L247)/3</f>
        <v/>
      </c>
      <c r="O247" s="80">
        <f>(F247+I247+M247)/3</f>
        <v/>
      </c>
      <c r="P247" s="17" t="inlineStr">
        <is>
          <t>2009-04-01</t>
        </is>
      </c>
      <c r="Q247" s="63" t="n">
        <v>46.3</v>
      </c>
      <c r="R247" s="26">
        <f>(Q247-Q243)/Q243</f>
        <v/>
      </c>
      <c r="S247" s="27">
        <f>ASINH(R247)</f>
        <v/>
      </c>
      <c r="T247" s="64">
        <f>(S247-AVERAGE(S240:S247))/STDEV(S240:S247)</f>
        <v/>
      </c>
      <c r="U247" s="63">
        <f>(S247-AVERAGE($S$6:S247))/STDEV($S$6:S247)</f>
        <v/>
      </c>
      <c r="V247" s="65">
        <f>STDEV(S240:S247)</f>
        <v/>
      </c>
      <c r="W247" s="69">
        <f>(V247-AVERAGE(V240:V247))/STDEV(V240:V247)</f>
        <v/>
      </c>
      <c r="X247" s="63">
        <f>(V247-AVERAGE($V$13:V247))/STDEV($V$13:V247)</f>
        <v/>
      </c>
      <c r="Y247" s="26">
        <f>S248</f>
        <v/>
      </c>
      <c r="Z247" s="30">
        <f>CORREL(S240:S247,Y240:Y247)</f>
        <v/>
      </c>
      <c r="AA247" s="69">
        <f>(Z247-AVERAGE(Z240:Z247))/STDEV(Z240:Z247)</f>
        <v/>
      </c>
      <c r="AB247" s="63">
        <f>(Z247-AVERAGE($Z$13:Z247))/STDEV($Z$13:Z247)</f>
        <v/>
      </c>
      <c r="AC247" s="64">
        <f>(T247+W247+AA247)/3</f>
        <v/>
      </c>
      <c r="AD247" s="70">
        <f>(U247+X247+AB247)/3</f>
        <v/>
      </c>
      <c r="AE247" s="57">
        <f>(B247-B235)/B235</f>
        <v/>
      </c>
      <c r="AF247" s="52">
        <f>ASINH(AE247)</f>
        <v/>
      </c>
      <c r="AG247" s="78">
        <f>(AF247-AVERAGE(AF243:AF247))/STDEV(AF243:AF247)</f>
        <v/>
      </c>
      <c r="AH247" s="77">
        <f>(AF247-AVERAGE($AF$14:AF247))/STDEV($AF$14:AF247)</f>
        <v/>
      </c>
      <c r="AI247" s="79">
        <f>STDEV(AF243:AF247)</f>
        <v/>
      </c>
      <c r="AJ247" s="80">
        <f>(AI247-AVERAGE(AI243:AI247))/STDEV(AI243:AI247)</f>
        <v/>
      </c>
      <c r="AK247" s="77">
        <f>(AI247-AVERAGE(AI246:AI247))/STDEV(AI246:AI247)</f>
        <v/>
      </c>
      <c r="AL247" s="51">
        <f>AF248</f>
        <v/>
      </c>
      <c r="AM247" s="80">
        <f>CORREL(AF243:AF247,AL243:AL247)</f>
        <v/>
      </c>
      <c r="AN247" s="80">
        <f>(AM247-AVERAGE(AM243:AM247))/STDEV(AM243:AM247)</f>
        <v/>
      </c>
      <c r="AO247" s="77">
        <f>(AM247-AVERAGE($AM$18:AM247))/STDEV($AM$18:AM247)</f>
        <v/>
      </c>
      <c r="AP247" s="78">
        <f>(AG247+AJ247+AN247)/3</f>
        <v/>
      </c>
      <c r="AQ247" s="81">
        <f>(AH247+AK247+AO247)/3</f>
        <v/>
      </c>
    </row>
    <row r="248" ht="16" customHeight="1" s="61">
      <c r="A248" s="49" t="inlineStr">
        <is>
          <t>1968-07-01</t>
        </is>
      </c>
      <c r="B248" s="77" t="n">
        <v>54.1</v>
      </c>
      <c r="C248" s="51">
        <f>(B248-B247)/B247</f>
        <v/>
      </c>
      <c r="D248" s="52">
        <f>ASINH(C248)</f>
        <v/>
      </c>
      <c r="E248" s="78">
        <f>(D248-AVERAGE(D237:D248))/STDEV(D237:D248)</f>
        <v/>
      </c>
      <c r="F248" s="77">
        <f>(D248-AVERAGE($D$3:D248))/STDEV($D$3:D248)</f>
        <v/>
      </c>
      <c r="G248" s="79">
        <f>STDEV(D237:D248)</f>
        <v/>
      </c>
      <c r="H248" s="80">
        <f>(G248-AVERAGE(G237:G248))/STDEV(G237:G248)</f>
        <v/>
      </c>
      <c r="I248" s="77">
        <f>(G248-AVERAGE($G$14:G248))/STDEV($G$14:G248)</f>
        <v/>
      </c>
      <c r="J248" s="51">
        <f>D249</f>
        <v/>
      </c>
      <c r="K248" s="56">
        <f>CORREL(C237:C248,J237:J248)</f>
        <v/>
      </c>
      <c r="L248" s="80">
        <f>(K248-AVERAGE(K237:K248))/STDEV(K237:K248)</f>
        <v/>
      </c>
      <c r="M248" s="77">
        <f>(K248-AVERAGE($K$14:K248))/STDEV($K$14:K248)</f>
        <v/>
      </c>
      <c r="N248" s="78">
        <f>(E248+H248+L248)/3</f>
        <v/>
      </c>
      <c r="O248" s="80">
        <f>(F248+I248+M248)/3</f>
        <v/>
      </c>
      <c r="P248" s="17" t="inlineStr">
        <is>
          <t>2009-07-01</t>
        </is>
      </c>
      <c r="Q248" s="63" t="n">
        <v>54.9</v>
      </c>
      <c r="R248" s="26">
        <f>(Q248-Q244)/Q244</f>
        <v/>
      </c>
      <c r="S248" s="27">
        <f>ASINH(R248)</f>
        <v/>
      </c>
      <c r="T248" s="64">
        <f>(S248-AVERAGE(S241:S248))/STDEV(S241:S248)</f>
        <v/>
      </c>
      <c r="U248" s="63">
        <f>(S248-AVERAGE($S$6:S248))/STDEV($S$6:S248)</f>
        <v/>
      </c>
      <c r="V248" s="65">
        <f>STDEV(S241:S248)</f>
        <v/>
      </c>
      <c r="W248" s="69">
        <f>(V248-AVERAGE(V241:V248))/STDEV(V241:V248)</f>
        <v/>
      </c>
      <c r="X248" s="63">
        <f>(V248-AVERAGE($V$13:V248))/STDEV($V$13:V248)</f>
        <v/>
      </c>
      <c r="Y248" s="26">
        <f>S249</f>
        <v/>
      </c>
      <c r="Z248" s="30">
        <f>CORREL(S241:S248,Y241:Y248)</f>
        <v/>
      </c>
      <c r="AA248" s="69">
        <f>(Z248-AVERAGE(Z241:Z248))/STDEV(Z241:Z248)</f>
        <v/>
      </c>
      <c r="AB248" s="63">
        <f>(Z248-AVERAGE($Z$13:Z248))/STDEV($Z$13:Z248)</f>
        <v/>
      </c>
      <c r="AC248" s="64">
        <f>(T248+W248+AA248)/3</f>
        <v/>
      </c>
      <c r="AD248" s="70">
        <f>(U248+X248+AB248)/3</f>
        <v/>
      </c>
      <c r="AE248" s="57">
        <f>(B248-B236)/B236</f>
        <v/>
      </c>
      <c r="AF248" s="52">
        <f>ASINH(AE248)</f>
        <v/>
      </c>
      <c r="AG248" s="78">
        <f>(AF248-AVERAGE(AF244:AF248))/STDEV(AF244:AF248)</f>
        <v/>
      </c>
      <c r="AH248" s="77">
        <f>(AF248-AVERAGE($AF$14:AF248))/STDEV($AF$14:AF248)</f>
        <v/>
      </c>
      <c r="AI248" s="79">
        <f>STDEV(AF244:AF248)</f>
        <v/>
      </c>
      <c r="AJ248" s="80">
        <f>(AI248-AVERAGE(AI244:AI248))/STDEV(AI244:AI248)</f>
        <v/>
      </c>
      <c r="AK248" s="77">
        <f>(AI248-AVERAGE(AI247:AI248))/STDEV(AI247:AI248)</f>
        <v/>
      </c>
      <c r="AL248" s="51">
        <f>AF249</f>
        <v/>
      </c>
      <c r="AM248" s="80">
        <f>CORREL(AF244:AF248,AL244:AL248)</f>
        <v/>
      </c>
      <c r="AN248" s="80">
        <f>(AM248-AVERAGE(AM244:AM248))/STDEV(AM244:AM248)</f>
        <v/>
      </c>
      <c r="AO248" s="77">
        <f>(AM248-AVERAGE($AM$18:AM248))/STDEV($AM$18:AM248)</f>
        <v/>
      </c>
      <c r="AP248" s="78">
        <f>(AG248+AJ248+AN248)/3</f>
        <v/>
      </c>
      <c r="AQ248" s="81">
        <f>(AH248+AK248+AO248)/3</f>
        <v/>
      </c>
    </row>
    <row r="249" ht="16" customHeight="1" s="61">
      <c r="A249" s="49" t="inlineStr">
        <is>
          <t>1968-08-01</t>
        </is>
      </c>
      <c r="B249" s="77" t="n">
        <v>52.7</v>
      </c>
      <c r="C249" s="51">
        <f>(B249-B248)/B248</f>
        <v/>
      </c>
      <c r="D249" s="52">
        <f>ASINH(C249)</f>
        <v/>
      </c>
      <c r="E249" s="78">
        <f>(D249-AVERAGE(D238:D249))/STDEV(D238:D249)</f>
        <v/>
      </c>
      <c r="F249" s="77">
        <f>(D249-AVERAGE($D$3:D249))/STDEV($D$3:D249)</f>
        <v/>
      </c>
      <c r="G249" s="79">
        <f>STDEV(D238:D249)</f>
        <v/>
      </c>
      <c r="H249" s="80">
        <f>(G249-AVERAGE(G238:G249))/STDEV(G238:G249)</f>
        <v/>
      </c>
      <c r="I249" s="77">
        <f>(G249-AVERAGE($G$14:G249))/STDEV($G$14:G249)</f>
        <v/>
      </c>
      <c r="J249" s="51">
        <f>D250</f>
        <v/>
      </c>
      <c r="K249" s="56">
        <f>CORREL(C238:C249,J238:J249)</f>
        <v/>
      </c>
      <c r="L249" s="80">
        <f>(K249-AVERAGE(K238:K249))/STDEV(K238:K249)</f>
        <v/>
      </c>
      <c r="M249" s="77">
        <f>(K249-AVERAGE($K$14:K249))/STDEV($K$14:K249)</f>
        <v/>
      </c>
      <c r="N249" s="78">
        <f>(E249+H249+L249)/3</f>
        <v/>
      </c>
      <c r="O249" s="80">
        <f>(F249+I249+M249)/3</f>
        <v/>
      </c>
      <c r="P249" s="17" t="inlineStr">
        <is>
          <t>2009-10-01</t>
        </is>
      </c>
      <c r="Q249" s="63" t="n">
        <v>55.8</v>
      </c>
      <c r="R249" s="26">
        <f>(Q249-Q245)/Q245</f>
        <v/>
      </c>
      <c r="S249" s="27">
        <f>ASINH(R249)</f>
        <v/>
      </c>
      <c r="T249" s="64">
        <f>(S249-AVERAGE(S242:S249))/STDEV(S242:S249)</f>
        <v/>
      </c>
      <c r="U249" s="63">
        <f>(S249-AVERAGE($S$6:S249))/STDEV($S$6:S249)</f>
        <v/>
      </c>
      <c r="V249" s="65">
        <f>STDEV(S242:S249)</f>
        <v/>
      </c>
      <c r="W249" s="69">
        <f>(V249-AVERAGE(V242:V249))/STDEV(V242:V249)</f>
        <v/>
      </c>
      <c r="X249" s="63">
        <f>(V249-AVERAGE($V$13:V249))/STDEV($V$13:V249)</f>
        <v/>
      </c>
      <c r="Y249" s="26">
        <f>S250</f>
        <v/>
      </c>
      <c r="Z249" s="30">
        <f>CORREL(S242:S249,Y242:Y249)</f>
        <v/>
      </c>
      <c r="AA249" s="69">
        <f>(Z249-AVERAGE(Z242:Z249))/STDEV(Z242:Z249)</f>
        <v/>
      </c>
      <c r="AB249" s="63">
        <f>(Z249-AVERAGE($Z$13:Z249))/STDEV($Z$13:Z249)</f>
        <v/>
      </c>
      <c r="AC249" s="64">
        <f>(T249+W249+AA249)/3</f>
        <v/>
      </c>
      <c r="AD249" s="70">
        <f>(U249+X249+AB249)/3</f>
        <v/>
      </c>
      <c r="AE249" s="57">
        <f>(B249-B237)/B237</f>
        <v/>
      </c>
      <c r="AF249" s="52">
        <f>ASINH(AE249)</f>
        <v/>
      </c>
      <c r="AG249" s="78">
        <f>(AF249-AVERAGE(AF245:AF249))/STDEV(AF245:AF249)</f>
        <v/>
      </c>
      <c r="AH249" s="77">
        <f>(AF249-AVERAGE($AF$14:AF249))/STDEV($AF$14:AF249)</f>
        <v/>
      </c>
      <c r="AI249" s="79">
        <f>STDEV(AF245:AF249)</f>
        <v/>
      </c>
      <c r="AJ249" s="80">
        <f>(AI249-AVERAGE(AI245:AI249))/STDEV(AI245:AI249)</f>
        <v/>
      </c>
      <c r="AK249" s="77">
        <f>(AI249-AVERAGE(AI248:AI249))/STDEV(AI248:AI249)</f>
        <v/>
      </c>
      <c r="AL249" s="51">
        <f>AF250</f>
        <v/>
      </c>
      <c r="AM249" s="80">
        <f>CORREL(AF245:AF249,AL245:AL249)</f>
        <v/>
      </c>
      <c r="AN249" s="80">
        <f>(AM249-AVERAGE(AM245:AM249))/STDEV(AM245:AM249)</f>
        <v/>
      </c>
      <c r="AO249" s="77">
        <f>(AM249-AVERAGE($AM$18:AM249))/STDEV($AM$18:AM249)</f>
        <v/>
      </c>
      <c r="AP249" s="78">
        <f>(AG249+AJ249+AN249)/3</f>
        <v/>
      </c>
      <c r="AQ249" s="81">
        <f>(AH249+AK249+AO249)/3</f>
        <v/>
      </c>
    </row>
    <row r="250" ht="16" customHeight="1" s="61">
      <c r="A250" s="49" t="inlineStr">
        <is>
          <t>1968-09-01</t>
        </is>
      </c>
      <c r="B250" s="77" t="n">
        <v>51.8</v>
      </c>
      <c r="C250" s="51">
        <f>(B250-B249)/B249</f>
        <v/>
      </c>
      <c r="D250" s="52">
        <f>ASINH(C250)</f>
        <v/>
      </c>
      <c r="E250" s="78">
        <f>(D250-AVERAGE(D239:D250))/STDEV(D239:D250)</f>
        <v/>
      </c>
      <c r="F250" s="77">
        <f>(D250-AVERAGE($D$3:D250))/STDEV($D$3:D250)</f>
        <v/>
      </c>
      <c r="G250" s="79">
        <f>STDEV(D239:D250)</f>
        <v/>
      </c>
      <c r="H250" s="80">
        <f>(G250-AVERAGE(G239:G250))/STDEV(G239:G250)</f>
        <v/>
      </c>
      <c r="I250" s="77">
        <f>(G250-AVERAGE($G$14:G250))/STDEV($G$14:G250)</f>
        <v/>
      </c>
      <c r="J250" s="51">
        <f>D251</f>
        <v/>
      </c>
      <c r="K250" s="56">
        <f>CORREL(C239:C250,J239:J250)</f>
        <v/>
      </c>
      <c r="L250" s="80">
        <f>(K250-AVERAGE(K239:K250))/STDEV(K239:K250)</f>
        <v/>
      </c>
      <c r="M250" s="77">
        <f>(K250-AVERAGE($K$14:K250))/STDEV($K$14:K250)</f>
        <v/>
      </c>
      <c r="N250" s="78">
        <f>(E250+H250+L250)/3</f>
        <v/>
      </c>
      <c r="O250" s="80">
        <f>(F250+I250+M250)/3</f>
        <v/>
      </c>
      <c r="P250" s="17" t="inlineStr">
        <is>
          <t>2010-01-01</t>
        </is>
      </c>
      <c r="Q250" s="63" t="n">
        <v>58.8</v>
      </c>
      <c r="R250" s="26">
        <f>(Q250-Q246)/Q246</f>
        <v/>
      </c>
      <c r="S250" s="27">
        <f>ASINH(R250)</f>
        <v/>
      </c>
      <c r="T250" s="64">
        <f>(S250-AVERAGE(S243:S250))/STDEV(S243:S250)</f>
        <v/>
      </c>
      <c r="U250" s="63">
        <f>(S250-AVERAGE($S$6:S250))/STDEV($S$6:S250)</f>
        <v/>
      </c>
      <c r="V250" s="65">
        <f>STDEV(S243:S250)</f>
        <v/>
      </c>
      <c r="W250" s="69">
        <f>(V250-AVERAGE(V243:V250))/STDEV(V243:V250)</f>
        <v/>
      </c>
      <c r="X250" s="63">
        <f>(V250-AVERAGE($V$13:V250))/STDEV($V$13:V250)</f>
        <v/>
      </c>
      <c r="Y250" s="26">
        <f>S251</f>
        <v/>
      </c>
      <c r="Z250" s="30">
        <f>CORREL(S243:S250,Y243:Y250)</f>
        <v/>
      </c>
      <c r="AA250" s="69">
        <f>(Z250-AVERAGE(Z243:Z250))/STDEV(Z243:Z250)</f>
        <v/>
      </c>
      <c r="AB250" s="63">
        <f>(Z250-AVERAGE($Z$13:Z250))/STDEV($Z$13:Z250)</f>
        <v/>
      </c>
      <c r="AC250" s="64">
        <f>(T250+W250+AA250)/3</f>
        <v/>
      </c>
      <c r="AD250" s="70">
        <f>(U250+X250+AB250)/3</f>
        <v/>
      </c>
      <c r="AE250" s="57">
        <f>(B250-B238)/B238</f>
        <v/>
      </c>
      <c r="AF250" s="52">
        <f>ASINH(AE250)</f>
        <v/>
      </c>
      <c r="AG250" s="78">
        <f>(AF250-AVERAGE(AF246:AF250))/STDEV(AF246:AF250)</f>
        <v/>
      </c>
      <c r="AH250" s="77">
        <f>(AF250-AVERAGE($AF$14:AF250))/STDEV($AF$14:AF250)</f>
        <v/>
      </c>
      <c r="AI250" s="79">
        <f>STDEV(AF246:AF250)</f>
        <v/>
      </c>
      <c r="AJ250" s="80">
        <f>(AI250-AVERAGE(AI246:AI250))/STDEV(AI246:AI250)</f>
        <v/>
      </c>
      <c r="AK250" s="77">
        <f>(AI250-AVERAGE(AI249:AI250))/STDEV(AI249:AI250)</f>
        <v/>
      </c>
      <c r="AL250" s="51">
        <f>AF251</f>
        <v/>
      </c>
      <c r="AM250" s="80">
        <f>CORREL(AF246:AF250,AL246:AL250)</f>
        <v/>
      </c>
      <c r="AN250" s="80">
        <f>(AM250-AVERAGE(AM246:AM250))/STDEV(AM246:AM250)</f>
        <v/>
      </c>
      <c r="AO250" s="77">
        <f>(AM250-AVERAGE($AM$18:AM250))/STDEV($AM$18:AM250)</f>
        <v/>
      </c>
      <c r="AP250" s="78">
        <f>(AG250+AJ250+AN250)/3</f>
        <v/>
      </c>
      <c r="AQ250" s="81">
        <f>(AH250+AK250+AO250)/3</f>
        <v/>
      </c>
    </row>
    <row r="251" ht="16" customHeight="1" s="61">
      <c r="A251" s="49" t="inlineStr">
        <is>
          <t>1968-10-01</t>
        </is>
      </c>
      <c r="B251" s="77" t="n">
        <v>55.8</v>
      </c>
      <c r="C251" s="51">
        <f>(B251-B250)/B250</f>
        <v/>
      </c>
      <c r="D251" s="52">
        <f>ASINH(C251)</f>
        <v/>
      </c>
      <c r="E251" s="78">
        <f>(D251-AVERAGE(D240:D251))/STDEV(D240:D251)</f>
        <v/>
      </c>
      <c r="F251" s="77">
        <f>(D251-AVERAGE($D$3:D251))/STDEV($D$3:D251)</f>
        <v/>
      </c>
      <c r="G251" s="79">
        <f>STDEV(D240:D251)</f>
        <v/>
      </c>
      <c r="H251" s="80">
        <f>(G251-AVERAGE(G240:G251))/STDEV(G240:G251)</f>
        <v/>
      </c>
      <c r="I251" s="77">
        <f>(G251-AVERAGE($G$14:G251))/STDEV($G$14:G251)</f>
        <v/>
      </c>
      <c r="J251" s="51">
        <f>D252</f>
        <v/>
      </c>
      <c r="K251" s="56">
        <f>CORREL(C240:C251,J240:J251)</f>
        <v/>
      </c>
      <c r="L251" s="80">
        <f>(K251-AVERAGE(K240:K251))/STDEV(K240:K251)</f>
        <v/>
      </c>
      <c r="M251" s="77">
        <f>(K251-AVERAGE($K$14:K251))/STDEV($K$14:K251)</f>
        <v/>
      </c>
      <c r="N251" s="78">
        <f>(E251+H251+L251)/3</f>
        <v/>
      </c>
      <c r="O251" s="80">
        <f>(F251+I251+M251)/3</f>
        <v/>
      </c>
      <c r="P251" s="17" t="inlineStr">
        <is>
          <t>2010-04-01</t>
        </is>
      </c>
      <c r="Q251" s="63" t="n">
        <v>56.5</v>
      </c>
      <c r="R251" s="26">
        <f>(Q251-Q247)/Q247</f>
        <v/>
      </c>
      <c r="S251" s="27">
        <f>ASINH(R251)</f>
        <v/>
      </c>
      <c r="T251" s="64">
        <f>(S251-AVERAGE(S244:S251))/STDEV(S244:S251)</f>
        <v/>
      </c>
      <c r="U251" s="63">
        <f>(S251-AVERAGE($S$6:S251))/STDEV($S$6:S251)</f>
        <v/>
      </c>
      <c r="V251" s="65">
        <f>STDEV(S244:S251)</f>
        <v/>
      </c>
      <c r="W251" s="69">
        <f>(V251-AVERAGE(V244:V251))/STDEV(V244:V251)</f>
        <v/>
      </c>
      <c r="X251" s="63">
        <f>(V251-AVERAGE($V$13:V251))/STDEV($V$13:V251)</f>
        <v/>
      </c>
      <c r="Y251" s="26">
        <f>S252</f>
        <v/>
      </c>
      <c r="Z251" s="30">
        <f>CORREL(S244:S251,Y244:Y251)</f>
        <v/>
      </c>
      <c r="AA251" s="69">
        <f>(Z251-AVERAGE(Z244:Z251))/STDEV(Z244:Z251)</f>
        <v/>
      </c>
      <c r="AB251" s="63">
        <f>(Z251-AVERAGE($Z$13:Z251))/STDEV($Z$13:Z251)</f>
        <v/>
      </c>
      <c r="AC251" s="64">
        <f>(T251+W251+AA251)/3</f>
        <v/>
      </c>
      <c r="AD251" s="70">
        <f>(U251+X251+AB251)/3</f>
        <v/>
      </c>
      <c r="AE251" s="57">
        <f>(B251-B239)/B239</f>
        <v/>
      </c>
      <c r="AF251" s="52">
        <f>ASINH(AE251)</f>
        <v/>
      </c>
      <c r="AG251" s="78">
        <f>(AF251-AVERAGE(AF247:AF251))/STDEV(AF247:AF251)</f>
        <v/>
      </c>
      <c r="AH251" s="77">
        <f>(AF251-AVERAGE($AF$14:AF251))/STDEV($AF$14:AF251)</f>
        <v/>
      </c>
      <c r="AI251" s="79">
        <f>STDEV(AF247:AF251)</f>
        <v/>
      </c>
      <c r="AJ251" s="80">
        <f>(AI251-AVERAGE(AI247:AI251))/STDEV(AI247:AI251)</f>
        <v/>
      </c>
      <c r="AK251" s="77">
        <f>(AI251-AVERAGE(AI250:AI251))/STDEV(AI250:AI251)</f>
        <v/>
      </c>
      <c r="AL251" s="51">
        <f>AF252</f>
        <v/>
      </c>
      <c r="AM251" s="80">
        <f>CORREL(AF247:AF251,AL247:AL251)</f>
        <v/>
      </c>
      <c r="AN251" s="80">
        <f>(AM251-AVERAGE(AM247:AM251))/STDEV(AM247:AM251)</f>
        <v/>
      </c>
      <c r="AO251" s="77">
        <f>(AM251-AVERAGE($AM$18:AM251))/STDEV($AM$18:AM251)</f>
        <v/>
      </c>
      <c r="AP251" s="78">
        <f>(AG251+AJ251+AN251)/3</f>
        <v/>
      </c>
      <c r="AQ251" s="81">
        <f>(AH251+AK251+AO251)/3</f>
        <v/>
      </c>
    </row>
    <row r="252" ht="16" customHeight="1" s="61">
      <c r="A252" s="49" t="inlineStr">
        <is>
          <t>1968-11-01</t>
        </is>
      </c>
      <c r="B252" s="77" t="n">
        <v>58.1</v>
      </c>
      <c r="C252" s="51">
        <f>(B252-B251)/B251</f>
        <v/>
      </c>
      <c r="D252" s="52">
        <f>ASINH(C252)</f>
        <v/>
      </c>
      <c r="E252" s="78">
        <f>(D252-AVERAGE(D241:D252))/STDEV(D241:D252)</f>
        <v/>
      </c>
      <c r="F252" s="77">
        <f>(D252-AVERAGE($D$3:D252))/STDEV($D$3:D252)</f>
        <v/>
      </c>
      <c r="G252" s="79">
        <f>STDEV(D241:D252)</f>
        <v/>
      </c>
      <c r="H252" s="80">
        <f>(G252-AVERAGE(G241:G252))/STDEV(G241:G252)</f>
        <v/>
      </c>
      <c r="I252" s="77">
        <f>(G252-AVERAGE($G$14:G252))/STDEV($G$14:G252)</f>
        <v/>
      </c>
      <c r="J252" s="51">
        <f>D253</f>
        <v/>
      </c>
      <c r="K252" s="56">
        <f>CORREL(C241:C252,J241:J252)</f>
        <v/>
      </c>
      <c r="L252" s="80">
        <f>(K252-AVERAGE(K241:K252))/STDEV(K241:K252)</f>
        <v/>
      </c>
      <c r="M252" s="77">
        <f>(K252-AVERAGE($K$14:K252))/STDEV($K$14:K252)</f>
        <v/>
      </c>
      <c r="N252" s="78">
        <f>(E252+H252+L252)/3</f>
        <v/>
      </c>
      <c r="O252" s="80">
        <f>(F252+I252+M252)/3</f>
        <v/>
      </c>
      <c r="P252" s="17" t="inlineStr">
        <is>
          <t>2010-07-01</t>
        </is>
      </c>
      <c r="Q252" s="63" t="n">
        <v>55.3</v>
      </c>
      <c r="R252" s="26">
        <f>(Q252-Q248)/Q248</f>
        <v/>
      </c>
      <c r="S252" s="27">
        <f>ASINH(R252)</f>
        <v/>
      </c>
      <c r="T252" s="64">
        <f>(S252-AVERAGE(S245:S252))/STDEV(S245:S252)</f>
        <v/>
      </c>
      <c r="U252" s="63">
        <f>(S252-AVERAGE($S$6:S252))/STDEV($S$6:S252)</f>
        <v/>
      </c>
      <c r="V252" s="65">
        <f>STDEV(S245:S252)</f>
        <v/>
      </c>
      <c r="W252" s="69">
        <f>(V252-AVERAGE(V245:V252))/STDEV(V245:V252)</f>
        <v/>
      </c>
      <c r="X252" s="63">
        <f>(V252-AVERAGE($V$13:V252))/STDEV($V$13:V252)</f>
        <v/>
      </c>
      <c r="Y252" s="26">
        <f>S253</f>
        <v/>
      </c>
      <c r="Z252" s="30">
        <f>CORREL(S245:S252,Y245:Y252)</f>
        <v/>
      </c>
      <c r="AA252" s="69">
        <f>(Z252-AVERAGE(Z245:Z252))/STDEV(Z245:Z252)</f>
        <v/>
      </c>
      <c r="AB252" s="63">
        <f>(Z252-AVERAGE($Z$13:Z252))/STDEV($Z$13:Z252)</f>
        <v/>
      </c>
      <c r="AC252" s="64">
        <f>(T252+W252+AA252)/3</f>
        <v/>
      </c>
      <c r="AD252" s="70">
        <f>(U252+X252+AB252)/3</f>
        <v/>
      </c>
      <c r="AE252" s="57">
        <f>(B252-B240)/B240</f>
        <v/>
      </c>
      <c r="AF252" s="52">
        <f>ASINH(AE252)</f>
        <v/>
      </c>
      <c r="AG252" s="78">
        <f>(AF252-AVERAGE(AF248:AF252))/STDEV(AF248:AF252)</f>
        <v/>
      </c>
      <c r="AH252" s="77">
        <f>(AF252-AVERAGE($AF$14:AF252))/STDEV($AF$14:AF252)</f>
        <v/>
      </c>
      <c r="AI252" s="79">
        <f>STDEV(AF248:AF252)</f>
        <v/>
      </c>
      <c r="AJ252" s="80">
        <f>(AI252-AVERAGE(AI248:AI252))/STDEV(AI248:AI252)</f>
        <v/>
      </c>
      <c r="AK252" s="77">
        <f>(AI252-AVERAGE(AI251:AI252))/STDEV(AI251:AI252)</f>
        <v/>
      </c>
      <c r="AL252" s="51">
        <f>AF253</f>
        <v/>
      </c>
      <c r="AM252" s="80">
        <f>CORREL(AF248:AF252,AL248:AL252)</f>
        <v/>
      </c>
      <c r="AN252" s="80">
        <f>(AM252-AVERAGE(AM248:AM252))/STDEV(AM248:AM252)</f>
        <v/>
      </c>
      <c r="AO252" s="77">
        <f>(AM252-AVERAGE($AM$18:AM252))/STDEV($AM$18:AM252)</f>
        <v/>
      </c>
      <c r="AP252" s="78">
        <f>(AG252+AJ252+AN252)/3</f>
        <v/>
      </c>
      <c r="AQ252" s="81">
        <f>(AH252+AK252+AO252)/3</f>
        <v/>
      </c>
    </row>
    <row r="253" ht="16" customHeight="1" s="61">
      <c r="A253" s="49" t="inlineStr">
        <is>
          <t>1968-12-01</t>
        </is>
      </c>
      <c r="B253" s="77" t="n">
        <v>56.1</v>
      </c>
      <c r="C253" s="51">
        <f>(B253-B252)/B252</f>
        <v/>
      </c>
      <c r="D253" s="52">
        <f>ASINH(C253)</f>
        <v/>
      </c>
      <c r="E253" s="78">
        <f>(D253-AVERAGE(D242:D253))/STDEV(D242:D253)</f>
        <v/>
      </c>
      <c r="F253" s="77">
        <f>(D253-AVERAGE($D$3:D253))/STDEV($D$3:D253)</f>
        <v/>
      </c>
      <c r="G253" s="79">
        <f>STDEV(D242:D253)</f>
        <v/>
      </c>
      <c r="H253" s="80">
        <f>(G253-AVERAGE(G242:G253))/STDEV(G242:G253)</f>
        <v/>
      </c>
      <c r="I253" s="77">
        <f>(G253-AVERAGE($G$14:G253))/STDEV($G$14:G253)</f>
        <v/>
      </c>
      <c r="J253" s="51">
        <f>D254</f>
        <v/>
      </c>
      <c r="K253" s="56">
        <f>CORREL(C242:C253,J242:J253)</f>
        <v/>
      </c>
      <c r="L253" s="80">
        <f>(K253-AVERAGE(K242:K253))/STDEV(K242:K253)</f>
        <v/>
      </c>
      <c r="M253" s="77">
        <f>(K253-AVERAGE($K$14:K253))/STDEV($K$14:K253)</f>
        <v/>
      </c>
      <c r="N253" s="78">
        <f>(E253+H253+L253)/3</f>
        <v/>
      </c>
      <c r="O253" s="80">
        <f>(F253+I253+M253)/3</f>
        <v/>
      </c>
      <c r="P253" s="17" t="inlineStr">
        <is>
          <t>2010-10-01</t>
        </is>
      </c>
      <c r="Q253" s="63" t="n">
        <v>56.6</v>
      </c>
      <c r="R253" s="26">
        <f>(Q253-Q249)/Q249</f>
        <v/>
      </c>
      <c r="S253" s="27">
        <f>ASINH(R253)</f>
        <v/>
      </c>
      <c r="T253" s="64">
        <f>(S253-AVERAGE(S246:S253))/STDEV(S246:S253)</f>
        <v/>
      </c>
      <c r="U253" s="63">
        <f>(S253-AVERAGE($S$6:S253))/STDEV($S$6:S253)</f>
        <v/>
      </c>
      <c r="V253" s="65">
        <f>STDEV(S246:S253)</f>
        <v/>
      </c>
      <c r="W253" s="69">
        <f>(V253-AVERAGE(V246:V253))/STDEV(V246:V253)</f>
        <v/>
      </c>
      <c r="X253" s="63">
        <f>(V253-AVERAGE($V$13:V253))/STDEV($V$13:V253)</f>
        <v/>
      </c>
      <c r="Y253" s="26">
        <f>S254</f>
        <v/>
      </c>
      <c r="Z253" s="30">
        <f>CORREL(S246:S253,Y246:Y253)</f>
        <v/>
      </c>
      <c r="AA253" s="69">
        <f>(Z253-AVERAGE(Z246:Z253))/STDEV(Z246:Z253)</f>
        <v/>
      </c>
      <c r="AB253" s="63">
        <f>(Z253-AVERAGE($Z$13:Z253))/STDEV($Z$13:Z253)</f>
        <v/>
      </c>
      <c r="AC253" s="64">
        <f>(T253+W253+AA253)/3</f>
        <v/>
      </c>
      <c r="AD253" s="70">
        <f>(U253+X253+AB253)/3</f>
        <v/>
      </c>
      <c r="AE253" s="57">
        <f>(B253-B241)/B241</f>
        <v/>
      </c>
      <c r="AF253" s="52">
        <f>ASINH(AE253)</f>
        <v/>
      </c>
      <c r="AG253" s="78">
        <f>(AF253-AVERAGE(AF249:AF253))/STDEV(AF249:AF253)</f>
        <v/>
      </c>
      <c r="AH253" s="77">
        <f>(AF253-AVERAGE($AF$14:AF253))/STDEV($AF$14:AF253)</f>
        <v/>
      </c>
      <c r="AI253" s="79">
        <f>STDEV(AF249:AF253)</f>
        <v/>
      </c>
      <c r="AJ253" s="80">
        <f>(AI253-AVERAGE(AI249:AI253))/STDEV(AI249:AI253)</f>
        <v/>
      </c>
      <c r="AK253" s="77">
        <f>(AI253-AVERAGE(AI252:AI253))/STDEV(AI252:AI253)</f>
        <v/>
      </c>
      <c r="AL253" s="51">
        <f>AF254</f>
        <v/>
      </c>
      <c r="AM253" s="80">
        <f>CORREL(AF249:AF253,AL249:AL253)</f>
        <v/>
      </c>
      <c r="AN253" s="80">
        <f>(AM253-AVERAGE(AM249:AM253))/STDEV(AM249:AM253)</f>
        <v/>
      </c>
      <c r="AO253" s="77">
        <f>(AM253-AVERAGE($AM$18:AM253))/STDEV($AM$18:AM253)</f>
        <v/>
      </c>
      <c r="AP253" s="78">
        <f>(AG253+AJ253+AN253)/3</f>
        <v/>
      </c>
      <c r="AQ253" s="81">
        <f>(AH253+AK253+AO253)/3</f>
        <v/>
      </c>
    </row>
    <row r="254" ht="16" customHeight="1" s="61">
      <c r="A254" s="49" t="inlineStr">
        <is>
          <t>1969-01-01</t>
        </is>
      </c>
      <c r="B254" s="77" t="n">
        <v>54.9</v>
      </c>
      <c r="C254" s="51">
        <f>(B254-B253)/B253</f>
        <v/>
      </c>
      <c r="D254" s="52">
        <f>ASINH(C254)</f>
        <v/>
      </c>
      <c r="E254" s="78">
        <f>(D254-AVERAGE(D243:D254))/STDEV(D243:D254)</f>
        <v/>
      </c>
      <c r="F254" s="77">
        <f>(D254-AVERAGE($D$3:D254))/STDEV($D$3:D254)</f>
        <v/>
      </c>
      <c r="G254" s="79">
        <f>STDEV(D243:D254)</f>
        <v/>
      </c>
      <c r="H254" s="80">
        <f>(G254-AVERAGE(G243:G254))/STDEV(G243:G254)</f>
        <v/>
      </c>
      <c r="I254" s="77">
        <f>(G254-AVERAGE($G$14:G254))/STDEV($G$14:G254)</f>
        <v/>
      </c>
      <c r="J254" s="51">
        <f>D255</f>
        <v/>
      </c>
      <c r="K254" s="56">
        <f>CORREL(C243:C254,J243:J254)</f>
        <v/>
      </c>
      <c r="L254" s="80">
        <f>(K254-AVERAGE(K243:K254))/STDEV(K243:K254)</f>
        <v/>
      </c>
      <c r="M254" s="77">
        <f>(K254-AVERAGE($K$14:K254))/STDEV($K$14:K254)</f>
        <v/>
      </c>
      <c r="N254" s="78">
        <f>(E254+H254+L254)/3</f>
        <v/>
      </c>
      <c r="O254" s="80">
        <f>(F254+I254+M254)/3</f>
        <v/>
      </c>
      <c r="P254" s="17" t="inlineStr">
        <is>
          <t>2011-01-01</t>
        </is>
      </c>
      <c r="Q254" s="63" t="n">
        <v>58.4</v>
      </c>
      <c r="R254" s="26">
        <f>(Q254-Q250)/Q250</f>
        <v/>
      </c>
      <c r="S254" s="27">
        <f>ASINH(R254)</f>
        <v/>
      </c>
      <c r="T254" s="64">
        <f>(S254-AVERAGE(S247:S254))/STDEV(S247:S254)</f>
        <v/>
      </c>
      <c r="U254" s="63">
        <f>(S254-AVERAGE($S$6:S254))/STDEV($S$6:S254)</f>
        <v/>
      </c>
      <c r="V254" s="65">
        <f>STDEV(S247:S254)</f>
        <v/>
      </c>
      <c r="W254" s="69">
        <f>(V254-AVERAGE(V247:V254))/STDEV(V247:V254)</f>
        <v/>
      </c>
      <c r="X254" s="63">
        <f>(V254-AVERAGE($V$13:V254))/STDEV($V$13:V254)</f>
        <v/>
      </c>
      <c r="Y254" s="26">
        <f>S255</f>
        <v/>
      </c>
      <c r="Z254" s="30">
        <f>CORREL(S247:S254,Y247:Y254)</f>
        <v/>
      </c>
      <c r="AA254" s="69">
        <f>(Z254-AVERAGE(Z247:Z254))/STDEV(Z247:Z254)</f>
        <v/>
      </c>
      <c r="AB254" s="63">
        <f>(Z254-AVERAGE($Z$13:Z254))/STDEV($Z$13:Z254)</f>
        <v/>
      </c>
      <c r="AC254" s="64">
        <f>(T254+W254+AA254)/3</f>
        <v/>
      </c>
      <c r="AD254" s="70">
        <f>(U254+X254+AB254)/3</f>
        <v/>
      </c>
      <c r="AE254" s="57">
        <f>(B254-B242)/B242</f>
        <v/>
      </c>
      <c r="AF254" s="52">
        <f>ASINH(AE254)</f>
        <v/>
      </c>
      <c r="AG254" s="78">
        <f>(AF254-AVERAGE(AF250:AF254))/STDEV(AF250:AF254)</f>
        <v/>
      </c>
      <c r="AH254" s="77">
        <f>(AF254-AVERAGE($AF$14:AF254))/STDEV($AF$14:AF254)</f>
        <v/>
      </c>
      <c r="AI254" s="79">
        <f>STDEV(AF250:AF254)</f>
        <v/>
      </c>
      <c r="AJ254" s="80">
        <f>(AI254-AVERAGE(AI250:AI254))/STDEV(AI250:AI254)</f>
        <v/>
      </c>
      <c r="AK254" s="77">
        <f>(AI254-AVERAGE(AI253:AI254))/STDEV(AI253:AI254)</f>
        <v/>
      </c>
      <c r="AL254" s="51">
        <f>AF255</f>
        <v/>
      </c>
      <c r="AM254" s="80">
        <f>CORREL(AF250:AF254,AL250:AL254)</f>
        <v/>
      </c>
      <c r="AN254" s="80">
        <f>(AM254-AVERAGE(AM250:AM254))/STDEV(AM250:AM254)</f>
        <v/>
      </c>
      <c r="AO254" s="77">
        <f>(AM254-AVERAGE($AM$18:AM254))/STDEV($AM$18:AM254)</f>
        <v/>
      </c>
      <c r="AP254" s="78">
        <f>(AG254+AJ254+AN254)/3</f>
        <v/>
      </c>
      <c r="AQ254" s="81">
        <f>(AH254+AK254+AO254)/3</f>
        <v/>
      </c>
    </row>
    <row r="255" ht="16" customHeight="1" s="61">
      <c r="A255" s="49" t="inlineStr">
        <is>
          <t>1969-02-01</t>
        </is>
      </c>
      <c r="B255" s="77" t="n">
        <v>57</v>
      </c>
      <c r="C255" s="51">
        <f>(B255-B254)/B254</f>
        <v/>
      </c>
      <c r="D255" s="52">
        <f>ASINH(C255)</f>
        <v/>
      </c>
      <c r="E255" s="78">
        <f>(D255-AVERAGE(D244:D255))/STDEV(D244:D255)</f>
        <v/>
      </c>
      <c r="F255" s="77">
        <f>(D255-AVERAGE($D$3:D255))/STDEV($D$3:D255)</f>
        <v/>
      </c>
      <c r="G255" s="79">
        <f>STDEV(D244:D255)</f>
        <v/>
      </c>
      <c r="H255" s="80">
        <f>(G255-AVERAGE(G244:G255))/STDEV(G244:G255)</f>
        <v/>
      </c>
      <c r="I255" s="77">
        <f>(G255-AVERAGE($G$14:G255))/STDEV($G$14:G255)</f>
        <v/>
      </c>
      <c r="J255" s="51">
        <f>D256</f>
        <v/>
      </c>
      <c r="K255" s="56">
        <f>CORREL(C244:C255,J244:J255)</f>
        <v/>
      </c>
      <c r="L255" s="80">
        <f>(K255-AVERAGE(K244:K255))/STDEV(K244:K255)</f>
        <v/>
      </c>
      <c r="M255" s="77">
        <f>(K255-AVERAGE($K$14:K255))/STDEV($K$14:K255)</f>
        <v/>
      </c>
      <c r="N255" s="78">
        <f>(E255+H255+L255)/3</f>
        <v/>
      </c>
      <c r="O255" s="80">
        <f>(F255+I255+M255)/3</f>
        <v/>
      </c>
      <c r="P255" s="17" t="inlineStr">
        <is>
          <t>2011-04-01</t>
        </is>
      </c>
      <c r="Q255" s="63" t="n">
        <v>55.8</v>
      </c>
      <c r="R255" s="26">
        <f>(Q255-Q251)/Q251</f>
        <v/>
      </c>
      <c r="S255" s="27">
        <f>ASINH(R255)</f>
        <v/>
      </c>
      <c r="T255" s="64">
        <f>(S255-AVERAGE(S248:S255))/STDEV(S248:S255)</f>
        <v/>
      </c>
      <c r="U255" s="63">
        <f>(S255-AVERAGE($S$6:S255))/STDEV($S$6:S255)</f>
        <v/>
      </c>
      <c r="V255" s="65">
        <f>STDEV(S248:S255)</f>
        <v/>
      </c>
      <c r="W255" s="69">
        <f>(V255-AVERAGE(V248:V255))/STDEV(V248:V255)</f>
        <v/>
      </c>
      <c r="X255" s="63">
        <f>(V255-AVERAGE($V$13:V255))/STDEV($V$13:V255)</f>
        <v/>
      </c>
      <c r="Y255" s="26">
        <f>S256</f>
        <v/>
      </c>
      <c r="Z255" s="30">
        <f>CORREL(S248:S255,Y248:Y255)</f>
        <v/>
      </c>
      <c r="AA255" s="69">
        <f>(Z255-AVERAGE(Z248:Z255))/STDEV(Z248:Z255)</f>
        <v/>
      </c>
      <c r="AB255" s="63">
        <f>(Z255-AVERAGE($Z$13:Z255))/STDEV($Z$13:Z255)</f>
        <v/>
      </c>
      <c r="AC255" s="64">
        <f>(T255+W255+AA255)/3</f>
        <v/>
      </c>
      <c r="AD255" s="70">
        <f>(U255+X255+AB255)/3</f>
        <v/>
      </c>
      <c r="AE255" s="57">
        <f>(B255-B243)/B243</f>
        <v/>
      </c>
      <c r="AF255" s="52">
        <f>ASINH(AE255)</f>
        <v/>
      </c>
      <c r="AG255" s="78">
        <f>(AF255-AVERAGE(AF251:AF255))/STDEV(AF251:AF255)</f>
        <v/>
      </c>
      <c r="AH255" s="77">
        <f>(AF255-AVERAGE($AF$14:AF255))/STDEV($AF$14:AF255)</f>
        <v/>
      </c>
      <c r="AI255" s="79">
        <f>STDEV(AF251:AF255)</f>
        <v/>
      </c>
      <c r="AJ255" s="80">
        <f>(AI255-AVERAGE(AI251:AI255))/STDEV(AI251:AI255)</f>
        <v/>
      </c>
      <c r="AK255" s="77">
        <f>(AI255-AVERAGE(AI254:AI255))/STDEV(AI254:AI255)</f>
        <v/>
      </c>
      <c r="AL255" s="51">
        <f>AF256</f>
        <v/>
      </c>
      <c r="AM255" s="80">
        <f>CORREL(AF251:AF255,AL251:AL255)</f>
        <v/>
      </c>
      <c r="AN255" s="80">
        <f>(AM255-AVERAGE(AM251:AM255))/STDEV(AM251:AM255)</f>
        <v/>
      </c>
      <c r="AO255" s="77">
        <f>(AM255-AVERAGE($AM$18:AM255))/STDEV($AM$18:AM255)</f>
        <v/>
      </c>
      <c r="AP255" s="78">
        <f>(AG255+AJ255+AN255)/3</f>
        <v/>
      </c>
      <c r="AQ255" s="81">
        <f>(AH255+AK255+AO255)/3</f>
        <v/>
      </c>
    </row>
    <row r="256" ht="16" customHeight="1" s="61">
      <c r="A256" s="49" t="inlineStr">
        <is>
          <t>1969-03-01</t>
        </is>
      </c>
      <c r="B256" s="77" t="n">
        <v>57.1</v>
      </c>
      <c r="C256" s="51">
        <f>(B256-B255)/B255</f>
        <v/>
      </c>
      <c r="D256" s="52">
        <f>ASINH(C256)</f>
        <v/>
      </c>
      <c r="E256" s="78">
        <f>(D256-AVERAGE(D245:D256))/STDEV(D245:D256)</f>
        <v/>
      </c>
      <c r="F256" s="77">
        <f>(D256-AVERAGE($D$3:D256))/STDEV($D$3:D256)</f>
        <v/>
      </c>
      <c r="G256" s="79">
        <f>STDEV(D245:D256)</f>
        <v/>
      </c>
      <c r="H256" s="80">
        <f>(G256-AVERAGE(G245:G256))/STDEV(G245:G256)</f>
        <v/>
      </c>
      <c r="I256" s="77">
        <f>(G256-AVERAGE($G$14:G256))/STDEV($G$14:G256)</f>
        <v/>
      </c>
      <c r="J256" s="51">
        <f>D257</f>
        <v/>
      </c>
      <c r="K256" s="56">
        <f>CORREL(C245:C256,J245:J256)</f>
        <v/>
      </c>
      <c r="L256" s="80">
        <f>(K256-AVERAGE(K245:K256))/STDEV(K245:K256)</f>
        <v/>
      </c>
      <c r="M256" s="77">
        <f>(K256-AVERAGE($K$14:K256))/STDEV($K$14:K256)</f>
        <v/>
      </c>
      <c r="N256" s="78">
        <f>(E256+H256+L256)/3</f>
        <v/>
      </c>
      <c r="O256" s="80">
        <f>(F256+I256+M256)/3</f>
        <v/>
      </c>
      <c r="P256" s="17" t="inlineStr">
        <is>
          <t>2011-07-01</t>
        </is>
      </c>
      <c r="Q256" s="63" t="n">
        <v>53.7</v>
      </c>
      <c r="R256" s="26">
        <f>(Q256-Q252)/Q252</f>
        <v/>
      </c>
      <c r="S256" s="27">
        <f>ASINH(R256)</f>
        <v/>
      </c>
      <c r="T256" s="64">
        <f>(S256-AVERAGE(S249:S256))/STDEV(S249:S256)</f>
        <v/>
      </c>
      <c r="U256" s="63">
        <f>(S256-AVERAGE($S$6:S256))/STDEV($S$6:S256)</f>
        <v/>
      </c>
      <c r="V256" s="65">
        <f>STDEV(S249:S256)</f>
        <v/>
      </c>
      <c r="W256" s="69">
        <f>(V256-AVERAGE(V249:V256))/STDEV(V249:V256)</f>
        <v/>
      </c>
      <c r="X256" s="63">
        <f>(V256-AVERAGE($V$13:V256))/STDEV($V$13:V256)</f>
        <v/>
      </c>
      <c r="Y256" s="26">
        <f>S257</f>
        <v/>
      </c>
      <c r="Z256" s="30">
        <f>CORREL(S249:S256,Y249:Y256)</f>
        <v/>
      </c>
      <c r="AA256" s="69">
        <f>(Z256-AVERAGE(Z249:Z256))/STDEV(Z249:Z256)</f>
        <v/>
      </c>
      <c r="AB256" s="63">
        <f>(Z256-AVERAGE($Z$13:Z256))/STDEV($Z$13:Z256)</f>
        <v/>
      </c>
      <c r="AC256" s="64">
        <f>(T256+W256+AA256)/3</f>
        <v/>
      </c>
      <c r="AD256" s="70">
        <f>(U256+X256+AB256)/3</f>
        <v/>
      </c>
      <c r="AE256" s="57">
        <f>(B256-B244)/B244</f>
        <v/>
      </c>
      <c r="AF256" s="52">
        <f>ASINH(AE256)</f>
        <v/>
      </c>
      <c r="AG256" s="78">
        <f>(AF256-AVERAGE(AF252:AF256))/STDEV(AF252:AF256)</f>
        <v/>
      </c>
      <c r="AH256" s="77">
        <f>(AF256-AVERAGE($AF$14:AF256))/STDEV($AF$14:AF256)</f>
        <v/>
      </c>
      <c r="AI256" s="79">
        <f>STDEV(AF252:AF256)</f>
        <v/>
      </c>
      <c r="AJ256" s="80">
        <f>(AI256-AVERAGE(AI252:AI256))/STDEV(AI252:AI256)</f>
        <v/>
      </c>
      <c r="AK256" s="77">
        <f>(AI256-AVERAGE(AI255:AI256))/STDEV(AI255:AI256)</f>
        <v/>
      </c>
      <c r="AL256" s="51">
        <f>AF257</f>
        <v/>
      </c>
      <c r="AM256" s="80">
        <f>CORREL(AF252:AF256,AL252:AL256)</f>
        <v/>
      </c>
      <c r="AN256" s="80">
        <f>(AM256-AVERAGE(AM252:AM256))/STDEV(AM252:AM256)</f>
        <v/>
      </c>
      <c r="AO256" s="77">
        <f>(AM256-AVERAGE($AM$18:AM256))/STDEV($AM$18:AM256)</f>
        <v/>
      </c>
      <c r="AP256" s="78">
        <f>(AG256+AJ256+AN256)/3</f>
        <v/>
      </c>
      <c r="AQ256" s="81">
        <f>(AH256+AK256+AO256)/3</f>
        <v/>
      </c>
    </row>
    <row r="257" ht="16" customHeight="1" s="61">
      <c r="A257" s="49" t="inlineStr">
        <is>
          <t>1969-04-01</t>
        </is>
      </c>
      <c r="B257" s="77" t="n">
        <v>55.2</v>
      </c>
      <c r="C257" s="51">
        <f>(B257-B256)/B256</f>
        <v/>
      </c>
      <c r="D257" s="52">
        <f>ASINH(C257)</f>
        <v/>
      </c>
      <c r="E257" s="78">
        <f>(D257-AVERAGE(D246:D257))/STDEV(D246:D257)</f>
        <v/>
      </c>
      <c r="F257" s="77">
        <f>(D257-AVERAGE($D$3:D257))/STDEV($D$3:D257)</f>
        <v/>
      </c>
      <c r="G257" s="79">
        <f>STDEV(D246:D257)</f>
        <v/>
      </c>
      <c r="H257" s="80">
        <f>(G257-AVERAGE(G246:G257))/STDEV(G246:G257)</f>
        <v/>
      </c>
      <c r="I257" s="77">
        <f>(G257-AVERAGE($G$14:G257))/STDEV($G$14:G257)</f>
        <v/>
      </c>
      <c r="J257" s="51">
        <f>D258</f>
        <v/>
      </c>
      <c r="K257" s="56">
        <f>CORREL(C246:C257,J246:J257)</f>
        <v/>
      </c>
      <c r="L257" s="80">
        <f>(K257-AVERAGE(K246:K257))/STDEV(K246:K257)</f>
        <v/>
      </c>
      <c r="M257" s="77">
        <f>(K257-AVERAGE($K$14:K257))/STDEV($K$14:K257)</f>
        <v/>
      </c>
      <c r="N257" s="78">
        <f>(E257+H257+L257)/3</f>
        <v/>
      </c>
      <c r="O257" s="80">
        <f>(F257+I257+M257)/3</f>
        <v/>
      </c>
      <c r="P257" s="17" t="inlineStr">
        <is>
          <t>2011-10-01</t>
        </is>
      </c>
      <c r="Q257" s="63" t="n">
        <v>53</v>
      </c>
      <c r="R257" s="26">
        <f>(Q257-Q253)/Q253</f>
        <v/>
      </c>
      <c r="S257" s="27">
        <f>ASINH(R257)</f>
        <v/>
      </c>
      <c r="T257" s="64">
        <f>(S257-AVERAGE(S250:S257))/STDEV(S250:S257)</f>
        <v/>
      </c>
      <c r="U257" s="63">
        <f>(S257-AVERAGE($S$6:S257))/STDEV($S$6:S257)</f>
        <v/>
      </c>
      <c r="V257" s="65">
        <f>STDEV(S250:S257)</f>
        <v/>
      </c>
      <c r="W257" s="69">
        <f>(V257-AVERAGE(V250:V257))/STDEV(V250:V257)</f>
        <v/>
      </c>
      <c r="X257" s="63">
        <f>(V257-AVERAGE($V$13:V257))/STDEV($V$13:V257)</f>
        <v/>
      </c>
      <c r="Y257" s="26">
        <f>S258</f>
        <v/>
      </c>
      <c r="Z257" s="30">
        <f>CORREL(S250:S257,Y250:Y257)</f>
        <v/>
      </c>
      <c r="AA257" s="69">
        <f>(Z257-AVERAGE(Z250:Z257))/STDEV(Z250:Z257)</f>
        <v/>
      </c>
      <c r="AB257" s="63">
        <f>(Z257-AVERAGE($Z$13:Z257))/STDEV($Z$13:Z257)</f>
        <v/>
      </c>
      <c r="AC257" s="64">
        <f>(T257+W257+AA257)/3</f>
        <v/>
      </c>
      <c r="AD257" s="70">
        <f>(U257+X257+AB257)/3</f>
        <v/>
      </c>
      <c r="AE257" s="57">
        <f>(B257-B245)/B245</f>
        <v/>
      </c>
      <c r="AF257" s="52">
        <f>ASINH(AE257)</f>
        <v/>
      </c>
      <c r="AG257" s="78">
        <f>(AF257-AVERAGE(AF253:AF257))/STDEV(AF253:AF257)</f>
        <v/>
      </c>
      <c r="AH257" s="77">
        <f>(AF257-AVERAGE($AF$14:AF257))/STDEV($AF$14:AF257)</f>
        <v/>
      </c>
      <c r="AI257" s="79">
        <f>STDEV(AF253:AF257)</f>
        <v/>
      </c>
      <c r="AJ257" s="80">
        <f>(AI257-AVERAGE(AI253:AI257))/STDEV(AI253:AI257)</f>
        <v/>
      </c>
      <c r="AK257" s="77">
        <f>(AI257-AVERAGE(AI256:AI257))/STDEV(AI256:AI257)</f>
        <v/>
      </c>
      <c r="AL257" s="51">
        <f>AF258</f>
        <v/>
      </c>
      <c r="AM257" s="80">
        <f>CORREL(AF253:AF257,AL253:AL257)</f>
        <v/>
      </c>
      <c r="AN257" s="80">
        <f>(AM257-AVERAGE(AM253:AM257))/STDEV(AM253:AM257)</f>
        <v/>
      </c>
      <c r="AO257" s="77">
        <f>(AM257-AVERAGE($AM$18:AM257))/STDEV($AM$18:AM257)</f>
        <v/>
      </c>
      <c r="AP257" s="78">
        <f>(AG257+AJ257+AN257)/3</f>
        <v/>
      </c>
      <c r="AQ257" s="81">
        <f>(AH257+AK257+AO257)/3</f>
        <v/>
      </c>
    </row>
    <row r="258" ht="16" customHeight="1" s="61">
      <c r="A258" s="49" t="inlineStr">
        <is>
          <t>1969-05-01</t>
        </is>
      </c>
      <c r="B258" s="77" t="n">
        <v>56.7</v>
      </c>
      <c r="C258" s="51">
        <f>(B258-B257)/B257</f>
        <v/>
      </c>
      <c r="D258" s="52">
        <f>ASINH(C258)</f>
        <v/>
      </c>
      <c r="E258" s="78">
        <f>(D258-AVERAGE(D247:D258))/STDEV(D247:D258)</f>
        <v/>
      </c>
      <c r="F258" s="77">
        <f>(D258-AVERAGE($D$3:D258))/STDEV($D$3:D258)</f>
        <v/>
      </c>
      <c r="G258" s="79">
        <f>STDEV(D247:D258)</f>
        <v/>
      </c>
      <c r="H258" s="80">
        <f>(G258-AVERAGE(G247:G258))/STDEV(G247:G258)</f>
        <v/>
      </c>
      <c r="I258" s="77">
        <f>(G258-AVERAGE($G$14:G258))/STDEV($G$14:G258)</f>
        <v/>
      </c>
      <c r="J258" s="51">
        <f>D259</f>
        <v/>
      </c>
      <c r="K258" s="56">
        <f>CORREL(C247:C258,J247:J258)</f>
        <v/>
      </c>
      <c r="L258" s="80">
        <f>(K258-AVERAGE(K247:K258))/STDEV(K247:K258)</f>
        <v/>
      </c>
      <c r="M258" s="77">
        <f>(K258-AVERAGE($K$14:K258))/STDEV($K$14:K258)</f>
        <v/>
      </c>
      <c r="N258" s="78">
        <f>(E258+H258+L258)/3</f>
        <v/>
      </c>
      <c r="O258" s="80">
        <f>(F258+I258+M258)/3</f>
        <v/>
      </c>
      <c r="P258" s="17" t="inlineStr">
        <is>
          <t>2012-01-01</t>
        </is>
      </c>
      <c r="Q258" s="63" t="n">
        <v>53.5</v>
      </c>
      <c r="R258" s="26">
        <f>(Q258-Q254)/Q254</f>
        <v/>
      </c>
      <c r="S258" s="27">
        <f>ASINH(R258)</f>
        <v/>
      </c>
      <c r="T258" s="64">
        <f>(S258-AVERAGE(S251:S258))/STDEV(S251:S258)</f>
        <v/>
      </c>
      <c r="U258" s="63">
        <f>(S258-AVERAGE($S$6:S258))/STDEV($S$6:S258)</f>
        <v/>
      </c>
      <c r="V258" s="65">
        <f>STDEV(S251:S258)</f>
        <v/>
      </c>
      <c r="W258" s="69">
        <f>(V258-AVERAGE(V251:V258))/STDEV(V251:V258)</f>
        <v/>
      </c>
      <c r="X258" s="63">
        <f>(V258-AVERAGE($V$13:V258))/STDEV($V$13:V258)</f>
        <v/>
      </c>
      <c r="Y258" s="26">
        <f>S259</f>
        <v/>
      </c>
      <c r="Z258" s="30">
        <f>CORREL(S251:S258,Y251:Y258)</f>
        <v/>
      </c>
      <c r="AA258" s="69">
        <f>(Z258-AVERAGE(Z251:Z258))/STDEV(Z251:Z258)</f>
        <v/>
      </c>
      <c r="AB258" s="63">
        <f>(Z258-AVERAGE($Z$13:Z258))/STDEV($Z$13:Z258)</f>
        <v/>
      </c>
      <c r="AC258" s="64">
        <f>(T258+W258+AA258)/3</f>
        <v/>
      </c>
      <c r="AD258" s="70">
        <f>(U258+X258+AB258)/3</f>
        <v/>
      </c>
      <c r="AE258" s="57">
        <f>(B258-B246)/B246</f>
        <v/>
      </c>
      <c r="AF258" s="52">
        <f>ASINH(AE258)</f>
        <v/>
      </c>
      <c r="AG258" s="78">
        <f>(AF258-AVERAGE(AF254:AF258))/STDEV(AF254:AF258)</f>
        <v/>
      </c>
      <c r="AH258" s="77">
        <f>(AF258-AVERAGE($AF$14:AF258))/STDEV($AF$14:AF258)</f>
        <v/>
      </c>
      <c r="AI258" s="79">
        <f>STDEV(AF254:AF258)</f>
        <v/>
      </c>
      <c r="AJ258" s="80">
        <f>(AI258-AVERAGE(AI254:AI258))/STDEV(AI254:AI258)</f>
        <v/>
      </c>
      <c r="AK258" s="77">
        <f>(AI258-AVERAGE(AI257:AI258))/STDEV(AI257:AI258)</f>
        <v/>
      </c>
      <c r="AL258" s="51">
        <f>AF259</f>
        <v/>
      </c>
      <c r="AM258" s="80">
        <f>CORREL(AF254:AF258,AL254:AL258)</f>
        <v/>
      </c>
      <c r="AN258" s="80">
        <f>(AM258-AVERAGE(AM254:AM258))/STDEV(AM254:AM258)</f>
        <v/>
      </c>
      <c r="AO258" s="77">
        <f>(AM258-AVERAGE($AM$18:AM258))/STDEV($AM$18:AM258)</f>
        <v/>
      </c>
      <c r="AP258" s="78">
        <f>(AG258+AJ258+AN258)/3</f>
        <v/>
      </c>
      <c r="AQ258" s="81">
        <f>(AH258+AK258+AO258)/3</f>
        <v/>
      </c>
    </row>
    <row r="259" ht="16" customHeight="1" s="61">
      <c r="A259" s="49" t="inlineStr">
        <is>
          <t>1969-06-01</t>
        </is>
      </c>
      <c r="B259" s="77" t="n">
        <v>55.5</v>
      </c>
      <c r="C259" s="51">
        <f>(B259-B258)/B258</f>
        <v/>
      </c>
      <c r="D259" s="52">
        <f>ASINH(C259)</f>
        <v/>
      </c>
      <c r="E259" s="78">
        <f>(D259-AVERAGE(D248:D259))/STDEV(D248:D259)</f>
        <v/>
      </c>
      <c r="F259" s="77">
        <f>(D259-AVERAGE($D$3:D259))/STDEV($D$3:D259)</f>
        <v/>
      </c>
      <c r="G259" s="79">
        <f>STDEV(D248:D259)</f>
        <v/>
      </c>
      <c r="H259" s="80">
        <f>(G259-AVERAGE(G248:G259))/STDEV(G248:G259)</f>
        <v/>
      </c>
      <c r="I259" s="77">
        <f>(G259-AVERAGE($G$14:G259))/STDEV($G$14:G259)</f>
        <v/>
      </c>
      <c r="J259" s="51">
        <f>D260</f>
        <v/>
      </c>
      <c r="K259" s="56">
        <f>CORREL(C248:C259,J248:J259)</f>
        <v/>
      </c>
      <c r="L259" s="80">
        <f>(K259-AVERAGE(K248:K259))/STDEV(K248:K259)</f>
        <v/>
      </c>
      <c r="M259" s="77">
        <f>(K259-AVERAGE($K$14:K259))/STDEV($K$14:K259)</f>
        <v/>
      </c>
      <c r="N259" s="78">
        <f>(E259+H259+L259)/3</f>
        <v/>
      </c>
      <c r="O259" s="80">
        <f>(F259+I259+M259)/3</f>
        <v/>
      </c>
      <c r="P259" s="17" t="inlineStr">
        <is>
          <t>2012-04-01</t>
        </is>
      </c>
      <c r="Q259" s="63" t="n">
        <v>49.5</v>
      </c>
      <c r="R259" s="26">
        <f>(Q259-Q255)/Q255</f>
        <v/>
      </c>
      <c r="S259" s="27">
        <f>ASINH(R259)</f>
        <v/>
      </c>
      <c r="T259" s="64">
        <f>(S259-AVERAGE(S252:S259))/STDEV(S252:S259)</f>
        <v/>
      </c>
      <c r="U259" s="63">
        <f>(S259-AVERAGE($S$6:S259))/STDEV($S$6:S259)</f>
        <v/>
      </c>
      <c r="V259" s="65">
        <f>STDEV(S252:S259)</f>
        <v/>
      </c>
      <c r="W259" s="69">
        <f>(V259-AVERAGE(V252:V259))/STDEV(V252:V259)</f>
        <v/>
      </c>
      <c r="X259" s="63">
        <f>(V259-AVERAGE($V$13:V259))/STDEV($V$13:V259)</f>
        <v/>
      </c>
      <c r="Y259" s="26">
        <f>S260</f>
        <v/>
      </c>
      <c r="Z259" s="30">
        <f>CORREL(S252:S259,Y252:Y259)</f>
        <v/>
      </c>
      <c r="AA259" s="69">
        <f>(Z259-AVERAGE(Z252:Z259))/STDEV(Z252:Z259)</f>
        <v/>
      </c>
      <c r="AB259" s="63">
        <f>(Z259-AVERAGE($Z$13:Z259))/STDEV($Z$13:Z259)</f>
        <v/>
      </c>
      <c r="AC259" s="64">
        <f>(T259+W259+AA259)/3</f>
        <v/>
      </c>
      <c r="AD259" s="70">
        <f>(U259+X259+AB259)/3</f>
        <v/>
      </c>
      <c r="AE259" s="57">
        <f>(B259-B247)/B247</f>
        <v/>
      </c>
      <c r="AF259" s="52">
        <f>ASINH(AE259)</f>
        <v/>
      </c>
      <c r="AG259" s="78">
        <f>(AF259-AVERAGE(AF255:AF259))/STDEV(AF255:AF259)</f>
        <v/>
      </c>
      <c r="AH259" s="77">
        <f>(AF259-AVERAGE($AF$14:AF259))/STDEV($AF$14:AF259)</f>
        <v/>
      </c>
      <c r="AI259" s="79">
        <f>STDEV(AF255:AF259)</f>
        <v/>
      </c>
      <c r="AJ259" s="80">
        <f>(AI259-AVERAGE(AI255:AI259))/STDEV(AI255:AI259)</f>
        <v/>
      </c>
      <c r="AK259" s="77">
        <f>(AI259-AVERAGE(AI258:AI259))/STDEV(AI258:AI259)</f>
        <v/>
      </c>
      <c r="AL259" s="51">
        <f>AF260</f>
        <v/>
      </c>
      <c r="AM259" s="80">
        <f>CORREL(AF255:AF259,AL255:AL259)</f>
        <v/>
      </c>
      <c r="AN259" s="80">
        <f>(AM259-AVERAGE(AM255:AM259))/STDEV(AM255:AM259)</f>
        <v/>
      </c>
      <c r="AO259" s="77">
        <f>(AM259-AVERAGE($AM$18:AM259))/STDEV($AM$18:AM259)</f>
        <v/>
      </c>
      <c r="AP259" s="78">
        <f>(AG259+AJ259+AN259)/3</f>
        <v/>
      </c>
      <c r="AQ259" s="81">
        <f>(AH259+AK259+AO259)/3</f>
        <v/>
      </c>
    </row>
    <row r="260" ht="16" customHeight="1" s="61">
      <c r="A260" s="49" t="inlineStr">
        <is>
          <t>1969-07-01</t>
        </is>
      </c>
      <c r="B260" s="77" t="n">
        <v>53.1</v>
      </c>
      <c r="C260" s="51">
        <f>(B260-B259)/B259</f>
        <v/>
      </c>
      <c r="D260" s="52">
        <f>ASINH(C260)</f>
        <v/>
      </c>
      <c r="E260" s="78">
        <f>(D260-AVERAGE(D249:D260))/STDEV(D249:D260)</f>
        <v/>
      </c>
      <c r="F260" s="77">
        <f>(D260-AVERAGE($D$3:D260))/STDEV($D$3:D260)</f>
        <v/>
      </c>
      <c r="G260" s="79">
        <f>STDEV(D249:D260)</f>
        <v/>
      </c>
      <c r="H260" s="80">
        <f>(G260-AVERAGE(G249:G260))/STDEV(G249:G260)</f>
        <v/>
      </c>
      <c r="I260" s="77">
        <f>(G260-AVERAGE($G$14:G260))/STDEV($G$14:G260)</f>
        <v/>
      </c>
      <c r="J260" s="51">
        <f>D261</f>
        <v/>
      </c>
      <c r="K260" s="56">
        <f>CORREL(C249:C260,J249:J260)</f>
        <v/>
      </c>
      <c r="L260" s="80">
        <f>(K260-AVERAGE(K249:K260))/STDEV(K249:K260)</f>
        <v/>
      </c>
      <c r="M260" s="77">
        <f>(K260-AVERAGE($K$14:K260))/STDEV($K$14:K260)</f>
        <v/>
      </c>
      <c r="N260" s="78">
        <f>(E260+H260+L260)/3</f>
        <v/>
      </c>
      <c r="O260" s="80">
        <f>(F260+I260+M260)/3</f>
        <v/>
      </c>
      <c r="P260" s="17" t="inlineStr">
        <is>
          <t>2012-07-01</t>
        </is>
      </c>
      <c r="Q260" s="63" t="n">
        <v>50.8</v>
      </c>
      <c r="R260" s="26">
        <f>(Q260-Q256)/Q256</f>
        <v/>
      </c>
      <c r="S260" s="27">
        <f>ASINH(R260)</f>
        <v/>
      </c>
      <c r="T260" s="64">
        <f>(S260-AVERAGE(S253:S260))/STDEV(S253:S260)</f>
        <v/>
      </c>
      <c r="U260" s="63">
        <f>(S260-AVERAGE($S$6:S260))/STDEV($S$6:S260)</f>
        <v/>
      </c>
      <c r="V260" s="65">
        <f>STDEV(S253:S260)</f>
        <v/>
      </c>
      <c r="W260" s="69">
        <f>(V260-AVERAGE(V253:V260))/STDEV(V253:V260)</f>
        <v/>
      </c>
      <c r="X260" s="63">
        <f>(V260-AVERAGE($V$13:V260))/STDEV($V$13:V260)</f>
        <v/>
      </c>
      <c r="Y260" s="26">
        <f>S261</f>
        <v/>
      </c>
      <c r="Z260" s="30">
        <f>CORREL(S253:S260,Y253:Y260)</f>
        <v/>
      </c>
      <c r="AA260" s="69">
        <f>(Z260-AVERAGE(Z253:Z260))/STDEV(Z253:Z260)</f>
        <v/>
      </c>
      <c r="AB260" s="63">
        <f>(Z260-AVERAGE($Z$13:Z260))/STDEV($Z$13:Z260)</f>
        <v/>
      </c>
      <c r="AC260" s="64">
        <f>(T260+W260+AA260)/3</f>
        <v/>
      </c>
      <c r="AD260" s="70">
        <f>(U260+X260+AB260)/3</f>
        <v/>
      </c>
      <c r="AE260" s="57">
        <f>(B260-B248)/B248</f>
        <v/>
      </c>
      <c r="AF260" s="52">
        <f>ASINH(AE260)</f>
        <v/>
      </c>
      <c r="AG260" s="78">
        <f>(AF260-AVERAGE(AF256:AF260))/STDEV(AF256:AF260)</f>
        <v/>
      </c>
      <c r="AH260" s="77">
        <f>(AF260-AVERAGE($AF$14:AF260))/STDEV($AF$14:AF260)</f>
        <v/>
      </c>
      <c r="AI260" s="79">
        <f>STDEV(AF256:AF260)</f>
        <v/>
      </c>
      <c r="AJ260" s="80">
        <f>(AI260-AVERAGE(AI256:AI260))/STDEV(AI256:AI260)</f>
        <v/>
      </c>
      <c r="AK260" s="77">
        <f>(AI260-AVERAGE(AI259:AI260))/STDEV(AI259:AI260)</f>
        <v/>
      </c>
      <c r="AL260" s="51">
        <f>AF261</f>
        <v/>
      </c>
      <c r="AM260" s="80">
        <f>CORREL(AF256:AF260,AL256:AL260)</f>
        <v/>
      </c>
      <c r="AN260" s="80">
        <f>(AM260-AVERAGE(AM256:AM260))/STDEV(AM256:AM260)</f>
        <v/>
      </c>
      <c r="AO260" s="77">
        <f>(AM260-AVERAGE($AM$18:AM260))/STDEV($AM$18:AM260)</f>
        <v/>
      </c>
      <c r="AP260" s="78">
        <f>(AG260+AJ260+AN260)/3</f>
        <v/>
      </c>
      <c r="AQ260" s="81">
        <f>(AH260+AK260+AO260)/3</f>
        <v/>
      </c>
    </row>
    <row r="261" ht="16" customHeight="1" s="61">
      <c r="A261" s="49" t="inlineStr">
        <is>
          <t>1969-08-01</t>
        </is>
      </c>
      <c r="B261" s="77" t="n">
        <v>54.8</v>
      </c>
      <c r="C261" s="51">
        <f>(B261-B260)/B260</f>
        <v/>
      </c>
      <c r="D261" s="52">
        <f>ASINH(C261)</f>
        <v/>
      </c>
      <c r="E261" s="78">
        <f>(D261-AVERAGE(D250:D261))/STDEV(D250:D261)</f>
        <v/>
      </c>
      <c r="F261" s="77">
        <f>(D261-AVERAGE($D$3:D261))/STDEV($D$3:D261)</f>
        <v/>
      </c>
      <c r="G261" s="79">
        <f>STDEV(D250:D261)</f>
        <v/>
      </c>
      <c r="H261" s="80">
        <f>(G261-AVERAGE(G250:G261))/STDEV(G250:G261)</f>
        <v/>
      </c>
      <c r="I261" s="77">
        <f>(G261-AVERAGE($G$14:G261))/STDEV($G$14:G261)</f>
        <v/>
      </c>
      <c r="J261" s="51">
        <f>D262</f>
        <v/>
      </c>
      <c r="K261" s="56">
        <f>CORREL(C250:C261,J250:J261)</f>
        <v/>
      </c>
      <c r="L261" s="80">
        <f>(K261-AVERAGE(K250:K261))/STDEV(K250:K261)</f>
        <v/>
      </c>
      <c r="M261" s="77">
        <f>(K261-AVERAGE($K$14:K261))/STDEV($K$14:K261)</f>
        <v/>
      </c>
      <c r="N261" s="78">
        <f>(E261+H261+L261)/3</f>
        <v/>
      </c>
      <c r="O261" s="80">
        <f>(F261+I261+M261)/3</f>
        <v/>
      </c>
      <c r="P261" s="17" t="inlineStr">
        <is>
          <t>2012-10-01</t>
        </is>
      </c>
      <c r="Q261" s="63" t="n">
        <v>50.1</v>
      </c>
      <c r="R261" s="26">
        <f>(Q261-Q257)/Q257</f>
        <v/>
      </c>
      <c r="S261" s="27">
        <f>ASINH(R261)</f>
        <v/>
      </c>
      <c r="T261" s="64">
        <f>(S261-AVERAGE(S254:S261))/STDEV(S254:S261)</f>
        <v/>
      </c>
      <c r="U261" s="63">
        <f>(S261-AVERAGE($S$6:S261))/STDEV($S$6:S261)</f>
        <v/>
      </c>
      <c r="V261" s="65">
        <f>STDEV(S254:S261)</f>
        <v/>
      </c>
      <c r="W261" s="69">
        <f>(V261-AVERAGE(V254:V261))/STDEV(V254:V261)</f>
        <v/>
      </c>
      <c r="X261" s="63">
        <f>(V261-AVERAGE($V$13:V261))/STDEV($V$13:V261)</f>
        <v/>
      </c>
      <c r="Y261" s="26">
        <f>S262</f>
        <v/>
      </c>
      <c r="Z261" s="30">
        <f>CORREL(S254:S261,Y254:Y261)</f>
        <v/>
      </c>
      <c r="AA261" s="69">
        <f>(Z261-AVERAGE(Z254:Z261))/STDEV(Z254:Z261)</f>
        <v/>
      </c>
      <c r="AB261" s="63">
        <f>(Z261-AVERAGE($Z$13:Z261))/STDEV($Z$13:Z261)</f>
        <v/>
      </c>
      <c r="AC261" s="64">
        <f>(T261+W261+AA261)/3</f>
        <v/>
      </c>
      <c r="AD261" s="70">
        <f>(U261+X261+AB261)/3</f>
        <v/>
      </c>
      <c r="AE261" s="57">
        <f>(B261-B249)/B249</f>
        <v/>
      </c>
      <c r="AF261" s="52">
        <f>ASINH(AE261)</f>
        <v/>
      </c>
      <c r="AG261" s="78">
        <f>(AF261-AVERAGE(AF257:AF261))/STDEV(AF257:AF261)</f>
        <v/>
      </c>
      <c r="AH261" s="77">
        <f>(AF261-AVERAGE($AF$14:AF261))/STDEV($AF$14:AF261)</f>
        <v/>
      </c>
      <c r="AI261" s="79">
        <f>STDEV(AF257:AF261)</f>
        <v/>
      </c>
      <c r="AJ261" s="80">
        <f>(AI261-AVERAGE(AI257:AI261))/STDEV(AI257:AI261)</f>
        <v/>
      </c>
      <c r="AK261" s="77">
        <f>(AI261-AVERAGE(AI260:AI261))/STDEV(AI260:AI261)</f>
        <v/>
      </c>
      <c r="AL261" s="51">
        <f>AF262</f>
        <v/>
      </c>
      <c r="AM261" s="80">
        <f>CORREL(AF257:AF261,AL257:AL261)</f>
        <v/>
      </c>
      <c r="AN261" s="80">
        <f>(AM261-AVERAGE(AM257:AM261))/STDEV(AM257:AM261)</f>
        <v/>
      </c>
      <c r="AO261" s="77">
        <f>(AM261-AVERAGE($AM$18:AM261))/STDEV($AM$18:AM261)</f>
        <v/>
      </c>
      <c r="AP261" s="78">
        <f>(AG261+AJ261+AN261)/3</f>
        <v/>
      </c>
      <c r="AQ261" s="81">
        <f>(AH261+AK261+AO261)/3</f>
        <v/>
      </c>
    </row>
    <row r="262" ht="16" customHeight="1" s="61">
      <c r="A262" s="49" t="inlineStr">
        <is>
          <t>1969-09-01</t>
        </is>
      </c>
      <c r="B262" s="77" t="n">
        <v>54.1</v>
      </c>
      <c r="C262" s="51">
        <f>(B262-B261)/B261</f>
        <v/>
      </c>
      <c r="D262" s="52">
        <f>ASINH(C262)</f>
        <v/>
      </c>
      <c r="E262" s="78">
        <f>(D262-AVERAGE(D251:D262))/STDEV(D251:D262)</f>
        <v/>
      </c>
      <c r="F262" s="77">
        <f>(D262-AVERAGE($D$3:D262))/STDEV($D$3:D262)</f>
        <v/>
      </c>
      <c r="G262" s="79">
        <f>STDEV(D251:D262)</f>
        <v/>
      </c>
      <c r="H262" s="80">
        <f>(G262-AVERAGE(G251:G262))/STDEV(G251:G262)</f>
        <v/>
      </c>
      <c r="I262" s="77">
        <f>(G262-AVERAGE($G$14:G262))/STDEV($G$14:G262)</f>
        <v/>
      </c>
      <c r="J262" s="51">
        <f>D263</f>
        <v/>
      </c>
      <c r="K262" s="56">
        <f>CORREL(C251:C262,J251:J262)</f>
        <v/>
      </c>
      <c r="L262" s="80">
        <f>(K262-AVERAGE(K251:K262))/STDEV(K251:K262)</f>
        <v/>
      </c>
      <c r="M262" s="77">
        <f>(K262-AVERAGE($K$14:K262))/STDEV($K$14:K262)</f>
        <v/>
      </c>
      <c r="N262" s="78">
        <f>(E262+H262+L262)/3</f>
        <v/>
      </c>
      <c r="O262" s="80">
        <f>(F262+I262+M262)/3</f>
        <v/>
      </c>
      <c r="P262" s="17" t="inlineStr">
        <is>
          <t>2013-01-01</t>
        </is>
      </c>
      <c r="Q262" s="63" t="n">
        <v>51.9</v>
      </c>
      <c r="R262" s="26">
        <f>(Q262-Q258)/Q258</f>
        <v/>
      </c>
      <c r="S262" s="27">
        <f>ASINH(R262)</f>
        <v/>
      </c>
      <c r="T262" s="64">
        <f>(S262-AVERAGE(S255:S262))/STDEV(S255:S262)</f>
        <v/>
      </c>
      <c r="U262" s="63">
        <f>(S262-AVERAGE($S$6:S262))/STDEV($S$6:S262)</f>
        <v/>
      </c>
      <c r="V262" s="65">
        <f>STDEV(S255:S262)</f>
        <v/>
      </c>
      <c r="W262" s="69">
        <f>(V262-AVERAGE(V255:V262))/STDEV(V255:V262)</f>
        <v/>
      </c>
      <c r="X262" s="63">
        <f>(V262-AVERAGE($V$13:V262))/STDEV($V$13:V262)</f>
        <v/>
      </c>
      <c r="Y262" s="26">
        <f>S263</f>
        <v/>
      </c>
      <c r="Z262" s="30">
        <f>CORREL(S255:S262,Y255:Y262)</f>
        <v/>
      </c>
      <c r="AA262" s="69">
        <f>(Z262-AVERAGE(Z255:Z262))/STDEV(Z255:Z262)</f>
        <v/>
      </c>
      <c r="AB262" s="63">
        <f>(Z262-AVERAGE($Z$13:Z262))/STDEV($Z$13:Z262)</f>
        <v/>
      </c>
      <c r="AC262" s="64">
        <f>(T262+W262+AA262)/3</f>
        <v/>
      </c>
      <c r="AD262" s="70">
        <f>(U262+X262+AB262)/3</f>
        <v/>
      </c>
      <c r="AE262" s="57">
        <f>(B262-B250)/B250</f>
        <v/>
      </c>
      <c r="AF262" s="52">
        <f>ASINH(AE262)</f>
        <v/>
      </c>
      <c r="AG262" s="78">
        <f>(AF262-AVERAGE(AF258:AF262))/STDEV(AF258:AF262)</f>
        <v/>
      </c>
      <c r="AH262" s="77">
        <f>(AF262-AVERAGE($AF$14:AF262))/STDEV($AF$14:AF262)</f>
        <v/>
      </c>
      <c r="AI262" s="79">
        <f>STDEV(AF258:AF262)</f>
        <v/>
      </c>
      <c r="AJ262" s="80">
        <f>(AI262-AVERAGE(AI258:AI262))/STDEV(AI258:AI262)</f>
        <v/>
      </c>
      <c r="AK262" s="77">
        <f>(AI262-AVERAGE(AI261:AI262))/STDEV(AI261:AI262)</f>
        <v/>
      </c>
      <c r="AL262" s="51">
        <f>AF263</f>
        <v/>
      </c>
      <c r="AM262" s="80">
        <f>CORREL(AF258:AF262,AL258:AL262)</f>
        <v/>
      </c>
      <c r="AN262" s="80">
        <f>(AM262-AVERAGE(AM258:AM262))/STDEV(AM258:AM262)</f>
        <v/>
      </c>
      <c r="AO262" s="77">
        <f>(AM262-AVERAGE($AM$18:AM262))/STDEV($AM$18:AM262)</f>
        <v/>
      </c>
      <c r="AP262" s="78">
        <f>(AG262+AJ262+AN262)/3</f>
        <v/>
      </c>
      <c r="AQ262" s="81">
        <f>(AH262+AK262+AO262)/3</f>
        <v/>
      </c>
    </row>
    <row r="263" ht="16" customHeight="1" s="61">
      <c r="A263" s="49" t="inlineStr">
        <is>
          <t>1969-10-01</t>
        </is>
      </c>
      <c r="B263" s="77" t="n">
        <v>54.6</v>
      </c>
      <c r="C263" s="51">
        <f>(B263-B262)/B262</f>
        <v/>
      </c>
      <c r="D263" s="52">
        <f>ASINH(C263)</f>
        <v/>
      </c>
      <c r="E263" s="78">
        <f>(D263-AVERAGE(D252:D263))/STDEV(D252:D263)</f>
        <v/>
      </c>
      <c r="F263" s="77">
        <f>(D263-AVERAGE($D$3:D263))/STDEV($D$3:D263)</f>
        <v/>
      </c>
      <c r="G263" s="79">
        <f>STDEV(D252:D263)</f>
        <v/>
      </c>
      <c r="H263" s="80">
        <f>(G263-AVERAGE(G252:G263))/STDEV(G252:G263)</f>
        <v/>
      </c>
      <c r="I263" s="77">
        <f>(G263-AVERAGE($G$14:G263))/STDEV($G$14:G263)</f>
        <v/>
      </c>
      <c r="J263" s="51">
        <f>D264</f>
        <v/>
      </c>
      <c r="K263" s="56">
        <f>CORREL(C252:C263,J252:J263)</f>
        <v/>
      </c>
      <c r="L263" s="80">
        <f>(K263-AVERAGE(K252:K263))/STDEV(K252:K263)</f>
        <v/>
      </c>
      <c r="M263" s="77">
        <f>(K263-AVERAGE($K$14:K263))/STDEV($K$14:K263)</f>
        <v/>
      </c>
      <c r="N263" s="78">
        <f>(E263+H263+L263)/3</f>
        <v/>
      </c>
      <c r="O263" s="80">
        <f>(F263+I263+M263)/3</f>
        <v/>
      </c>
      <c r="P263" s="17" t="inlineStr">
        <is>
          <t>2013-04-01</t>
        </is>
      </c>
      <c r="Q263" s="63" t="n">
        <v>51.1</v>
      </c>
      <c r="R263" s="26">
        <f>(Q263-Q259)/Q259</f>
        <v/>
      </c>
      <c r="S263" s="27">
        <f>ASINH(R263)</f>
        <v/>
      </c>
      <c r="T263" s="64">
        <f>(S263-AVERAGE(S256:S263))/STDEV(S256:S263)</f>
        <v/>
      </c>
      <c r="U263" s="63">
        <f>(S263-AVERAGE($S$6:S263))/STDEV($S$6:S263)</f>
        <v/>
      </c>
      <c r="V263" s="65">
        <f>STDEV(S256:S263)</f>
        <v/>
      </c>
      <c r="W263" s="69">
        <f>(V263-AVERAGE(V256:V263))/STDEV(V256:V263)</f>
        <v/>
      </c>
      <c r="X263" s="63">
        <f>(V263-AVERAGE($V$13:V263))/STDEV($V$13:V263)</f>
        <v/>
      </c>
      <c r="Y263" s="26">
        <f>S264</f>
        <v/>
      </c>
      <c r="Z263" s="30">
        <f>CORREL(S256:S263,Y256:Y263)</f>
        <v/>
      </c>
      <c r="AA263" s="69">
        <f>(Z263-AVERAGE(Z256:Z263))/STDEV(Z256:Z263)</f>
        <v/>
      </c>
      <c r="AB263" s="63">
        <f>(Z263-AVERAGE($Z$13:Z263))/STDEV($Z$13:Z263)</f>
        <v/>
      </c>
      <c r="AC263" s="64">
        <f>(T263+W263+AA263)/3</f>
        <v/>
      </c>
      <c r="AD263" s="70">
        <f>(U263+X263+AB263)/3</f>
        <v/>
      </c>
      <c r="AE263" s="57">
        <f>(B263-B251)/B251</f>
        <v/>
      </c>
      <c r="AF263" s="52">
        <f>ASINH(AE263)</f>
        <v/>
      </c>
      <c r="AG263" s="78">
        <f>(AF263-AVERAGE(AF259:AF263))/STDEV(AF259:AF263)</f>
        <v/>
      </c>
      <c r="AH263" s="77">
        <f>(AF263-AVERAGE($AF$14:AF263))/STDEV($AF$14:AF263)</f>
        <v/>
      </c>
      <c r="AI263" s="79">
        <f>STDEV(AF259:AF263)</f>
        <v/>
      </c>
      <c r="AJ263" s="80">
        <f>(AI263-AVERAGE(AI259:AI263))/STDEV(AI259:AI263)</f>
        <v/>
      </c>
      <c r="AK263" s="77">
        <f>(AI263-AVERAGE(AI262:AI263))/STDEV(AI262:AI263)</f>
        <v/>
      </c>
      <c r="AL263" s="51">
        <f>AF264</f>
        <v/>
      </c>
      <c r="AM263" s="80">
        <f>CORREL(AF259:AF263,AL259:AL263)</f>
        <v/>
      </c>
      <c r="AN263" s="80">
        <f>(AM263-AVERAGE(AM259:AM263))/STDEV(AM259:AM263)</f>
        <v/>
      </c>
      <c r="AO263" s="77">
        <f>(AM263-AVERAGE($AM$18:AM263))/STDEV($AM$18:AM263)</f>
        <v/>
      </c>
      <c r="AP263" s="78">
        <f>(AG263+AJ263+AN263)/3</f>
        <v/>
      </c>
      <c r="AQ263" s="81">
        <f>(AH263+AK263+AO263)/3</f>
        <v/>
      </c>
    </row>
    <row r="264" ht="16" customHeight="1" s="61">
      <c r="A264" s="49" t="inlineStr">
        <is>
          <t>1969-11-01</t>
        </is>
      </c>
      <c r="B264" s="77" t="n">
        <v>53.2</v>
      </c>
      <c r="C264" s="51">
        <f>(B264-B263)/B263</f>
        <v/>
      </c>
      <c r="D264" s="52">
        <f>ASINH(C264)</f>
        <v/>
      </c>
      <c r="E264" s="78">
        <f>(D264-AVERAGE(D253:D264))/STDEV(D253:D264)</f>
        <v/>
      </c>
      <c r="F264" s="77">
        <f>(D264-AVERAGE($D$3:D264))/STDEV($D$3:D264)</f>
        <v/>
      </c>
      <c r="G264" s="79">
        <f>STDEV(D253:D264)</f>
        <v/>
      </c>
      <c r="H264" s="80">
        <f>(G264-AVERAGE(G253:G264))/STDEV(G253:G264)</f>
        <v/>
      </c>
      <c r="I264" s="77">
        <f>(G264-AVERAGE($G$14:G264))/STDEV($G$14:G264)</f>
        <v/>
      </c>
      <c r="J264" s="51">
        <f>D265</f>
        <v/>
      </c>
      <c r="K264" s="56">
        <f>CORREL(C253:C264,J253:J264)</f>
        <v/>
      </c>
      <c r="L264" s="80">
        <f>(K264-AVERAGE(K253:K264))/STDEV(K253:K264)</f>
        <v/>
      </c>
      <c r="M264" s="77">
        <f>(K264-AVERAGE($K$14:K264))/STDEV($K$14:K264)</f>
        <v/>
      </c>
      <c r="N264" s="78">
        <f>(E264+H264+L264)/3</f>
        <v/>
      </c>
      <c r="O264" s="80">
        <f>(F264+I264+M264)/3</f>
        <v/>
      </c>
      <c r="P264" s="17" t="inlineStr">
        <is>
          <t>2013-07-01</t>
        </is>
      </c>
      <c r="Q264" s="63" t="n">
        <v>54.6</v>
      </c>
      <c r="R264" s="26">
        <f>(Q264-Q260)/Q260</f>
        <v/>
      </c>
      <c r="S264" s="27">
        <f>ASINH(R264)</f>
        <v/>
      </c>
      <c r="T264" s="64">
        <f>(S264-AVERAGE(S257:S264))/STDEV(S257:S264)</f>
        <v/>
      </c>
      <c r="U264" s="63">
        <f>(S264-AVERAGE($S$6:S264))/STDEV($S$6:S264)</f>
        <v/>
      </c>
      <c r="V264" s="65">
        <f>STDEV(S257:S264)</f>
        <v/>
      </c>
      <c r="W264" s="69">
        <f>(V264-AVERAGE(V257:V264))/STDEV(V257:V264)</f>
        <v/>
      </c>
      <c r="X264" s="63">
        <f>(V264-AVERAGE($V$13:V264))/STDEV($V$13:V264)</f>
        <v/>
      </c>
      <c r="Y264" s="26">
        <f>S265</f>
        <v/>
      </c>
      <c r="Z264" s="30">
        <f>CORREL(S257:S264,Y257:Y264)</f>
        <v/>
      </c>
      <c r="AA264" s="69">
        <f>(Z264-AVERAGE(Z257:Z264))/STDEV(Z257:Z264)</f>
        <v/>
      </c>
      <c r="AB264" s="63">
        <f>(Z264-AVERAGE($Z$13:Z264))/STDEV($Z$13:Z264)</f>
        <v/>
      </c>
      <c r="AC264" s="64">
        <f>(T264+W264+AA264)/3</f>
        <v/>
      </c>
      <c r="AD264" s="70">
        <f>(U264+X264+AB264)/3</f>
        <v/>
      </c>
      <c r="AE264" s="57">
        <f>(B264-B252)/B252</f>
        <v/>
      </c>
      <c r="AF264" s="52">
        <f>ASINH(AE264)</f>
        <v/>
      </c>
      <c r="AG264" s="78">
        <f>(AF264-AVERAGE(AF260:AF264))/STDEV(AF260:AF264)</f>
        <v/>
      </c>
      <c r="AH264" s="77">
        <f>(AF264-AVERAGE($AF$14:AF264))/STDEV($AF$14:AF264)</f>
        <v/>
      </c>
      <c r="AI264" s="79">
        <f>STDEV(AF260:AF264)</f>
        <v/>
      </c>
      <c r="AJ264" s="80">
        <f>(AI264-AVERAGE(AI260:AI264))/STDEV(AI260:AI264)</f>
        <v/>
      </c>
      <c r="AK264" s="77">
        <f>(AI264-AVERAGE(AI263:AI264))/STDEV(AI263:AI264)</f>
        <v/>
      </c>
      <c r="AL264" s="51">
        <f>AF265</f>
        <v/>
      </c>
      <c r="AM264" s="80">
        <f>CORREL(AF260:AF264,AL260:AL264)</f>
        <v/>
      </c>
      <c r="AN264" s="80">
        <f>(AM264-AVERAGE(AM260:AM264))/STDEV(AM260:AM264)</f>
        <v/>
      </c>
      <c r="AO264" s="77">
        <f>(AM264-AVERAGE($AM$18:AM264))/STDEV($AM$18:AM264)</f>
        <v/>
      </c>
      <c r="AP264" s="78">
        <f>(AG264+AJ264+AN264)/3</f>
        <v/>
      </c>
      <c r="AQ264" s="81">
        <f>(AH264+AK264+AO264)/3</f>
        <v/>
      </c>
    </row>
    <row r="265" ht="16" customHeight="1" s="61">
      <c r="A265" s="49" t="inlineStr">
        <is>
          <t>1969-12-01</t>
        </is>
      </c>
      <c r="B265" s="77" t="n">
        <v>52</v>
      </c>
      <c r="C265" s="51">
        <f>(B265-B264)/B264</f>
        <v/>
      </c>
      <c r="D265" s="52">
        <f>ASINH(C265)</f>
        <v/>
      </c>
      <c r="E265" s="78">
        <f>(D265-AVERAGE(D254:D265))/STDEV(D254:D265)</f>
        <v/>
      </c>
      <c r="F265" s="77">
        <f>(D265-AVERAGE($D$3:D265))/STDEV($D$3:D265)</f>
        <v/>
      </c>
      <c r="G265" s="79">
        <f>STDEV(D254:D265)</f>
        <v/>
      </c>
      <c r="H265" s="80">
        <f>(G265-AVERAGE(G254:G265))/STDEV(G254:G265)</f>
        <v/>
      </c>
      <c r="I265" s="77">
        <f>(G265-AVERAGE($G$14:G265))/STDEV($G$14:G265)</f>
        <v/>
      </c>
      <c r="J265" s="51">
        <f>D266</f>
        <v/>
      </c>
      <c r="K265" s="56">
        <f>CORREL(C254:C265,J254:J265)</f>
        <v/>
      </c>
      <c r="L265" s="80">
        <f>(K265-AVERAGE(K254:K265))/STDEV(K254:K265)</f>
        <v/>
      </c>
      <c r="M265" s="77">
        <f>(K265-AVERAGE($K$14:K265))/STDEV($K$14:K265)</f>
        <v/>
      </c>
      <c r="N265" s="78">
        <f>(E265+H265+L265)/3</f>
        <v/>
      </c>
      <c r="O265" s="80">
        <f>(F265+I265+M265)/3</f>
        <v/>
      </c>
      <c r="P265" s="17" t="inlineStr">
        <is>
          <t>2013-10-01</t>
        </is>
      </c>
      <c r="Q265" s="63" t="n">
        <v>56.5</v>
      </c>
      <c r="R265" s="26">
        <f>(Q265-Q261)/Q261</f>
        <v/>
      </c>
      <c r="S265" s="27">
        <f>ASINH(R265)</f>
        <v/>
      </c>
      <c r="T265" s="64">
        <f>(S265-AVERAGE(S258:S265))/STDEV(S258:S265)</f>
        <v/>
      </c>
      <c r="U265" s="63">
        <f>(S265-AVERAGE($S$6:S265))/STDEV($S$6:S265)</f>
        <v/>
      </c>
      <c r="V265" s="65">
        <f>STDEV(S258:S265)</f>
        <v/>
      </c>
      <c r="W265" s="69">
        <f>(V265-AVERAGE(V258:V265))/STDEV(V258:V265)</f>
        <v/>
      </c>
      <c r="X265" s="63">
        <f>(V265-AVERAGE($V$13:V265))/STDEV($V$13:V265)</f>
        <v/>
      </c>
      <c r="Y265" s="26">
        <f>S266</f>
        <v/>
      </c>
      <c r="Z265" s="30">
        <f>CORREL(S258:S265,Y258:Y265)</f>
        <v/>
      </c>
      <c r="AA265" s="69">
        <f>(Z265-AVERAGE(Z258:Z265))/STDEV(Z258:Z265)</f>
        <v/>
      </c>
      <c r="AB265" s="63">
        <f>(Z265-AVERAGE($Z$13:Z265))/STDEV($Z$13:Z265)</f>
        <v/>
      </c>
      <c r="AC265" s="64">
        <f>(T265+W265+AA265)/3</f>
        <v/>
      </c>
      <c r="AD265" s="70">
        <f>(U265+X265+AB265)/3</f>
        <v/>
      </c>
      <c r="AE265" s="57">
        <f>(B265-B253)/B253</f>
        <v/>
      </c>
      <c r="AF265" s="52">
        <f>ASINH(AE265)</f>
        <v/>
      </c>
      <c r="AG265" s="78">
        <f>(AF265-AVERAGE(AF261:AF265))/STDEV(AF261:AF265)</f>
        <v/>
      </c>
      <c r="AH265" s="77">
        <f>(AF265-AVERAGE($AF$14:AF265))/STDEV($AF$14:AF265)</f>
        <v/>
      </c>
      <c r="AI265" s="79">
        <f>STDEV(AF261:AF265)</f>
        <v/>
      </c>
      <c r="AJ265" s="80">
        <f>(AI265-AVERAGE(AI261:AI265))/STDEV(AI261:AI265)</f>
        <v/>
      </c>
      <c r="AK265" s="77">
        <f>(AI265-AVERAGE(AI264:AI265))/STDEV(AI264:AI265)</f>
        <v/>
      </c>
      <c r="AL265" s="51">
        <f>AF266</f>
        <v/>
      </c>
      <c r="AM265" s="80">
        <f>CORREL(AF261:AF265,AL261:AL265)</f>
        <v/>
      </c>
      <c r="AN265" s="80">
        <f>(AM265-AVERAGE(AM261:AM265))/STDEV(AM261:AM265)</f>
        <v/>
      </c>
      <c r="AO265" s="77">
        <f>(AM265-AVERAGE($AM$18:AM265))/STDEV($AM$18:AM265)</f>
        <v/>
      </c>
      <c r="AP265" s="78">
        <f>(AG265+AJ265+AN265)/3</f>
        <v/>
      </c>
      <c r="AQ265" s="81">
        <f>(AH265+AK265+AO265)/3</f>
        <v/>
      </c>
    </row>
    <row r="266" ht="16" customHeight="1" s="61">
      <c r="A266" s="49" t="inlineStr">
        <is>
          <t>1970-01-01</t>
        </is>
      </c>
      <c r="B266" s="77" t="n">
        <v>48.7</v>
      </c>
      <c r="C266" s="51">
        <f>(B266-B265)/B265</f>
        <v/>
      </c>
      <c r="D266" s="52">
        <f>ASINH(C266)</f>
        <v/>
      </c>
      <c r="E266" s="78">
        <f>(D266-AVERAGE(D255:D266))/STDEV(D255:D266)</f>
        <v/>
      </c>
      <c r="F266" s="77">
        <f>(D266-AVERAGE($D$3:D266))/STDEV($D$3:D266)</f>
        <v/>
      </c>
      <c r="G266" s="79">
        <f>STDEV(D255:D266)</f>
        <v/>
      </c>
      <c r="H266" s="80">
        <f>(G266-AVERAGE(G255:G266))/STDEV(G255:G266)</f>
        <v/>
      </c>
      <c r="I266" s="77">
        <f>(G266-AVERAGE($G$14:G266))/STDEV($G$14:G266)</f>
        <v/>
      </c>
      <c r="J266" s="51">
        <f>D267</f>
        <v/>
      </c>
      <c r="K266" s="56">
        <f>CORREL(C255:C266,J255:J266)</f>
        <v/>
      </c>
      <c r="L266" s="80">
        <f>(K266-AVERAGE(K255:K266))/STDEV(K255:K266)</f>
        <v/>
      </c>
      <c r="M266" s="77">
        <f>(K266-AVERAGE($K$14:K266))/STDEV($K$14:K266)</f>
        <v/>
      </c>
      <c r="N266" s="78">
        <f>(E266+H266+L266)/3</f>
        <v/>
      </c>
      <c r="O266" s="80">
        <f>(F266+I266+M266)/3</f>
        <v/>
      </c>
      <c r="P266" s="17" t="inlineStr">
        <is>
          <t>2014-01-01</t>
        </is>
      </c>
      <c r="Q266" s="63" t="n">
        <v>55.9</v>
      </c>
      <c r="R266" s="26">
        <f>(Q266-Q262)/Q262</f>
        <v/>
      </c>
      <c r="S266" s="27">
        <f>ASINH(R266)</f>
        <v/>
      </c>
      <c r="T266" s="64">
        <f>(S266-AVERAGE(S259:S266))/STDEV(S259:S266)</f>
        <v/>
      </c>
      <c r="U266" s="63">
        <f>(S266-AVERAGE($S$6:S266))/STDEV($S$6:S266)</f>
        <v/>
      </c>
      <c r="V266" s="65">
        <f>STDEV(S259:S266)</f>
        <v/>
      </c>
      <c r="W266" s="69">
        <f>(V266-AVERAGE(V259:V266))/STDEV(V259:V266)</f>
        <v/>
      </c>
      <c r="X266" s="63">
        <f>(V266-AVERAGE($V$13:V266))/STDEV($V$13:V266)</f>
        <v/>
      </c>
      <c r="Y266" s="26">
        <f>S267</f>
        <v/>
      </c>
      <c r="Z266" s="30">
        <f>CORREL(S259:S266,Y259:Y266)</f>
        <v/>
      </c>
      <c r="AA266" s="69">
        <f>(Z266-AVERAGE(Z259:Z266))/STDEV(Z259:Z266)</f>
        <v/>
      </c>
      <c r="AB266" s="63">
        <f>(Z266-AVERAGE($Z$13:Z266))/STDEV($Z$13:Z266)</f>
        <v/>
      </c>
      <c r="AC266" s="64">
        <f>(T266+W266+AA266)/3</f>
        <v/>
      </c>
      <c r="AD266" s="70">
        <f>(U266+X266+AB266)/3</f>
        <v/>
      </c>
      <c r="AE266" s="57">
        <f>(B266-B254)/B254</f>
        <v/>
      </c>
      <c r="AF266" s="52">
        <f>ASINH(AE266)</f>
        <v/>
      </c>
      <c r="AG266" s="78">
        <f>(AF266-AVERAGE(AF262:AF266))/STDEV(AF262:AF266)</f>
        <v/>
      </c>
      <c r="AH266" s="77">
        <f>(AF266-AVERAGE($AF$14:AF266))/STDEV($AF$14:AF266)</f>
        <v/>
      </c>
      <c r="AI266" s="79">
        <f>STDEV(AF262:AF266)</f>
        <v/>
      </c>
      <c r="AJ266" s="80">
        <f>(AI266-AVERAGE(AI262:AI266))/STDEV(AI262:AI266)</f>
        <v/>
      </c>
      <c r="AK266" s="77">
        <f>(AI266-AVERAGE(AI265:AI266))/STDEV(AI265:AI266)</f>
        <v/>
      </c>
      <c r="AL266" s="51">
        <f>AF267</f>
        <v/>
      </c>
      <c r="AM266" s="80">
        <f>CORREL(AF262:AF266,AL262:AL266)</f>
        <v/>
      </c>
      <c r="AN266" s="80">
        <f>(AM266-AVERAGE(AM262:AM266))/STDEV(AM262:AM266)</f>
        <v/>
      </c>
      <c r="AO266" s="77">
        <f>(AM266-AVERAGE($AM$18:AM266))/STDEV($AM$18:AM266)</f>
        <v/>
      </c>
      <c r="AP266" s="78">
        <f>(AG266+AJ266+AN266)/3</f>
        <v/>
      </c>
      <c r="AQ266" s="81">
        <f>(AH266+AK266+AO266)/3</f>
        <v/>
      </c>
    </row>
    <row r="267" ht="16" customHeight="1" s="61">
      <c r="A267" s="49" t="inlineStr">
        <is>
          <t>1970-02-01</t>
        </is>
      </c>
      <c r="B267" s="77" t="n">
        <v>47.4</v>
      </c>
      <c r="C267" s="51">
        <f>(B267-B266)/B266</f>
        <v/>
      </c>
      <c r="D267" s="52">
        <f>ASINH(C267)</f>
        <v/>
      </c>
      <c r="E267" s="78">
        <f>(D267-AVERAGE(D256:D267))/STDEV(D256:D267)</f>
        <v/>
      </c>
      <c r="F267" s="77">
        <f>(D267-AVERAGE($D$3:D267))/STDEV($D$3:D267)</f>
        <v/>
      </c>
      <c r="G267" s="79">
        <f>STDEV(D256:D267)</f>
        <v/>
      </c>
      <c r="H267" s="80">
        <f>(G267-AVERAGE(G256:G267))/STDEV(G256:G267)</f>
        <v/>
      </c>
      <c r="I267" s="77">
        <f>(G267-AVERAGE($G$14:G267))/STDEV($G$14:G267)</f>
        <v/>
      </c>
      <c r="J267" s="51">
        <f>D268</f>
        <v/>
      </c>
      <c r="K267" s="56">
        <f>CORREL(C256:C267,J256:J267)</f>
        <v/>
      </c>
      <c r="L267" s="80">
        <f>(K267-AVERAGE(K256:K267))/STDEV(K256:K267)</f>
        <v/>
      </c>
      <c r="M267" s="77">
        <f>(K267-AVERAGE($K$14:K267))/STDEV($K$14:K267)</f>
        <v/>
      </c>
      <c r="N267" s="78">
        <f>(E267+H267+L267)/3</f>
        <v/>
      </c>
      <c r="O267" s="80">
        <f>(F267+I267+M267)/3</f>
        <v/>
      </c>
      <c r="P267" s="17" t="inlineStr">
        <is>
          <t>2014-04-01</t>
        </is>
      </c>
      <c r="Q267" s="63" t="n">
        <v>55</v>
      </c>
      <c r="R267" s="26">
        <f>(Q267-Q263)/Q263</f>
        <v/>
      </c>
      <c r="S267" s="27">
        <f>ASINH(R267)</f>
        <v/>
      </c>
      <c r="T267" s="64">
        <f>(S267-AVERAGE(S260:S267))/STDEV(S260:S267)</f>
        <v/>
      </c>
      <c r="U267" s="63">
        <f>(S267-AVERAGE($S$6:S267))/STDEV($S$6:S267)</f>
        <v/>
      </c>
      <c r="V267" s="65">
        <f>STDEV(S260:S267)</f>
        <v/>
      </c>
      <c r="W267" s="69">
        <f>(V267-AVERAGE(V260:V267))/STDEV(V260:V267)</f>
        <v/>
      </c>
      <c r="X267" s="63">
        <f>(V267-AVERAGE($V$13:V267))/STDEV($V$13:V267)</f>
        <v/>
      </c>
      <c r="Y267" s="26">
        <f>S268</f>
        <v/>
      </c>
      <c r="Z267" s="30">
        <f>CORREL(S260:S267,Y260:Y267)</f>
        <v/>
      </c>
      <c r="AA267" s="69">
        <f>(Z267-AVERAGE(Z260:Z267))/STDEV(Z260:Z267)</f>
        <v/>
      </c>
      <c r="AB267" s="63">
        <f>(Z267-AVERAGE($Z$13:Z267))/STDEV($Z$13:Z267)</f>
        <v/>
      </c>
      <c r="AC267" s="64">
        <f>(T267+W267+AA267)/3</f>
        <v/>
      </c>
      <c r="AD267" s="70">
        <f>(U267+X267+AB267)/3</f>
        <v/>
      </c>
      <c r="AE267" s="57">
        <f>(B267-B255)/B255</f>
        <v/>
      </c>
      <c r="AF267" s="52">
        <f>ASINH(AE267)</f>
        <v/>
      </c>
      <c r="AG267" s="78">
        <f>(AF267-AVERAGE(AF263:AF267))/STDEV(AF263:AF267)</f>
        <v/>
      </c>
      <c r="AH267" s="77">
        <f>(AF267-AVERAGE($AF$14:AF267))/STDEV($AF$14:AF267)</f>
        <v/>
      </c>
      <c r="AI267" s="79">
        <f>STDEV(AF263:AF267)</f>
        <v/>
      </c>
      <c r="AJ267" s="80">
        <f>(AI267-AVERAGE(AI263:AI267))/STDEV(AI263:AI267)</f>
        <v/>
      </c>
      <c r="AK267" s="77">
        <f>(AI267-AVERAGE(AI266:AI267))/STDEV(AI266:AI267)</f>
        <v/>
      </c>
      <c r="AL267" s="51">
        <f>AF268</f>
        <v/>
      </c>
      <c r="AM267" s="80">
        <f>CORREL(AF263:AF267,AL263:AL267)</f>
        <v/>
      </c>
      <c r="AN267" s="80">
        <f>(AM267-AVERAGE(AM263:AM267))/STDEV(AM263:AM267)</f>
        <v/>
      </c>
      <c r="AO267" s="77">
        <f>(AM267-AVERAGE($AM$18:AM267))/STDEV($AM$18:AM267)</f>
        <v/>
      </c>
      <c r="AP267" s="78">
        <f>(AG267+AJ267+AN267)/3</f>
        <v/>
      </c>
      <c r="AQ267" s="81">
        <f>(AH267+AK267+AO267)/3</f>
        <v/>
      </c>
    </row>
    <row r="268" ht="16" customHeight="1" s="61">
      <c r="A268" s="49" t="inlineStr">
        <is>
          <t>1970-03-01</t>
        </is>
      </c>
      <c r="B268" s="77" t="n">
        <v>46.9</v>
      </c>
      <c r="C268" s="51">
        <f>(B268-B267)/B267</f>
        <v/>
      </c>
      <c r="D268" s="52">
        <f>ASINH(C268)</f>
        <v/>
      </c>
      <c r="E268" s="78">
        <f>(D268-AVERAGE(D257:D268))/STDEV(D257:D268)</f>
        <v/>
      </c>
      <c r="F268" s="77">
        <f>(D268-AVERAGE($D$3:D268))/STDEV($D$3:D268)</f>
        <v/>
      </c>
      <c r="G268" s="79">
        <f>STDEV(D257:D268)</f>
        <v/>
      </c>
      <c r="H268" s="80">
        <f>(G268-AVERAGE(G257:G268))/STDEV(G257:G268)</f>
        <v/>
      </c>
      <c r="I268" s="77">
        <f>(G268-AVERAGE($G$14:G268))/STDEV($G$14:G268)</f>
        <v/>
      </c>
      <c r="J268" s="51">
        <f>D269</f>
        <v/>
      </c>
      <c r="K268" s="56">
        <f>CORREL(C257:C268,J257:J268)</f>
        <v/>
      </c>
      <c r="L268" s="80">
        <f>(K268-AVERAGE(K257:K268))/STDEV(K257:K268)</f>
        <v/>
      </c>
      <c r="M268" s="77">
        <f>(K268-AVERAGE($K$14:K268))/STDEV($K$14:K268)</f>
        <v/>
      </c>
      <c r="N268" s="78">
        <f>(E268+H268+L268)/3</f>
        <v/>
      </c>
      <c r="O268" s="80">
        <f>(F268+I268+M268)/3</f>
        <v/>
      </c>
      <c r="P268" s="17" t="inlineStr">
        <is>
          <t>2014-07-01</t>
        </is>
      </c>
      <c r="Q268" s="63" t="n">
        <v>55.7</v>
      </c>
      <c r="R268" s="26">
        <f>(Q268-Q264)/Q264</f>
        <v/>
      </c>
      <c r="S268" s="27">
        <f>ASINH(R268)</f>
        <v/>
      </c>
      <c r="T268" s="64">
        <f>(S268-AVERAGE(S261:S268))/STDEV(S261:S268)</f>
        <v/>
      </c>
      <c r="U268" s="63">
        <f>(S268-AVERAGE($S$6:S268))/STDEV($S$6:S268)</f>
        <v/>
      </c>
      <c r="V268" s="65">
        <f>STDEV(S261:S268)</f>
        <v/>
      </c>
      <c r="W268" s="69">
        <f>(V268-AVERAGE(V261:V268))/STDEV(V261:V268)</f>
        <v/>
      </c>
      <c r="X268" s="63">
        <f>(V268-AVERAGE($V$13:V268))/STDEV($V$13:V268)</f>
        <v/>
      </c>
      <c r="Y268" s="26">
        <f>S269</f>
        <v/>
      </c>
      <c r="Z268" s="30">
        <f>CORREL(S261:S268,Y261:Y268)</f>
        <v/>
      </c>
      <c r="AA268" s="69">
        <f>(Z268-AVERAGE(Z261:Z268))/STDEV(Z261:Z268)</f>
        <v/>
      </c>
      <c r="AB268" s="63">
        <f>(Z268-AVERAGE($Z$13:Z268))/STDEV($Z$13:Z268)</f>
        <v/>
      </c>
      <c r="AC268" s="64">
        <f>(T268+W268+AA268)/3</f>
        <v/>
      </c>
      <c r="AD268" s="70">
        <f>(U268+X268+AB268)/3</f>
        <v/>
      </c>
      <c r="AE268" s="57">
        <f>(B268-B256)/B256</f>
        <v/>
      </c>
      <c r="AF268" s="52">
        <f>ASINH(AE268)</f>
        <v/>
      </c>
      <c r="AG268" s="78">
        <f>(AF268-AVERAGE(AF264:AF268))/STDEV(AF264:AF268)</f>
        <v/>
      </c>
      <c r="AH268" s="77">
        <f>(AF268-AVERAGE($AF$14:AF268))/STDEV($AF$14:AF268)</f>
        <v/>
      </c>
      <c r="AI268" s="79">
        <f>STDEV(AF264:AF268)</f>
        <v/>
      </c>
      <c r="AJ268" s="80">
        <f>(AI268-AVERAGE(AI264:AI268))/STDEV(AI264:AI268)</f>
        <v/>
      </c>
      <c r="AK268" s="77">
        <f>(AI268-AVERAGE(AI267:AI268))/STDEV(AI267:AI268)</f>
        <v/>
      </c>
      <c r="AL268" s="51">
        <f>AF269</f>
        <v/>
      </c>
      <c r="AM268" s="80">
        <f>CORREL(AF264:AF268,AL264:AL268)</f>
        <v/>
      </c>
      <c r="AN268" s="80">
        <f>(AM268-AVERAGE(AM264:AM268))/STDEV(AM264:AM268)</f>
        <v/>
      </c>
      <c r="AO268" s="77">
        <f>(AM268-AVERAGE($AM$18:AM268))/STDEV($AM$18:AM268)</f>
        <v/>
      </c>
      <c r="AP268" s="78">
        <f>(AG268+AJ268+AN268)/3</f>
        <v/>
      </c>
      <c r="AQ268" s="81">
        <f>(AH268+AK268+AO268)/3</f>
        <v/>
      </c>
    </row>
    <row r="269" ht="16" customHeight="1" s="61">
      <c r="A269" s="49" t="inlineStr">
        <is>
          <t>1970-04-01</t>
        </is>
      </c>
      <c r="B269" s="77" t="n">
        <v>45</v>
      </c>
      <c r="C269" s="51">
        <f>(B269-B268)/B268</f>
        <v/>
      </c>
      <c r="D269" s="52">
        <f>ASINH(C269)</f>
        <v/>
      </c>
      <c r="E269" s="78">
        <f>(D269-AVERAGE(D258:D269))/STDEV(D258:D269)</f>
        <v/>
      </c>
      <c r="F269" s="77">
        <f>(D269-AVERAGE($D$3:D269))/STDEV($D$3:D269)</f>
        <v/>
      </c>
      <c r="G269" s="79">
        <f>STDEV(D258:D269)</f>
        <v/>
      </c>
      <c r="H269" s="80">
        <f>(G269-AVERAGE(G258:G269))/STDEV(G258:G269)</f>
        <v/>
      </c>
      <c r="I269" s="77">
        <f>(G269-AVERAGE($G$14:G269))/STDEV($G$14:G269)</f>
        <v/>
      </c>
      <c r="J269" s="51">
        <f>D270</f>
        <v/>
      </c>
      <c r="K269" s="56">
        <f>CORREL(C258:C269,J258:J269)</f>
        <v/>
      </c>
      <c r="L269" s="80">
        <f>(K269-AVERAGE(K258:K269))/STDEV(K258:K269)</f>
        <v/>
      </c>
      <c r="M269" s="77">
        <f>(K269-AVERAGE($K$14:K269))/STDEV($K$14:K269)</f>
        <v/>
      </c>
      <c r="N269" s="78">
        <f>(E269+H269+L269)/3</f>
        <v/>
      </c>
      <c r="O269" s="80">
        <f>(F269+I269+M269)/3</f>
        <v/>
      </c>
      <c r="P269" s="17" t="inlineStr">
        <is>
          <t>2014-10-01</t>
        </is>
      </c>
      <c r="Q269" s="63" t="n">
        <v>55.7</v>
      </c>
      <c r="R269" s="26">
        <f>(Q269-Q265)/Q265</f>
        <v/>
      </c>
      <c r="S269" s="27">
        <f>ASINH(R269)</f>
        <v/>
      </c>
      <c r="T269" s="64">
        <f>(S269-AVERAGE(S262:S269))/STDEV(S262:S269)</f>
        <v/>
      </c>
      <c r="U269" s="63">
        <f>(S269-AVERAGE($S$6:S269))/STDEV($S$6:S269)</f>
        <v/>
      </c>
      <c r="V269" s="65">
        <f>STDEV(S262:S269)</f>
        <v/>
      </c>
      <c r="W269" s="69">
        <f>(V269-AVERAGE(V262:V269))/STDEV(V262:V269)</f>
        <v/>
      </c>
      <c r="X269" s="63">
        <f>(V269-AVERAGE($V$13:V269))/STDEV($V$13:V269)</f>
        <v/>
      </c>
      <c r="Y269" s="26">
        <f>S270</f>
        <v/>
      </c>
      <c r="Z269" s="30">
        <f>CORREL(S262:S269,Y262:Y269)</f>
        <v/>
      </c>
      <c r="AA269" s="69">
        <f>(Z269-AVERAGE(Z262:Z269))/STDEV(Z262:Z269)</f>
        <v/>
      </c>
      <c r="AB269" s="63">
        <f>(Z269-AVERAGE($Z$13:Z269))/STDEV($Z$13:Z269)</f>
        <v/>
      </c>
      <c r="AC269" s="64">
        <f>(T269+W269+AA269)/3</f>
        <v/>
      </c>
      <c r="AD269" s="70">
        <f>(U269+X269+AB269)/3</f>
        <v/>
      </c>
      <c r="AE269" s="57">
        <f>(B269-B257)/B257</f>
        <v/>
      </c>
      <c r="AF269" s="52">
        <f>ASINH(AE269)</f>
        <v/>
      </c>
      <c r="AG269" s="78">
        <f>(AF269-AVERAGE(AF265:AF269))/STDEV(AF265:AF269)</f>
        <v/>
      </c>
      <c r="AH269" s="77">
        <f>(AF269-AVERAGE($AF$14:AF269))/STDEV($AF$14:AF269)</f>
        <v/>
      </c>
      <c r="AI269" s="79">
        <f>STDEV(AF265:AF269)</f>
        <v/>
      </c>
      <c r="AJ269" s="80">
        <f>(AI269-AVERAGE(AI265:AI269))/STDEV(AI265:AI269)</f>
        <v/>
      </c>
      <c r="AK269" s="77">
        <f>(AI269-AVERAGE(AI268:AI269))/STDEV(AI268:AI269)</f>
        <v/>
      </c>
      <c r="AL269" s="51">
        <f>AF270</f>
        <v/>
      </c>
      <c r="AM269" s="80">
        <f>CORREL(AF265:AF269,AL265:AL269)</f>
        <v/>
      </c>
      <c r="AN269" s="80">
        <f>(AM269-AVERAGE(AM265:AM269))/STDEV(AM265:AM269)</f>
        <v/>
      </c>
      <c r="AO269" s="77">
        <f>(AM269-AVERAGE($AM$18:AM269))/STDEV($AM$18:AM269)</f>
        <v/>
      </c>
      <c r="AP269" s="78">
        <f>(AG269+AJ269+AN269)/3</f>
        <v/>
      </c>
      <c r="AQ269" s="81">
        <f>(AH269+AK269+AO269)/3</f>
        <v/>
      </c>
    </row>
    <row r="270" ht="16" customHeight="1" s="61">
      <c r="A270" s="49" t="inlineStr">
        <is>
          <t>1970-05-01</t>
        </is>
      </c>
      <c r="B270" s="77" t="n">
        <v>47.2</v>
      </c>
      <c r="C270" s="51">
        <f>(B270-B269)/B269</f>
        <v/>
      </c>
      <c r="D270" s="52">
        <f>ASINH(C270)</f>
        <v/>
      </c>
      <c r="E270" s="78">
        <f>(D270-AVERAGE(D259:D270))/STDEV(D259:D270)</f>
        <v/>
      </c>
      <c r="F270" s="77">
        <f>(D270-AVERAGE($D$3:D270))/STDEV($D$3:D270)</f>
        <v/>
      </c>
      <c r="G270" s="79">
        <f>STDEV(D259:D270)</f>
        <v/>
      </c>
      <c r="H270" s="80">
        <f>(G270-AVERAGE(G259:G270))/STDEV(G259:G270)</f>
        <v/>
      </c>
      <c r="I270" s="77">
        <f>(G270-AVERAGE($G$14:G270))/STDEV($G$14:G270)</f>
        <v/>
      </c>
      <c r="J270" s="51">
        <f>D271</f>
        <v/>
      </c>
      <c r="K270" s="56">
        <f>CORREL(C259:C270,J259:J270)</f>
        <v/>
      </c>
      <c r="L270" s="80">
        <f>(K270-AVERAGE(K259:K270))/STDEV(K259:K270)</f>
        <v/>
      </c>
      <c r="M270" s="77">
        <f>(K270-AVERAGE($K$14:K270))/STDEV($K$14:K270)</f>
        <v/>
      </c>
      <c r="N270" s="78">
        <f>(E270+H270+L270)/3</f>
        <v/>
      </c>
      <c r="O270" s="80">
        <f>(F270+I270+M270)/3</f>
        <v/>
      </c>
      <c r="P270" s="17" t="inlineStr">
        <is>
          <t>2015-01-01</t>
        </is>
      </c>
      <c r="Q270" s="63" t="n">
        <v>52.3</v>
      </c>
      <c r="R270" s="26">
        <f>(Q270-Q266)/Q266</f>
        <v/>
      </c>
      <c r="S270" s="27">
        <f>ASINH(R270)</f>
        <v/>
      </c>
      <c r="T270" s="64">
        <f>(S270-AVERAGE(S263:S270))/STDEV(S263:S270)</f>
        <v/>
      </c>
      <c r="U270" s="63">
        <f>(S270-AVERAGE($S$6:S270))/STDEV($S$6:S270)</f>
        <v/>
      </c>
      <c r="V270" s="65">
        <f>STDEV(S263:S270)</f>
        <v/>
      </c>
      <c r="W270" s="69">
        <f>(V270-AVERAGE(V263:V270))/STDEV(V263:V270)</f>
        <v/>
      </c>
      <c r="X270" s="63">
        <f>(V270-AVERAGE($V$13:V270))/STDEV($V$13:V270)</f>
        <v/>
      </c>
      <c r="Y270" s="26">
        <f>S271</f>
        <v/>
      </c>
      <c r="Z270" s="30">
        <f>CORREL(S263:S270,Y263:Y270)</f>
        <v/>
      </c>
      <c r="AA270" s="69">
        <f>(Z270-AVERAGE(Z263:Z270))/STDEV(Z263:Z270)</f>
        <v/>
      </c>
      <c r="AB270" s="63">
        <f>(Z270-AVERAGE($Z$13:Z270))/STDEV($Z$13:Z270)</f>
        <v/>
      </c>
      <c r="AC270" s="64">
        <f>(T270+W270+AA270)/3</f>
        <v/>
      </c>
      <c r="AD270" s="70">
        <f>(U270+X270+AB270)/3</f>
        <v/>
      </c>
      <c r="AE270" s="57">
        <f>(B270-B258)/B258</f>
        <v/>
      </c>
      <c r="AF270" s="52">
        <f>ASINH(AE270)</f>
        <v/>
      </c>
      <c r="AG270" s="78">
        <f>(AF270-AVERAGE(AF266:AF270))/STDEV(AF266:AF270)</f>
        <v/>
      </c>
      <c r="AH270" s="77">
        <f>(AF270-AVERAGE($AF$14:AF270))/STDEV($AF$14:AF270)</f>
        <v/>
      </c>
      <c r="AI270" s="79">
        <f>STDEV(AF266:AF270)</f>
        <v/>
      </c>
      <c r="AJ270" s="80">
        <f>(AI270-AVERAGE(AI266:AI270))/STDEV(AI266:AI270)</f>
        <v/>
      </c>
      <c r="AK270" s="77">
        <f>(AI270-AVERAGE(AI269:AI270))/STDEV(AI269:AI270)</f>
        <v/>
      </c>
      <c r="AL270" s="51">
        <f>AF271</f>
        <v/>
      </c>
      <c r="AM270" s="80">
        <f>CORREL(AF266:AF270,AL266:AL270)</f>
        <v/>
      </c>
      <c r="AN270" s="80">
        <f>(AM270-AVERAGE(AM266:AM270))/STDEV(AM266:AM270)</f>
        <v/>
      </c>
      <c r="AO270" s="77">
        <f>(AM270-AVERAGE($AM$18:AM270))/STDEV($AM$18:AM270)</f>
        <v/>
      </c>
      <c r="AP270" s="78">
        <f>(AG270+AJ270+AN270)/3</f>
        <v/>
      </c>
      <c r="AQ270" s="81">
        <f>(AH270+AK270+AO270)/3</f>
        <v/>
      </c>
    </row>
    <row r="271" ht="16" customHeight="1" s="61">
      <c r="A271" s="49" t="inlineStr">
        <is>
          <t>1970-06-01</t>
        </is>
      </c>
      <c r="B271" s="77" t="n">
        <v>51.1</v>
      </c>
      <c r="C271" s="51">
        <f>(B271-B270)/B270</f>
        <v/>
      </c>
      <c r="D271" s="52">
        <f>ASINH(C271)</f>
        <v/>
      </c>
      <c r="E271" s="78">
        <f>(D271-AVERAGE(D260:D271))/STDEV(D260:D271)</f>
        <v/>
      </c>
      <c r="F271" s="77">
        <f>(D271-AVERAGE($D$3:D271))/STDEV($D$3:D271)</f>
        <v/>
      </c>
      <c r="G271" s="79">
        <f>STDEV(D260:D271)</f>
        <v/>
      </c>
      <c r="H271" s="80">
        <f>(G271-AVERAGE(G260:G271))/STDEV(G260:G271)</f>
        <v/>
      </c>
      <c r="I271" s="77">
        <f>(G271-AVERAGE($G$14:G271))/STDEV($G$14:G271)</f>
        <v/>
      </c>
      <c r="J271" s="51">
        <f>D272</f>
        <v/>
      </c>
      <c r="K271" s="56">
        <f>CORREL(C260:C271,J260:J271)</f>
        <v/>
      </c>
      <c r="L271" s="80">
        <f>(K271-AVERAGE(K260:K271))/STDEV(K260:K271)</f>
        <v/>
      </c>
      <c r="M271" s="77">
        <f>(K271-AVERAGE($K$14:K271))/STDEV($K$14:K271)</f>
        <v/>
      </c>
      <c r="N271" s="78">
        <f>(E271+H271+L271)/3</f>
        <v/>
      </c>
      <c r="O271" s="80">
        <f>(F271+I271+M271)/3</f>
        <v/>
      </c>
      <c r="P271" s="17" t="inlineStr">
        <is>
          <t>2015-04-01</t>
        </is>
      </c>
      <c r="Q271" s="63" t="n">
        <v>52.6</v>
      </c>
      <c r="R271" s="26">
        <f>(Q271-Q267)/Q267</f>
        <v/>
      </c>
      <c r="S271" s="27">
        <f>ASINH(R271)</f>
        <v/>
      </c>
      <c r="T271" s="64">
        <f>(S271-AVERAGE(S264:S271))/STDEV(S264:S271)</f>
        <v/>
      </c>
      <c r="U271" s="63">
        <f>(S271-AVERAGE($S$6:S271))/STDEV($S$6:S271)</f>
        <v/>
      </c>
      <c r="V271" s="65">
        <f>STDEV(S264:S271)</f>
        <v/>
      </c>
      <c r="W271" s="69">
        <f>(V271-AVERAGE(V264:V271))/STDEV(V264:V271)</f>
        <v/>
      </c>
      <c r="X271" s="63">
        <f>(V271-AVERAGE($V$13:V271))/STDEV($V$13:V271)</f>
        <v/>
      </c>
      <c r="Y271" s="26">
        <f>S272</f>
        <v/>
      </c>
      <c r="Z271" s="30">
        <f>CORREL(S264:S271,Y264:Y271)</f>
        <v/>
      </c>
      <c r="AA271" s="69">
        <f>(Z271-AVERAGE(Z264:Z271))/STDEV(Z264:Z271)</f>
        <v/>
      </c>
      <c r="AB271" s="63">
        <f>(Z271-AVERAGE($Z$13:Z271))/STDEV($Z$13:Z271)</f>
        <v/>
      </c>
      <c r="AC271" s="64">
        <f>(T271+W271+AA271)/3</f>
        <v/>
      </c>
      <c r="AD271" s="70">
        <f>(U271+X271+AB271)/3</f>
        <v/>
      </c>
      <c r="AE271" s="57">
        <f>(B271-B259)/B259</f>
        <v/>
      </c>
      <c r="AF271" s="52">
        <f>ASINH(AE271)</f>
        <v/>
      </c>
      <c r="AG271" s="78">
        <f>(AF271-AVERAGE(AF267:AF271))/STDEV(AF267:AF271)</f>
        <v/>
      </c>
      <c r="AH271" s="77">
        <f>(AF271-AVERAGE($AF$14:AF271))/STDEV($AF$14:AF271)</f>
        <v/>
      </c>
      <c r="AI271" s="79">
        <f>STDEV(AF267:AF271)</f>
        <v/>
      </c>
      <c r="AJ271" s="80">
        <f>(AI271-AVERAGE(AI267:AI271))/STDEV(AI267:AI271)</f>
        <v/>
      </c>
      <c r="AK271" s="77">
        <f>(AI271-AVERAGE(AI270:AI271))/STDEV(AI270:AI271)</f>
        <v/>
      </c>
      <c r="AL271" s="51">
        <f>AF272</f>
        <v/>
      </c>
      <c r="AM271" s="80">
        <f>CORREL(AF267:AF271,AL267:AL271)</f>
        <v/>
      </c>
      <c r="AN271" s="80">
        <f>(AM271-AVERAGE(AM267:AM271))/STDEV(AM267:AM271)</f>
        <v/>
      </c>
      <c r="AO271" s="77">
        <f>(AM271-AVERAGE($AM$18:AM271))/STDEV($AM$18:AM271)</f>
        <v/>
      </c>
      <c r="AP271" s="78">
        <f>(AG271+AJ271+AN271)/3</f>
        <v/>
      </c>
      <c r="AQ271" s="81">
        <f>(AH271+AK271+AO271)/3</f>
        <v/>
      </c>
    </row>
    <row r="272" ht="16" customHeight="1" s="61">
      <c r="A272" s="49" t="inlineStr">
        <is>
          <t>1970-07-01</t>
        </is>
      </c>
      <c r="B272" s="77" t="n">
        <v>49.5</v>
      </c>
      <c r="C272" s="51">
        <f>(B272-B271)/B271</f>
        <v/>
      </c>
      <c r="D272" s="52">
        <f>ASINH(C272)</f>
        <v/>
      </c>
      <c r="E272" s="78">
        <f>(D272-AVERAGE(D261:D272))/STDEV(D261:D272)</f>
        <v/>
      </c>
      <c r="F272" s="77">
        <f>(D272-AVERAGE($D$3:D272))/STDEV($D$3:D272)</f>
        <v/>
      </c>
      <c r="G272" s="79">
        <f>STDEV(D261:D272)</f>
        <v/>
      </c>
      <c r="H272" s="80">
        <f>(G272-AVERAGE(G261:G272))/STDEV(G261:G272)</f>
        <v/>
      </c>
      <c r="I272" s="77">
        <f>(G272-AVERAGE($G$14:G272))/STDEV($G$14:G272)</f>
        <v/>
      </c>
      <c r="J272" s="51">
        <f>D273</f>
        <v/>
      </c>
      <c r="K272" s="56">
        <f>CORREL(C261:C272,J261:J272)</f>
        <v/>
      </c>
      <c r="L272" s="80">
        <f>(K272-AVERAGE(K261:K272))/STDEV(K261:K272)</f>
        <v/>
      </c>
      <c r="M272" s="77">
        <f>(K272-AVERAGE($K$14:K272))/STDEV($K$14:K272)</f>
        <v/>
      </c>
      <c r="N272" s="78">
        <f>(E272+H272+L272)/3</f>
        <v/>
      </c>
      <c r="O272" s="80">
        <f>(F272+I272+M272)/3</f>
        <v/>
      </c>
      <c r="P272" s="17" t="inlineStr">
        <is>
          <t>2015-07-01</t>
        </is>
      </c>
      <c r="Q272" s="63" t="n">
        <v>50</v>
      </c>
      <c r="R272" s="26">
        <f>(Q272-Q268)/Q268</f>
        <v/>
      </c>
      <c r="S272" s="27">
        <f>ASINH(R272)</f>
        <v/>
      </c>
      <c r="T272" s="64">
        <f>(S272-AVERAGE(S265:S272))/STDEV(S265:S272)</f>
        <v/>
      </c>
      <c r="U272" s="63">
        <f>(S272-AVERAGE($S$6:S272))/STDEV($S$6:S272)</f>
        <v/>
      </c>
      <c r="V272" s="65">
        <f>STDEV(S265:S272)</f>
        <v/>
      </c>
      <c r="W272" s="69">
        <f>(V272-AVERAGE(V265:V272))/STDEV(V265:V272)</f>
        <v/>
      </c>
      <c r="X272" s="63">
        <f>(V272-AVERAGE($V$13:V272))/STDEV($V$13:V272)</f>
        <v/>
      </c>
      <c r="Y272" s="26">
        <f>S273</f>
        <v/>
      </c>
      <c r="Z272" s="30">
        <f>CORREL(S265:S272,Y265:Y272)</f>
        <v/>
      </c>
      <c r="AA272" s="69">
        <f>(Z272-AVERAGE(Z265:Z272))/STDEV(Z265:Z272)</f>
        <v/>
      </c>
      <c r="AB272" s="63">
        <f>(Z272-AVERAGE($Z$13:Z272))/STDEV($Z$13:Z272)</f>
        <v/>
      </c>
      <c r="AC272" s="64">
        <f>(T272+W272+AA272)/3</f>
        <v/>
      </c>
      <c r="AD272" s="70">
        <f>(U272+X272+AB272)/3</f>
        <v/>
      </c>
      <c r="AE272" s="57">
        <f>(B272-B260)/B260</f>
        <v/>
      </c>
      <c r="AF272" s="52">
        <f>ASINH(AE272)</f>
        <v/>
      </c>
      <c r="AG272" s="78">
        <f>(AF272-AVERAGE(AF268:AF272))/STDEV(AF268:AF272)</f>
        <v/>
      </c>
      <c r="AH272" s="77">
        <f>(AF272-AVERAGE($AF$14:AF272))/STDEV($AF$14:AF272)</f>
        <v/>
      </c>
      <c r="AI272" s="79">
        <f>STDEV(AF268:AF272)</f>
        <v/>
      </c>
      <c r="AJ272" s="80">
        <f>(AI272-AVERAGE(AI268:AI272))/STDEV(AI268:AI272)</f>
        <v/>
      </c>
      <c r="AK272" s="77">
        <f>(AI272-AVERAGE(AI271:AI272))/STDEV(AI271:AI272)</f>
        <v/>
      </c>
      <c r="AL272" s="51">
        <f>AF273</f>
        <v/>
      </c>
      <c r="AM272" s="80">
        <f>CORREL(AF268:AF272,AL268:AL272)</f>
        <v/>
      </c>
      <c r="AN272" s="80">
        <f>(AM272-AVERAGE(AM268:AM272))/STDEV(AM268:AM272)</f>
        <v/>
      </c>
      <c r="AO272" s="77">
        <f>(AM272-AVERAGE($AM$18:AM272))/STDEV($AM$18:AM272)</f>
        <v/>
      </c>
      <c r="AP272" s="78">
        <f>(AG272+AJ272+AN272)/3</f>
        <v/>
      </c>
      <c r="AQ272" s="81">
        <f>(AH272+AK272+AO272)/3</f>
        <v/>
      </c>
    </row>
    <row r="273" ht="16" customHeight="1" s="61">
      <c r="A273" s="49" t="inlineStr">
        <is>
          <t>1970-08-01</t>
        </is>
      </c>
      <c r="B273" s="77" t="n">
        <v>47.3</v>
      </c>
      <c r="C273" s="51">
        <f>(B273-B272)/B272</f>
        <v/>
      </c>
      <c r="D273" s="52">
        <f>ASINH(C273)</f>
        <v/>
      </c>
      <c r="E273" s="78">
        <f>(D273-AVERAGE(D262:D273))/STDEV(D262:D273)</f>
        <v/>
      </c>
      <c r="F273" s="77">
        <f>(D273-AVERAGE($D$3:D273))/STDEV($D$3:D273)</f>
        <v/>
      </c>
      <c r="G273" s="79">
        <f>STDEV(D262:D273)</f>
        <v/>
      </c>
      <c r="H273" s="80">
        <f>(G273-AVERAGE(G262:G273))/STDEV(G262:G273)</f>
        <v/>
      </c>
      <c r="I273" s="77">
        <f>(G273-AVERAGE($G$14:G273))/STDEV($G$14:G273)</f>
        <v/>
      </c>
      <c r="J273" s="51">
        <f>D274</f>
        <v/>
      </c>
      <c r="K273" s="56">
        <f>CORREL(C262:C273,J262:J273)</f>
        <v/>
      </c>
      <c r="L273" s="80">
        <f>(K273-AVERAGE(K262:K273))/STDEV(K262:K273)</f>
        <v/>
      </c>
      <c r="M273" s="77">
        <f>(K273-AVERAGE($K$14:K273))/STDEV($K$14:K273)</f>
        <v/>
      </c>
      <c r="N273" s="78">
        <f>(E273+H273+L273)/3</f>
        <v/>
      </c>
      <c r="O273" s="80">
        <f>(F273+I273+M273)/3</f>
        <v/>
      </c>
      <c r="P273" s="17" t="inlineStr">
        <is>
          <t>2015-10-01</t>
        </is>
      </c>
      <c r="Q273" s="63" t="n">
        <v>48.8</v>
      </c>
      <c r="R273" s="26">
        <f>(Q273-Q269)/Q269</f>
        <v/>
      </c>
      <c r="S273" s="27">
        <f>ASINH(R273)</f>
        <v/>
      </c>
      <c r="T273" s="64">
        <f>(S273-AVERAGE(S266:S273))/STDEV(S266:S273)</f>
        <v/>
      </c>
      <c r="U273" s="63">
        <f>(S273-AVERAGE($S$6:S273))/STDEV($S$6:S273)</f>
        <v/>
      </c>
      <c r="V273" s="65">
        <f>STDEV(S266:S273)</f>
        <v/>
      </c>
      <c r="W273" s="69">
        <f>(V273-AVERAGE(V266:V273))/STDEV(V266:V273)</f>
        <v/>
      </c>
      <c r="X273" s="63">
        <f>(V273-AVERAGE($V$13:V273))/STDEV($V$13:V273)</f>
        <v/>
      </c>
      <c r="Y273" s="26">
        <f>S274</f>
        <v/>
      </c>
      <c r="Z273" s="30">
        <f>CORREL(S266:S273,Y266:Y273)</f>
        <v/>
      </c>
      <c r="AA273" s="69">
        <f>(Z273-AVERAGE(Z266:Z273))/STDEV(Z266:Z273)</f>
        <v/>
      </c>
      <c r="AB273" s="63">
        <f>(Z273-AVERAGE($Z$13:Z273))/STDEV($Z$13:Z273)</f>
        <v/>
      </c>
      <c r="AC273" s="64">
        <f>(T273+W273+AA273)/3</f>
        <v/>
      </c>
      <c r="AD273" s="70">
        <f>(U273+X273+AB273)/3</f>
        <v/>
      </c>
      <c r="AE273" s="57">
        <f>(B273-B261)/B261</f>
        <v/>
      </c>
      <c r="AF273" s="52">
        <f>ASINH(AE273)</f>
        <v/>
      </c>
      <c r="AG273" s="78">
        <f>(AF273-AVERAGE(AF269:AF273))/STDEV(AF269:AF273)</f>
        <v/>
      </c>
      <c r="AH273" s="77">
        <f>(AF273-AVERAGE($AF$14:AF273))/STDEV($AF$14:AF273)</f>
        <v/>
      </c>
      <c r="AI273" s="79">
        <f>STDEV(AF269:AF273)</f>
        <v/>
      </c>
      <c r="AJ273" s="80">
        <f>(AI273-AVERAGE(AI269:AI273))/STDEV(AI269:AI273)</f>
        <v/>
      </c>
      <c r="AK273" s="77">
        <f>(AI273-AVERAGE(AI272:AI273))/STDEV(AI272:AI273)</f>
        <v/>
      </c>
      <c r="AL273" s="51">
        <f>AF274</f>
        <v/>
      </c>
      <c r="AM273" s="80">
        <f>CORREL(AF269:AF273,AL269:AL273)</f>
        <v/>
      </c>
      <c r="AN273" s="80">
        <f>(AM273-AVERAGE(AM269:AM273))/STDEV(AM269:AM273)</f>
        <v/>
      </c>
      <c r="AO273" s="77">
        <f>(AM273-AVERAGE($AM$18:AM273))/STDEV($AM$18:AM273)</f>
        <v/>
      </c>
      <c r="AP273" s="78">
        <f>(AG273+AJ273+AN273)/3</f>
        <v/>
      </c>
      <c r="AQ273" s="81">
        <f>(AH273+AK273+AO273)/3</f>
        <v/>
      </c>
    </row>
    <row r="274" ht="16" customHeight="1" s="61">
      <c r="A274" s="49" t="inlineStr">
        <is>
          <t>1970-09-01</t>
        </is>
      </c>
      <c r="B274" s="77" t="n">
        <v>44.1</v>
      </c>
      <c r="C274" s="51">
        <f>(B274-B273)/B273</f>
        <v/>
      </c>
      <c r="D274" s="52">
        <f>ASINH(C274)</f>
        <v/>
      </c>
      <c r="E274" s="78">
        <f>(D274-AVERAGE(D263:D274))/STDEV(D263:D274)</f>
        <v/>
      </c>
      <c r="F274" s="77">
        <f>(D274-AVERAGE($D$3:D274))/STDEV($D$3:D274)</f>
        <v/>
      </c>
      <c r="G274" s="79">
        <f>STDEV(D263:D274)</f>
        <v/>
      </c>
      <c r="H274" s="80">
        <f>(G274-AVERAGE(G263:G274))/STDEV(G263:G274)</f>
        <v/>
      </c>
      <c r="I274" s="77">
        <f>(G274-AVERAGE($G$14:G274))/STDEV($G$14:G274)</f>
        <v/>
      </c>
      <c r="J274" s="51">
        <f>D275</f>
        <v/>
      </c>
      <c r="K274" s="56">
        <f>CORREL(C263:C274,J263:J274)</f>
        <v/>
      </c>
      <c r="L274" s="80">
        <f>(K274-AVERAGE(K263:K274))/STDEV(K263:K274)</f>
        <v/>
      </c>
      <c r="M274" s="77">
        <f>(K274-AVERAGE($K$14:K274))/STDEV($K$14:K274)</f>
        <v/>
      </c>
      <c r="N274" s="78">
        <f>(E274+H274+L274)/3</f>
        <v/>
      </c>
      <c r="O274" s="80">
        <f>(F274+I274+M274)/3</f>
        <v/>
      </c>
      <c r="P274" s="17" t="inlineStr">
        <is>
          <t>2016-01-01</t>
        </is>
      </c>
      <c r="Q274" s="63" t="n">
        <v>51.4</v>
      </c>
      <c r="R274" s="26">
        <f>(Q274-Q270)/Q270</f>
        <v/>
      </c>
      <c r="S274" s="27">
        <f>ASINH(R274)</f>
        <v/>
      </c>
      <c r="T274" s="64">
        <f>(S274-AVERAGE(S267:S274))/STDEV(S267:S274)</f>
        <v/>
      </c>
      <c r="U274" s="63">
        <f>(S274-AVERAGE($S$6:S274))/STDEV($S$6:S274)</f>
        <v/>
      </c>
      <c r="V274" s="65">
        <f>STDEV(S267:S274)</f>
        <v/>
      </c>
      <c r="W274" s="69">
        <f>(V274-AVERAGE(V267:V274))/STDEV(V267:V274)</f>
        <v/>
      </c>
      <c r="X274" s="63">
        <f>(V274-AVERAGE($V$13:V274))/STDEV($V$13:V274)</f>
        <v/>
      </c>
      <c r="Y274" s="26">
        <f>S275</f>
        <v/>
      </c>
      <c r="Z274" s="30">
        <f>CORREL(S267:S274,Y267:Y274)</f>
        <v/>
      </c>
      <c r="AA274" s="69">
        <f>(Z274-AVERAGE(Z267:Z274))/STDEV(Z267:Z274)</f>
        <v/>
      </c>
      <c r="AB274" s="63">
        <f>(Z274-AVERAGE($Z$13:Z274))/STDEV($Z$13:Z274)</f>
        <v/>
      </c>
      <c r="AC274" s="64">
        <f>(T274+W274+AA274)/3</f>
        <v/>
      </c>
      <c r="AD274" s="70">
        <f>(U274+X274+AB274)/3</f>
        <v/>
      </c>
      <c r="AE274" s="57">
        <f>(B274-B262)/B262</f>
        <v/>
      </c>
      <c r="AF274" s="52">
        <f>ASINH(AE274)</f>
        <v/>
      </c>
      <c r="AG274" s="78">
        <f>(AF274-AVERAGE(AF270:AF274))/STDEV(AF270:AF274)</f>
        <v/>
      </c>
      <c r="AH274" s="77">
        <f>(AF274-AVERAGE($AF$14:AF274))/STDEV($AF$14:AF274)</f>
        <v/>
      </c>
      <c r="AI274" s="79">
        <f>STDEV(AF270:AF274)</f>
        <v/>
      </c>
      <c r="AJ274" s="80">
        <f>(AI274-AVERAGE(AI270:AI274))/STDEV(AI270:AI274)</f>
        <v/>
      </c>
      <c r="AK274" s="77">
        <f>(AI274-AVERAGE(AI273:AI274))/STDEV(AI273:AI274)</f>
        <v/>
      </c>
      <c r="AL274" s="51">
        <f>AF275</f>
        <v/>
      </c>
      <c r="AM274" s="80">
        <f>CORREL(AF270:AF274,AL270:AL274)</f>
        <v/>
      </c>
      <c r="AN274" s="80">
        <f>(AM274-AVERAGE(AM270:AM274))/STDEV(AM270:AM274)</f>
        <v/>
      </c>
      <c r="AO274" s="77">
        <f>(AM274-AVERAGE($AM$18:AM274))/STDEV($AM$18:AM274)</f>
        <v/>
      </c>
      <c r="AP274" s="78">
        <f>(AG274+AJ274+AN274)/3</f>
        <v/>
      </c>
      <c r="AQ274" s="81">
        <f>(AH274+AK274+AO274)/3</f>
        <v/>
      </c>
    </row>
    <row r="275" ht="16" customHeight="1" s="61">
      <c r="A275" s="49" t="inlineStr">
        <is>
          <t>1970-10-01</t>
        </is>
      </c>
      <c r="B275" s="77" t="n">
        <v>42.4</v>
      </c>
      <c r="C275" s="51">
        <f>(B275-B274)/B274</f>
        <v/>
      </c>
      <c r="D275" s="52">
        <f>ASINH(C275)</f>
        <v/>
      </c>
      <c r="E275" s="78">
        <f>(D275-AVERAGE(D264:D275))/STDEV(D264:D275)</f>
        <v/>
      </c>
      <c r="F275" s="77">
        <f>(D275-AVERAGE($D$3:D275))/STDEV($D$3:D275)</f>
        <v/>
      </c>
      <c r="G275" s="79">
        <f>STDEV(D264:D275)</f>
        <v/>
      </c>
      <c r="H275" s="80">
        <f>(G275-AVERAGE(G264:G275))/STDEV(G264:G275)</f>
        <v/>
      </c>
      <c r="I275" s="77">
        <f>(G275-AVERAGE($G$14:G275))/STDEV($G$14:G275)</f>
        <v/>
      </c>
      <c r="J275" s="51">
        <f>D276</f>
        <v/>
      </c>
      <c r="K275" s="56">
        <f>CORREL(C264:C275,J264:J275)</f>
        <v/>
      </c>
      <c r="L275" s="80">
        <f>(K275-AVERAGE(K264:K275))/STDEV(K264:K275)</f>
        <v/>
      </c>
      <c r="M275" s="77">
        <f>(K275-AVERAGE($K$14:K275))/STDEV($K$14:K275)</f>
        <v/>
      </c>
      <c r="N275" s="78">
        <f>(E275+H275+L275)/3</f>
        <v/>
      </c>
      <c r="O275" s="80">
        <f>(F275+I275+M275)/3</f>
        <v/>
      </c>
      <c r="P275" s="17" t="inlineStr">
        <is>
          <t>2016-04-01</t>
        </is>
      </c>
      <c r="Q275" s="63" t="n">
        <v>52.4</v>
      </c>
      <c r="R275" s="26">
        <f>(Q275-Q271)/Q271</f>
        <v/>
      </c>
      <c r="S275" s="27">
        <f>ASINH(R275)</f>
        <v/>
      </c>
      <c r="T275" s="64">
        <f>(S275-AVERAGE(S268:S275))/STDEV(S268:S275)</f>
        <v/>
      </c>
      <c r="U275" s="63">
        <f>(S275-AVERAGE($S$6:S275))/STDEV($S$6:S275)</f>
        <v/>
      </c>
      <c r="V275" s="65">
        <f>STDEV(S268:S275)</f>
        <v/>
      </c>
      <c r="W275" s="69">
        <f>(V275-AVERAGE(V268:V275))/STDEV(V268:V275)</f>
        <v/>
      </c>
      <c r="X275" s="63">
        <f>(V275-AVERAGE($V$13:V275))/STDEV($V$13:V275)</f>
        <v/>
      </c>
      <c r="Y275" s="26">
        <f>S276</f>
        <v/>
      </c>
      <c r="Z275" s="30">
        <f>CORREL(S268:S275,Y268:Y275)</f>
        <v/>
      </c>
      <c r="AA275" s="69">
        <f>(Z275-AVERAGE(Z268:Z275))/STDEV(Z268:Z275)</f>
        <v/>
      </c>
      <c r="AB275" s="63">
        <f>(Z275-AVERAGE($Z$13:Z275))/STDEV($Z$13:Z275)</f>
        <v/>
      </c>
      <c r="AC275" s="64">
        <f>(T275+W275+AA275)/3</f>
        <v/>
      </c>
      <c r="AD275" s="70">
        <f>(U275+X275+AB275)/3</f>
        <v/>
      </c>
      <c r="AE275" s="57">
        <f>(B275-B263)/B263</f>
        <v/>
      </c>
      <c r="AF275" s="52">
        <f>ASINH(AE275)</f>
        <v/>
      </c>
      <c r="AG275" s="78">
        <f>(AF275-AVERAGE(AF271:AF275))/STDEV(AF271:AF275)</f>
        <v/>
      </c>
      <c r="AH275" s="77">
        <f>(AF275-AVERAGE($AF$14:AF275))/STDEV($AF$14:AF275)</f>
        <v/>
      </c>
      <c r="AI275" s="79">
        <f>STDEV(AF271:AF275)</f>
        <v/>
      </c>
      <c r="AJ275" s="80">
        <f>(AI275-AVERAGE(AI271:AI275))/STDEV(AI271:AI275)</f>
        <v/>
      </c>
      <c r="AK275" s="77">
        <f>(AI275-AVERAGE(AI274:AI275))/STDEV(AI274:AI275)</f>
        <v/>
      </c>
      <c r="AL275" s="51">
        <f>AF276</f>
        <v/>
      </c>
      <c r="AM275" s="80">
        <f>CORREL(AF271:AF275,AL271:AL275)</f>
        <v/>
      </c>
      <c r="AN275" s="80">
        <f>(AM275-AVERAGE(AM271:AM275))/STDEV(AM271:AM275)</f>
        <v/>
      </c>
      <c r="AO275" s="77">
        <f>(AM275-AVERAGE($AM$18:AM275))/STDEV($AM$18:AM275)</f>
        <v/>
      </c>
      <c r="AP275" s="78">
        <f>(AG275+AJ275+AN275)/3</f>
        <v/>
      </c>
      <c r="AQ275" s="81">
        <f>(AH275+AK275+AO275)/3</f>
        <v/>
      </c>
    </row>
    <row r="276" ht="16" customHeight="1" s="61">
      <c r="A276" s="49" t="inlineStr">
        <is>
          <t>1970-11-01</t>
        </is>
      </c>
      <c r="B276" s="77" t="n">
        <v>39.7</v>
      </c>
      <c r="C276" s="51">
        <f>(B276-B275)/B275</f>
        <v/>
      </c>
      <c r="D276" s="52">
        <f>ASINH(C276)</f>
        <v/>
      </c>
      <c r="E276" s="78">
        <f>(D276-AVERAGE(D265:D276))/STDEV(D265:D276)</f>
        <v/>
      </c>
      <c r="F276" s="77">
        <f>(D276-AVERAGE($D$3:D276))/STDEV($D$3:D276)</f>
        <v/>
      </c>
      <c r="G276" s="79">
        <f>STDEV(D265:D276)</f>
        <v/>
      </c>
      <c r="H276" s="80">
        <f>(G276-AVERAGE(G265:G276))/STDEV(G265:G276)</f>
        <v/>
      </c>
      <c r="I276" s="77">
        <f>(G276-AVERAGE($G$14:G276))/STDEV($G$14:G276)</f>
        <v/>
      </c>
      <c r="J276" s="51">
        <f>D277</f>
        <v/>
      </c>
      <c r="K276" s="56">
        <f>CORREL(C265:C276,J265:J276)</f>
        <v/>
      </c>
      <c r="L276" s="80">
        <f>(K276-AVERAGE(K265:K276))/STDEV(K265:K276)</f>
        <v/>
      </c>
      <c r="M276" s="77">
        <f>(K276-AVERAGE($K$14:K276))/STDEV($K$14:K276)</f>
        <v/>
      </c>
      <c r="N276" s="78">
        <f>(E276+H276+L276)/3</f>
        <v/>
      </c>
      <c r="O276" s="80">
        <f>(F276+I276+M276)/3</f>
        <v/>
      </c>
      <c r="P276" s="17" t="inlineStr">
        <is>
          <t>2016-07-01</t>
        </is>
      </c>
      <c r="Q276" s="63" t="n">
        <v>51</v>
      </c>
      <c r="R276" s="26">
        <f>(Q276-Q272)/Q272</f>
        <v/>
      </c>
      <c r="S276" s="27">
        <f>ASINH(R276)</f>
        <v/>
      </c>
      <c r="T276" s="64">
        <f>(S276-AVERAGE(S269:S276))/STDEV(S269:S276)</f>
        <v/>
      </c>
      <c r="U276" s="63">
        <f>(S276-AVERAGE($S$6:S276))/STDEV($S$6:S276)</f>
        <v/>
      </c>
      <c r="V276" s="65">
        <f>STDEV(S269:S276)</f>
        <v/>
      </c>
      <c r="W276" s="69">
        <f>(V276-AVERAGE(V269:V276))/STDEV(V269:V276)</f>
        <v/>
      </c>
      <c r="X276" s="63">
        <f>(V276-AVERAGE($V$13:V276))/STDEV($V$13:V276)</f>
        <v/>
      </c>
      <c r="Y276" s="26">
        <f>S277</f>
        <v/>
      </c>
      <c r="Z276" s="30">
        <f>CORREL(S269:S276,Y269:Y276)</f>
        <v/>
      </c>
      <c r="AA276" s="69">
        <f>(Z276-AVERAGE(Z269:Z276))/STDEV(Z269:Z276)</f>
        <v/>
      </c>
      <c r="AB276" s="63">
        <f>(Z276-AVERAGE($Z$13:Z276))/STDEV($Z$13:Z276)</f>
        <v/>
      </c>
      <c r="AC276" s="64">
        <f>(T276+W276+AA276)/3</f>
        <v/>
      </c>
      <c r="AD276" s="70">
        <f>(U276+X276+AB276)/3</f>
        <v/>
      </c>
      <c r="AE276" s="57">
        <f>(B276-B264)/B264</f>
        <v/>
      </c>
      <c r="AF276" s="52">
        <f>ASINH(AE276)</f>
        <v/>
      </c>
      <c r="AG276" s="78">
        <f>(AF276-AVERAGE(AF272:AF276))/STDEV(AF272:AF276)</f>
        <v/>
      </c>
      <c r="AH276" s="77">
        <f>(AF276-AVERAGE($AF$14:AF276))/STDEV($AF$14:AF276)</f>
        <v/>
      </c>
      <c r="AI276" s="79">
        <f>STDEV(AF272:AF276)</f>
        <v/>
      </c>
      <c r="AJ276" s="80">
        <f>(AI276-AVERAGE(AI272:AI276))/STDEV(AI272:AI276)</f>
        <v/>
      </c>
      <c r="AK276" s="77">
        <f>(AI276-AVERAGE(AI275:AI276))/STDEV(AI275:AI276)</f>
        <v/>
      </c>
      <c r="AL276" s="51">
        <f>AF277</f>
        <v/>
      </c>
      <c r="AM276" s="80">
        <f>CORREL(AF272:AF276,AL272:AL276)</f>
        <v/>
      </c>
      <c r="AN276" s="80">
        <f>(AM276-AVERAGE(AM272:AM276))/STDEV(AM272:AM276)</f>
        <v/>
      </c>
      <c r="AO276" s="77">
        <f>(AM276-AVERAGE($AM$18:AM276))/STDEV($AM$18:AM276)</f>
        <v/>
      </c>
      <c r="AP276" s="78">
        <f>(AG276+AJ276+AN276)/3</f>
        <v/>
      </c>
      <c r="AQ276" s="81">
        <f>(AH276+AK276+AO276)/3</f>
        <v/>
      </c>
    </row>
    <row r="277" ht="16" customHeight="1" s="61">
      <c r="A277" s="49" t="inlineStr">
        <is>
          <t>1970-12-01</t>
        </is>
      </c>
      <c r="B277" s="77" t="n">
        <v>45.4</v>
      </c>
      <c r="C277" s="51">
        <f>(B277-B276)/B276</f>
        <v/>
      </c>
      <c r="D277" s="52">
        <f>ASINH(C277)</f>
        <v/>
      </c>
      <c r="E277" s="78">
        <f>(D277-AVERAGE(D266:D277))/STDEV(D266:D277)</f>
        <v/>
      </c>
      <c r="F277" s="77">
        <f>(D277-AVERAGE($D$3:D277))/STDEV($D$3:D277)</f>
        <v/>
      </c>
      <c r="G277" s="79">
        <f>STDEV(D266:D277)</f>
        <v/>
      </c>
      <c r="H277" s="80">
        <f>(G277-AVERAGE(G266:G277))/STDEV(G266:G277)</f>
        <v/>
      </c>
      <c r="I277" s="77">
        <f>(G277-AVERAGE($G$14:G277))/STDEV($G$14:G277)</f>
        <v/>
      </c>
      <c r="J277" s="51">
        <f>D278</f>
        <v/>
      </c>
      <c r="K277" s="56">
        <f>CORREL(C266:C277,J266:J277)</f>
        <v/>
      </c>
      <c r="L277" s="80">
        <f>(K277-AVERAGE(K266:K277))/STDEV(K266:K277)</f>
        <v/>
      </c>
      <c r="M277" s="77">
        <f>(K277-AVERAGE($K$14:K277))/STDEV($K$14:K277)</f>
        <v/>
      </c>
      <c r="N277" s="78">
        <f>(E277+H277+L277)/3</f>
        <v/>
      </c>
      <c r="O277" s="80">
        <f>(F277+I277+M277)/3</f>
        <v/>
      </c>
      <c r="P277" s="17" t="inlineStr">
        <is>
          <t>2016-10-01</t>
        </is>
      </c>
      <c r="Q277" s="63" t="n">
        <v>54.2</v>
      </c>
      <c r="R277" s="26">
        <f>(Q277-Q273)/Q273</f>
        <v/>
      </c>
      <c r="S277" s="27">
        <f>ASINH(R277)</f>
        <v/>
      </c>
      <c r="T277" s="64">
        <f>(S277-AVERAGE(S270:S277))/STDEV(S270:S277)</f>
        <v/>
      </c>
      <c r="U277" s="63">
        <f>(S277-AVERAGE($S$6:S277))/STDEV($S$6:S277)</f>
        <v/>
      </c>
      <c r="V277" s="65">
        <f>STDEV(S270:S277)</f>
        <v/>
      </c>
      <c r="W277" s="69">
        <f>(V277-AVERAGE(V270:V277))/STDEV(V270:V277)</f>
        <v/>
      </c>
      <c r="X277" s="63">
        <f>(V277-AVERAGE($V$13:V277))/STDEV($V$13:V277)</f>
        <v/>
      </c>
      <c r="Y277" s="26">
        <f>S278</f>
        <v/>
      </c>
      <c r="Z277" s="30">
        <f>CORREL(S270:S277,Y270:Y277)</f>
        <v/>
      </c>
      <c r="AA277" s="69">
        <f>(Z277-AVERAGE(Z270:Z277))/STDEV(Z270:Z277)</f>
        <v/>
      </c>
      <c r="AB277" s="63">
        <f>(Z277-AVERAGE($Z$13:Z277))/STDEV($Z$13:Z277)</f>
        <v/>
      </c>
      <c r="AC277" s="64">
        <f>(T277+W277+AA277)/3</f>
        <v/>
      </c>
      <c r="AD277" s="70">
        <f>(U277+X277+AB277)/3</f>
        <v/>
      </c>
      <c r="AE277" s="57">
        <f>(B277-B265)/B265</f>
        <v/>
      </c>
      <c r="AF277" s="52">
        <f>ASINH(AE277)</f>
        <v/>
      </c>
      <c r="AG277" s="78">
        <f>(AF277-AVERAGE(AF273:AF277))/STDEV(AF273:AF277)</f>
        <v/>
      </c>
      <c r="AH277" s="77">
        <f>(AF277-AVERAGE($AF$14:AF277))/STDEV($AF$14:AF277)</f>
        <v/>
      </c>
      <c r="AI277" s="79">
        <f>STDEV(AF273:AF277)</f>
        <v/>
      </c>
      <c r="AJ277" s="80">
        <f>(AI277-AVERAGE(AI273:AI277))/STDEV(AI273:AI277)</f>
        <v/>
      </c>
      <c r="AK277" s="77">
        <f>(AI277-AVERAGE(AI276:AI277))/STDEV(AI276:AI277)</f>
        <v/>
      </c>
      <c r="AL277" s="51">
        <f>AF278</f>
        <v/>
      </c>
      <c r="AM277" s="80">
        <f>CORREL(AF273:AF277,AL273:AL277)</f>
        <v/>
      </c>
      <c r="AN277" s="80">
        <f>(AM277-AVERAGE(AM273:AM277))/STDEV(AM273:AM277)</f>
        <v/>
      </c>
      <c r="AO277" s="77">
        <f>(AM277-AVERAGE($AM$18:AM277))/STDEV($AM$18:AM277)</f>
        <v/>
      </c>
      <c r="AP277" s="78">
        <f>(AG277+AJ277+AN277)/3</f>
        <v/>
      </c>
      <c r="AQ277" s="81">
        <f>(AH277+AK277+AO277)/3</f>
        <v/>
      </c>
    </row>
    <row r="278" ht="16" customHeight="1" s="61">
      <c r="A278" s="49" t="inlineStr">
        <is>
          <t>1971-01-01</t>
        </is>
      </c>
      <c r="B278" s="77" t="n">
        <v>47.9</v>
      </c>
      <c r="C278" s="51">
        <f>(B278-B277)/B277</f>
        <v/>
      </c>
      <c r="D278" s="52">
        <f>ASINH(C278)</f>
        <v/>
      </c>
      <c r="E278" s="78">
        <f>(D278-AVERAGE(D267:D278))/STDEV(D267:D278)</f>
        <v/>
      </c>
      <c r="F278" s="77">
        <f>(D278-AVERAGE($D$3:D278))/STDEV($D$3:D278)</f>
        <v/>
      </c>
      <c r="G278" s="79">
        <f>STDEV(D267:D278)</f>
        <v/>
      </c>
      <c r="H278" s="80">
        <f>(G278-AVERAGE(G267:G278))/STDEV(G267:G278)</f>
        <v/>
      </c>
      <c r="I278" s="77">
        <f>(G278-AVERAGE($G$14:G278))/STDEV($G$14:G278)</f>
        <v/>
      </c>
      <c r="J278" s="51">
        <f>D279</f>
        <v/>
      </c>
      <c r="K278" s="56">
        <f>CORREL(C267:C278,J267:J278)</f>
        <v/>
      </c>
      <c r="L278" s="80">
        <f>(K278-AVERAGE(K267:K278))/STDEV(K267:K278)</f>
        <v/>
      </c>
      <c r="M278" s="77">
        <f>(K278-AVERAGE($K$14:K278))/STDEV($K$14:K278)</f>
        <v/>
      </c>
      <c r="N278" s="78">
        <f>(E278+H278+L278)/3</f>
        <v/>
      </c>
      <c r="O278" s="80">
        <f>(F278+I278+M278)/3</f>
        <v/>
      </c>
      <c r="P278" s="17" t="inlineStr">
        <is>
          <t>2017-01-01</t>
        </is>
      </c>
      <c r="Q278" s="63" t="n">
        <v>56.8</v>
      </c>
      <c r="R278" s="26">
        <f>(Q278-Q274)/Q274</f>
        <v/>
      </c>
      <c r="S278" s="27">
        <f>ASINH(R278)</f>
        <v/>
      </c>
      <c r="T278" s="64">
        <f>(S278-AVERAGE(S271:S278))/STDEV(S271:S278)</f>
        <v/>
      </c>
      <c r="U278" s="63">
        <f>(S278-AVERAGE($S$6:S278))/STDEV($S$6:S278)</f>
        <v/>
      </c>
      <c r="V278" s="65">
        <f>STDEV(S271:S278)</f>
        <v/>
      </c>
      <c r="W278" s="69">
        <f>(V278-AVERAGE(V271:V278))/STDEV(V271:V278)</f>
        <v/>
      </c>
      <c r="X278" s="63">
        <f>(V278-AVERAGE($V$13:V278))/STDEV($V$13:V278)</f>
        <v/>
      </c>
      <c r="Y278" s="26">
        <f>S279</f>
        <v/>
      </c>
      <c r="Z278" s="30">
        <f>CORREL(S271:S278,Y271:Y278)</f>
        <v/>
      </c>
      <c r="AA278" s="69">
        <f>(Z278-AVERAGE(Z271:Z278))/STDEV(Z271:Z278)</f>
        <v/>
      </c>
      <c r="AB278" s="63">
        <f>(Z278-AVERAGE($Z$13:Z278))/STDEV($Z$13:Z278)</f>
        <v/>
      </c>
      <c r="AC278" s="64">
        <f>(T278+W278+AA278)/3</f>
        <v/>
      </c>
      <c r="AD278" s="70">
        <f>(U278+X278+AB278)/3</f>
        <v/>
      </c>
      <c r="AE278" s="57">
        <f>(B278-B266)/B266</f>
        <v/>
      </c>
      <c r="AF278" s="52">
        <f>ASINH(AE278)</f>
        <v/>
      </c>
      <c r="AG278" s="78">
        <f>(AF278-AVERAGE(AF274:AF278))/STDEV(AF274:AF278)</f>
        <v/>
      </c>
      <c r="AH278" s="77">
        <f>(AF278-AVERAGE($AF$14:AF278))/STDEV($AF$14:AF278)</f>
        <v/>
      </c>
      <c r="AI278" s="79">
        <f>STDEV(AF274:AF278)</f>
        <v/>
      </c>
      <c r="AJ278" s="80">
        <f>(AI278-AVERAGE(AI274:AI278))/STDEV(AI274:AI278)</f>
        <v/>
      </c>
      <c r="AK278" s="77">
        <f>(AI278-AVERAGE(AI277:AI278))/STDEV(AI277:AI278)</f>
        <v/>
      </c>
      <c r="AL278" s="51">
        <f>AF279</f>
        <v/>
      </c>
      <c r="AM278" s="80">
        <f>CORREL(AF274:AF278,AL274:AL278)</f>
        <v/>
      </c>
      <c r="AN278" s="80">
        <f>(AM278-AVERAGE(AM274:AM278))/STDEV(AM274:AM278)</f>
        <v/>
      </c>
      <c r="AO278" s="77">
        <f>(AM278-AVERAGE($AM$18:AM278))/STDEV($AM$18:AM278)</f>
        <v/>
      </c>
      <c r="AP278" s="78">
        <f>(AG278+AJ278+AN278)/3</f>
        <v/>
      </c>
      <c r="AQ278" s="81">
        <f>(AH278+AK278+AO278)/3</f>
        <v/>
      </c>
    </row>
    <row r="279" ht="16" customHeight="1" s="61">
      <c r="A279" s="49" t="inlineStr">
        <is>
          <t>1971-02-01</t>
        </is>
      </c>
      <c r="B279" s="77" t="n">
        <v>54.8</v>
      </c>
      <c r="C279" s="51">
        <f>(B279-B278)/B278</f>
        <v/>
      </c>
      <c r="D279" s="52">
        <f>ASINH(C279)</f>
        <v/>
      </c>
      <c r="E279" s="78">
        <f>(D279-AVERAGE(D268:D279))/STDEV(D268:D279)</f>
        <v/>
      </c>
      <c r="F279" s="77">
        <f>(D279-AVERAGE($D$3:D279))/STDEV($D$3:D279)</f>
        <v/>
      </c>
      <c r="G279" s="79">
        <f>STDEV(D268:D279)</f>
        <v/>
      </c>
      <c r="H279" s="80">
        <f>(G279-AVERAGE(G268:G279))/STDEV(G268:G279)</f>
        <v/>
      </c>
      <c r="I279" s="77">
        <f>(G279-AVERAGE($G$14:G279))/STDEV($G$14:G279)</f>
        <v/>
      </c>
      <c r="J279" s="51">
        <f>D280</f>
        <v/>
      </c>
      <c r="K279" s="56">
        <f>CORREL(C268:C279,J268:J279)</f>
        <v/>
      </c>
      <c r="L279" s="80">
        <f>(K279-AVERAGE(K268:K279))/STDEV(K268:K279)</f>
        <v/>
      </c>
      <c r="M279" s="77">
        <f>(K279-AVERAGE($K$14:K279))/STDEV($K$14:K279)</f>
        <v/>
      </c>
      <c r="N279" s="78">
        <f>(E279+H279+L279)/3</f>
        <v/>
      </c>
      <c r="O279" s="80">
        <f>(F279+I279+M279)/3</f>
        <v/>
      </c>
      <c r="P279" s="17" t="inlineStr">
        <is>
          <t>2017-04-01</t>
        </is>
      </c>
      <c r="Q279" s="63" t="n">
        <v>56.1</v>
      </c>
      <c r="R279" s="26">
        <f>(Q279-Q275)/Q275</f>
        <v/>
      </c>
      <c r="S279" s="27">
        <f>ASINH(R279)</f>
        <v/>
      </c>
      <c r="T279" s="64">
        <f>(S279-AVERAGE(S272:S279))/STDEV(S272:S279)</f>
        <v/>
      </c>
      <c r="U279" s="63">
        <f>(S279-AVERAGE($S$6:S279))/STDEV($S$6:S279)</f>
        <v/>
      </c>
      <c r="V279" s="65">
        <f>STDEV(S272:S279)</f>
        <v/>
      </c>
      <c r="W279" s="69">
        <f>(V279-AVERAGE(V272:V279))/STDEV(V272:V279)</f>
        <v/>
      </c>
      <c r="X279" s="63">
        <f>(V279-AVERAGE($V$13:V279))/STDEV($V$13:V279)</f>
        <v/>
      </c>
      <c r="Y279" s="26">
        <f>S280</f>
        <v/>
      </c>
      <c r="Z279" s="30">
        <f>CORREL(S272:S279,Y272:Y279)</f>
        <v/>
      </c>
      <c r="AA279" s="69">
        <f>(Z279-AVERAGE(Z272:Z279))/STDEV(Z272:Z279)</f>
        <v/>
      </c>
      <c r="AB279" s="63">
        <f>(Z279-AVERAGE($Z$13:Z279))/STDEV($Z$13:Z279)</f>
        <v/>
      </c>
      <c r="AC279" s="64">
        <f>(T279+W279+AA279)/3</f>
        <v/>
      </c>
      <c r="AD279" s="70">
        <f>(U279+X279+AB279)/3</f>
        <v/>
      </c>
      <c r="AE279" s="57">
        <f>(B279-B267)/B267</f>
        <v/>
      </c>
      <c r="AF279" s="52">
        <f>ASINH(AE279)</f>
        <v/>
      </c>
      <c r="AG279" s="78">
        <f>(AF279-AVERAGE(AF275:AF279))/STDEV(AF275:AF279)</f>
        <v/>
      </c>
      <c r="AH279" s="77">
        <f>(AF279-AVERAGE($AF$14:AF279))/STDEV($AF$14:AF279)</f>
        <v/>
      </c>
      <c r="AI279" s="79">
        <f>STDEV(AF275:AF279)</f>
        <v/>
      </c>
      <c r="AJ279" s="80">
        <f>(AI279-AVERAGE(AI275:AI279))/STDEV(AI275:AI279)</f>
        <v/>
      </c>
      <c r="AK279" s="77">
        <f>(AI279-AVERAGE(AI278:AI279))/STDEV(AI278:AI279)</f>
        <v/>
      </c>
      <c r="AL279" s="51">
        <f>AF280</f>
        <v/>
      </c>
      <c r="AM279" s="80">
        <f>CORREL(AF275:AF279,AL275:AL279)</f>
        <v/>
      </c>
      <c r="AN279" s="80">
        <f>(AM279-AVERAGE(AM275:AM279))/STDEV(AM275:AM279)</f>
        <v/>
      </c>
      <c r="AO279" s="77">
        <f>(AM279-AVERAGE($AM$18:AM279))/STDEV($AM$18:AM279)</f>
        <v/>
      </c>
      <c r="AP279" s="78">
        <f>(AG279+AJ279+AN279)/3</f>
        <v/>
      </c>
      <c r="AQ279" s="81">
        <f>(AH279+AK279+AO279)/3</f>
        <v/>
      </c>
    </row>
    <row r="280" ht="16" customHeight="1" s="61">
      <c r="A280" s="49" t="inlineStr">
        <is>
          <t>1971-03-01</t>
        </is>
      </c>
      <c r="B280" s="77" t="n">
        <v>51.2</v>
      </c>
      <c r="C280" s="51">
        <f>(B280-B279)/B279</f>
        <v/>
      </c>
      <c r="D280" s="52">
        <f>ASINH(C280)</f>
        <v/>
      </c>
      <c r="E280" s="78">
        <f>(D280-AVERAGE(D269:D280))/STDEV(D269:D280)</f>
        <v/>
      </c>
      <c r="F280" s="77">
        <f>(D280-AVERAGE($D$3:D280))/STDEV($D$3:D280)</f>
        <v/>
      </c>
      <c r="G280" s="79">
        <f>STDEV(D269:D280)</f>
        <v/>
      </c>
      <c r="H280" s="80">
        <f>(G280-AVERAGE(G269:G280))/STDEV(G269:G280)</f>
        <v/>
      </c>
      <c r="I280" s="77">
        <f>(G280-AVERAGE($G$14:G280))/STDEV($G$14:G280)</f>
        <v/>
      </c>
      <c r="J280" s="51">
        <f>D281</f>
        <v/>
      </c>
      <c r="K280" s="56">
        <f>CORREL(C269:C280,J269:J280)</f>
        <v/>
      </c>
      <c r="L280" s="80">
        <f>(K280-AVERAGE(K269:K280))/STDEV(K269:K280)</f>
        <v/>
      </c>
      <c r="M280" s="77">
        <f>(K280-AVERAGE($K$14:K280))/STDEV($K$14:K280)</f>
        <v/>
      </c>
      <c r="N280" s="78">
        <f>(E280+H280+L280)/3</f>
        <v/>
      </c>
      <c r="O280" s="80">
        <f>(F280+I280+M280)/3</f>
        <v/>
      </c>
      <c r="P280" s="17" t="inlineStr">
        <is>
          <t>2017-07-01</t>
        </is>
      </c>
      <c r="Q280" s="63" t="n">
        <v>59.9</v>
      </c>
      <c r="R280" s="26">
        <f>(Q280-Q276)/Q276</f>
        <v/>
      </c>
      <c r="S280" s="27">
        <f>ASINH(R280)</f>
        <v/>
      </c>
      <c r="T280" s="64">
        <f>(S280-AVERAGE(S273:S280))/STDEV(S273:S280)</f>
        <v/>
      </c>
      <c r="U280" s="63">
        <f>(S280-AVERAGE($S$6:S280))/STDEV($S$6:S280)</f>
        <v/>
      </c>
      <c r="V280" s="65">
        <f>STDEV(S273:S280)</f>
        <v/>
      </c>
      <c r="W280" s="69">
        <f>(V280-AVERAGE(V273:V280))/STDEV(V273:V280)</f>
        <v/>
      </c>
      <c r="X280" s="63">
        <f>(V280-AVERAGE($V$13:V280))/STDEV($V$13:V280)</f>
        <v/>
      </c>
      <c r="Y280" s="26">
        <f>S281</f>
        <v/>
      </c>
      <c r="Z280" s="30">
        <f>CORREL(S273:S280,Y273:Y280)</f>
        <v/>
      </c>
      <c r="AA280" s="69">
        <f>(Z280-AVERAGE(Z273:Z280))/STDEV(Z273:Z280)</f>
        <v/>
      </c>
      <c r="AB280" s="63">
        <f>(Z280-AVERAGE($Z$13:Z280))/STDEV($Z$13:Z280)</f>
        <v/>
      </c>
      <c r="AC280" s="64">
        <f>(T280+W280+AA280)/3</f>
        <v/>
      </c>
      <c r="AD280" s="70">
        <f>(U280+X280+AB280)/3</f>
        <v/>
      </c>
      <c r="AE280" s="57">
        <f>(B280-B268)/B268</f>
        <v/>
      </c>
      <c r="AF280" s="52">
        <f>ASINH(AE280)</f>
        <v/>
      </c>
      <c r="AG280" s="78">
        <f>(AF280-AVERAGE(AF276:AF280))/STDEV(AF276:AF280)</f>
        <v/>
      </c>
      <c r="AH280" s="77">
        <f>(AF280-AVERAGE($AF$14:AF280))/STDEV($AF$14:AF280)</f>
        <v/>
      </c>
      <c r="AI280" s="79">
        <f>STDEV(AF276:AF280)</f>
        <v/>
      </c>
      <c r="AJ280" s="80">
        <f>(AI280-AVERAGE(AI276:AI280))/STDEV(AI276:AI280)</f>
        <v/>
      </c>
      <c r="AK280" s="77">
        <f>(AI280-AVERAGE(AI279:AI280))/STDEV(AI279:AI280)</f>
        <v/>
      </c>
      <c r="AL280" s="51">
        <f>AF281</f>
        <v/>
      </c>
      <c r="AM280" s="80">
        <f>CORREL(AF276:AF280,AL276:AL280)</f>
        <v/>
      </c>
      <c r="AN280" s="80">
        <f>(AM280-AVERAGE(AM276:AM280))/STDEV(AM276:AM280)</f>
        <v/>
      </c>
      <c r="AO280" s="77">
        <f>(AM280-AVERAGE($AM$18:AM280))/STDEV($AM$18:AM280)</f>
        <v/>
      </c>
      <c r="AP280" s="78">
        <f>(AG280+AJ280+AN280)/3</f>
        <v/>
      </c>
      <c r="AQ280" s="81">
        <f>(AH280+AK280+AO280)/3</f>
        <v/>
      </c>
    </row>
    <row r="281" ht="16" customHeight="1" s="61">
      <c r="A281" s="49" t="inlineStr">
        <is>
          <t>1971-04-01</t>
        </is>
      </c>
      <c r="B281" s="77" t="n">
        <v>54.5</v>
      </c>
      <c r="C281" s="51">
        <f>(B281-B280)/B280</f>
        <v/>
      </c>
      <c r="D281" s="52">
        <f>ASINH(C281)</f>
        <v/>
      </c>
      <c r="E281" s="78">
        <f>(D281-AVERAGE(D270:D281))/STDEV(D270:D281)</f>
        <v/>
      </c>
      <c r="F281" s="77">
        <f>(D281-AVERAGE($D$3:D281))/STDEV($D$3:D281)</f>
        <v/>
      </c>
      <c r="G281" s="79">
        <f>STDEV(D270:D281)</f>
        <v/>
      </c>
      <c r="H281" s="80">
        <f>(G281-AVERAGE(G270:G281))/STDEV(G270:G281)</f>
        <v/>
      </c>
      <c r="I281" s="77">
        <f>(G281-AVERAGE($G$14:G281))/STDEV($G$14:G281)</f>
        <v/>
      </c>
      <c r="J281" s="51">
        <f>D282</f>
        <v/>
      </c>
      <c r="K281" s="56">
        <f>CORREL(C270:C281,J270:J281)</f>
        <v/>
      </c>
      <c r="L281" s="80">
        <f>(K281-AVERAGE(K270:K281))/STDEV(K270:K281)</f>
        <v/>
      </c>
      <c r="M281" s="77">
        <f>(K281-AVERAGE($K$14:K281))/STDEV($K$14:K281)</f>
        <v/>
      </c>
      <c r="N281" s="78">
        <f>(E281+H281+L281)/3</f>
        <v/>
      </c>
      <c r="O281" s="80">
        <f>(F281+I281+M281)/3</f>
        <v/>
      </c>
      <c r="P281" s="17" t="inlineStr">
        <is>
          <t>2017-10-01</t>
        </is>
      </c>
      <c r="Q281" s="63" t="n">
        <v>59.2</v>
      </c>
      <c r="R281" s="26">
        <f>(Q281-Q277)/Q277</f>
        <v/>
      </c>
      <c r="S281" s="27">
        <f>ASINH(R281)</f>
        <v/>
      </c>
      <c r="T281" s="64">
        <f>(S281-AVERAGE(S274:S281))/STDEV(S274:S281)</f>
        <v/>
      </c>
      <c r="U281" s="63">
        <f>(S281-AVERAGE($S$6:S281))/STDEV($S$6:S281)</f>
        <v/>
      </c>
      <c r="V281" s="65">
        <f>STDEV(S274:S281)</f>
        <v/>
      </c>
      <c r="W281" s="69">
        <f>(V281-AVERAGE(V274:V281))/STDEV(V274:V281)</f>
        <v/>
      </c>
      <c r="X281" s="63">
        <f>(V281-AVERAGE($V$13:V281))/STDEV($V$13:V281)</f>
        <v/>
      </c>
      <c r="Y281" s="26">
        <f>S282</f>
        <v/>
      </c>
      <c r="Z281" s="30">
        <f>CORREL(S274:S281,Y274:Y281)</f>
        <v/>
      </c>
      <c r="AA281" s="69">
        <f>(Z281-AVERAGE(Z274:Z281))/STDEV(Z274:Z281)</f>
        <v/>
      </c>
      <c r="AB281" s="63">
        <f>(Z281-AVERAGE($Z$13:Z281))/STDEV($Z$13:Z281)</f>
        <v/>
      </c>
      <c r="AC281" s="64">
        <f>(T281+W281+AA281)/3</f>
        <v/>
      </c>
      <c r="AD281" s="70">
        <f>(U281+X281+AB281)/3</f>
        <v/>
      </c>
      <c r="AE281" s="57">
        <f>(B281-B269)/B269</f>
        <v/>
      </c>
      <c r="AF281" s="52">
        <f>ASINH(AE281)</f>
        <v/>
      </c>
      <c r="AG281" s="78">
        <f>(AF281-AVERAGE(AF277:AF281))/STDEV(AF277:AF281)</f>
        <v/>
      </c>
      <c r="AH281" s="77">
        <f>(AF281-AVERAGE($AF$14:AF281))/STDEV($AF$14:AF281)</f>
        <v/>
      </c>
      <c r="AI281" s="79">
        <f>STDEV(AF277:AF281)</f>
        <v/>
      </c>
      <c r="AJ281" s="80">
        <f>(AI281-AVERAGE(AI277:AI281))/STDEV(AI277:AI281)</f>
        <v/>
      </c>
      <c r="AK281" s="77">
        <f>(AI281-AVERAGE(AI280:AI281))/STDEV(AI280:AI281)</f>
        <v/>
      </c>
      <c r="AL281" s="51">
        <f>AF282</f>
        <v/>
      </c>
      <c r="AM281" s="80">
        <f>CORREL(AF277:AF281,AL277:AL281)</f>
        <v/>
      </c>
      <c r="AN281" s="80">
        <f>(AM281-AVERAGE(AM277:AM281))/STDEV(AM277:AM281)</f>
        <v/>
      </c>
      <c r="AO281" s="77">
        <f>(AM281-AVERAGE($AM$18:AM281))/STDEV($AM$18:AM281)</f>
        <v/>
      </c>
      <c r="AP281" s="78">
        <f>(AG281+AJ281+AN281)/3</f>
        <v/>
      </c>
      <c r="AQ281" s="81">
        <f>(AH281+AK281+AO281)/3</f>
        <v/>
      </c>
    </row>
    <row r="282" ht="16" customHeight="1" s="61">
      <c r="A282" s="49" t="inlineStr">
        <is>
          <t>1971-05-01</t>
        </is>
      </c>
      <c r="B282" s="77" t="n">
        <v>54.2</v>
      </c>
      <c r="C282" s="51">
        <f>(B282-B281)/B281</f>
        <v/>
      </c>
      <c r="D282" s="52">
        <f>ASINH(C282)</f>
        <v/>
      </c>
      <c r="E282" s="78">
        <f>(D282-AVERAGE(D271:D282))/STDEV(D271:D282)</f>
        <v/>
      </c>
      <c r="F282" s="77">
        <f>(D282-AVERAGE($D$3:D282))/STDEV($D$3:D282)</f>
        <v/>
      </c>
      <c r="G282" s="79">
        <f>STDEV(D271:D282)</f>
        <v/>
      </c>
      <c r="H282" s="80">
        <f>(G282-AVERAGE(G271:G282))/STDEV(G271:G282)</f>
        <v/>
      </c>
      <c r="I282" s="77">
        <f>(G282-AVERAGE($G$14:G282))/STDEV($G$14:G282)</f>
        <v/>
      </c>
      <c r="J282" s="51">
        <f>D283</f>
        <v/>
      </c>
      <c r="K282" s="56">
        <f>CORREL(C271:C282,J271:J282)</f>
        <v/>
      </c>
      <c r="L282" s="80">
        <f>(K282-AVERAGE(K271:K282))/STDEV(K271:K282)</f>
        <v/>
      </c>
      <c r="M282" s="77">
        <f>(K282-AVERAGE($K$14:K282))/STDEV($K$14:K282)</f>
        <v/>
      </c>
      <c r="N282" s="78">
        <f>(E282+H282+L282)/3</f>
        <v/>
      </c>
      <c r="O282" s="80">
        <f>(F282+I282+M282)/3</f>
        <v/>
      </c>
      <c r="P282" s="17" t="inlineStr">
        <is>
          <t>2018-01-01</t>
        </is>
      </c>
      <c r="Q282" s="63" t="n">
        <v>59.2</v>
      </c>
      <c r="R282" s="26">
        <f>(Q282-Q278)/Q278</f>
        <v/>
      </c>
      <c r="S282" s="27">
        <f>ASINH(R282)</f>
        <v/>
      </c>
      <c r="T282" s="64">
        <f>(S282-AVERAGE(S275:S282))/STDEV(S275:S282)</f>
        <v/>
      </c>
      <c r="U282" s="63">
        <f>(S282-AVERAGE($S$6:S282))/STDEV($S$6:S282)</f>
        <v/>
      </c>
      <c r="V282" s="65">
        <f>STDEV(S275:S282)</f>
        <v/>
      </c>
      <c r="W282" s="69">
        <f>(V282-AVERAGE(V275:V282))/STDEV(V275:V282)</f>
        <v/>
      </c>
      <c r="X282" s="63">
        <f>(V282-AVERAGE($V$13:V282))/STDEV($V$13:V282)</f>
        <v/>
      </c>
      <c r="Y282" s="26">
        <f>S283</f>
        <v/>
      </c>
      <c r="Z282" s="30">
        <f>CORREL(S275:S282,Y275:Y282)</f>
        <v/>
      </c>
      <c r="AA282" s="69">
        <f>(Z282-AVERAGE(Z275:Z282))/STDEV(Z275:Z282)</f>
        <v/>
      </c>
      <c r="AB282" s="63">
        <f>(Z282-AVERAGE($Z$13:Z282))/STDEV($Z$13:Z282)</f>
        <v/>
      </c>
      <c r="AC282" s="64">
        <f>(T282+W282+AA282)/3</f>
        <v/>
      </c>
      <c r="AD282" s="70">
        <f>(U282+X282+AB282)/3</f>
        <v/>
      </c>
      <c r="AE282" s="57">
        <f>(B282-B270)/B270</f>
        <v/>
      </c>
      <c r="AF282" s="52">
        <f>ASINH(AE282)</f>
        <v/>
      </c>
      <c r="AG282" s="78">
        <f>(AF282-AVERAGE(AF278:AF282))/STDEV(AF278:AF282)</f>
        <v/>
      </c>
      <c r="AH282" s="77">
        <f>(AF282-AVERAGE($AF$14:AF282))/STDEV($AF$14:AF282)</f>
        <v/>
      </c>
      <c r="AI282" s="79">
        <f>STDEV(AF278:AF282)</f>
        <v/>
      </c>
      <c r="AJ282" s="80">
        <f>(AI282-AVERAGE(AI278:AI282))/STDEV(AI278:AI282)</f>
        <v/>
      </c>
      <c r="AK282" s="77">
        <f>(AI282-AVERAGE(AI281:AI282))/STDEV(AI281:AI282)</f>
        <v/>
      </c>
      <c r="AL282" s="51">
        <f>AF283</f>
        <v/>
      </c>
      <c r="AM282" s="80">
        <f>CORREL(AF278:AF282,AL278:AL282)</f>
        <v/>
      </c>
      <c r="AN282" s="80">
        <f>(AM282-AVERAGE(AM278:AM282))/STDEV(AM278:AM282)</f>
        <v/>
      </c>
      <c r="AO282" s="77">
        <f>(AM282-AVERAGE($AM$18:AM282))/STDEV($AM$18:AM282)</f>
        <v/>
      </c>
      <c r="AP282" s="78">
        <f>(AG282+AJ282+AN282)/3</f>
        <v/>
      </c>
      <c r="AQ282" s="81">
        <f>(AH282+AK282+AO282)/3</f>
        <v/>
      </c>
    </row>
    <row r="283" ht="16" customHeight="1" s="61">
      <c r="A283" s="49" t="inlineStr">
        <is>
          <t>1971-06-01</t>
        </is>
      </c>
      <c r="B283" s="77" t="n">
        <v>53.8</v>
      </c>
      <c r="C283" s="51">
        <f>(B283-B282)/B282</f>
        <v/>
      </c>
      <c r="D283" s="52">
        <f>ASINH(C283)</f>
        <v/>
      </c>
      <c r="E283" s="78">
        <f>(D283-AVERAGE(D272:D283))/STDEV(D272:D283)</f>
        <v/>
      </c>
      <c r="F283" s="77">
        <f>(D283-AVERAGE($D$3:D283))/STDEV($D$3:D283)</f>
        <v/>
      </c>
      <c r="G283" s="79">
        <f>STDEV(D272:D283)</f>
        <v/>
      </c>
      <c r="H283" s="80">
        <f>(G283-AVERAGE(G272:G283))/STDEV(G272:G283)</f>
        <v/>
      </c>
      <c r="I283" s="77">
        <f>(G283-AVERAGE($G$14:G283))/STDEV($G$14:G283)</f>
        <v/>
      </c>
      <c r="J283" s="51">
        <f>D284</f>
        <v/>
      </c>
      <c r="K283" s="56">
        <f>CORREL(C272:C283,J272:J283)</f>
        <v/>
      </c>
      <c r="L283" s="80">
        <f>(K283-AVERAGE(K272:K283))/STDEV(K272:K283)</f>
        <v/>
      </c>
      <c r="M283" s="77">
        <f>(K283-AVERAGE($K$14:K283))/STDEV($K$14:K283)</f>
        <v/>
      </c>
      <c r="N283" s="78">
        <f>(E283+H283+L283)/3</f>
        <v/>
      </c>
      <c r="O283" s="80">
        <f>(F283+I283+M283)/3</f>
        <v/>
      </c>
      <c r="P283" s="17" t="inlineStr">
        <is>
          <t>2018-04-01</t>
        </is>
      </c>
      <c r="Q283" s="63" t="n">
        <v>59.7</v>
      </c>
      <c r="R283" s="26">
        <f>(Q283-Q279)/Q279</f>
        <v/>
      </c>
      <c r="S283" s="27">
        <f>ASINH(R283)</f>
        <v/>
      </c>
      <c r="T283" s="64">
        <f>(S283-AVERAGE(S276:S283))/STDEV(S276:S283)</f>
        <v/>
      </c>
      <c r="U283" s="63">
        <f>(S283-AVERAGE($S$6:S283))/STDEV($S$6:S283)</f>
        <v/>
      </c>
      <c r="V283" s="65">
        <f>STDEV(S276:S283)</f>
        <v/>
      </c>
      <c r="W283" s="69">
        <f>(V283-AVERAGE(V276:V283))/STDEV(V276:V283)</f>
        <v/>
      </c>
      <c r="X283" s="63">
        <f>(V283-AVERAGE($V$13:V283))/STDEV($V$13:V283)</f>
        <v/>
      </c>
      <c r="Y283" s="26">
        <f>S284</f>
        <v/>
      </c>
      <c r="Z283" s="30">
        <f>CORREL(S276:S283,Y276:Y283)</f>
        <v/>
      </c>
      <c r="AA283" s="69">
        <f>(Z283-AVERAGE(Z276:Z283))/STDEV(Z276:Z283)</f>
        <v/>
      </c>
      <c r="AB283" s="63">
        <f>(Z283-AVERAGE($Z$13:Z283))/STDEV($Z$13:Z283)</f>
        <v/>
      </c>
      <c r="AC283" s="64">
        <f>(T283+W283+AA283)/3</f>
        <v/>
      </c>
      <c r="AD283" s="70">
        <f>(U283+X283+AB283)/3</f>
        <v/>
      </c>
      <c r="AE283" s="57">
        <f>(B283-B271)/B271</f>
        <v/>
      </c>
      <c r="AF283" s="52">
        <f>ASINH(AE283)</f>
        <v/>
      </c>
      <c r="AG283" s="78">
        <f>(AF283-AVERAGE(AF279:AF283))/STDEV(AF279:AF283)</f>
        <v/>
      </c>
      <c r="AH283" s="77">
        <f>(AF283-AVERAGE($AF$14:AF283))/STDEV($AF$14:AF283)</f>
        <v/>
      </c>
      <c r="AI283" s="79">
        <f>STDEV(AF279:AF283)</f>
        <v/>
      </c>
      <c r="AJ283" s="80">
        <f>(AI283-AVERAGE(AI279:AI283))/STDEV(AI279:AI283)</f>
        <v/>
      </c>
      <c r="AK283" s="77">
        <f>(AI283-AVERAGE(AI282:AI283))/STDEV(AI282:AI283)</f>
        <v/>
      </c>
      <c r="AL283" s="51">
        <f>AF284</f>
        <v/>
      </c>
      <c r="AM283" s="80">
        <f>CORREL(AF279:AF283,AL279:AL283)</f>
        <v/>
      </c>
      <c r="AN283" s="80">
        <f>(AM283-AVERAGE(AM279:AM283))/STDEV(AM279:AM283)</f>
        <v/>
      </c>
      <c r="AO283" s="77">
        <f>(AM283-AVERAGE($AM$18:AM283))/STDEV($AM$18:AM283)</f>
        <v/>
      </c>
      <c r="AP283" s="78">
        <f>(AG283+AJ283+AN283)/3</f>
        <v/>
      </c>
      <c r="AQ283" s="81">
        <f>(AH283+AK283+AO283)/3</f>
        <v/>
      </c>
    </row>
    <row r="284" ht="16" customHeight="1" s="61">
      <c r="A284" s="49" t="inlineStr">
        <is>
          <t>1971-07-01</t>
        </is>
      </c>
      <c r="B284" s="77" t="n">
        <v>54.4</v>
      </c>
      <c r="C284" s="51">
        <f>(B284-B283)/B283</f>
        <v/>
      </c>
      <c r="D284" s="52">
        <f>ASINH(C284)</f>
        <v/>
      </c>
      <c r="E284" s="78">
        <f>(D284-AVERAGE(D273:D284))/STDEV(D273:D284)</f>
        <v/>
      </c>
      <c r="F284" s="77">
        <f>(D284-AVERAGE($D$3:D284))/STDEV($D$3:D284)</f>
        <v/>
      </c>
      <c r="G284" s="79">
        <f>STDEV(D273:D284)</f>
        <v/>
      </c>
      <c r="H284" s="80">
        <f>(G284-AVERAGE(G273:G284))/STDEV(G273:G284)</f>
        <v/>
      </c>
      <c r="I284" s="77">
        <f>(G284-AVERAGE($G$14:G284))/STDEV($G$14:G284)</f>
        <v/>
      </c>
      <c r="J284" s="51">
        <f>D285</f>
        <v/>
      </c>
      <c r="K284" s="56">
        <f>CORREL(C273:C284,J273:J284)</f>
        <v/>
      </c>
      <c r="L284" s="80">
        <f>(K284-AVERAGE(K273:K284))/STDEV(K273:K284)</f>
        <v/>
      </c>
      <c r="M284" s="77">
        <f>(K284-AVERAGE($K$14:K284))/STDEV($K$14:K284)</f>
        <v/>
      </c>
      <c r="N284" s="78">
        <f>(E284+H284+L284)/3</f>
        <v/>
      </c>
      <c r="O284" s="80">
        <f>(F284+I284+M284)/3</f>
        <v/>
      </c>
      <c r="P284" s="17" t="inlineStr">
        <is>
          <t>2018-07-01</t>
        </is>
      </c>
      <c r="Q284" s="63" t="n">
        <v>59.5</v>
      </c>
      <c r="R284" s="26">
        <f>(Q284-Q280)/Q280</f>
        <v/>
      </c>
      <c r="S284" s="27">
        <f>ASINH(R284)</f>
        <v/>
      </c>
      <c r="T284" s="64">
        <f>(S284-AVERAGE(S277:S284))/STDEV(S277:S284)</f>
        <v/>
      </c>
      <c r="U284" s="63">
        <f>(S284-AVERAGE($S$6:S284))/STDEV($S$6:S284)</f>
        <v/>
      </c>
      <c r="V284" s="65">
        <f>STDEV(S277:S284)</f>
        <v/>
      </c>
      <c r="W284" s="69">
        <f>(V284-AVERAGE(V277:V284))/STDEV(V277:V284)</f>
        <v/>
      </c>
      <c r="X284" s="63">
        <f>(V284-AVERAGE($V$13:V284))/STDEV($V$13:V284)</f>
        <v/>
      </c>
      <c r="Y284" s="26">
        <f>S285</f>
        <v/>
      </c>
      <c r="Z284" s="30">
        <f>CORREL(S277:S284,Y277:Y284)</f>
        <v/>
      </c>
      <c r="AA284" s="69">
        <f>(Z284-AVERAGE(Z277:Z284))/STDEV(Z277:Z284)</f>
        <v/>
      </c>
      <c r="AB284" s="63">
        <f>(Z284-AVERAGE($Z$13:Z284))/STDEV($Z$13:Z284)</f>
        <v/>
      </c>
      <c r="AC284" s="64">
        <f>(T284+W284+AA284)/3</f>
        <v/>
      </c>
      <c r="AD284" s="70">
        <f>(U284+X284+AB284)/3</f>
        <v/>
      </c>
      <c r="AE284" s="57">
        <f>(B284-B272)/B272</f>
        <v/>
      </c>
      <c r="AF284" s="52">
        <f>ASINH(AE284)</f>
        <v/>
      </c>
      <c r="AG284" s="78">
        <f>(AF284-AVERAGE(AF280:AF284))/STDEV(AF280:AF284)</f>
        <v/>
      </c>
      <c r="AH284" s="77">
        <f>(AF284-AVERAGE($AF$14:AF284))/STDEV($AF$14:AF284)</f>
        <v/>
      </c>
      <c r="AI284" s="79">
        <f>STDEV(AF280:AF284)</f>
        <v/>
      </c>
      <c r="AJ284" s="80">
        <f>(AI284-AVERAGE(AI280:AI284))/STDEV(AI280:AI284)</f>
        <v/>
      </c>
      <c r="AK284" s="77">
        <f>(AI284-AVERAGE(AI283:AI284))/STDEV(AI283:AI284)</f>
        <v/>
      </c>
      <c r="AL284" s="51">
        <f>AF285</f>
        <v/>
      </c>
      <c r="AM284" s="80">
        <f>CORREL(AF280:AF284,AL280:AL284)</f>
        <v/>
      </c>
      <c r="AN284" s="80">
        <f>(AM284-AVERAGE(AM280:AM284))/STDEV(AM280:AM284)</f>
        <v/>
      </c>
      <c r="AO284" s="77">
        <f>(AM284-AVERAGE($AM$18:AM284))/STDEV($AM$18:AM284)</f>
        <v/>
      </c>
      <c r="AP284" s="78">
        <f>(AG284+AJ284+AN284)/3</f>
        <v/>
      </c>
      <c r="AQ284" s="81">
        <f>(AH284+AK284+AO284)/3</f>
        <v/>
      </c>
    </row>
    <row r="285" ht="16" customHeight="1" s="61">
      <c r="A285" s="49" t="inlineStr">
        <is>
          <t>1971-08-01</t>
        </is>
      </c>
      <c r="B285" s="77" t="n">
        <v>53.6</v>
      </c>
      <c r="C285" s="51">
        <f>(B285-B284)/B284</f>
        <v/>
      </c>
      <c r="D285" s="52">
        <f>ASINH(C285)</f>
        <v/>
      </c>
      <c r="E285" s="78">
        <f>(D285-AVERAGE(D274:D285))/STDEV(D274:D285)</f>
        <v/>
      </c>
      <c r="F285" s="77">
        <f>(D285-AVERAGE($D$3:D285))/STDEV($D$3:D285)</f>
        <v/>
      </c>
      <c r="G285" s="79">
        <f>STDEV(D274:D285)</f>
        <v/>
      </c>
      <c r="H285" s="80">
        <f>(G285-AVERAGE(G274:G285))/STDEV(G274:G285)</f>
        <v/>
      </c>
      <c r="I285" s="77">
        <f>(G285-AVERAGE($G$14:G285))/STDEV($G$14:G285)</f>
        <v/>
      </c>
      <c r="J285" s="51">
        <f>D286</f>
        <v/>
      </c>
      <c r="K285" s="56">
        <f>CORREL(C274:C285,J274:J285)</f>
        <v/>
      </c>
      <c r="L285" s="80">
        <f>(K285-AVERAGE(K274:K285))/STDEV(K274:K285)</f>
        <v/>
      </c>
      <c r="M285" s="77">
        <f>(K285-AVERAGE($K$14:K285))/STDEV($K$14:K285)</f>
        <v/>
      </c>
      <c r="N285" s="78">
        <f>(E285+H285+L285)/3</f>
        <v/>
      </c>
      <c r="O285" s="80">
        <f>(F285+I285+M285)/3</f>
        <v/>
      </c>
      <c r="P285" s="17" t="inlineStr">
        <is>
          <t>2018-10-01</t>
        </is>
      </c>
      <c r="Q285" s="63" t="n">
        <v>54.8</v>
      </c>
      <c r="R285" s="26">
        <f>(Q285-Q281)/Q281</f>
        <v/>
      </c>
      <c r="S285" s="27">
        <f>ASINH(R285)</f>
        <v/>
      </c>
      <c r="T285" s="64">
        <f>(S285-AVERAGE(S278:S285))/STDEV(S278:S285)</f>
        <v/>
      </c>
      <c r="U285" s="63">
        <f>(S285-AVERAGE($S$6:S285))/STDEV($S$6:S285)</f>
        <v/>
      </c>
      <c r="V285" s="65">
        <f>STDEV(S278:S285)</f>
        <v/>
      </c>
      <c r="W285" s="69">
        <f>(V285-AVERAGE(V278:V285))/STDEV(V278:V285)</f>
        <v/>
      </c>
      <c r="X285" s="63">
        <f>(V285-AVERAGE($V$13:V285))/STDEV($V$13:V285)</f>
        <v/>
      </c>
      <c r="Y285" s="26">
        <f>S286</f>
        <v/>
      </c>
      <c r="Z285" s="30">
        <f>CORREL(S278:S285,Y278:Y285)</f>
        <v/>
      </c>
      <c r="AA285" s="69">
        <f>(Z285-AVERAGE(Z278:Z285))/STDEV(Z278:Z285)</f>
        <v/>
      </c>
      <c r="AB285" s="63">
        <f>(Z285-AVERAGE($Z$13:Z285))/STDEV($Z$13:Z285)</f>
        <v/>
      </c>
      <c r="AC285" s="64">
        <f>(T285+W285+AA285)/3</f>
        <v/>
      </c>
      <c r="AD285" s="70">
        <f>(U285+X285+AB285)/3</f>
        <v/>
      </c>
      <c r="AE285" s="57">
        <f>(B285-B273)/B273</f>
        <v/>
      </c>
      <c r="AF285" s="52">
        <f>ASINH(AE285)</f>
        <v/>
      </c>
      <c r="AG285" s="78">
        <f>(AF285-AVERAGE(AF281:AF285))/STDEV(AF281:AF285)</f>
        <v/>
      </c>
      <c r="AH285" s="77">
        <f>(AF285-AVERAGE($AF$14:AF285))/STDEV($AF$14:AF285)</f>
        <v/>
      </c>
      <c r="AI285" s="79">
        <f>STDEV(AF281:AF285)</f>
        <v/>
      </c>
      <c r="AJ285" s="80">
        <f>(AI285-AVERAGE(AI281:AI285))/STDEV(AI281:AI285)</f>
        <v/>
      </c>
      <c r="AK285" s="77">
        <f>(AI285-AVERAGE(AI284:AI285))/STDEV(AI284:AI285)</f>
        <v/>
      </c>
      <c r="AL285" s="51">
        <f>AF286</f>
        <v/>
      </c>
      <c r="AM285" s="80">
        <f>CORREL(AF281:AF285,AL281:AL285)</f>
        <v/>
      </c>
      <c r="AN285" s="80">
        <f>(AM285-AVERAGE(AM281:AM285))/STDEV(AM281:AM285)</f>
        <v/>
      </c>
      <c r="AO285" s="77">
        <f>(AM285-AVERAGE($AM$18:AM285))/STDEV($AM$18:AM285)</f>
        <v/>
      </c>
      <c r="AP285" s="78">
        <f>(AG285+AJ285+AN285)/3</f>
        <v/>
      </c>
      <c r="AQ285" s="81">
        <f>(AH285+AK285+AO285)/3</f>
        <v/>
      </c>
    </row>
    <row r="286" ht="16" customHeight="1" s="61">
      <c r="A286" s="49" t="inlineStr">
        <is>
          <t>1971-09-01</t>
        </is>
      </c>
      <c r="B286" s="77" t="n">
        <v>55.1</v>
      </c>
      <c r="C286" s="51">
        <f>(B286-B285)/B285</f>
        <v/>
      </c>
      <c r="D286" s="52">
        <f>ASINH(C286)</f>
        <v/>
      </c>
      <c r="E286" s="78">
        <f>(D286-AVERAGE(D275:D286))/STDEV(D275:D286)</f>
        <v/>
      </c>
      <c r="F286" s="77">
        <f>(D286-AVERAGE($D$3:D286))/STDEV($D$3:D286)</f>
        <v/>
      </c>
      <c r="G286" s="79">
        <f>STDEV(D275:D286)</f>
        <v/>
      </c>
      <c r="H286" s="80">
        <f>(G286-AVERAGE(G275:G286))/STDEV(G275:G286)</f>
        <v/>
      </c>
      <c r="I286" s="77">
        <f>(G286-AVERAGE($G$14:G286))/STDEV($G$14:G286)</f>
        <v/>
      </c>
      <c r="J286" s="51">
        <f>D287</f>
        <v/>
      </c>
      <c r="K286" s="56">
        <f>CORREL(C275:C286,J275:J286)</f>
        <v/>
      </c>
      <c r="L286" s="80">
        <f>(K286-AVERAGE(K275:K286))/STDEV(K275:K286)</f>
        <v/>
      </c>
      <c r="M286" s="77">
        <f>(K286-AVERAGE($K$14:K286))/STDEV($K$14:K286)</f>
        <v/>
      </c>
      <c r="N286" s="78">
        <f>(E286+H286+L286)/3</f>
        <v/>
      </c>
      <c r="O286" s="80">
        <f>(F286+I286+M286)/3</f>
        <v/>
      </c>
      <c r="P286" s="17" t="inlineStr">
        <is>
          <t>2019-01-01</t>
        </is>
      </c>
      <c r="Q286" s="63" t="n">
        <v>55.3</v>
      </c>
      <c r="R286" s="26">
        <f>(Q286-Q282)/Q282</f>
        <v/>
      </c>
      <c r="S286" s="27">
        <f>ASINH(R286)</f>
        <v/>
      </c>
      <c r="T286" s="64">
        <f>(S286-AVERAGE(S279:S286))/STDEV(S279:S286)</f>
        <v/>
      </c>
      <c r="U286" s="63">
        <f>(S286-AVERAGE($S$6:S286))/STDEV($S$6:S286)</f>
        <v/>
      </c>
      <c r="V286" s="65">
        <f>STDEV(S279:S286)</f>
        <v/>
      </c>
      <c r="W286" s="69">
        <f>(V286-AVERAGE(V279:V286))/STDEV(V279:V286)</f>
        <v/>
      </c>
      <c r="X286" s="63">
        <f>(V286-AVERAGE($V$13:V286))/STDEV($V$13:V286)</f>
        <v/>
      </c>
      <c r="Y286" s="26">
        <f>S287</f>
        <v/>
      </c>
      <c r="Z286" s="30">
        <f>CORREL(S279:S286,Y279:Y286)</f>
        <v/>
      </c>
      <c r="AA286" s="69">
        <f>(Z286-AVERAGE(Z279:Z286))/STDEV(Z279:Z286)</f>
        <v/>
      </c>
      <c r="AB286" s="63">
        <f>(Z286-AVERAGE($Z$13:Z286))/STDEV($Z$13:Z286)</f>
        <v/>
      </c>
      <c r="AC286" s="64">
        <f>(T286+W286+AA286)/3</f>
        <v/>
      </c>
      <c r="AD286" s="70">
        <f>(U286+X286+AB286)/3</f>
        <v/>
      </c>
      <c r="AE286" s="57">
        <f>(B286-B274)/B274</f>
        <v/>
      </c>
      <c r="AF286" s="52">
        <f>ASINH(AE286)</f>
        <v/>
      </c>
      <c r="AG286" s="78">
        <f>(AF286-AVERAGE(AF282:AF286))/STDEV(AF282:AF286)</f>
        <v/>
      </c>
      <c r="AH286" s="77">
        <f>(AF286-AVERAGE($AF$14:AF286))/STDEV($AF$14:AF286)</f>
        <v/>
      </c>
      <c r="AI286" s="79">
        <f>STDEV(AF282:AF286)</f>
        <v/>
      </c>
      <c r="AJ286" s="80">
        <f>(AI286-AVERAGE(AI282:AI286))/STDEV(AI282:AI286)</f>
        <v/>
      </c>
      <c r="AK286" s="77">
        <f>(AI286-AVERAGE(AI285:AI286))/STDEV(AI285:AI286)</f>
        <v/>
      </c>
      <c r="AL286" s="51">
        <f>AF287</f>
        <v/>
      </c>
      <c r="AM286" s="80">
        <f>CORREL(AF282:AF286,AL282:AL286)</f>
        <v/>
      </c>
      <c r="AN286" s="80">
        <f>(AM286-AVERAGE(AM282:AM286))/STDEV(AM282:AM286)</f>
        <v/>
      </c>
      <c r="AO286" s="77">
        <f>(AM286-AVERAGE($AM$18:AM286))/STDEV($AM$18:AM286)</f>
        <v/>
      </c>
      <c r="AP286" s="78">
        <f>(AG286+AJ286+AN286)/3</f>
        <v/>
      </c>
      <c r="AQ286" s="81">
        <f>(AH286+AK286+AO286)/3</f>
        <v/>
      </c>
    </row>
    <row r="287" ht="16" customHeight="1" s="61">
      <c r="A287" s="49" t="inlineStr">
        <is>
          <t>1971-10-01</t>
        </is>
      </c>
      <c r="B287" s="77" t="n">
        <v>55</v>
      </c>
      <c r="C287" s="51">
        <f>(B287-B286)/B286</f>
        <v/>
      </c>
      <c r="D287" s="52">
        <f>ASINH(C287)</f>
        <v/>
      </c>
      <c r="E287" s="78">
        <f>(D287-AVERAGE(D276:D287))/STDEV(D276:D287)</f>
        <v/>
      </c>
      <c r="F287" s="77">
        <f>(D287-AVERAGE($D$3:D287))/STDEV($D$3:D287)</f>
        <v/>
      </c>
      <c r="G287" s="79">
        <f>STDEV(D276:D287)</f>
        <v/>
      </c>
      <c r="H287" s="80">
        <f>(G287-AVERAGE(G276:G287))/STDEV(G276:G287)</f>
        <v/>
      </c>
      <c r="I287" s="77">
        <f>(G287-AVERAGE($G$14:G287))/STDEV($G$14:G287)</f>
        <v/>
      </c>
      <c r="J287" s="51">
        <f>D288</f>
        <v/>
      </c>
      <c r="K287" s="56">
        <f>CORREL(C276:C287,J276:J287)</f>
        <v/>
      </c>
      <c r="L287" s="80">
        <f>(K287-AVERAGE(K276:K287))/STDEV(K276:K287)</f>
        <v/>
      </c>
      <c r="M287" s="77">
        <f>(K287-AVERAGE($K$14:K287))/STDEV($K$14:K287)</f>
        <v/>
      </c>
      <c r="N287" s="78">
        <f>(E287+H287+L287)/3</f>
        <v/>
      </c>
      <c r="O287" s="80">
        <f>(F287+I287+M287)/3</f>
        <v/>
      </c>
      <c r="P287" s="17" t="inlineStr">
        <is>
          <t>2019-04-01</t>
        </is>
      </c>
      <c r="Q287" s="63" t="n">
        <v>51.3</v>
      </c>
      <c r="R287" s="26">
        <f>(Q287-Q283)/Q283</f>
        <v/>
      </c>
      <c r="S287" s="27">
        <f>ASINH(R287)</f>
        <v/>
      </c>
      <c r="T287" s="64">
        <f>(S287-AVERAGE(S280:S287))/STDEV(S280:S287)</f>
        <v/>
      </c>
      <c r="U287" s="63">
        <f>(S287-AVERAGE($S$6:S287))/STDEV($S$6:S287)</f>
        <v/>
      </c>
      <c r="V287" s="65">
        <f>STDEV(S280:S287)</f>
        <v/>
      </c>
      <c r="W287" s="69">
        <f>(V287-AVERAGE(V280:V287))/STDEV(V280:V287)</f>
        <v/>
      </c>
      <c r="X287" s="63">
        <f>(V287-AVERAGE($V$13:V287))/STDEV($V$13:V287)</f>
        <v/>
      </c>
      <c r="Y287" s="26">
        <f>S288</f>
        <v/>
      </c>
      <c r="Z287" s="30">
        <f>CORREL(S280:S287,Y280:Y287)</f>
        <v/>
      </c>
      <c r="AA287" s="69">
        <f>(Z287-AVERAGE(Z280:Z287))/STDEV(Z280:Z287)</f>
        <v/>
      </c>
      <c r="AB287" s="63">
        <f>(Z287-AVERAGE($Z$13:Z287))/STDEV($Z$13:Z287)</f>
        <v/>
      </c>
      <c r="AC287" s="64">
        <f>(T287+W287+AA287)/3</f>
        <v/>
      </c>
      <c r="AD287" s="70">
        <f>(U287+X287+AB287)/3</f>
        <v/>
      </c>
      <c r="AE287" s="57">
        <f>(B287-B275)/B275</f>
        <v/>
      </c>
      <c r="AF287" s="52">
        <f>ASINH(AE287)</f>
        <v/>
      </c>
      <c r="AG287" s="78">
        <f>(AF287-AVERAGE(AF283:AF287))/STDEV(AF283:AF287)</f>
        <v/>
      </c>
      <c r="AH287" s="77">
        <f>(AF287-AVERAGE($AF$14:AF287))/STDEV($AF$14:AF287)</f>
        <v/>
      </c>
      <c r="AI287" s="79">
        <f>STDEV(AF283:AF287)</f>
        <v/>
      </c>
      <c r="AJ287" s="80">
        <f>(AI287-AVERAGE(AI283:AI287))/STDEV(AI283:AI287)</f>
        <v/>
      </c>
      <c r="AK287" s="77">
        <f>(AI287-AVERAGE(AI286:AI287))/STDEV(AI286:AI287)</f>
        <v/>
      </c>
      <c r="AL287" s="51">
        <f>AF288</f>
        <v/>
      </c>
      <c r="AM287" s="80">
        <f>CORREL(AF283:AF287,AL283:AL287)</f>
        <v/>
      </c>
      <c r="AN287" s="80">
        <f>(AM287-AVERAGE(AM283:AM287))/STDEV(AM283:AM287)</f>
        <v/>
      </c>
      <c r="AO287" s="77">
        <f>(AM287-AVERAGE($AM$18:AM287))/STDEV($AM$18:AM287)</f>
        <v/>
      </c>
      <c r="AP287" s="78">
        <f>(AG287+AJ287+AN287)/3</f>
        <v/>
      </c>
      <c r="AQ287" s="81">
        <f>(AH287+AK287+AO287)/3</f>
        <v/>
      </c>
    </row>
    <row r="288" ht="16" customHeight="1" s="61">
      <c r="A288" s="49" t="inlineStr">
        <is>
          <t>1971-11-01</t>
        </is>
      </c>
      <c r="B288" s="77" t="n">
        <v>52.3</v>
      </c>
      <c r="C288" s="51">
        <f>(B288-B287)/B287</f>
        <v/>
      </c>
      <c r="D288" s="52">
        <f>ASINH(C288)</f>
        <v/>
      </c>
      <c r="E288" s="78">
        <f>(D288-AVERAGE(D277:D288))/STDEV(D277:D288)</f>
        <v/>
      </c>
      <c r="F288" s="77">
        <f>(D288-AVERAGE($D$3:D288))/STDEV($D$3:D288)</f>
        <v/>
      </c>
      <c r="G288" s="79">
        <f>STDEV(D277:D288)</f>
        <v/>
      </c>
      <c r="H288" s="80">
        <f>(G288-AVERAGE(G277:G288))/STDEV(G277:G288)</f>
        <v/>
      </c>
      <c r="I288" s="77">
        <f>(G288-AVERAGE($G$14:G288))/STDEV($G$14:G288)</f>
        <v/>
      </c>
      <c r="J288" s="51">
        <f>D289</f>
        <v/>
      </c>
      <c r="K288" s="56">
        <f>CORREL(C277:C288,J277:J288)</f>
        <v/>
      </c>
      <c r="L288" s="80">
        <f>(K288-AVERAGE(K277:K288))/STDEV(K277:K288)</f>
        <v/>
      </c>
      <c r="M288" s="77">
        <f>(K288-AVERAGE($K$14:K288))/STDEV($K$14:K288)</f>
        <v/>
      </c>
      <c r="N288" s="78">
        <f>(E288+H288+L288)/3</f>
        <v/>
      </c>
      <c r="O288" s="80">
        <f>(F288+I288+M288)/3</f>
        <v/>
      </c>
      <c r="P288" s="17" t="inlineStr">
        <is>
          <t>2019-07-01</t>
        </is>
      </c>
      <c r="Q288" s="63" t="n">
        <v>48.3</v>
      </c>
      <c r="R288" s="26">
        <f>(Q288-Q284)/Q284</f>
        <v/>
      </c>
      <c r="S288" s="27">
        <f>ASINH(R288)</f>
        <v/>
      </c>
      <c r="T288" s="64">
        <f>(S288-AVERAGE(S281:S288))/STDEV(S281:S288)</f>
        <v/>
      </c>
      <c r="U288" s="63">
        <f>(S288-AVERAGE($S$6:S288))/STDEV($S$6:S288)</f>
        <v/>
      </c>
      <c r="V288" s="65">
        <f>STDEV(S281:S288)</f>
        <v/>
      </c>
      <c r="W288" s="69">
        <f>(V288-AVERAGE(V281:V288))/STDEV(V281:V288)</f>
        <v/>
      </c>
      <c r="X288" s="63">
        <f>(V288-AVERAGE($V$13:V288))/STDEV($V$13:V288)</f>
        <v/>
      </c>
      <c r="Y288" s="26">
        <f>S289</f>
        <v/>
      </c>
      <c r="Z288" s="30">
        <f>CORREL(S281:S288,Y281:Y288)</f>
        <v/>
      </c>
      <c r="AA288" s="69">
        <f>(Z288-AVERAGE(Z281:Z288))/STDEV(Z281:Z288)</f>
        <v/>
      </c>
      <c r="AB288" s="63">
        <f>(Z288-AVERAGE($Z$13:Z288))/STDEV($Z$13:Z288)</f>
        <v/>
      </c>
      <c r="AC288" s="64">
        <f>(T288+W288+AA288)/3</f>
        <v/>
      </c>
      <c r="AD288" s="70">
        <f>(U288+X288+AB288)/3</f>
        <v/>
      </c>
      <c r="AE288" s="57">
        <f>(B288-B276)/B276</f>
        <v/>
      </c>
      <c r="AF288" s="52">
        <f>ASINH(AE288)</f>
        <v/>
      </c>
      <c r="AG288" s="78">
        <f>(AF288-AVERAGE(AF284:AF288))/STDEV(AF284:AF288)</f>
        <v/>
      </c>
      <c r="AH288" s="77">
        <f>(AF288-AVERAGE($AF$14:AF288))/STDEV($AF$14:AF288)</f>
        <v/>
      </c>
      <c r="AI288" s="79">
        <f>STDEV(AF284:AF288)</f>
        <v/>
      </c>
      <c r="AJ288" s="80">
        <f>(AI288-AVERAGE(AI284:AI288))/STDEV(AI284:AI288)</f>
        <v/>
      </c>
      <c r="AK288" s="77">
        <f>(AI288-AVERAGE(AI287:AI288))/STDEV(AI287:AI288)</f>
        <v/>
      </c>
      <c r="AL288" s="51">
        <f>AF289</f>
        <v/>
      </c>
      <c r="AM288" s="80">
        <f>CORREL(AF284:AF288,AL284:AL288)</f>
        <v/>
      </c>
      <c r="AN288" s="80">
        <f>(AM288-AVERAGE(AM284:AM288))/STDEV(AM284:AM288)</f>
        <v/>
      </c>
      <c r="AO288" s="77">
        <f>(AM288-AVERAGE($AM$18:AM288))/STDEV($AM$18:AM288)</f>
        <v/>
      </c>
      <c r="AP288" s="78">
        <f>(AG288+AJ288+AN288)/3</f>
        <v/>
      </c>
      <c r="AQ288" s="81">
        <f>(AH288+AK288+AO288)/3</f>
        <v/>
      </c>
    </row>
    <row r="289" ht="16" customHeight="1" s="61">
      <c r="A289" s="49" t="inlineStr">
        <is>
          <t>1971-12-01</t>
        </is>
      </c>
      <c r="B289" s="77" t="n">
        <v>57.6</v>
      </c>
      <c r="C289" s="51">
        <f>(B289-B288)/B288</f>
        <v/>
      </c>
      <c r="D289" s="52">
        <f>ASINH(C289)</f>
        <v/>
      </c>
      <c r="E289" s="78">
        <f>(D289-AVERAGE(D278:D289))/STDEV(D278:D289)</f>
        <v/>
      </c>
      <c r="F289" s="77">
        <f>(D289-AVERAGE($D$3:D289))/STDEV($D$3:D289)</f>
        <v/>
      </c>
      <c r="G289" s="79">
        <f>STDEV(D278:D289)</f>
        <v/>
      </c>
      <c r="H289" s="80">
        <f>(G289-AVERAGE(G278:G289))/STDEV(G278:G289)</f>
        <v/>
      </c>
      <c r="I289" s="77">
        <f>(G289-AVERAGE($G$14:G289))/STDEV($G$14:G289)</f>
        <v/>
      </c>
      <c r="J289" s="51">
        <f>D290</f>
        <v/>
      </c>
      <c r="K289" s="56">
        <f>CORREL(C278:C289,J278:J289)</f>
        <v/>
      </c>
      <c r="L289" s="80">
        <f>(K289-AVERAGE(K278:K289))/STDEV(K278:K289)</f>
        <v/>
      </c>
      <c r="M289" s="77">
        <f>(K289-AVERAGE($K$14:K289))/STDEV($K$14:K289)</f>
        <v/>
      </c>
      <c r="N289" s="78">
        <f>(E289+H289+L289)/3</f>
        <v/>
      </c>
      <c r="O289" s="80">
        <f>(F289+I289+M289)/3</f>
        <v/>
      </c>
      <c r="P289" s="17" t="inlineStr">
        <is>
          <t>2019-10-01</t>
        </is>
      </c>
      <c r="Q289" s="63" t="n">
        <v>47.7</v>
      </c>
      <c r="R289" s="26">
        <f>(Q289-Q285)/Q285</f>
        <v/>
      </c>
      <c r="S289" s="27">
        <f>ASINH(R289)</f>
        <v/>
      </c>
      <c r="T289" s="64">
        <f>(S289-AVERAGE(S282:S289))/STDEV(S282:S289)</f>
        <v/>
      </c>
      <c r="U289" s="63">
        <f>(S289-AVERAGE($S$6:S289))/STDEV($S$6:S289)</f>
        <v/>
      </c>
      <c r="V289" s="65">
        <f>STDEV(S282:S289)</f>
        <v/>
      </c>
      <c r="W289" s="69">
        <f>(V289-AVERAGE(V282:V289))/STDEV(V282:V289)</f>
        <v/>
      </c>
      <c r="X289" s="63">
        <f>(V289-AVERAGE($V$13:V289))/STDEV($V$13:V289)</f>
        <v/>
      </c>
      <c r="Y289" s="26">
        <f>S290</f>
        <v/>
      </c>
      <c r="Z289" s="30">
        <f>CORREL(S282:S289,Y282:Y289)</f>
        <v/>
      </c>
      <c r="AA289" s="69">
        <f>(Z289-AVERAGE(Z282:Z289))/STDEV(Z282:Z289)</f>
        <v/>
      </c>
      <c r="AB289" s="63">
        <f>(Z289-AVERAGE($Z$13:Z289))/STDEV($Z$13:Z289)</f>
        <v/>
      </c>
      <c r="AC289" s="64">
        <f>(T289+W289+AA289)/3</f>
        <v/>
      </c>
      <c r="AD289" s="70">
        <f>(U289+X289+AB289)/3</f>
        <v/>
      </c>
      <c r="AE289" s="57">
        <f>(B289-B277)/B277</f>
        <v/>
      </c>
      <c r="AF289" s="52">
        <f>ASINH(AE289)</f>
        <v/>
      </c>
      <c r="AG289" s="78">
        <f>(AF289-AVERAGE(AF285:AF289))/STDEV(AF285:AF289)</f>
        <v/>
      </c>
      <c r="AH289" s="77">
        <f>(AF289-AVERAGE($AF$14:AF289))/STDEV($AF$14:AF289)</f>
        <v/>
      </c>
      <c r="AI289" s="79">
        <f>STDEV(AF285:AF289)</f>
        <v/>
      </c>
      <c r="AJ289" s="80">
        <f>(AI289-AVERAGE(AI285:AI289))/STDEV(AI285:AI289)</f>
        <v/>
      </c>
      <c r="AK289" s="77">
        <f>(AI289-AVERAGE(AI288:AI289))/STDEV(AI288:AI289)</f>
        <v/>
      </c>
      <c r="AL289" s="51">
        <f>AF290</f>
        <v/>
      </c>
      <c r="AM289" s="80">
        <f>CORREL(AF285:AF289,AL285:AL289)</f>
        <v/>
      </c>
      <c r="AN289" s="80">
        <f>(AM289-AVERAGE(AM285:AM289))/STDEV(AM285:AM289)</f>
        <v/>
      </c>
      <c r="AO289" s="77">
        <f>(AM289-AVERAGE($AM$18:AM289))/STDEV($AM$18:AM289)</f>
        <v/>
      </c>
      <c r="AP289" s="78">
        <f>(AG289+AJ289+AN289)/3</f>
        <v/>
      </c>
      <c r="AQ289" s="81">
        <f>(AH289+AK289+AO289)/3</f>
        <v/>
      </c>
    </row>
    <row r="290" ht="16" customHeight="1" s="61">
      <c r="A290" s="49" t="inlineStr">
        <is>
          <t>1972-01-01</t>
        </is>
      </c>
      <c r="B290" s="77" t="n">
        <v>59.6</v>
      </c>
      <c r="C290" s="51">
        <f>(B290-B289)/B289</f>
        <v/>
      </c>
      <c r="D290" s="52">
        <f>ASINH(C290)</f>
        <v/>
      </c>
      <c r="E290" s="78">
        <f>(D290-AVERAGE(D279:D290))/STDEV(D279:D290)</f>
        <v/>
      </c>
      <c r="F290" s="77">
        <f>(D290-AVERAGE($D$3:D290))/STDEV($D$3:D290)</f>
        <v/>
      </c>
      <c r="G290" s="79">
        <f>STDEV(D279:D290)</f>
        <v/>
      </c>
      <c r="H290" s="80">
        <f>(G290-AVERAGE(G279:G290))/STDEV(G279:G290)</f>
        <v/>
      </c>
      <c r="I290" s="77">
        <f>(G290-AVERAGE($G$14:G290))/STDEV($G$14:G290)</f>
        <v/>
      </c>
      <c r="J290" s="51">
        <f>D291</f>
        <v/>
      </c>
      <c r="K290" s="56">
        <f>CORREL(C279:C290,J279:J290)</f>
        <v/>
      </c>
      <c r="L290" s="80">
        <f>(K290-AVERAGE(K279:K290))/STDEV(K279:K290)</f>
        <v/>
      </c>
      <c r="M290" s="77">
        <f>(K290-AVERAGE($K$14:K290))/STDEV($K$14:K290)</f>
        <v/>
      </c>
      <c r="N290" s="78">
        <f>(E290+H290+L290)/3</f>
        <v/>
      </c>
      <c r="O290" s="80">
        <f>(F290+I290+M290)/3</f>
        <v/>
      </c>
      <c r="P290" s="17" t="inlineStr">
        <is>
          <t>2020-01-01</t>
        </is>
      </c>
      <c r="Q290" s="63" t="n">
        <v>49.7</v>
      </c>
      <c r="R290" s="26">
        <f>(Q290-Q286)/Q286</f>
        <v/>
      </c>
      <c r="S290" s="27">
        <f>ASINH(R290)</f>
        <v/>
      </c>
      <c r="T290" s="64">
        <f>(S290-AVERAGE(S283:S290))/STDEV(S283:S290)</f>
        <v/>
      </c>
      <c r="U290" s="63">
        <f>(S290-AVERAGE($S$6:S290))/STDEV($S$6:S290)</f>
        <v/>
      </c>
      <c r="V290" s="65">
        <f>STDEV(S283:S290)</f>
        <v/>
      </c>
      <c r="W290" s="69">
        <f>(V290-AVERAGE(V283:V290))/STDEV(V283:V290)</f>
        <v/>
      </c>
      <c r="X290" s="63">
        <f>(V290-AVERAGE($V$13:V290))/STDEV($V$13:V290)</f>
        <v/>
      </c>
      <c r="Y290" s="26">
        <f>S291</f>
        <v/>
      </c>
      <c r="Z290" s="30">
        <f>CORREL(S283:S290,Y283:Y290)</f>
        <v/>
      </c>
      <c r="AA290" s="69">
        <f>(Z290-AVERAGE(Z283:Z290))/STDEV(Z283:Z290)</f>
        <v/>
      </c>
      <c r="AB290" s="63">
        <f>(Z290-AVERAGE($Z$13:Z290))/STDEV($Z$13:Z290)</f>
        <v/>
      </c>
      <c r="AC290" s="64">
        <f>(T290+W290+AA290)/3</f>
        <v/>
      </c>
      <c r="AD290" s="70">
        <f>(U290+X290+AB290)/3</f>
        <v/>
      </c>
      <c r="AE290" s="57">
        <f>(B290-B278)/B278</f>
        <v/>
      </c>
      <c r="AF290" s="52">
        <f>ASINH(AE290)</f>
        <v/>
      </c>
      <c r="AG290" s="78">
        <f>(AF290-AVERAGE(AF286:AF290))/STDEV(AF286:AF290)</f>
        <v/>
      </c>
      <c r="AH290" s="77">
        <f>(AF290-AVERAGE($AF$14:AF290))/STDEV($AF$14:AF290)</f>
        <v/>
      </c>
      <c r="AI290" s="79">
        <f>STDEV(AF286:AF290)</f>
        <v/>
      </c>
      <c r="AJ290" s="80">
        <f>(AI290-AVERAGE(AI286:AI290))/STDEV(AI286:AI290)</f>
        <v/>
      </c>
      <c r="AK290" s="77">
        <f>(AI290-AVERAGE(AI289:AI290))/STDEV(AI289:AI290)</f>
        <v/>
      </c>
      <c r="AL290" s="51">
        <f>AF291</f>
        <v/>
      </c>
      <c r="AM290" s="80">
        <f>CORREL(AF286:AF290,AL286:AL290)</f>
        <v/>
      </c>
      <c r="AN290" s="80">
        <f>(AM290-AVERAGE(AM286:AM290))/STDEV(AM286:AM290)</f>
        <v/>
      </c>
      <c r="AO290" s="77">
        <f>(AM290-AVERAGE($AM$18:AM290))/STDEV($AM$18:AM290)</f>
        <v/>
      </c>
      <c r="AP290" s="78">
        <f>(AG290+AJ290+AN290)/3</f>
        <v/>
      </c>
      <c r="AQ290" s="81">
        <f>(AH290+AK290+AO290)/3</f>
        <v/>
      </c>
    </row>
    <row r="291" ht="16" customHeight="1" s="61">
      <c r="A291" s="49" t="inlineStr">
        <is>
          <t>1972-02-01</t>
        </is>
      </c>
      <c r="B291" s="77" t="n">
        <v>60.6</v>
      </c>
      <c r="C291" s="51">
        <f>(B291-B290)/B290</f>
        <v/>
      </c>
      <c r="D291" s="52">
        <f>ASINH(C291)</f>
        <v/>
      </c>
      <c r="E291" s="78">
        <f>(D291-AVERAGE(D280:D291))/STDEV(D280:D291)</f>
        <v/>
      </c>
      <c r="F291" s="77">
        <f>(D291-AVERAGE($D$3:D291))/STDEV($D$3:D291)</f>
        <v/>
      </c>
      <c r="G291" s="79">
        <f>STDEV(D280:D291)</f>
        <v/>
      </c>
      <c r="H291" s="80">
        <f>(G291-AVERAGE(G280:G291))/STDEV(G280:G291)</f>
        <v/>
      </c>
      <c r="I291" s="77">
        <f>(G291-AVERAGE($G$14:G291))/STDEV($G$14:G291)</f>
        <v/>
      </c>
      <c r="J291" s="51">
        <f>D292</f>
        <v/>
      </c>
      <c r="K291" s="56">
        <f>CORREL(C280:C291,J280:J291)</f>
        <v/>
      </c>
      <c r="L291" s="80">
        <f>(K291-AVERAGE(K280:K291))/STDEV(K280:K291)</f>
        <v/>
      </c>
      <c r="M291" s="77">
        <f>(K291-AVERAGE($K$14:K291))/STDEV($K$14:K291)</f>
        <v/>
      </c>
      <c r="N291" s="78">
        <f>(E291+H291+L291)/3</f>
        <v/>
      </c>
      <c r="O291" s="80">
        <f>(F291+I291+M291)/3</f>
        <v/>
      </c>
      <c r="P291" s="17" t="inlineStr">
        <is>
          <t>2020-04-01</t>
        </is>
      </c>
      <c r="Q291" s="63" t="n">
        <v>52.2</v>
      </c>
      <c r="R291" s="26">
        <f>(Q291-Q287)/Q287</f>
        <v/>
      </c>
      <c r="S291" s="27">
        <f>ASINH(R291)</f>
        <v/>
      </c>
      <c r="T291" s="64">
        <f>(S291-AVERAGE(S284:S291))/STDEV(S284:S291)</f>
        <v/>
      </c>
      <c r="U291" s="63">
        <f>(S291-AVERAGE($S$6:S291))/STDEV($S$6:S291)</f>
        <v/>
      </c>
      <c r="V291" s="65">
        <f>STDEV(S284:S291)</f>
        <v/>
      </c>
      <c r="W291" s="69">
        <f>(V291-AVERAGE(V284:V291))/STDEV(V284:V291)</f>
        <v/>
      </c>
      <c r="X291" s="63">
        <f>(V291-AVERAGE($V$13:V291))/STDEV($V$13:V291)</f>
        <v/>
      </c>
      <c r="Y291" s="26">
        <f>S292</f>
        <v/>
      </c>
      <c r="Z291" s="30">
        <f>CORREL(S284:S291,Y284:Y291)</f>
        <v/>
      </c>
      <c r="AA291" s="69">
        <f>(Z291-AVERAGE(Z284:Z291))/STDEV(Z284:Z291)</f>
        <v/>
      </c>
      <c r="AB291" s="63">
        <f>(Z291-AVERAGE($Z$13:Z291))/STDEV($Z$13:Z291)</f>
        <v/>
      </c>
      <c r="AC291" s="64">
        <f>(T291+W291+AA291)/3</f>
        <v/>
      </c>
      <c r="AD291" s="70">
        <f>(U291+X291+AB291)/3</f>
        <v/>
      </c>
      <c r="AE291" s="57">
        <f>(B291-B279)/B279</f>
        <v/>
      </c>
      <c r="AF291" s="52">
        <f>ASINH(AE291)</f>
        <v/>
      </c>
      <c r="AG291" s="78">
        <f>(AF291-AVERAGE(AF287:AF291))/STDEV(AF287:AF291)</f>
        <v/>
      </c>
      <c r="AH291" s="77">
        <f>(AF291-AVERAGE($AF$14:AF291))/STDEV($AF$14:AF291)</f>
        <v/>
      </c>
      <c r="AI291" s="79">
        <f>STDEV(AF287:AF291)</f>
        <v/>
      </c>
      <c r="AJ291" s="80">
        <f>(AI291-AVERAGE(AI287:AI291))/STDEV(AI287:AI291)</f>
        <v/>
      </c>
      <c r="AK291" s="77">
        <f>(AI291-AVERAGE(AI290:AI291))/STDEV(AI290:AI291)</f>
        <v/>
      </c>
      <c r="AL291" s="51">
        <f>AF292</f>
        <v/>
      </c>
      <c r="AM291" s="80">
        <f>CORREL(AF287:AF291,AL287:AL291)</f>
        <v/>
      </c>
      <c r="AN291" s="80">
        <f>(AM291-AVERAGE(AM287:AM291))/STDEV(AM287:AM291)</f>
        <v/>
      </c>
      <c r="AO291" s="77">
        <f>(AM291-AVERAGE($AM$18:AM291))/STDEV($AM$18:AM291)</f>
        <v/>
      </c>
      <c r="AP291" s="78">
        <f>(AG291+AJ291+AN291)/3</f>
        <v/>
      </c>
      <c r="AQ291" s="81">
        <f>(AH291+AK291+AO291)/3</f>
        <v/>
      </c>
    </row>
    <row r="292" ht="16" customHeight="1" s="61">
      <c r="A292" s="49" t="inlineStr">
        <is>
          <t>1972-03-01</t>
        </is>
      </c>
      <c r="B292" s="77" t="n">
        <v>59.8</v>
      </c>
      <c r="C292" s="51">
        <f>(B292-B291)/B291</f>
        <v/>
      </c>
      <c r="D292" s="52">
        <f>ASINH(C292)</f>
        <v/>
      </c>
      <c r="E292" s="78">
        <f>(D292-AVERAGE(D281:D292))/STDEV(D281:D292)</f>
        <v/>
      </c>
      <c r="F292" s="77">
        <f>(D292-AVERAGE($D$3:D292))/STDEV($D$3:D292)</f>
        <v/>
      </c>
      <c r="G292" s="79">
        <f>STDEV(D281:D292)</f>
        <v/>
      </c>
      <c r="H292" s="80">
        <f>(G292-AVERAGE(G281:G292))/STDEV(G281:G292)</f>
        <v/>
      </c>
      <c r="I292" s="77">
        <f>(G292-AVERAGE($G$14:G292))/STDEV($G$14:G292)</f>
        <v/>
      </c>
      <c r="J292" s="51">
        <f>D293</f>
        <v/>
      </c>
      <c r="K292" s="56">
        <f>CORREL(C281:C292,J281:J292)</f>
        <v/>
      </c>
      <c r="L292" s="80">
        <f>(K292-AVERAGE(K281:K292))/STDEV(K281:K292)</f>
        <v/>
      </c>
      <c r="M292" s="77">
        <f>(K292-AVERAGE($K$14:K292))/STDEV($K$14:K292)</f>
        <v/>
      </c>
      <c r="N292" s="78">
        <f>(E292+H292+L292)/3</f>
        <v/>
      </c>
      <c r="O292" s="80">
        <f>(F292+I292+M292)/3</f>
        <v/>
      </c>
      <c r="P292" s="17" t="inlineStr">
        <is>
          <t>2020-07-01</t>
        </is>
      </c>
      <c r="Q292" s="63" t="n">
        <v>55.7</v>
      </c>
      <c r="R292" s="26">
        <f>(Q292-Q288)/Q288</f>
        <v/>
      </c>
      <c r="S292" s="27">
        <f>ASINH(R292)</f>
        <v/>
      </c>
      <c r="T292" s="64">
        <f>(S292-AVERAGE(S285:S292))/STDEV(S285:S292)</f>
        <v/>
      </c>
      <c r="U292" s="63">
        <f>(S292-AVERAGE($S$6:S292))/STDEV($S$6:S292)</f>
        <v/>
      </c>
      <c r="V292" s="65">
        <f>STDEV(S285:S292)</f>
        <v/>
      </c>
      <c r="W292" s="69">
        <f>(V292-AVERAGE(V285:V292))/STDEV(V285:V292)</f>
        <v/>
      </c>
      <c r="X292" s="63">
        <f>(V292-AVERAGE($V$13:V292))/STDEV($V$13:V292)</f>
        <v/>
      </c>
      <c r="Y292" s="26">
        <f>S293</f>
        <v/>
      </c>
      <c r="Z292" s="30">
        <f>CORREL(S285:S292,Y285:Y292)</f>
        <v/>
      </c>
      <c r="AA292" s="69">
        <f>(Z292-AVERAGE(Z285:Z292))/STDEV(Z285:Z292)</f>
        <v/>
      </c>
      <c r="AB292" s="63">
        <f>(Z292-AVERAGE($Z$13:Z292))/STDEV($Z$13:Z292)</f>
        <v/>
      </c>
      <c r="AC292" s="64">
        <f>(T292+W292+AA292)/3</f>
        <v/>
      </c>
      <c r="AD292" s="70">
        <f>(U292+X292+AB292)/3</f>
        <v/>
      </c>
      <c r="AE292" s="57">
        <f>(B292-B280)/B280</f>
        <v/>
      </c>
      <c r="AF292" s="52">
        <f>ASINH(AE292)</f>
        <v/>
      </c>
      <c r="AG292" s="78">
        <f>(AF292-AVERAGE(AF288:AF292))/STDEV(AF288:AF292)</f>
        <v/>
      </c>
      <c r="AH292" s="77">
        <f>(AF292-AVERAGE($AF$14:AF292))/STDEV($AF$14:AF292)</f>
        <v/>
      </c>
      <c r="AI292" s="79">
        <f>STDEV(AF288:AF292)</f>
        <v/>
      </c>
      <c r="AJ292" s="80">
        <f>(AI292-AVERAGE(AI288:AI292))/STDEV(AI288:AI292)</f>
        <v/>
      </c>
      <c r="AK292" s="77">
        <f>(AI292-AVERAGE(AI291:AI292))/STDEV(AI291:AI292)</f>
        <v/>
      </c>
      <c r="AL292" s="51">
        <f>AF293</f>
        <v/>
      </c>
      <c r="AM292" s="80">
        <f>CORREL(AF288:AF292,AL288:AL292)</f>
        <v/>
      </c>
      <c r="AN292" s="80">
        <f>(AM292-AVERAGE(AM288:AM292))/STDEV(AM288:AM292)</f>
        <v/>
      </c>
      <c r="AO292" s="77">
        <f>(AM292-AVERAGE($AM$18:AM292))/STDEV($AM$18:AM292)</f>
        <v/>
      </c>
      <c r="AP292" s="78">
        <f>(AG292+AJ292+AN292)/3</f>
        <v/>
      </c>
      <c r="AQ292" s="81">
        <f>(AH292+AK292+AO292)/3</f>
        <v/>
      </c>
    </row>
    <row r="293" ht="16" customHeight="1" s="61">
      <c r="A293" s="49" t="inlineStr">
        <is>
          <t>1972-04-01</t>
        </is>
      </c>
      <c r="B293" s="77" t="n">
        <v>59.3</v>
      </c>
      <c r="C293" s="51">
        <f>(B293-B292)/B292</f>
        <v/>
      </c>
      <c r="D293" s="52">
        <f>ASINH(C293)</f>
        <v/>
      </c>
      <c r="E293" s="78">
        <f>(D293-AVERAGE(D282:D293))/STDEV(D282:D293)</f>
        <v/>
      </c>
      <c r="F293" s="77">
        <f>(D293-AVERAGE($D$3:D293))/STDEV($D$3:D293)</f>
        <v/>
      </c>
      <c r="G293" s="79">
        <f>STDEV(D282:D293)</f>
        <v/>
      </c>
      <c r="H293" s="80">
        <f>(G293-AVERAGE(G282:G293))/STDEV(G282:G293)</f>
        <v/>
      </c>
      <c r="I293" s="77">
        <f>(G293-AVERAGE($G$14:G293))/STDEV($G$14:G293)</f>
        <v/>
      </c>
      <c r="J293" s="51">
        <f>D294</f>
        <v/>
      </c>
      <c r="K293" s="56">
        <f>CORREL(C282:C293,J282:J293)</f>
        <v/>
      </c>
      <c r="L293" s="80">
        <f>(K293-AVERAGE(K282:K293))/STDEV(K282:K293)</f>
        <v/>
      </c>
      <c r="M293" s="77">
        <f>(K293-AVERAGE($K$14:K293))/STDEV($K$14:K293)</f>
        <v/>
      </c>
      <c r="N293" s="78">
        <f>(E293+H293+L293)/3</f>
        <v/>
      </c>
      <c r="O293" s="80">
        <f>(F293+I293+M293)/3</f>
        <v/>
      </c>
      <c r="P293" s="17" t="inlineStr">
        <is>
          <t>2020-10-01</t>
        </is>
      </c>
      <c r="Q293" s="63" t="n">
        <v>60.5</v>
      </c>
      <c r="R293" s="26">
        <f>(Q293-Q289)/Q289</f>
        <v/>
      </c>
      <c r="S293" s="27">
        <f>ASINH(R293)</f>
        <v/>
      </c>
      <c r="T293" s="64">
        <f>(S293-AVERAGE(S286:S293))/STDEV(S286:S293)</f>
        <v/>
      </c>
      <c r="U293" s="63">
        <f>(S293-AVERAGE($S$6:S293))/STDEV($S$6:S293)</f>
        <v/>
      </c>
      <c r="V293" s="65">
        <f>STDEV(S286:S293)</f>
        <v/>
      </c>
      <c r="W293" s="69">
        <f>(V293-AVERAGE(V286:V293))/STDEV(V286:V293)</f>
        <v/>
      </c>
      <c r="X293" s="63">
        <f>(V293-AVERAGE($V$13:V293))/STDEV($V$13:V293)</f>
        <v/>
      </c>
      <c r="Y293" s="26">
        <f>S294</f>
        <v/>
      </c>
      <c r="Z293" s="30">
        <f>CORREL(S286:S293,Y286:Y293)</f>
        <v/>
      </c>
      <c r="AA293" s="69">
        <f>(Z293-AVERAGE(Z286:Z293))/STDEV(Z286:Z293)</f>
        <v/>
      </c>
      <c r="AB293" s="63">
        <f>(Z293-AVERAGE($Z$13:Z293))/STDEV($Z$13:Z293)</f>
        <v/>
      </c>
      <c r="AC293" s="64">
        <f>(T293+W293+AA293)/3</f>
        <v/>
      </c>
      <c r="AD293" s="70">
        <f>(U293+X293+AB293)/3</f>
        <v/>
      </c>
      <c r="AE293" s="57">
        <f>(B293-B281)/B281</f>
        <v/>
      </c>
      <c r="AF293" s="52">
        <f>ASINH(AE293)</f>
        <v/>
      </c>
      <c r="AG293" s="78">
        <f>(AF293-AVERAGE(AF289:AF293))/STDEV(AF289:AF293)</f>
        <v/>
      </c>
      <c r="AH293" s="77">
        <f>(AF293-AVERAGE($AF$14:AF293))/STDEV($AF$14:AF293)</f>
        <v/>
      </c>
      <c r="AI293" s="79">
        <f>STDEV(AF289:AF293)</f>
        <v/>
      </c>
      <c r="AJ293" s="80">
        <f>(AI293-AVERAGE(AI289:AI293))/STDEV(AI289:AI293)</f>
        <v/>
      </c>
      <c r="AK293" s="77">
        <f>(AI293-AVERAGE(AI292:AI293))/STDEV(AI292:AI293)</f>
        <v/>
      </c>
      <c r="AL293" s="51">
        <f>AF294</f>
        <v/>
      </c>
      <c r="AM293" s="80">
        <f>CORREL(AF289:AF293,AL289:AL293)</f>
        <v/>
      </c>
      <c r="AN293" s="80">
        <f>(AM293-AVERAGE(AM289:AM293))/STDEV(AM289:AM293)</f>
        <v/>
      </c>
      <c r="AO293" s="77">
        <f>(AM293-AVERAGE($AM$18:AM293))/STDEV($AM$18:AM293)</f>
        <v/>
      </c>
      <c r="AP293" s="78">
        <f>(AG293+AJ293+AN293)/3</f>
        <v/>
      </c>
      <c r="AQ293" s="81">
        <f>(AH293+AK293+AO293)/3</f>
        <v/>
      </c>
    </row>
    <row r="294" ht="16" customHeight="1" s="61">
      <c r="A294" s="49" t="inlineStr">
        <is>
          <t>1972-05-01</t>
        </is>
      </c>
      <c r="B294" s="77" t="n">
        <v>61.4</v>
      </c>
      <c r="C294" s="51">
        <f>(B294-B293)/B293</f>
        <v/>
      </c>
      <c r="D294" s="52">
        <f>ASINH(C294)</f>
        <v/>
      </c>
      <c r="E294" s="78">
        <f>(D294-AVERAGE(D283:D294))/STDEV(D283:D294)</f>
        <v/>
      </c>
      <c r="F294" s="77">
        <f>(D294-AVERAGE($D$3:D294))/STDEV($D$3:D294)</f>
        <v/>
      </c>
      <c r="G294" s="79">
        <f>STDEV(D283:D294)</f>
        <v/>
      </c>
      <c r="H294" s="80">
        <f>(G294-AVERAGE(G283:G294))/STDEV(G283:G294)</f>
        <v/>
      </c>
      <c r="I294" s="77">
        <f>(G294-AVERAGE($G$14:G294))/STDEV($G$14:G294)</f>
        <v/>
      </c>
      <c r="J294" s="51">
        <f>D295</f>
        <v/>
      </c>
      <c r="K294" s="56">
        <f>CORREL(C283:C294,J283:J294)</f>
        <v/>
      </c>
      <c r="L294" s="80">
        <f>(K294-AVERAGE(K283:K294))/STDEV(K283:K294)</f>
        <v/>
      </c>
      <c r="M294" s="77">
        <f>(K294-AVERAGE($K$14:K294))/STDEV($K$14:K294)</f>
        <v/>
      </c>
      <c r="N294" s="78">
        <f>(E294+H294+L294)/3</f>
        <v/>
      </c>
      <c r="O294" s="80">
        <f>(F294+I294+M294)/3</f>
        <v/>
      </c>
      <c r="P294" s="17" t="inlineStr">
        <is>
          <t>2021-01-01</t>
        </is>
      </c>
      <c r="Q294" s="63" t="n">
        <v>64.7</v>
      </c>
      <c r="R294" s="26">
        <f>(Q294-Q290)/Q290</f>
        <v/>
      </c>
      <c r="S294" s="27">
        <f>ASINH(R294)</f>
        <v/>
      </c>
      <c r="T294" s="64">
        <f>(S294-AVERAGE(S287:S294))/STDEV(S287:S294)</f>
        <v/>
      </c>
      <c r="U294" s="63">
        <f>(S294-AVERAGE($S$6:S294))/STDEV($S$6:S294)</f>
        <v/>
      </c>
      <c r="V294" s="65">
        <f>STDEV(S287:S294)</f>
        <v/>
      </c>
      <c r="W294" s="69">
        <f>(V294-AVERAGE(V287:V294))/STDEV(V287:V294)</f>
        <v/>
      </c>
      <c r="X294" s="63">
        <f>(V294-AVERAGE($V$13:V294))/STDEV($V$13:V294)</f>
        <v/>
      </c>
      <c r="Y294" s="26">
        <f>S295</f>
        <v/>
      </c>
      <c r="Z294" s="30">
        <f>CORREL(S287:S294,Y287:Y294)</f>
        <v/>
      </c>
      <c r="AA294" s="69">
        <f>(Z294-AVERAGE(Z287:Z294))/STDEV(Z287:Z294)</f>
        <v/>
      </c>
      <c r="AB294" s="63">
        <f>(Z294-AVERAGE($Z$13:Z294))/STDEV($Z$13:Z294)</f>
        <v/>
      </c>
      <c r="AC294" s="64">
        <f>(T294+W294+AA294)/3</f>
        <v/>
      </c>
      <c r="AD294" s="70">
        <f>(U294+X294+AB294)/3</f>
        <v/>
      </c>
      <c r="AE294" s="57">
        <f>(B294-B282)/B282</f>
        <v/>
      </c>
      <c r="AF294" s="52">
        <f>ASINH(AE294)</f>
        <v/>
      </c>
      <c r="AG294" s="78">
        <f>(AF294-AVERAGE(AF290:AF294))/STDEV(AF290:AF294)</f>
        <v/>
      </c>
      <c r="AH294" s="77">
        <f>(AF294-AVERAGE($AF$14:AF294))/STDEV($AF$14:AF294)</f>
        <v/>
      </c>
      <c r="AI294" s="79">
        <f>STDEV(AF290:AF294)</f>
        <v/>
      </c>
      <c r="AJ294" s="80">
        <f>(AI294-AVERAGE(AI290:AI294))/STDEV(AI290:AI294)</f>
        <v/>
      </c>
      <c r="AK294" s="77">
        <f>(AI294-AVERAGE(AI293:AI294))/STDEV(AI293:AI294)</f>
        <v/>
      </c>
      <c r="AL294" s="51">
        <f>AF295</f>
        <v/>
      </c>
      <c r="AM294" s="80">
        <f>CORREL(AF290:AF294,AL290:AL294)</f>
        <v/>
      </c>
      <c r="AN294" s="80">
        <f>(AM294-AVERAGE(AM290:AM294))/STDEV(AM290:AM294)</f>
        <v/>
      </c>
      <c r="AO294" s="77">
        <f>(AM294-AVERAGE($AM$18:AM294))/STDEV($AM$18:AM294)</f>
        <v/>
      </c>
      <c r="AP294" s="78">
        <f>(AG294+AJ294+AN294)/3</f>
        <v/>
      </c>
      <c r="AQ294" s="81">
        <f>(AH294+AK294+AO294)/3</f>
        <v/>
      </c>
    </row>
    <row r="295" ht="16" customHeight="1" s="61">
      <c r="A295" s="49" t="inlineStr">
        <is>
          <t>1972-06-01</t>
        </is>
      </c>
      <c r="B295" s="77" t="n">
        <v>58.6</v>
      </c>
      <c r="C295" s="51">
        <f>(B295-B294)/B294</f>
        <v/>
      </c>
      <c r="D295" s="52">
        <f>ASINH(C295)</f>
        <v/>
      </c>
      <c r="E295" s="78">
        <f>(D295-AVERAGE(D284:D295))/STDEV(D284:D295)</f>
        <v/>
      </c>
      <c r="F295" s="77">
        <f>(D295-AVERAGE($D$3:D295))/STDEV($D$3:D295)</f>
        <v/>
      </c>
      <c r="G295" s="79">
        <f>STDEV(D284:D295)</f>
        <v/>
      </c>
      <c r="H295" s="80">
        <f>(G295-AVERAGE(G284:G295))/STDEV(G284:G295)</f>
        <v/>
      </c>
      <c r="I295" s="77">
        <f>(G295-AVERAGE($G$14:G295))/STDEV($G$14:G295)</f>
        <v/>
      </c>
      <c r="J295" s="51">
        <f>D296</f>
        <v/>
      </c>
      <c r="K295" s="56">
        <f>CORREL(C284:C295,J284:J295)</f>
        <v/>
      </c>
      <c r="L295" s="80">
        <f>(K295-AVERAGE(K284:K295))/STDEV(K284:K295)</f>
        <v/>
      </c>
      <c r="M295" s="77">
        <f>(K295-AVERAGE($K$14:K295))/STDEV($K$14:K295)</f>
        <v/>
      </c>
      <c r="N295" s="78">
        <f>(E295+H295+L295)/3</f>
        <v/>
      </c>
      <c r="O295" s="80">
        <f>(F295+I295+M295)/3</f>
        <v/>
      </c>
      <c r="P295" s="17" t="inlineStr">
        <is>
          <t>2021-04-01</t>
        </is>
      </c>
      <c r="Q295" s="63" t="n">
        <v>60.6</v>
      </c>
      <c r="R295" s="26">
        <f>(Q295-Q291)/Q291</f>
        <v/>
      </c>
      <c r="S295" s="27">
        <f>ASINH(R295)</f>
        <v/>
      </c>
      <c r="T295" s="64">
        <f>(S295-AVERAGE(S288:S295))/STDEV(S288:S295)</f>
        <v/>
      </c>
      <c r="U295" s="63">
        <f>(S295-AVERAGE($S$6:S295))/STDEV($S$6:S295)</f>
        <v/>
      </c>
      <c r="V295" s="65">
        <f>STDEV(S288:S295)</f>
        <v/>
      </c>
      <c r="W295" s="69">
        <f>(V295-AVERAGE(V288:V295))/STDEV(V288:V295)</f>
        <v/>
      </c>
      <c r="X295" s="63">
        <f>(V295-AVERAGE($V$13:V295))/STDEV($V$13:V295)</f>
        <v/>
      </c>
      <c r="Y295" s="26">
        <f>S296</f>
        <v/>
      </c>
      <c r="Z295" s="30">
        <f>CORREL(S288:S295,Y288:Y295)</f>
        <v/>
      </c>
      <c r="AA295" s="69">
        <f>(Z295-AVERAGE(Z288:Z295))/STDEV(Z288:Z295)</f>
        <v/>
      </c>
      <c r="AB295" s="63">
        <f>(Z295-AVERAGE($Z$13:Z295))/STDEV($Z$13:Z295)</f>
        <v/>
      </c>
      <c r="AC295" s="64">
        <f>(T295+W295+AA295)/3</f>
        <v/>
      </c>
      <c r="AD295" s="70">
        <f>(U295+X295+AB295)/3</f>
        <v/>
      </c>
      <c r="AE295" s="57">
        <f>(B295-B283)/B283</f>
        <v/>
      </c>
      <c r="AF295" s="52">
        <f>ASINH(AE295)</f>
        <v/>
      </c>
      <c r="AG295" s="78">
        <f>(AF295-AVERAGE(AF291:AF295))/STDEV(AF291:AF295)</f>
        <v/>
      </c>
      <c r="AH295" s="77">
        <f>(AF295-AVERAGE($AF$14:AF295))/STDEV($AF$14:AF295)</f>
        <v/>
      </c>
      <c r="AI295" s="79">
        <f>STDEV(AF291:AF295)</f>
        <v/>
      </c>
      <c r="AJ295" s="80">
        <f>(AI295-AVERAGE(AI291:AI295))/STDEV(AI291:AI295)</f>
        <v/>
      </c>
      <c r="AK295" s="77">
        <f>(AI295-AVERAGE(AI294:AI295))/STDEV(AI294:AI295)</f>
        <v/>
      </c>
      <c r="AL295" s="51">
        <f>AF296</f>
        <v/>
      </c>
      <c r="AM295" s="80">
        <f>CORREL(AF291:AF295,AL291:AL295)</f>
        <v/>
      </c>
      <c r="AN295" s="80">
        <f>(AM295-AVERAGE(AM291:AM295))/STDEV(AM291:AM295)</f>
        <v/>
      </c>
      <c r="AO295" s="77">
        <f>(AM295-AVERAGE($AM$18:AM295))/STDEV($AM$18:AM295)</f>
        <v/>
      </c>
      <c r="AP295" s="78">
        <f>(AG295+AJ295+AN295)/3</f>
        <v/>
      </c>
      <c r="AQ295" s="81">
        <f>(AH295+AK295+AO295)/3</f>
        <v/>
      </c>
    </row>
    <row r="296" ht="16" customHeight="1" s="61">
      <c r="A296" s="49" t="inlineStr">
        <is>
          <t>1972-07-01</t>
        </is>
      </c>
      <c r="B296" s="77" t="n">
        <v>60.1</v>
      </c>
      <c r="C296" s="51">
        <f>(B296-B295)/B295</f>
        <v/>
      </c>
      <c r="D296" s="52">
        <f>ASINH(C296)</f>
        <v/>
      </c>
      <c r="E296" s="78">
        <f>(D296-AVERAGE(D285:D296))/STDEV(D285:D296)</f>
        <v/>
      </c>
      <c r="F296" s="77">
        <f>(D296-AVERAGE($D$3:D296))/STDEV($D$3:D296)</f>
        <v/>
      </c>
      <c r="G296" s="79">
        <f>STDEV(D285:D296)</f>
        <v/>
      </c>
      <c r="H296" s="80">
        <f>(G296-AVERAGE(G285:G296))/STDEV(G285:G296)</f>
        <v/>
      </c>
      <c r="I296" s="77">
        <f>(G296-AVERAGE($G$14:G296))/STDEV($G$14:G296)</f>
        <v/>
      </c>
      <c r="J296" s="51">
        <f>D297</f>
        <v/>
      </c>
      <c r="K296" s="56">
        <f>CORREL(C285:C296,J285:J296)</f>
        <v/>
      </c>
      <c r="L296" s="80">
        <f>(K296-AVERAGE(K285:K296))/STDEV(K285:K296)</f>
        <v/>
      </c>
      <c r="M296" s="77">
        <f>(K296-AVERAGE($K$14:K296))/STDEV($K$14:K296)</f>
        <v/>
      </c>
      <c r="N296" s="78">
        <f>(E296+H296+L296)/3</f>
        <v/>
      </c>
      <c r="O296" s="80">
        <f>(F296+I296+M296)/3</f>
        <v/>
      </c>
      <c r="P296" s="17" t="inlineStr">
        <is>
          <t>2021-07-01</t>
        </is>
      </c>
      <c r="Q296" s="63" t="n">
        <v>61.1</v>
      </c>
      <c r="R296" s="26">
        <f>(Q296-Q292)/Q292</f>
        <v/>
      </c>
      <c r="S296" s="27">
        <f>ASINH(R296)</f>
        <v/>
      </c>
      <c r="T296" s="64">
        <f>(S296-AVERAGE(S289:S296))/STDEV(S289:S296)</f>
        <v/>
      </c>
      <c r="U296" s="63">
        <f>(S296-AVERAGE($S$6:S296))/STDEV($S$6:S296)</f>
        <v/>
      </c>
      <c r="V296" s="65">
        <f>STDEV(S289:S296)</f>
        <v/>
      </c>
      <c r="W296" s="69">
        <f>(V296-AVERAGE(V289:V296))/STDEV(V289:V296)</f>
        <v/>
      </c>
      <c r="X296" s="63">
        <f>(V296-AVERAGE($V$13:V296))/STDEV($V$13:V296)</f>
        <v/>
      </c>
      <c r="Y296" s="26">
        <f>S297</f>
        <v/>
      </c>
      <c r="Z296" s="30">
        <f>CORREL(S289:S296,Y289:Y296)</f>
        <v/>
      </c>
      <c r="AA296" s="69">
        <f>(Z296-AVERAGE(Z289:Z296))/STDEV(Z289:Z296)</f>
        <v/>
      </c>
      <c r="AB296" s="63">
        <f>(Z296-AVERAGE($Z$13:Z296))/STDEV($Z$13:Z296)</f>
        <v/>
      </c>
      <c r="AC296" s="64">
        <f>(T296+W296+AA296)/3</f>
        <v/>
      </c>
      <c r="AD296" s="70">
        <f>(U296+X296+AB296)/3</f>
        <v/>
      </c>
      <c r="AE296" s="57">
        <f>(B296-B284)/B284</f>
        <v/>
      </c>
      <c r="AF296" s="52">
        <f>ASINH(AE296)</f>
        <v/>
      </c>
      <c r="AG296" s="78">
        <f>(AF296-AVERAGE(AF292:AF296))/STDEV(AF292:AF296)</f>
        <v/>
      </c>
      <c r="AH296" s="77">
        <f>(AF296-AVERAGE($AF$14:AF296))/STDEV($AF$14:AF296)</f>
        <v/>
      </c>
      <c r="AI296" s="79">
        <f>STDEV(AF292:AF296)</f>
        <v/>
      </c>
      <c r="AJ296" s="80">
        <f>(AI296-AVERAGE(AI292:AI296))/STDEV(AI292:AI296)</f>
        <v/>
      </c>
      <c r="AK296" s="77">
        <f>(AI296-AVERAGE(AI295:AI296))/STDEV(AI295:AI296)</f>
        <v/>
      </c>
      <c r="AL296" s="51">
        <f>AF297</f>
        <v/>
      </c>
      <c r="AM296" s="80">
        <f>CORREL(AF292:AF296,AL292:AL296)</f>
        <v/>
      </c>
      <c r="AN296" s="80">
        <f>(AM296-AVERAGE(AM292:AM296))/STDEV(AM292:AM296)</f>
        <v/>
      </c>
      <c r="AO296" s="77">
        <f>(AM296-AVERAGE($AM$18:AM296))/STDEV($AM$18:AM296)</f>
        <v/>
      </c>
      <c r="AP296" s="78">
        <f>(AG296+AJ296+AN296)/3</f>
        <v/>
      </c>
      <c r="AQ296" s="81">
        <f>(AH296+AK296+AO296)/3</f>
        <v/>
      </c>
    </row>
    <row r="297" ht="16" customHeight="1" s="61">
      <c r="A297" s="49" t="inlineStr">
        <is>
          <t>1972-08-01</t>
        </is>
      </c>
      <c r="B297" s="77" t="n">
        <v>61.7</v>
      </c>
      <c r="C297" s="51">
        <f>(B297-B296)/B296</f>
        <v/>
      </c>
      <c r="D297" s="52">
        <f>ASINH(C297)</f>
        <v/>
      </c>
      <c r="E297" s="78">
        <f>(D297-AVERAGE(D286:D297))/STDEV(D286:D297)</f>
        <v/>
      </c>
      <c r="F297" s="77">
        <f>(D297-AVERAGE($D$3:D297))/STDEV($D$3:D297)</f>
        <v/>
      </c>
      <c r="G297" s="79">
        <f>STDEV(D286:D297)</f>
        <v/>
      </c>
      <c r="H297" s="80">
        <f>(G297-AVERAGE(G286:G297))/STDEV(G286:G297)</f>
        <v/>
      </c>
      <c r="I297" s="77">
        <f>(G297-AVERAGE($G$14:G297))/STDEV($G$14:G297)</f>
        <v/>
      </c>
      <c r="J297" s="51">
        <f>D298</f>
        <v/>
      </c>
      <c r="K297" s="56">
        <f>CORREL(C286:C297,J286:J297)</f>
        <v/>
      </c>
      <c r="L297" s="80">
        <f>(K297-AVERAGE(K286:K297))/STDEV(K286:K297)</f>
        <v/>
      </c>
      <c r="M297" s="77">
        <f>(K297-AVERAGE($K$14:K297))/STDEV($K$14:K297)</f>
        <v/>
      </c>
      <c r="N297" s="78">
        <f>(E297+H297+L297)/3</f>
        <v/>
      </c>
      <c r="O297" s="80">
        <f>(F297+I297+M297)/3</f>
        <v/>
      </c>
      <c r="P297" s="17" t="inlineStr">
        <is>
          <t>2021-10-01</t>
        </is>
      </c>
      <c r="Q297" s="63" t="n">
        <v>58.6</v>
      </c>
      <c r="R297" s="26">
        <f>(Q297-Q293)/Q293</f>
        <v/>
      </c>
      <c r="S297" s="27">
        <f>ASINH(R297)</f>
        <v/>
      </c>
      <c r="T297" s="64">
        <f>(S297-AVERAGE(S290:S297))/STDEV(S290:S297)</f>
        <v/>
      </c>
      <c r="U297" s="63">
        <f>(S297-AVERAGE($S$6:S297))/STDEV($S$6:S297)</f>
        <v/>
      </c>
      <c r="V297" s="65">
        <f>STDEV(S290:S297)</f>
        <v/>
      </c>
      <c r="W297" s="69">
        <f>(V297-AVERAGE(V290:V297))/STDEV(V290:V297)</f>
        <v/>
      </c>
      <c r="X297" s="63">
        <f>(V297-AVERAGE($V$13:V297))/STDEV($V$13:V297)</f>
        <v/>
      </c>
      <c r="Y297" s="26">
        <f>S298</f>
        <v/>
      </c>
      <c r="Z297" s="30">
        <f>CORREL(S290:S297,Y290:Y297)</f>
        <v/>
      </c>
      <c r="AA297" s="69">
        <f>(Z297-AVERAGE(Z290:Z297))/STDEV(Z290:Z297)</f>
        <v/>
      </c>
      <c r="AB297" s="63">
        <f>(Z297-AVERAGE($Z$13:Z297))/STDEV($Z$13:Z297)</f>
        <v/>
      </c>
      <c r="AC297" s="64">
        <f>(T297+W297+AA297)/3</f>
        <v/>
      </c>
      <c r="AD297" s="70">
        <f>(U297+X297+AB297)/3</f>
        <v/>
      </c>
      <c r="AE297" s="57">
        <f>(B297-B285)/B285</f>
        <v/>
      </c>
      <c r="AF297" s="52">
        <f>ASINH(AE297)</f>
        <v/>
      </c>
      <c r="AG297" s="78">
        <f>(AF297-AVERAGE(AF293:AF297))/STDEV(AF293:AF297)</f>
        <v/>
      </c>
      <c r="AH297" s="77">
        <f>(AF297-AVERAGE($AF$14:AF297))/STDEV($AF$14:AF297)</f>
        <v/>
      </c>
      <c r="AI297" s="79">
        <f>STDEV(AF293:AF297)</f>
        <v/>
      </c>
      <c r="AJ297" s="80">
        <f>(AI297-AVERAGE(AI293:AI297))/STDEV(AI293:AI297)</f>
        <v/>
      </c>
      <c r="AK297" s="77">
        <f>(AI297-AVERAGE(AI296:AI297))/STDEV(AI296:AI297)</f>
        <v/>
      </c>
      <c r="AL297" s="51">
        <f>AF298</f>
        <v/>
      </c>
      <c r="AM297" s="80">
        <f>CORREL(AF293:AF297,AL293:AL297)</f>
        <v/>
      </c>
      <c r="AN297" s="80">
        <f>(AM297-AVERAGE(AM293:AM297))/STDEV(AM293:AM297)</f>
        <v/>
      </c>
      <c r="AO297" s="77">
        <f>(AM297-AVERAGE($AM$18:AM297))/STDEV($AM$18:AM297)</f>
        <v/>
      </c>
      <c r="AP297" s="78">
        <f>(AG297+AJ297+AN297)/3</f>
        <v/>
      </c>
      <c r="AQ297" s="81">
        <f>(AH297+AK297+AO297)/3</f>
        <v/>
      </c>
    </row>
    <row r="298" ht="16" customHeight="1" s="61">
      <c r="A298" s="49" t="inlineStr">
        <is>
          <t>1972-09-01</t>
        </is>
      </c>
      <c r="B298" s="77" t="n">
        <v>65.09999999999999</v>
      </c>
      <c r="C298" s="51">
        <f>(B298-B297)/B297</f>
        <v/>
      </c>
      <c r="D298" s="52">
        <f>ASINH(C298)</f>
        <v/>
      </c>
      <c r="E298" s="78">
        <f>(D298-AVERAGE(D287:D298))/STDEV(D287:D298)</f>
        <v/>
      </c>
      <c r="F298" s="77">
        <f>(D298-AVERAGE($D$3:D298))/STDEV($D$3:D298)</f>
        <v/>
      </c>
      <c r="G298" s="79">
        <f>STDEV(D287:D298)</f>
        <v/>
      </c>
      <c r="H298" s="80">
        <f>(G298-AVERAGE(G287:G298))/STDEV(G287:G298)</f>
        <v/>
      </c>
      <c r="I298" s="77">
        <f>(G298-AVERAGE($G$14:G298))/STDEV($G$14:G298)</f>
        <v/>
      </c>
      <c r="J298" s="51">
        <f>D299</f>
        <v/>
      </c>
      <c r="K298" s="56">
        <f>CORREL(C287:C298,J287:J298)</f>
        <v/>
      </c>
      <c r="L298" s="80">
        <f>(K298-AVERAGE(K287:K298))/STDEV(K287:K298)</f>
        <v/>
      </c>
      <c r="M298" s="77">
        <f>(K298-AVERAGE($K$14:K298))/STDEV($K$14:K298)</f>
        <v/>
      </c>
      <c r="N298" s="78">
        <f>(E298+H298+L298)/3</f>
        <v/>
      </c>
      <c r="O298" s="80">
        <f>(F298+I298+M298)/3</f>
        <v/>
      </c>
      <c r="P298" s="17" t="inlineStr">
        <is>
          <t>2022-01-01</t>
        </is>
      </c>
      <c r="Q298" s="63" t="n">
        <v>57</v>
      </c>
      <c r="R298" s="26">
        <f>(Q298-Q294)/Q294</f>
        <v/>
      </c>
      <c r="S298" s="27">
        <f>ASINH(R298)</f>
        <v/>
      </c>
      <c r="T298" s="64">
        <f>(S298-AVERAGE(S291:S298))/STDEV(S291:S298)</f>
        <v/>
      </c>
      <c r="U298" s="63">
        <f>(S298-AVERAGE($S$6:S298))/STDEV($S$6:S298)</f>
        <v/>
      </c>
      <c r="V298" s="65">
        <f>STDEV(S291:S298)</f>
        <v/>
      </c>
      <c r="W298" s="69">
        <f>(V298-AVERAGE(V291:V298))/STDEV(V291:V298)</f>
        <v/>
      </c>
      <c r="X298" s="63">
        <f>(V298-AVERAGE($V$13:V298))/STDEV($V$13:V298)</f>
        <v/>
      </c>
      <c r="Y298" s="26">
        <f>S299</f>
        <v/>
      </c>
      <c r="Z298" s="30">
        <f>CORREL(S291:S298,Y291:Y298)</f>
        <v/>
      </c>
      <c r="AA298" s="69">
        <f>(Z298-AVERAGE(Z291:Z298))/STDEV(Z291:Z298)</f>
        <v/>
      </c>
      <c r="AB298" s="63">
        <f>(Z298-AVERAGE($Z$13:Z298))/STDEV($Z$13:Z298)</f>
        <v/>
      </c>
      <c r="AC298" s="64">
        <f>(T298+W298+AA298)/3</f>
        <v/>
      </c>
      <c r="AD298" s="70">
        <f>(U298+X298+AB298)/3</f>
        <v/>
      </c>
      <c r="AE298" s="57">
        <f>(B298-B286)/B286</f>
        <v/>
      </c>
      <c r="AF298" s="52">
        <f>ASINH(AE298)</f>
        <v/>
      </c>
      <c r="AG298" s="78">
        <f>(AF298-AVERAGE(AF294:AF298))/STDEV(AF294:AF298)</f>
        <v/>
      </c>
      <c r="AH298" s="77">
        <f>(AF298-AVERAGE($AF$14:AF298))/STDEV($AF$14:AF298)</f>
        <v/>
      </c>
      <c r="AI298" s="79">
        <f>STDEV(AF294:AF298)</f>
        <v/>
      </c>
      <c r="AJ298" s="80">
        <f>(AI298-AVERAGE(AI294:AI298))/STDEV(AI294:AI298)</f>
        <v/>
      </c>
      <c r="AK298" s="77">
        <f>(AI298-AVERAGE(AI297:AI298))/STDEV(AI297:AI298)</f>
        <v/>
      </c>
      <c r="AL298" s="51">
        <f>AF299</f>
        <v/>
      </c>
      <c r="AM298" s="80">
        <f>CORREL(AF294:AF298,AL294:AL298)</f>
        <v/>
      </c>
      <c r="AN298" s="80">
        <f>(AM298-AVERAGE(AM294:AM298))/STDEV(AM294:AM298)</f>
        <v/>
      </c>
      <c r="AO298" s="77">
        <f>(AM298-AVERAGE($AM$18:AM298))/STDEV($AM$18:AM298)</f>
        <v/>
      </c>
      <c r="AP298" s="78">
        <f>(AG298+AJ298+AN298)/3</f>
        <v/>
      </c>
      <c r="AQ298" s="81">
        <f>(AH298+AK298+AO298)/3</f>
        <v/>
      </c>
    </row>
    <row r="299" ht="16" customHeight="1" s="61">
      <c r="A299" s="49" t="inlineStr">
        <is>
          <t>1972-10-01</t>
        </is>
      </c>
      <c r="B299" s="77" t="n">
        <v>67</v>
      </c>
      <c r="C299" s="51">
        <f>(B299-B298)/B298</f>
        <v/>
      </c>
      <c r="D299" s="52">
        <f>ASINH(C299)</f>
        <v/>
      </c>
      <c r="E299" s="78">
        <f>(D299-AVERAGE(D288:D299))/STDEV(D288:D299)</f>
        <v/>
      </c>
      <c r="F299" s="77">
        <f>(D299-AVERAGE($D$3:D299))/STDEV($D$3:D299)</f>
        <v/>
      </c>
      <c r="G299" s="79">
        <f>STDEV(D288:D299)</f>
        <v/>
      </c>
      <c r="H299" s="80">
        <f>(G299-AVERAGE(G288:G299))/STDEV(G288:G299)</f>
        <v/>
      </c>
      <c r="I299" s="77">
        <f>(G299-AVERAGE($G$14:G299))/STDEV($G$14:G299)</f>
        <v/>
      </c>
      <c r="J299" s="51">
        <f>D300</f>
        <v/>
      </c>
      <c r="K299" s="56">
        <f>CORREL(C288:C299,J288:J299)</f>
        <v/>
      </c>
      <c r="L299" s="80">
        <f>(K299-AVERAGE(K288:K299))/STDEV(K288:K299)</f>
        <v/>
      </c>
      <c r="M299" s="77">
        <f>(K299-AVERAGE($K$14:K299))/STDEV($K$14:K299)</f>
        <v/>
      </c>
      <c r="N299" s="78">
        <f>(E299+H299+L299)/3</f>
        <v/>
      </c>
      <c r="O299" s="80">
        <f>(F299+I299+M299)/3</f>
        <v/>
      </c>
      <c r="P299" s="17" t="inlineStr">
        <is>
          <t>2022-04-01</t>
        </is>
      </c>
      <c r="Q299" s="63" t="n">
        <v>53.1</v>
      </c>
      <c r="R299" s="26">
        <f>(Q299-Q295)/Q295</f>
        <v/>
      </c>
      <c r="S299" s="27">
        <f>ASINH(R299)</f>
        <v/>
      </c>
      <c r="T299" s="64">
        <f>(S299-AVERAGE(S292:S299))/STDEV(S292:S299)</f>
        <v/>
      </c>
      <c r="U299" s="63">
        <f>(S299-AVERAGE($S$6:S299))/STDEV($S$6:S299)</f>
        <v/>
      </c>
      <c r="V299" s="65">
        <f>STDEV(S292:S299)</f>
        <v/>
      </c>
      <c r="W299" s="69">
        <f>(V299-AVERAGE(V292:V299))/STDEV(V292:V299)</f>
        <v/>
      </c>
      <c r="X299" s="63">
        <f>(V299-AVERAGE($V$13:V299))/STDEV($V$13:V299)</f>
        <v/>
      </c>
      <c r="Y299" s="26">
        <f>S300</f>
        <v/>
      </c>
      <c r="Z299" s="30">
        <f>CORREL(S292:S299,Y292:Y299)</f>
        <v/>
      </c>
      <c r="AA299" s="69">
        <f>(Z299-AVERAGE(Z292:Z299))/STDEV(Z292:Z299)</f>
        <v/>
      </c>
      <c r="AB299" s="63">
        <f>(Z299-AVERAGE($Z$13:Z299))/STDEV($Z$13:Z299)</f>
        <v/>
      </c>
      <c r="AC299" s="64">
        <f>(T299+W299+AA299)/3</f>
        <v/>
      </c>
      <c r="AD299" s="70">
        <f>(U299+X299+AB299)/3</f>
        <v/>
      </c>
      <c r="AE299" s="57">
        <f>(B299-B287)/B287</f>
        <v/>
      </c>
      <c r="AF299" s="52">
        <f>ASINH(AE299)</f>
        <v/>
      </c>
      <c r="AG299" s="78">
        <f>(AF299-AVERAGE(AF295:AF299))/STDEV(AF295:AF299)</f>
        <v/>
      </c>
      <c r="AH299" s="77">
        <f>(AF299-AVERAGE($AF$14:AF299))/STDEV($AF$14:AF299)</f>
        <v/>
      </c>
      <c r="AI299" s="79">
        <f>STDEV(AF295:AF299)</f>
        <v/>
      </c>
      <c r="AJ299" s="80">
        <f>(AI299-AVERAGE(AI295:AI299))/STDEV(AI295:AI299)</f>
        <v/>
      </c>
      <c r="AK299" s="77">
        <f>(AI299-AVERAGE(AI298:AI299))/STDEV(AI298:AI299)</f>
        <v/>
      </c>
      <c r="AL299" s="51">
        <f>AF300</f>
        <v/>
      </c>
      <c r="AM299" s="80">
        <f>CORREL(AF295:AF299,AL295:AL299)</f>
        <v/>
      </c>
      <c r="AN299" s="80">
        <f>(AM299-AVERAGE(AM295:AM299))/STDEV(AM295:AM299)</f>
        <v/>
      </c>
      <c r="AO299" s="77">
        <f>(AM299-AVERAGE($AM$18:AM299))/STDEV($AM$18:AM299)</f>
        <v/>
      </c>
      <c r="AP299" s="78">
        <f>(AG299+AJ299+AN299)/3</f>
        <v/>
      </c>
      <c r="AQ299" s="81">
        <f>(AH299+AK299+AO299)/3</f>
        <v/>
      </c>
    </row>
    <row r="300" ht="16" customHeight="1" s="61">
      <c r="A300" s="49" t="inlineStr">
        <is>
          <t>1972-11-01</t>
        </is>
      </c>
      <c r="B300" s="77" t="n">
        <v>69.90000000000001</v>
      </c>
      <c r="C300" s="51">
        <f>(B300-B299)/B299</f>
        <v/>
      </c>
      <c r="D300" s="52">
        <f>ASINH(C300)</f>
        <v/>
      </c>
      <c r="E300" s="78">
        <f>(D300-AVERAGE(D289:D300))/STDEV(D289:D300)</f>
        <v/>
      </c>
      <c r="F300" s="77">
        <f>(D300-AVERAGE($D$3:D300))/STDEV($D$3:D300)</f>
        <v/>
      </c>
      <c r="G300" s="79">
        <f>STDEV(D289:D300)</f>
        <v/>
      </c>
      <c r="H300" s="80">
        <f>(G300-AVERAGE(G289:G300))/STDEV(G289:G300)</f>
        <v/>
      </c>
      <c r="I300" s="77">
        <f>(G300-AVERAGE($G$14:G300))/STDEV($G$14:G300)</f>
        <v/>
      </c>
      <c r="J300" s="51">
        <f>D301</f>
        <v/>
      </c>
      <c r="K300" s="56">
        <f>CORREL(C289:C300,J289:J300)</f>
        <v/>
      </c>
      <c r="L300" s="80">
        <f>(K300-AVERAGE(K289:K300))/STDEV(K289:K300)</f>
        <v/>
      </c>
      <c r="M300" s="77">
        <f>(K300-AVERAGE($K$14:K300))/STDEV($K$14:K300)</f>
        <v/>
      </c>
      <c r="N300" s="78">
        <f>(E300+H300+L300)/3</f>
        <v/>
      </c>
      <c r="O300" s="80">
        <f>(F300+I300+M300)/3</f>
        <v/>
      </c>
      <c r="P300" s="17" t="inlineStr">
        <is>
          <t>2022-07-01</t>
        </is>
      </c>
      <c r="Q300" s="63" t="n">
        <v>51</v>
      </c>
      <c r="R300" s="26">
        <f>(Q300-Q296)/Q296</f>
        <v/>
      </c>
      <c r="S300" s="27">
        <f>ASINH(R300)</f>
        <v/>
      </c>
      <c r="T300" s="64">
        <f>(S300-AVERAGE(S293:S300))/STDEV(S293:S300)</f>
        <v/>
      </c>
      <c r="U300" s="63">
        <f>(S300-AVERAGE($S$6:S300))/STDEV($S$6:S300)</f>
        <v/>
      </c>
      <c r="V300" s="65">
        <f>STDEV(S293:S300)</f>
        <v/>
      </c>
      <c r="W300" s="69">
        <f>(V300-AVERAGE(V293:V300))/STDEV(V293:V300)</f>
        <v/>
      </c>
      <c r="X300" s="63">
        <f>(V300-AVERAGE($V$13:V300))/STDEV($V$13:V300)</f>
        <v/>
      </c>
      <c r="Y300" s="26">
        <f>S301</f>
        <v/>
      </c>
      <c r="Z300" s="30">
        <f>CORREL(S293:S300,Y293:Y300)</f>
        <v/>
      </c>
      <c r="AA300" s="69">
        <f>(Z300-AVERAGE(Z293:Z300))/STDEV(Z293:Z300)</f>
        <v/>
      </c>
      <c r="AB300" s="63">
        <f>(Z300-AVERAGE($Z$13:Z300))/STDEV($Z$13:Z300)</f>
        <v/>
      </c>
      <c r="AC300" s="64">
        <f>(T300+W300+AA300)/3</f>
        <v/>
      </c>
      <c r="AD300" s="70">
        <f>(U300+X300+AB300)/3</f>
        <v/>
      </c>
      <c r="AE300" s="57">
        <f>(B300-B288)/B288</f>
        <v/>
      </c>
      <c r="AF300" s="52">
        <f>ASINH(AE300)</f>
        <v/>
      </c>
      <c r="AG300" s="78">
        <f>(AF300-AVERAGE(AF296:AF300))/STDEV(AF296:AF300)</f>
        <v/>
      </c>
      <c r="AH300" s="77">
        <f>(AF300-AVERAGE($AF$14:AF300))/STDEV($AF$14:AF300)</f>
        <v/>
      </c>
      <c r="AI300" s="79">
        <f>STDEV(AF296:AF300)</f>
        <v/>
      </c>
      <c r="AJ300" s="80">
        <f>(AI300-AVERAGE(AI296:AI300))/STDEV(AI296:AI300)</f>
        <v/>
      </c>
      <c r="AK300" s="77">
        <f>(AI300-AVERAGE(AI299:AI300))/STDEV(AI299:AI300)</f>
        <v/>
      </c>
      <c r="AL300" s="51">
        <f>AF301</f>
        <v/>
      </c>
      <c r="AM300" s="80">
        <f>CORREL(AF296:AF300,AL296:AL300)</f>
        <v/>
      </c>
      <c r="AN300" s="80">
        <f>(AM300-AVERAGE(AM296:AM300))/STDEV(AM296:AM300)</f>
        <v/>
      </c>
      <c r="AO300" s="77">
        <f>(AM300-AVERAGE($AM$18:AM300))/STDEV($AM$18:AM300)</f>
        <v/>
      </c>
      <c r="AP300" s="78">
        <f>(AG300+AJ300+AN300)/3</f>
        <v/>
      </c>
      <c r="AQ300" s="81">
        <f>(AH300+AK300+AO300)/3</f>
        <v/>
      </c>
    </row>
    <row r="301" ht="16" customHeight="1" s="61">
      <c r="A301" s="49" t="inlineStr">
        <is>
          <t>1972-12-01</t>
        </is>
      </c>
      <c r="B301" s="77" t="n">
        <v>70.5</v>
      </c>
      <c r="C301" s="51">
        <f>(B301-B300)/B300</f>
        <v/>
      </c>
      <c r="D301" s="52">
        <f>ASINH(C301)</f>
        <v/>
      </c>
      <c r="E301" s="78">
        <f>(D301-AVERAGE(D290:D301))/STDEV(D290:D301)</f>
        <v/>
      </c>
      <c r="F301" s="77">
        <f>(D301-AVERAGE($D$3:D301))/STDEV($D$3:D301)</f>
        <v/>
      </c>
      <c r="G301" s="79">
        <f>STDEV(D290:D301)</f>
        <v/>
      </c>
      <c r="H301" s="80">
        <f>(G301-AVERAGE(G290:G301))/STDEV(G290:G301)</f>
        <v/>
      </c>
      <c r="I301" s="77">
        <f>(G301-AVERAGE($G$14:G301))/STDEV($G$14:G301)</f>
        <v/>
      </c>
      <c r="J301" s="51">
        <f>D302</f>
        <v/>
      </c>
      <c r="K301" s="56">
        <f>CORREL(C290:C301,J290:J301)</f>
        <v/>
      </c>
      <c r="L301" s="80">
        <f>(K301-AVERAGE(K290:K301))/STDEV(K290:K301)</f>
        <v/>
      </c>
      <c r="M301" s="77">
        <f>(K301-AVERAGE($K$14:K301))/STDEV($K$14:K301)</f>
        <v/>
      </c>
      <c r="N301" s="78">
        <f>(E301+H301+L301)/3</f>
        <v/>
      </c>
      <c r="O301" s="80">
        <f>(F301+I301+M301)/3</f>
        <v/>
      </c>
      <c r="P301" s="17" t="inlineStr">
        <is>
          <t>2022-10-01</t>
        </is>
      </c>
      <c r="Q301" s="63" t="n">
        <v>48.4</v>
      </c>
      <c r="R301" s="26">
        <f>(Q301-Q297)/Q297</f>
        <v/>
      </c>
      <c r="S301" s="27">
        <f>ASINH(R301)</f>
        <v/>
      </c>
      <c r="T301" s="64">
        <f>(S301-AVERAGE(S294:S301))/STDEV(S294:S301)</f>
        <v/>
      </c>
      <c r="U301" s="63">
        <f>(S301-AVERAGE($S$6:S301))/STDEV($S$6:S301)</f>
        <v/>
      </c>
      <c r="V301" s="65">
        <f>STDEV(S294:S301)</f>
        <v/>
      </c>
      <c r="W301" s="69">
        <f>(V301-AVERAGE(V294:V301))/STDEV(V294:V301)</f>
        <v/>
      </c>
      <c r="X301" s="63">
        <f>(V301-AVERAGE($V$13:V301))/STDEV($V$13:V301)</f>
        <v/>
      </c>
      <c r="Y301" s="26">
        <f>S302</f>
        <v/>
      </c>
      <c r="Z301" s="30">
        <f>CORREL(S294:S301,Y294:Y301)</f>
        <v/>
      </c>
      <c r="AA301" s="69">
        <f>(Z301-AVERAGE(Z294:Z301))/STDEV(Z294:Z301)</f>
        <v/>
      </c>
      <c r="AB301" s="63">
        <f>(Z301-AVERAGE($Z$13:Z301))/STDEV($Z$13:Z301)</f>
        <v/>
      </c>
      <c r="AC301" s="64">
        <f>(T301+W301+AA301)/3</f>
        <v/>
      </c>
      <c r="AD301" s="70">
        <f>(U301+X301+AB301)/3</f>
        <v/>
      </c>
      <c r="AE301" s="57">
        <f>(B301-B289)/B289</f>
        <v/>
      </c>
      <c r="AF301" s="52">
        <f>ASINH(AE301)</f>
        <v/>
      </c>
      <c r="AG301" s="78">
        <f>(AF301-AVERAGE(AF297:AF301))/STDEV(AF297:AF301)</f>
        <v/>
      </c>
      <c r="AH301" s="77">
        <f>(AF301-AVERAGE($AF$14:AF301))/STDEV($AF$14:AF301)</f>
        <v/>
      </c>
      <c r="AI301" s="79">
        <f>STDEV(AF297:AF301)</f>
        <v/>
      </c>
      <c r="AJ301" s="80">
        <f>(AI301-AVERAGE(AI297:AI301))/STDEV(AI297:AI301)</f>
        <v/>
      </c>
      <c r="AK301" s="77">
        <f>(AI301-AVERAGE(AI300:AI301))/STDEV(AI300:AI301)</f>
        <v/>
      </c>
      <c r="AL301" s="51">
        <f>AF302</f>
        <v/>
      </c>
      <c r="AM301" s="80">
        <f>CORREL(AF297:AF301,AL297:AL301)</f>
        <v/>
      </c>
      <c r="AN301" s="80">
        <f>(AM301-AVERAGE(AM297:AM301))/STDEV(AM297:AM301)</f>
        <v/>
      </c>
      <c r="AO301" s="77">
        <f>(AM301-AVERAGE($AM$18:AM301))/STDEV($AM$18:AM301)</f>
        <v/>
      </c>
      <c r="AP301" s="78">
        <f>(AG301+AJ301+AN301)/3</f>
        <v/>
      </c>
      <c r="AQ301" s="81">
        <f>(AH301+AK301+AO301)/3</f>
        <v/>
      </c>
    </row>
    <row r="302" ht="16" customHeight="1" s="61">
      <c r="A302" s="49" t="inlineStr">
        <is>
          <t>1973-01-01</t>
        </is>
      </c>
      <c r="B302" s="77" t="n">
        <v>72.09999999999999</v>
      </c>
      <c r="C302" s="51">
        <f>(B302-B301)/B301</f>
        <v/>
      </c>
      <c r="D302" s="52">
        <f>ASINH(C302)</f>
        <v/>
      </c>
      <c r="E302" s="78">
        <f>(D302-AVERAGE(D291:D302))/STDEV(D291:D302)</f>
        <v/>
      </c>
      <c r="F302" s="77">
        <f>(D302-AVERAGE($D$3:D302))/STDEV($D$3:D302)</f>
        <v/>
      </c>
      <c r="G302" s="79">
        <f>STDEV(D291:D302)</f>
        <v/>
      </c>
      <c r="H302" s="80">
        <f>(G302-AVERAGE(G291:G302))/STDEV(G291:G302)</f>
        <v/>
      </c>
      <c r="I302" s="77">
        <f>(G302-AVERAGE($G$14:G302))/STDEV($G$14:G302)</f>
        <v/>
      </c>
      <c r="J302" s="51">
        <f>D303</f>
        <v/>
      </c>
      <c r="K302" s="56">
        <f>CORREL(C291:C302,J291:J302)</f>
        <v/>
      </c>
      <c r="L302" s="80">
        <f>(K302-AVERAGE(K291:K302))/STDEV(K291:K302)</f>
        <v/>
      </c>
      <c r="M302" s="77">
        <f>(K302-AVERAGE($K$14:K302))/STDEV($K$14:K302)</f>
        <v/>
      </c>
      <c r="N302" s="78">
        <f>(E302+H302+L302)/3</f>
        <v/>
      </c>
      <c r="O302" s="80">
        <f>(F302+I302+M302)/3</f>
        <v/>
      </c>
      <c r="P302" s="17" t="inlineStr">
        <is>
          <t>2023-01-01</t>
        </is>
      </c>
      <c r="Q302" s="63" t="n">
        <v>46.3</v>
      </c>
      <c r="R302" s="26">
        <f>(Q302-Q298)/Q298</f>
        <v/>
      </c>
      <c r="S302" s="27">
        <f>ASINH(R302)</f>
        <v/>
      </c>
      <c r="T302" s="64">
        <f>(S302-AVERAGE(S295:S302))/STDEV(S295:S302)</f>
        <v/>
      </c>
      <c r="U302" s="63">
        <f>(S302-AVERAGE($S$6:S302))/STDEV($S$6:S302)</f>
        <v/>
      </c>
      <c r="V302" s="65">
        <f>STDEV(S295:S302)</f>
        <v/>
      </c>
      <c r="W302" s="69">
        <f>(V302-AVERAGE(V295:V302))/STDEV(V295:V302)</f>
        <v/>
      </c>
      <c r="X302" s="63">
        <f>(V302-AVERAGE($V$13:V302))/STDEV($V$13:V302)</f>
        <v/>
      </c>
      <c r="Y302" s="26">
        <f>S303</f>
        <v/>
      </c>
      <c r="Z302" s="30">
        <f>CORREL(S295:S302,Y295:Y302)</f>
        <v/>
      </c>
      <c r="AA302" s="69">
        <f>(Z302-AVERAGE(Z295:Z302))/STDEV(Z295:Z302)</f>
        <v/>
      </c>
      <c r="AB302" s="63">
        <f>(Z302-AVERAGE($Z$13:Z302))/STDEV($Z$13:Z302)</f>
        <v/>
      </c>
      <c r="AC302" s="64">
        <f>(T302+W302+AA302)/3</f>
        <v/>
      </c>
      <c r="AD302" s="70">
        <f>(U302+X302+AB302)/3</f>
        <v/>
      </c>
      <c r="AE302" s="57">
        <f>(B302-B290)/B290</f>
        <v/>
      </c>
      <c r="AF302" s="52">
        <f>ASINH(AE302)</f>
        <v/>
      </c>
      <c r="AG302" s="78">
        <f>(AF302-AVERAGE(AF298:AF302))/STDEV(AF298:AF302)</f>
        <v/>
      </c>
      <c r="AH302" s="77">
        <f>(AF302-AVERAGE($AF$14:AF302))/STDEV($AF$14:AF302)</f>
        <v/>
      </c>
      <c r="AI302" s="79">
        <f>STDEV(AF298:AF302)</f>
        <v/>
      </c>
      <c r="AJ302" s="80">
        <f>(AI302-AVERAGE(AI298:AI302))/STDEV(AI298:AI302)</f>
        <v/>
      </c>
      <c r="AK302" s="77">
        <f>(AI302-AVERAGE(AI301:AI302))/STDEV(AI301:AI302)</f>
        <v/>
      </c>
      <c r="AL302" s="51">
        <f>AF303</f>
        <v/>
      </c>
      <c r="AM302" s="80">
        <f>CORREL(AF298:AF302,AL298:AL302)</f>
        <v/>
      </c>
      <c r="AN302" s="80">
        <f>(AM302-AVERAGE(AM298:AM302))/STDEV(AM298:AM302)</f>
        <v/>
      </c>
      <c r="AO302" s="77">
        <f>(AM302-AVERAGE($AM$18:AM302))/STDEV($AM$18:AM302)</f>
        <v/>
      </c>
      <c r="AP302" s="78">
        <f>(AG302+AJ302+AN302)/3</f>
        <v/>
      </c>
      <c r="AQ302" s="81">
        <f>(AH302+AK302+AO302)/3</f>
        <v/>
      </c>
    </row>
    <row r="303" ht="16" customHeight="1" s="61">
      <c r="A303" s="49" t="inlineStr">
        <is>
          <t>1973-02-01</t>
        </is>
      </c>
      <c r="B303" s="77" t="n">
        <v>69.59999999999999</v>
      </c>
      <c r="C303" s="51">
        <f>(B303-B302)/B302</f>
        <v/>
      </c>
      <c r="D303" s="52">
        <f>ASINH(C303)</f>
        <v/>
      </c>
      <c r="E303" s="78">
        <f>(D303-AVERAGE(D292:D303))/STDEV(D292:D303)</f>
        <v/>
      </c>
      <c r="F303" s="77">
        <f>(D303-AVERAGE($D$3:D303))/STDEV($D$3:D303)</f>
        <v/>
      </c>
      <c r="G303" s="79">
        <f>STDEV(D292:D303)</f>
        <v/>
      </c>
      <c r="H303" s="80">
        <f>(G303-AVERAGE(G292:G303))/STDEV(G292:G303)</f>
        <v/>
      </c>
      <c r="I303" s="77">
        <f>(G303-AVERAGE($G$14:G303))/STDEV($G$14:G303)</f>
        <v/>
      </c>
      <c r="J303" s="51">
        <f>D304</f>
        <v/>
      </c>
      <c r="K303" s="56">
        <f>CORREL(C292:C303,J292:J303)</f>
        <v/>
      </c>
      <c r="L303" s="80">
        <f>(K303-AVERAGE(K292:K303))/STDEV(K292:K303)</f>
        <v/>
      </c>
      <c r="M303" s="77">
        <f>(K303-AVERAGE($K$14:K303))/STDEV($K$14:K303)</f>
        <v/>
      </c>
      <c r="N303" s="78">
        <f>(E303+H303+L303)/3</f>
        <v/>
      </c>
      <c r="O303" s="80">
        <f>(F303+I303+M303)/3</f>
        <v/>
      </c>
      <c r="P303" s="17" t="inlineStr">
        <is>
          <t>2023-04-01</t>
        </is>
      </c>
      <c r="Q303" s="63" t="n">
        <v>46</v>
      </c>
      <c r="R303" s="26">
        <f>(Q303-Q299)/Q299</f>
        <v/>
      </c>
      <c r="S303" s="27">
        <f>ASINH(R303)</f>
        <v/>
      </c>
      <c r="T303" s="64">
        <f>(S303-AVERAGE(S296:S303))/STDEV(S296:S303)</f>
        <v/>
      </c>
      <c r="U303" s="63">
        <f>(S303-AVERAGE($S$6:S303))/STDEV($S$6:S303)</f>
        <v/>
      </c>
      <c r="V303" s="65">
        <f>STDEV(S296:S303)</f>
        <v/>
      </c>
      <c r="W303" s="69">
        <f>(V303-AVERAGE(V296:V303))/STDEV(V296:V303)</f>
        <v/>
      </c>
      <c r="X303" s="63">
        <f>(V303-AVERAGE($V$13:V303))/STDEV($V$13:V303)</f>
        <v/>
      </c>
      <c r="Y303" s="26">
        <f>S304</f>
        <v/>
      </c>
      <c r="Z303" s="30">
        <f>CORREL(S296:S303,Y296:Y303)</f>
        <v/>
      </c>
      <c r="AA303" s="69">
        <f>(Z303-AVERAGE(Z296:Z303))/STDEV(Z296:Z303)</f>
        <v/>
      </c>
      <c r="AB303" s="63">
        <f>(Z303-AVERAGE($Z$13:Z303))/STDEV($Z$13:Z303)</f>
        <v/>
      </c>
      <c r="AC303" s="64">
        <f>(T303+W303+AA303)/3</f>
        <v/>
      </c>
      <c r="AD303" s="70">
        <f>(U303+X303+AB303)/3</f>
        <v/>
      </c>
      <c r="AE303" s="57">
        <f>(B303-B291)/B291</f>
        <v/>
      </c>
      <c r="AF303" s="52">
        <f>ASINH(AE303)</f>
        <v/>
      </c>
      <c r="AG303" s="78">
        <f>(AF303-AVERAGE(AF299:AF303))/STDEV(AF299:AF303)</f>
        <v/>
      </c>
      <c r="AH303" s="77">
        <f>(AF303-AVERAGE($AF$14:AF303))/STDEV($AF$14:AF303)</f>
        <v/>
      </c>
      <c r="AI303" s="79">
        <f>STDEV(AF299:AF303)</f>
        <v/>
      </c>
      <c r="AJ303" s="80">
        <f>(AI303-AVERAGE(AI299:AI303))/STDEV(AI299:AI303)</f>
        <v/>
      </c>
      <c r="AK303" s="77">
        <f>(AI303-AVERAGE(AI302:AI303))/STDEV(AI302:AI303)</f>
        <v/>
      </c>
      <c r="AL303" s="51">
        <f>AF304</f>
        <v/>
      </c>
      <c r="AM303" s="80">
        <f>CORREL(AF299:AF303,AL299:AL303)</f>
        <v/>
      </c>
      <c r="AN303" s="80">
        <f>(AM303-AVERAGE(AM299:AM303))/STDEV(AM299:AM303)</f>
        <v/>
      </c>
      <c r="AO303" s="77">
        <f>(AM303-AVERAGE($AM$18:AM303))/STDEV($AM$18:AM303)</f>
        <v/>
      </c>
      <c r="AP303" s="78">
        <f>(AG303+AJ303+AN303)/3</f>
        <v/>
      </c>
      <c r="AQ303" s="81">
        <f>(AH303+AK303+AO303)/3</f>
        <v/>
      </c>
    </row>
    <row r="304" ht="16" customHeight="1" s="61">
      <c r="A304" s="49" t="inlineStr">
        <is>
          <t>1973-03-01</t>
        </is>
      </c>
      <c r="B304" s="77" t="n">
        <v>69.59999999999999</v>
      </c>
      <c r="C304" s="51">
        <f>(B304-B303)/B303</f>
        <v/>
      </c>
      <c r="D304" s="52">
        <f>ASINH(C304)</f>
        <v/>
      </c>
      <c r="E304" s="78">
        <f>(D304-AVERAGE(D293:D304))/STDEV(D293:D304)</f>
        <v/>
      </c>
      <c r="F304" s="77">
        <f>(D304-AVERAGE($D$3:D304))/STDEV($D$3:D304)</f>
        <v/>
      </c>
      <c r="G304" s="79">
        <f>STDEV(D293:D304)</f>
        <v/>
      </c>
      <c r="H304" s="80">
        <f>(G304-AVERAGE(G293:G304))/STDEV(G293:G304)</f>
        <v/>
      </c>
      <c r="I304" s="77">
        <f>(G304-AVERAGE($G$14:G304))/STDEV($G$14:G304)</f>
        <v/>
      </c>
      <c r="J304" s="51">
        <f>D305</f>
        <v/>
      </c>
      <c r="K304" s="56">
        <f>CORREL(C293:C304,J293:J304)</f>
        <v/>
      </c>
      <c r="L304" s="80">
        <f>(K304-AVERAGE(K293:K304))/STDEV(K293:K304)</f>
        <v/>
      </c>
      <c r="M304" s="77">
        <f>(K304-AVERAGE($K$14:K304))/STDEV($K$14:K304)</f>
        <v/>
      </c>
      <c r="N304" s="78">
        <f>(E304+H304+L304)/3</f>
        <v/>
      </c>
      <c r="O304" s="80">
        <f>(F304+I304+M304)/3</f>
        <v/>
      </c>
      <c r="P304" s="17" t="inlineStr">
        <is>
          <t>2023-07-01</t>
        </is>
      </c>
      <c r="Q304" s="63" t="n">
        <v>49</v>
      </c>
      <c r="R304" s="26">
        <f>(Q304-Q300)/Q300</f>
        <v/>
      </c>
      <c r="S304" s="27">
        <f>ASINH(R304)</f>
        <v/>
      </c>
      <c r="T304" s="64">
        <f>(S304-AVERAGE(S297:S304))/STDEV(S297:S304)</f>
        <v/>
      </c>
      <c r="U304" s="63">
        <f>(S304-AVERAGE($S$6:S304))/STDEV($S$6:S304)</f>
        <v/>
      </c>
      <c r="V304" s="65">
        <f>STDEV(S297:S304)</f>
        <v/>
      </c>
      <c r="W304" s="69">
        <f>(V304-AVERAGE(V297:V304))/STDEV(V297:V304)</f>
        <v/>
      </c>
      <c r="X304" s="63">
        <f>(V304-AVERAGE($V$13:V304))/STDEV($V$13:V304)</f>
        <v/>
      </c>
      <c r="Y304" s="26">
        <f>S305</f>
        <v/>
      </c>
      <c r="Z304" s="30">
        <f>CORREL(S297:S304,Y297:Y304)</f>
        <v/>
      </c>
      <c r="AA304" s="69">
        <f>(Z304-AVERAGE(Z297:Z304))/STDEV(Z297:Z304)</f>
        <v/>
      </c>
      <c r="AB304" s="63">
        <f>(Z304-AVERAGE($Z$13:Z304))/STDEV($Z$13:Z304)</f>
        <v/>
      </c>
      <c r="AC304" s="64">
        <f>(T304+W304+AA304)/3</f>
        <v/>
      </c>
      <c r="AD304" s="70">
        <f>(U304+X304+AB304)/3</f>
        <v/>
      </c>
      <c r="AE304" s="57">
        <f>(B304-B292)/B292</f>
        <v/>
      </c>
      <c r="AF304" s="52">
        <f>ASINH(AE304)</f>
        <v/>
      </c>
      <c r="AG304" s="78">
        <f>(AF304-AVERAGE(AF300:AF304))/STDEV(AF300:AF304)</f>
        <v/>
      </c>
      <c r="AH304" s="77">
        <f>(AF304-AVERAGE($AF$14:AF304))/STDEV($AF$14:AF304)</f>
        <v/>
      </c>
      <c r="AI304" s="79">
        <f>STDEV(AF300:AF304)</f>
        <v/>
      </c>
      <c r="AJ304" s="80">
        <f>(AI304-AVERAGE(AI300:AI304))/STDEV(AI300:AI304)</f>
        <v/>
      </c>
      <c r="AK304" s="77">
        <f>(AI304-AVERAGE(AI303:AI304))/STDEV(AI303:AI304)</f>
        <v/>
      </c>
      <c r="AL304" s="51">
        <f>AF305</f>
        <v/>
      </c>
      <c r="AM304" s="80">
        <f>CORREL(AF300:AF304,AL300:AL304)</f>
        <v/>
      </c>
      <c r="AN304" s="80">
        <f>(AM304-AVERAGE(AM300:AM304))/STDEV(AM300:AM304)</f>
        <v/>
      </c>
      <c r="AO304" s="77">
        <f>(AM304-AVERAGE($AM$18:AM304))/STDEV($AM$18:AM304)</f>
        <v/>
      </c>
      <c r="AP304" s="78">
        <f>(AG304+AJ304+AN304)/3</f>
        <v/>
      </c>
      <c r="AQ304" s="81">
        <f>(AH304+AK304+AO304)/3</f>
        <v/>
      </c>
    </row>
    <row r="305" ht="16" customHeight="1" s="61">
      <c r="A305" s="49" t="inlineStr">
        <is>
          <t>1973-04-01</t>
        </is>
      </c>
      <c r="B305" s="77" t="n">
        <v>67.7</v>
      </c>
      <c r="C305" s="51">
        <f>(B305-B304)/B304</f>
        <v/>
      </c>
      <c r="D305" s="52">
        <f>ASINH(C305)</f>
        <v/>
      </c>
      <c r="E305" s="78">
        <f>(D305-AVERAGE(D294:D305))/STDEV(D294:D305)</f>
        <v/>
      </c>
      <c r="F305" s="77">
        <f>(D305-AVERAGE($D$3:D305))/STDEV($D$3:D305)</f>
        <v/>
      </c>
      <c r="G305" s="79">
        <f>STDEV(D294:D305)</f>
        <v/>
      </c>
      <c r="H305" s="80">
        <f>(G305-AVERAGE(G294:G305))/STDEV(G294:G305)</f>
        <v/>
      </c>
      <c r="I305" s="77">
        <f>(G305-AVERAGE($G$14:G305))/STDEV($G$14:G305)</f>
        <v/>
      </c>
      <c r="J305" s="51">
        <f>D306</f>
        <v/>
      </c>
      <c r="K305" s="56">
        <f>CORREL(C294:C305,J294:J305)</f>
        <v/>
      </c>
      <c r="L305" s="80">
        <f>(K305-AVERAGE(K294:K305))/STDEV(K294:K305)</f>
        <v/>
      </c>
      <c r="M305" s="77">
        <f>(K305-AVERAGE($K$14:K305))/STDEV($K$14:K305)</f>
        <v/>
      </c>
      <c r="N305" s="78">
        <f>(E305+H305+L305)/3</f>
        <v/>
      </c>
      <c r="O305" s="80">
        <f>(F305+I305+M305)/3</f>
        <v/>
      </c>
      <c r="P305" s="17" t="inlineStr">
        <is>
          <t>2023-10-01</t>
        </is>
      </c>
      <c r="Q305" s="63" t="n">
        <v>47.1</v>
      </c>
      <c r="R305" s="26">
        <f>(Q305-Q301)/Q301</f>
        <v/>
      </c>
      <c r="S305" s="27">
        <f>ASINH(R305)</f>
        <v/>
      </c>
      <c r="T305" s="64">
        <f>(S305-AVERAGE(S298:S305))/STDEV(S298:S305)</f>
        <v/>
      </c>
      <c r="U305" s="63">
        <f>(S305-AVERAGE($S$6:S305))/STDEV($S$6:S305)</f>
        <v/>
      </c>
      <c r="V305" s="65">
        <f>STDEV(S298:S305)</f>
        <v/>
      </c>
      <c r="W305" s="69">
        <f>(V305-AVERAGE(V298:V305))/STDEV(V298:V305)</f>
        <v/>
      </c>
      <c r="X305" s="63">
        <f>(V305-AVERAGE($V$13:V305))/STDEV($V$13:V305)</f>
        <v/>
      </c>
      <c r="Y305" s="26">
        <f>S306</f>
        <v/>
      </c>
      <c r="Z305" s="30">
        <f>CORREL(S298:S305,Y298:Y305)</f>
        <v/>
      </c>
      <c r="AA305" s="69">
        <f>(Z305-AVERAGE(Z298:Z305))/STDEV(Z298:Z305)</f>
        <v/>
      </c>
      <c r="AB305" s="63">
        <f>(Z305-AVERAGE($Z$13:Z305))/STDEV($Z$13:Z305)</f>
        <v/>
      </c>
      <c r="AC305" s="64">
        <f>(T305+W305+AA305)/3</f>
        <v/>
      </c>
      <c r="AD305" s="70">
        <f>(U305+X305+AB305)/3</f>
        <v/>
      </c>
      <c r="AE305" s="57">
        <f>(B305-B293)/B293</f>
        <v/>
      </c>
      <c r="AF305" s="52">
        <f>ASINH(AE305)</f>
        <v/>
      </c>
      <c r="AG305" s="78">
        <f>(AF305-AVERAGE(AF301:AF305))/STDEV(AF301:AF305)</f>
        <v/>
      </c>
      <c r="AH305" s="77">
        <f>(AF305-AVERAGE($AF$14:AF305))/STDEV($AF$14:AF305)</f>
        <v/>
      </c>
      <c r="AI305" s="79">
        <f>STDEV(AF301:AF305)</f>
        <v/>
      </c>
      <c r="AJ305" s="80">
        <f>(AI305-AVERAGE(AI301:AI305))/STDEV(AI301:AI305)</f>
        <v/>
      </c>
      <c r="AK305" s="77">
        <f>(AI305-AVERAGE(AI304:AI305))/STDEV(AI304:AI305)</f>
        <v/>
      </c>
      <c r="AL305" s="51">
        <f>AF306</f>
        <v/>
      </c>
      <c r="AM305" s="80">
        <f>CORREL(AF301:AF305,AL301:AL305)</f>
        <v/>
      </c>
      <c r="AN305" s="80">
        <f>(AM305-AVERAGE(AM301:AM305))/STDEV(AM301:AM305)</f>
        <v/>
      </c>
      <c r="AO305" s="77">
        <f>(AM305-AVERAGE($AM$18:AM305))/STDEV($AM$18:AM305)</f>
        <v/>
      </c>
      <c r="AP305" s="78">
        <f>(AG305+AJ305+AN305)/3</f>
        <v/>
      </c>
      <c r="AQ305" s="81">
        <f>(AH305+AK305+AO305)/3</f>
        <v/>
      </c>
    </row>
    <row r="306" ht="16" customHeight="1" s="61">
      <c r="A306" s="49" t="inlineStr">
        <is>
          <t>1973-05-01</t>
        </is>
      </c>
      <c r="B306" s="77" t="n">
        <v>64.8</v>
      </c>
      <c r="C306" s="51">
        <f>(B306-B305)/B305</f>
        <v/>
      </c>
      <c r="D306" s="52">
        <f>ASINH(C306)</f>
        <v/>
      </c>
      <c r="E306" s="78">
        <f>(D306-AVERAGE(D295:D306))/STDEV(D295:D306)</f>
        <v/>
      </c>
      <c r="F306" s="77">
        <f>(D306-AVERAGE($D$3:D306))/STDEV($D$3:D306)</f>
        <v/>
      </c>
      <c r="G306" s="79">
        <f>STDEV(D295:D306)</f>
        <v/>
      </c>
      <c r="H306" s="80">
        <f>(G306-AVERAGE(G295:G306))/STDEV(G295:G306)</f>
        <v/>
      </c>
      <c r="I306" s="77">
        <f>(G306-AVERAGE($G$14:G306))/STDEV($G$14:G306)</f>
        <v/>
      </c>
      <c r="J306" s="51">
        <f>D307</f>
        <v/>
      </c>
      <c r="K306" s="56">
        <f>CORREL(C295:C306,J295:J306)</f>
        <v/>
      </c>
      <c r="L306" s="80">
        <f>(K306-AVERAGE(K295:K306))/STDEV(K295:K306)</f>
        <v/>
      </c>
      <c r="M306" s="77">
        <f>(K306-AVERAGE($K$14:K306))/STDEV($K$14:K306)</f>
        <v/>
      </c>
      <c r="N306" s="78">
        <f>(E306+H306+L306)/3</f>
        <v/>
      </c>
      <c r="O306" s="80">
        <f>(F306+I306+M306)/3</f>
        <v/>
      </c>
      <c r="P306" s="17" t="inlineStr">
        <is>
          <t>2024-01-01</t>
        </is>
      </c>
      <c r="Q306" s="63" t="n">
        <v>50.3</v>
      </c>
      <c r="R306" s="26">
        <f>(Q306-Q302)/Q302</f>
        <v/>
      </c>
      <c r="S306" s="27">
        <f>ASINH(R306)</f>
        <v/>
      </c>
      <c r="T306" s="64">
        <f>(S306-AVERAGE(S299:S306))/STDEV(S299:S306)</f>
        <v/>
      </c>
      <c r="U306" s="63">
        <f>(S306-AVERAGE($S$6:S306))/STDEV($S$6:S306)</f>
        <v/>
      </c>
      <c r="V306" s="65">
        <f>STDEV(S299:S306)</f>
        <v/>
      </c>
      <c r="W306" s="69">
        <f>(V306-AVERAGE(V299:V306))/STDEV(V299:V306)</f>
        <v/>
      </c>
      <c r="X306" s="63">
        <f>(V306-AVERAGE($V$13:V306))/STDEV($V$13:V306)</f>
        <v/>
      </c>
      <c r="Y306" s="26">
        <f>S307</f>
        <v/>
      </c>
      <c r="Z306" s="30">
        <f>CORREL(S299:S306,Y299:Y306)</f>
        <v/>
      </c>
      <c r="AA306" s="69">
        <f>(Z306-AVERAGE(Z299:Z306))/STDEV(Z299:Z306)</f>
        <v/>
      </c>
      <c r="AB306" s="63">
        <f>(Z306-AVERAGE($Z$13:Z306))/STDEV($Z$13:Z306)</f>
        <v/>
      </c>
      <c r="AC306" s="64">
        <f>(T306+W306+AA306)/3</f>
        <v/>
      </c>
      <c r="AD306" s="70">
        <f>(U306+X306+AB306)/3</f>
        <v/>
      </c>
      <c r="AE306" s="57">
        <f>(B306-B294)/B294</f>
        <v/>
      </c>
      <c r="AF306" s="52">
        <f>ASINH(AE306)</f>
        <v/>
      </c>
      <c r="AG306" s="78">
        <f>(AF306-AVERAGE(AF302:AF306))/STDEV(AF302:AF306)</f>
        <v/>
      </c>
      <c r="AH306" s="77">
        <f>(AF306-AVERAGE($AF$14:AF306))/STDEV($AF$14:AF306)</f>
        <v/>
      </c>
      <c r="AI306" s="79">
        <f>STDEV(AF302:AF306)</f>
        <v/>
      </c>
      <c r="AJ306" s="80">
        <f>(AI306-AVERAGE(AI302:AI306))/STDEV(AI302:AI306)</f>
        <v/>
      </c>
      <c r="AK306" s="77">
        <f>(AI306-AVERAGE(AI305:AI306))/STDEV(AI305:AI306)</f>
        <v/>
      </c>
      <c r="AL306" s="51">
        <f>AF307</f>
        <v/>
      </c>
      <c r="AM306" s="80">
        <f>CORREL(AF302:AF306,AL302:AL306)</f>
        <v/>
      </c>
      <c r="AN306" s="80">
        <f>(AM306-AVERAGE(AM302:AM306))/STDEV(AM302:AM306)</f>
        <v/>
      </c>
      <c r="AO306" s="77">
        <f>(AM306-AVERAGE($AM$18:AM306))/STDEV($AM$18:AM306)</f>
        <v/>
      </c>
      <c r="AP306" s="78">
        <f>(AG306+AJ306+AN306)/3</f>
        <v/>
      </c>
      <c r="AQ306" s="81">
        <f>(AH306+AK306+AO306)/3</f>
        <v/>
      </c>
    </row>
    <row r="307" ht="16" customHeight="1" s="61">
      <c r="A307" s="49" t="inlineStr">
        <is>
          <t>1973-06-01</t>
        </is>
      </c>
      <c r="B307" s="77" t="n">
        <v>65</v>
      </c>
      <c r="C307" s="51">
        <f>(B307-B306)/B306</f>
        <v/>
      </c>
      <c r="D307" s="52">
        <f>ASINH(C307)</f>
        <v/>
      </c>
      <c r="E307" s="78">
        <f>(D307-AVERAGE(D296:D307))/STDEV(D296:D307)</f>
        <v/>
      </c>
      <c r="F307" s="77">
        <f>(D307-AVERAGE($D$3:D307))/STDEV($D$3:D307)</f>
        <v/>
      </c>
      <c r="G307" s="79">
        <f>STDEV(D296:D307)</f>
        <v/>
      </c>
      <c r="H307" s="80">
        <f>(G307-AVERAGE(G296:G307))/STDEV(G296:G307)</f>
        <v/>
      </c>
      <c r="I307" s="77">
        <f>(G307-AVERAGE($G$14:G307))/STDEV($G$14:G307)</f>
        <v/>
      </c>
      <c r="J307" s="51">
        <f>D308</f>
        <v/>
      </c>
      <c r="K307" s="56">
        <f>CORREL(C296:C307,J296:J307)</f>
        <v/>
      </c>
      <c r="L307" s="80">
        <f>(K307-AVERAGE(K296:K307))/STDEV(K296:K307)</f>
        <v/>
      </c>
      <c r="M307" s="77">
        <f>(K307-AVERAGE($K$14:K307))/STDEV($K$14:K307)</f>
        <v/>
      </c>
      <c r="N307" s="78">
        <f>(E307+H307+L307)/3</f>
        <v/>
      </c>
      <c r="O307" s="80">
        <f>(F307+I307+M307)/3</f>
        <v/>
      </c>
      <c r="P307" s="17" t="inlineStr">
        <is>
          <t>2024-04-01</t>
        </is>
      </c>
      <c r="Q307" s="63" t="n">
        <v>48.5</v>
      </c>
      <c r="R307" s="26">
        <f>(Q307-Q303)/Q303</f>
        <v/>
      </c>
      <c r="S307" s="27">
        <f>ASINH(R307)</f>
        <v/>
      </c>
      <c r="T307" s="64">
        <f>(S307-AVERAGE(S300:S307))/STDEV(S300:S307)</f>
        <v/>
      </c>
      <c r="U307" s="63">
        <f>(S307-AVERAGE($S$6:S307))/STDEV($S$6:S307)</f>
        <v/>
      </c>
      <c r="V307" s="65">
        <f>STDEV(S300:S307)</f>
        <v/>
      </c>
      <c r="W307" s="69">
        <f>(V307-AVERAGE(V300:V307))/STDEV(V300:V307)</f>
        <v/>
      </c>
      <c r="X307" s="63">
        <f>(V307-AVERAGE($V$13:V307))/STDEV($V$13:V307)</f>
        <v/>
      </c>
      <c r="Y307" s="26">
        <f>S308</f>
        <v/>
      </c>
      <c r="Z307" s="30">
        <f>CORREL(S300:S307,Y300:Y307)</f>
        <v/>
      </c>
      <c r="AA307" s="69">
        <f>(Z307-AVERAGE(Z300:Z307))/STDEV(Z300:Z307)</f>
        <v/>
      </c>
      <c r="AB307" s="63">
        <f>(Z307-AVERAGE($Z$13:Z307))/STDEV($Z$13:Z307)</f>
        <v/>
      </c>
      <c r="AC307" s="64">
        <f>(T307+W307+AA307)/3</f>
        <v/>
      </c>
      <c r="AD307" s="70">
        <f>(U307+X307+AB307)/3</f>
        <v/>
      </c>
      <c r="AE307" s="57">
        <f>(B307-B295)/B295</f>
        <v/>
      </c>
      <c r="AF307" s="52">
        <f>ASINH(AE307)</f>
        <v/>
      </c>
      <c r="AG307" s="78">
        <f>(AF307-AVERAGE(AF303:AF307))/STDEV(AF303:AF307)</f>
        <v/>
      </c>
      <c r="AH307" s="77">
        <f>(AF307-AVERAGE($AF$14:AF307))/STDEV($AF$14:AF307)</f>
        <v/>
      </c>
      <c r="AI307" s="79">
        <f>STDEV(AF303:AF307)</f>
        <v/>
      </c>
      <c r="AJ307" s="80">
        <f>(AI307-AVERAGE(AI303:AI307))/STDEV(AI303:AI307)</f>
        <v/>
      </c>
      <c r="AK307" s="77">
        <f>(AI307-AVERAGE(AI306:AI307))/STDEV(AI306:AI307)</f>
        <v/>
      </c>
      <c r="AL307" s="51">
        <f>AF308</f>
        <v/>
      </c>
      <c r="AM307" s="80">
        <f>CORREL(AF303:AF307,AL303:AL307)</f>
        <v/>
      </c>
      <c r="AN307" s="80">
        <f>(AM307-AVERAGE(AM303:AM307))/STDEV(AM303:AM307)</f>
        <v/>
      </c>
      <c r="AO307" s="77">
        <f>(AM307-AVERAGE($AM$18:AM307))/STDEV($AM$18:AM307)</f>
        <v/>
      </c>
      <c r="AP307" s="78">
        <f>(AG307+AJ307+AN307)/3</f>
        <v/>
      </c>
      <c r="AQ307" s="81">
        <f>(AH307+AK307+AO307)/3</f>
        <v/>
      </c>
    </row>
    <row r="308" ht="16" customHeight="1" s="61">
      <c r="A308" s="49" t="inlineStr">
        <is>
          <t>1973-07-01</t>
        </is>
      </c>
      <c r="B308" s="77" t="n">
        <v>57.8</v>
      </c>
      <c r="C308" s="51">
        <f>(B308-B307)/B307</f>
        <v/>
      </c>
      <c r="D308" s="52">
        <f>ASINH(C308)</f>
        <v/>
      </c>
      <c r="E308" s="78">
        <f>(D308-AVERAGE(D297:D308))/STDEV(D297:D308)</f>
        <v/>
      </c>
      <c r="F308" s="77">
        <f>(D308-AVERAGE($D$3:D308))/STDEV($D$3:D308)</f>
        <v/>
      </c>
      <c r="G308" s="79">
        <f>STDEV(D297:D308)</f>
        <v/>
      </c>
      <c r="H308" s="80">
        <f>(G308-AVERAGE(G297:G308))/STDEV(G297:G308)</f>
        <v/>
      </c>
      <c r="I308" s="77">
        <f>(G308-AVERAGE($G$14:G308))/STDEV($G$14:G308)</f>
        <v/>
      </c>
      <c r="J308" s="51">
        <f>D309</f>
        <v/>
      </c>
      <c r="K308" s="56">
        <f>CORREL(C297:C308,J297:J308)</f>
        <v/>
      </c>
      <c r="L308" s="80">
        <f>(K308-AVERAGE(K297:K308))/STDEV(K297:K308)</f>
        <v/>
      </c>
      <c r="M308" s="77">
        <f>(K308-AVERAGE($K$14:K308))/STDEV($K$14:K308)</f>
        <v/>
      </c>
      <c r="N308" s="78">
        <f>(E308+H308+L308)/3</f>
        <v/>
      </c>
      <c r="O308" s="80">
        <f>(F308+I308+M308)/3</f>
        <v/>
      </c>
      <c r="P308" s="17" t="inlineStr">
        <is>
          <t>2024-07-01</t>
        </is>
      </c>
      <c r="Q308" s="63" t="n">
        <v>47.2</v>
      </c>
      <c r="R308" s="26">
        <f>(Q308-Q304)/Q304</f>
        <v/>
      </c>
      <c r="S308" s="27">
        <f>ASINH(R308)</f>
        <v/>
      </c>
      <c r="T308" s="64">
        <f>(S308-AVERAGE(S301:S308))/STDEV(S301:S308)</f>
        <v/>
      </c>
      <c r="U308" s="63">
        <f>(S308-AVERAGE($S$6:S308))/STDEV($S$6:S308)</f>
        <v/>
      </c>
      <c r="V308" s="65">
        <f>STDEV(S301:S308)</f>
        <v/>
      </c>
      <c r="W308" s="69">
        <f>(V308-AVERAGE(V301:V308))/STDEV(V301:V308)</f>
        <v/>
      </c>
      <c r="X308" s="63">
        <f>(V308-AVERAGE($V$13:V308))/STDEV($V$13:V308)</f>
        <v/>
      </c>
      <c r="Y308" s="26">
        <f>S309</f>
        <v/>
      </c>
      <c r="Z308" s="30">
        <f>CORREL(S301:S308,Y301:Y308)</f>
        <v/>
      </c>
      <c r="AA308" s="69">
        <f>(Z308-AVERAGE(Z301:Z308))/STDEV(Z301:Z308)</f>
        <v/>
      </c>
      <c r="AB308" s="63">
        <f>(Z308-AVERAGE($Z$13:Z308))/STDEV($Z$13:Z308)</f>
        <v/>
      </c>
      <c r="AC308" s="64">
        <f>(T308+W308+AA308)/3</f>
        <v/>
      </c>
      <c r="AD308" s="70">
        <f>(U308+X308+AB308)/3</f>
        <v/>
      </c>
      <c r="AE308" s="57">
        <f>(B308-B296)/B296</f>
        <v/>
      </c>
      <c r="AF308" s="52">
        <f>ASINH(AE308)</f>
        <v/>
      </c>
      <c r="AG308" s="78">
        <f>(AF308-AVERAGE(AF304:AF308))/STDEV(AF304:AF308)</f>
        <v/>
      </c>
      <c r="AH308" s="77">
        <f>(AF308-AVERAGE($AF$14:AF308))/STDEV($AF$14:AF308)</f>
        <v/>
      </c>
      <c r="AI308" s="79">
        <f>STDEV(AF304:AF308)</f>
        <v/>
      </c>
      <c r="AJ308" s="80">
        <f>(AI308-AVERAGE(AI304:AI308))/STDEV(AI304:AI308)</f>
        <v/>
      </c>
      <c r="AK308" s="77">
        <f>(AI308-AVERAGE(AI307:AI308))/STDEV(AI307:AI308)</f>
        <v/>
      </c>
      <c r="AL308" s="51">
        <f>AF309</f>
        <v/>
      </c>
      <c r="AM308" s="80">
        <f>CORREL(AF304:AF308,AL304:AL308)</f>
        <v/>
      </c>
      <c r="AN308" s="80">
        <f>(AM308-AVERAGE(AM304:AM308))/STDEV(AM304:AM308)</f>
        <v/>
      </c>
      <c r="AO308" s="77">
        <f>(AM308-AVERAGE($AM$18:AM308))/STDEV($AM$18:AM308)</f>
        <v/>
      </c>
      <c r="AP308" s="78">
        <f>(AG308+AJ308+AN308)/3</f>
        <v/>
      </c>
      <c r="AQ308" s="81">
        <f>(AH308+AK308+AO308)/3</f>
        <v/>
      </c>
    </row>
    <row r="309" ht="16" customHeight="1" s="61">
      <c r="A309" s="49" t="inlineStr">
        <is>
          <t>1973-08-01</t>
        </is>
      </c>
      <c r="B309" s="77" t="n">
        <v>62.7</v>
      </c>
      <c r="C309" s="51">
        <f>(B309-B308)/B308</f>
        <v/>
      </c>
      <c r="D309" s="52">
        <f>ASINH(C309)</f>
        <v/>
      </c>
      <c r="E309" s="78">
        <f>(D309-AVERAGE(D298:D309))/STDEV(D298:D309)</f>
        <v/>
      </c>
      <c r="F309" s="77">
        <f>(D309-AVERAGE($D$3:D309))/STDEV($D$3:D309)</f>
        <v/>
      </c>
      <c r="G309" s="79">
        <f>STDEV(D298:D309)</f>
        <v/>
      </c>
      <c r="H309" s="80">
        <f>(G309-AVERAGE(G298:G309))/STDEV(G298:G309)</f>
        <v/>
      </c>
      <c r="I309" s="77">
        <f>(G309-AVERAGE($G$14:G309))/STDEV($G$14:G309)</f>
        <v/>
      </c>
      <c r="J309" s="51">
        <f>D310</f>
        <v/>
      </c>
      <c r="K309" s="56">
        <f>CORREL(C298:C309,J298:J309)</f>
        <v/>
      </c>
      <c r="L309" s="80">
        <f>(K309-AVERAGE(K298:K309))/STDEV(K298:K309)</f>
        <v/>
      </c>
      <c r="M309" s="77">
        <f>(K309-AVERAGE($K$14:K309))/STDEV($K$14:K309)</f>
        <v/>
      </c>
      <c r="N309" s="78">
        <f>(E309+H309+L309)/3</f>
        <v/>
      </c>
      <c r="O309" s="80">
        <f>(F309+I309+M309)/3</f>
        <v/>
      </c>
      <c r="P309" s="17" t="inlineStr">
        <is>
          <t>2024-10-01</t>
        </is>
      </c>
      <c r="Q309" s="63" t="n">
        <v>49.2</v>
      </c>
      <c r="R309" s="26">
        <f>(Q309-Q305)/Q305</f>
        <v/>
      </c>
      <c r="S309" s="27">
        <f>ASINH(R309)</f>
        <v/>
      </c>
      <c r="T309" s="64">
        <f>(S309-AVERAGE(S302:S309))/STDEV(S302:S309)</f>
        <v/>
      </c>
      <c r="U309" s="63">
        <f>(S309-AVERAGE($S$6:S309))/STDEV($S$6:S309)</f>
        <v/>
      </c>
      <c r="V309" s="65">
        <f>STDEV(S302:S309)</f>
        <v/>
      </c>
      <c r="W309" s="69">
        <f>(V309-AVERAGE(V302:V309))/STDEV(V302:V309)</f>
        <v/>
      </c>
      <c r="X309" s="63">
        <f>(V309-AVERAGE($V$13:V309))/STDEV($V$13:V309)</f>
        <v/>
      </c>
      <c r="Y309" s="26">
        <f>S310</f>
        <v/>
      </c>
      <c r="Z309" s="30">
        <f>CORREL(S302:S309,Y302:Y309)</f>
        <v/>
      </c>
      <c r="AA309" s="69">
        <f>(Z309-AVERAGE(Z302:Z309))/STDEV(Z302:Z309)</f>
        <v/>
      </c>
      <c r="AB309" s="63">
        <f>(Z309-AVERAGE($Z$13:Z309))/STDEV($Z$13:Z309)</f>
        <v/>
      </c>
      <c r="AC309" s="64">
        <f>(T309+W309+AA309)/3</f>
        <v/>
      </c>
      <c r="AD309" s="70">
        <f>(U309+X309+AB309)/3</f>
        <v/>
      </c>
      <c r="AE309" s="57">
        <f>(B309-B297)/B297</f>
        <v/>
      </c>
      <c r="AF309" s="52">
        <f>ASINH(AE309)</f>
        <v/>
      </c>
      <c r="AG309" s="78">
        <f>(AF309-AVERAGE(AF305:AF309))/STDEV(AF305:AF309)</f>
        <v/>
      </c>
      <c r="AH309" s="77">
        <f>(AF309-AVERAGE($AF$14:AF309))/STDEV($AF$14:AF309)</f>
        <v/>
      </c>
      <c r="AI309" s="79">
        <f>STDEV(AF305:AF309)</f>
        <v/>
      </c>
      <c r="AJ309" s="80">
        <f>(AI309-AVERAGE(AI305:AI309))/STDEV(AI305:AI309)</f>
        <v/>
      </c>
      <c r="AK309" s="77">
        <f>(AI309-AVERAGE(AI308:AI309))/STDEV(AI308:AI309)</f>
        <v/>
      </c>
      <c r="AL309" s="51">
        <f>AF310</f>
        <v/>
      </c>
      <c r="AM309" s="80">
        <f>CORREL(AF305:AF309,AL305:AL309)</f>
        <v/>
      </c>
      <c r="AN309" s="80">
        <f>(AM309-AVERAGE(AM305:AM309))/STDEV(AM305:AM309)</f>
        <v/>
      </c>
      <c r="AO309" s="77">
        <f>(AM309-AVERAGE($AM$18:AM309))/STDEV($AM$18:AM309)</f>
        <v/>
      </c>
      <c r="AP309" s="78">
        <f>(AG309+AJ309+AN309)/3</f>
        <v/>
      </c>
      <c r="AQ309" s="81">
        <f>(AH309+AK309+AO309)/3</f>
        <v/>
      </c>
    </row>
    <row r="310" ht="16" customHeight="1" s="61">
      <c r="A310" s="49" t="inlineStr">
        <is>
          <t>1973-09-01</t>
        </is>
      </c>
      <c r="B310" s="77" t="n">
        <v>63.5</v>
      </c>
      <c r="C310" s="51">
        <f>(B310-B309)/B309</f>
        <v/>
      </c>
      <c r="D310" s="52">
        <f>ASINH(C310)</f>
        <v/>
      </c>
      <c r="E310" s="78">
        <f>(D310-AVERAGE(D299:D310))/STDEV(D299:D310)</f>
        <v/>
      </c>
      <c r="F310" s="77">
        <f>(D310-AVERAGE($D$3:D310))/STDEV($D$3:D310)</f>
        <v/>
      </c>
      <c r="G310" s="79">
        <f>STDEV(D299:D310)</f>
        <v/>
      </c>
      <c r="H310" s="80">
        <f>(G310-AVERAGE(G299:G310))/STDEV(G299:G310)</f>
        <v/>
      </c>
      <c r="I310" s="77">
        <f>(G310-AVERAGE($G$14:G310))/STDEV($G$14:G310)</f>
        <v/>
      </c>
      <c r="J310" s="51">
        <f>D311</f>
        <v/>
      </c>
      <c r="K310" s="56">
        <f>CORREL(C299:C310,J299:J310)</f>
        <v/>
      </c>
      <c r="L310" s="80">
        <f>(K310-AVERAGE(K299:K310))/STDEV(K299:K310)</f>
        <v/>
      </c>
      <c r="M310" s="77">
        <f>(K310-AVERAGE($K$14:K310))/STDEV($K$14:K310)</f>
        <v/>
      </c>
      <c r="N310" s="78">
        <f>(E310+H310+L310)/3</f>
        <v/>
      </c>
      <c r="O310" s="80">
        <f>(F310+I310+M310)/3</f>
        <v/>
      </c>
      <c r="P310" s="17" t="inlineStr">
        <is>
          <t>2025-01-01</t>
        </is>
      </c>
      <c r="Q310" s="63" t="n">
        <v>50.9</v>
      </c>
      <c r="R310" s="26">
        <f>(Q310-Q306)/Q306</f>
        <v/>
      </c>
      <c r="S310" s="27">
        <f>ASINH(R310)</f>
        <v/>
      </c>
      <c r="T310" s="64">
        <f>(S310-AVERAGE(S303:S310))/STDEV(S303:S310)</f>
        <v/>
      </c>
      <c r="U310" s="63">
        <f>(S310-AVERAGE($S$6:S310))/STDEV($S$6:S310)</f>
        <v/>
      </c>
      <c r="V310" s="65">
        <f>STDEV(S303:S310)</f>
        <v/>
      </c>
      <c r="W310" s="69">
        <f>(V310-AVERAGE(V303:V310))/STDEV(V303:V310)</f>
        <v/>
      </c>
      <c r="X310" s="63">
        <f>(V310-AVERAGE($V$13:V310))/STDEV($V$13:V310)</f>
        <v/>
      </c>
      <c r="Y310" s="26" t="n"/>
      <c r="Z310" s="30" t="n"/>
      <c r="AA310" s="69" t="n"/>
      <c r="AB310" s="63" t="n"/>
      <c r="AC310" s="64" t="n"/>
      <c r="AD310" s="70" t="n"/>
      <c r="AE310" s="57">
        <f>(B310-B298)/B298</f>
        <v/>
      </c>
      <c r="AF310" s="52">
        <f>ASINH(AE310)</f>
        <v/>
      </c>
      <c r="AG310" s="78">
        <f>(AF310-AVERAGE(AF306:AF310))/STDEV(AF306:AF310)</f>
        <v/>
      </c>
      <c r="AH310" s="77">
        <f>(AF310-AVERAGE($AF$14:AF310))/STDEV($AF$14:AF310)</f>
        <v/>
      </c>
      <c r="AI310" s="79">
        <f>STDEV(AF306:AF310)</f>
        <v/>
      </c>
      <c r="AJ310" s="80">
        <f>(AI310-AVERAGE(AI306:AI310))/STDEV(AI306:AI310)</f>
        <v/>
      </c>
      <c r="AK310" s="77">
        <f>(AI310-AVERAGE(AI309:AI310))/STDEV(AI309:AI310)</f>
        <v/>
      </c>
      <c r="AL310" s="51">
        <f>AF311</f>
        <v/>
      </c>
      <c r="AM310" s="80">
        <f>CORREL(AF306:AF310,AL306:AL310)</f>
        <v/>
      </c>
      <c r="AN310" s="80">
        <f>(AM310-AVERAGE(AM306:AM310))/STDEV(AM306:AM310)</f>
        <v/>
      </c>
      <c r="AO310" s="77">
        <f>(AM310-AVERAGE($AM$18:AM310))/STDEV($AM$18:AM310)</f>
        <v/>
      </c>
      <c r="AP310" s="78">
        <f>(AG310+AJ310+AN310)/3</f>
        <v/>
      </c>
      <c r="AQ310" s="81">
        <f>(AH310+AK310+AO310)/3</f>
        <v/>
      </c>
    </row>
    <row r="311" ht="16" customHeight="1" s="61">
      <c r="A311" s="49" t="inlineStr">
        <is>
          <t>1973-10-01</t>
        </is>
      </c>
      <c r="B311" s="77" t="n">
        <v>66.2</v>
      </c>
      <c r="C311" s="51">
        <f>(B311-B310)/B310</f>
        <v/>
      </c>
      <c r="D311" s="52">
        <f>ASINH(C311)</f>
        <v/>
      </c>
      <c r="E311" s="78">
        <f>(D311-AVERAGE(D300:D311))/STDEV(D300:D311)</f>
        <v/>
      </c>
      <c r="F311" s="77">
        <f>(D311-AVERAGE($D$3:D311))/STDEV($D$3:D311)</f>
        <v/>
      </c>
      <c r="G311" s="79">
        <f>STDEV(D300:D311)</f>
        <v/>
      </c>
      <c r="H311" s="80">
        <f>(G311-AVERAGE(G300:G311))/STDEV(G300:G311)</f>
        <v/>
      </c>
      <c r="I311" s="77">
        <f>(G311-AVERAGE($G$14:G311))/STDEV($G$14:G311)</f>
        <v/>
      </c>
      <c r="J311" s="51">
        <f>D312</f>
        <v/>
      </c>
      <c r="K311" s="56">
        <f>CORREL(C300:C311,J300:J311)</f>
        <v/>
      </c>
      <c r="L311" s="80">
        <f>(K311-AVERAGE(K300:K311))/STDEV(K300:K311)</f>
        <v/>
      </c>
      <c r="M311" s="77">
        <f>(K311-AVERAGE($K$14:K311))/STDEV($K$14:K311)</f>
        <v/>
      </c>
      <c r="N311" s="78">
        <f>(E311+H311+L311)/3</f>
        <v/>
      </c>
      <c r="O311" s="80">
        <f>(F311+I311+M311)/3</f>
        <v/>
      </c>
      <c r="P311" s="17" t="n"/>
      <c r="Q311" s="63" t="n"/>
      <c r="R311" s="26" t="n"/>
      <c r="S311" s="27" t="n"/>
      <c r="T311" s="64" t="n"/>
      <c r="U311" s="63" t="n"/>
      <c r="V311" s="65" t="n"/>
      <c r="W311" s="69" t="n"/>
      <c r="X311" s="63" t="n"/>
      <c r="Y311" s="26" t="n"/>
      <c r="Z311" s="30" t="n"/>
      <c r="AA311" s="69" t="n"/>
      <c r="AB311" s="63" t="n"/>
      <c r="AC311" s="64" t="n"/>
      <c r="AD311" s="70" t="n"/>
      <c r="AE311" s="57">
        <f>(B311-B299)/B299</f>
        <v/>
      </c>
      <c r="AF311" s="52">
        <f>ASINH(AE311)</f>
        <v/>
      </c>
      <c r="AG311" s="78">
        <f>(AF311-AVERAGE(AF307:AF311))/STDEV(AF307:AF311)</f>
        <v/>
      </c>
      <c r="AH311" s="77">
        <f>(AF311-AVERAGE($AF$14:AF311))/STDEV($AF$14:AF311)</f>
        <v/>
      </c>
      <c r="AI311" s="79">
        <f>STDEV(AF307:AF311)</f>
        <v/>
      </c>
      <c r="AJ311" s="80">
        <f>(AI311-AVERAGE(AI307:AI311))/STDEV(AI307:AI311)</f>
        <v/>
      </c>
      <c r="AK311" s="77">
        <f>(AI311-AVERAGE(AI310:AI311))/STDEV(AI310:AI311)</f>
        <v/>
      </c>
      <c r="AL311" s="51">
        <f>AF312</f>
        <v/>
      </c>
      <c r="AM311" s="80">
        <f>CORREL(AF307:AF311,AL307:AL311)</f>
        <v/>
      </c>
      <c r="AN311" s="80">
        <f>(AM311-AVERAGE(AM307:AM311))/STDEV(AM307:AM311)</f>
        <v/>
      </c>
      <c r="AO311" s="77">
        <f>(AM311-AVERAGE($AM$18:AM311))/STDEV($AM$18:AM311)</f>
        <v/>
      </c>
      <c r="AP311" s="78">
        <f>(AG311+AJ311+AN311)/3</f>
        <v/>
      </c>
      <c r="AQ311" s="81">
        <f>(AH311+AK311+AO311)/3</f>
        <v/>
      </c>
    </row>
    <row r="312" ht="16" customHeight="1" s="61">
      <c r="A312" s="49" t="inlineStr">
        <is>
          <t>1973-11-01</t>
        </is>
      </c>
      <c r="B312" s="77" t="n">
        <v>68.09999999999999</v>
      </c>
      <c r="C312" s="51">
        <f>(B312-B311)/B311</f>
        <v/>
      </c>
      <c r="D312" s="52">
        <f>ASINH(C312)</f>
        <v/>
      </c>
      <c r="E312" s="78">
        <f>(D312-AVERAGE(D301:D312))/STDEV(D301:D312)</f>
        <v/>
      </c>
      <c r="F312" s="77">
        <f>(D312-AVERAGE($D$3:D312))/STDEV($D$3:D312)</f>
        <v/>
      </c>
      <c r="G312" s="79">
        <f>STDEV(D301:D312)</f>
        <v/>
      </c>
      <c r="H312" s="80">
        <f>(G312-AVERAGE(G301:G312))/STDEV(G301:G312)</f>
        <v/>
      </c>
      <c r="I312" s="77">
        <f>(G312-AVERAGE($G$14:G312))/STDEV($G$14:G312)</f>
        <v/>
      </c>
      <c r="J312" s="51">
        <f>D313</f>
        <v/>
      </c>
      <c r="K312" s="56">
        <f>CORREL(C301:C312,J301:J312)</f>
        <v/>
      </c>
      <c r="L312" s="80">
        <f>(K312-AVERAGE(K301:K312))/STDEV(K301:K312)</f>
        <v/>
      </c>
      <c r="M312" s="77">
        <f>(K312-AVERAGE($K$14:K312))/STDEV($K$14:K312)</f>
        <v/>
      </c>
      <c r="N312" s="78">
        <f>(E312+H312+L312)/3</f>
        <v/>
      </c>
      <c r="O312" s="80">
        <f>(F312+I312+M312)/3</f>
        <v/>
      </c>
      <c r="P312" s="17" t="n"/>
      <c r="Q312" s="63" t="n"/>
      <c r="R312" s="26" t="n"/>
      <c r="S312" s="27" t="n"/>
      <c r="T312" s="64" t="n"/>
      <c r="U312" s="63" t="n"/>
      <c r="V312" s="65" t="n"/>
      <c r="W312" s="69" t="n"/>
      <c r="X312" s="63" t="n"/>
      <c r="Y312" s="26" t="n"/>
      <c r="Z312" s="30" t="n"/>
      <c r="AA312" s="69" t="n"/>
      <c r="AB312" s="63" t="n"/>
      <c r="AC312" s="64" t="n"/>
      <c r="AD312" s="70" t="n"/>
      <c r="AE312" s="57">
        <f>(B312-B300)/B300</f>
        <v/>
      </c>
      <c r="AF312" s="52">
        <f>ASINH(AE312)</f>
        <v/>
      </c>
      <c r="AG312" s="78">
        <f>(AF312-AVERAGE(AF308:AF312))/STDEV(AF308:AF312)</f>
        <v/>
      </c>
      <c r="AH312" s="77">
        <f>(AF312-AVERAGE($AF$14:AF312))/STDEV($AF$14:AF312)</f>
        <v/>
      </c>
      <c r="AI312" s="79">
        <f>STDEV(AF308:AF312)</f>
        <v/>
      </c>
      <c r="AJ312" s="80">
        <f>(AI312-AVERAGE(AI308:AI312))/STDEV(AI308:AI312)</f>
        <v/>
      </c>
      <c r="AK312" s="77">
        <f>(AI312-AVERAGE(AI311:AI312))/STDEV(AI311:AI312)</f>
        <v/>
      </c>
      <c r="AL312" s="51">
        <f>AF313</f>
        <v/>
      </c>
      <c r="AM312" s="80">
        <f>CORREL(AF308:AF312,AL308:AL312)</f>
        <v/>
      </c>
      <c r="AN312" s="80">
        <f>(AM312-AVERAGE(AM308:AM312))/STDEV(AM308:AM312)</f>
        <v/>
      </c>
      <c r="AO312" s="77">
        <f>(AM312-AVERAGE($AM$18:AM312))/STDEV($AM$18:AM312)</f>
        <v/>
      </c>
      <c r="AP312" s="78">
        <f>(AG312+AJ312+AN312)/3</f>
        <v/>
      </c>
      <c r="AQ312" s="81">
        <f>(AH312+AK312+AO312)/3</f>
        <v/>
      </c>
    </row>
    <row r="313" ht="16" customHeight="1" s="61">
      <c r="A313" s="49" t="inlineStr">
        <is>
          <t>1973-12-01</t>
        </is>
      </c>
      <c r="B313" s="77" t="n">
        <v>63.6</v>
      </c>
      <c r="C313" s="51">
        <f>(B313-B312)/B312</f>
        <v/>
      </c>
      <c r="D313" s="52">
        <f>ASINH(C313)</f>
        <v/>
      </c>
      <c r="E313" s="78">
        <f>(D313-AVERAGE(D302:D313))/STDEV(D302:D313)</f>
        <v/>
      </c>
      <c r="F313" s="77">
        <f>(D313-AVERAGE($D$3:D313))/STDEV($D$3:D313)</f>
        <v/>
      </c>
      <c r="G313" s="79">
        <f>STDEV(D302:D313)</f>
        <v/>
      </c>
      <c r="H313" s="80">
        <f>(G313-AVERAGE(G302:G313))/STDEV(G302:G313)</f>
        <v/>
      </c>
      <c r="I313" s="77">
        <f>(G313-AVERAGE($G$14:G313))/STDEV($G$14:G313)</f>
        <v/>
      </c>
      <c r="J313" s="51">
        <f>D314</f>
        <v/>
      </c>
      <c r="K313" s="56">
        <f>CORREL(C302:C313,J302:J313)</f>
        <v/>
      </c>
      <c r="L313" s="80">
        <f>(K313-AVERAGE(K302:K313))/STDEV(K302:K313)</f>
        <v/>
      </c>
      <c r="M313" s="77">
        <f>(K313-AVERAGE($K$14:K313))/STDEV($K$14:K313)</f>
        <v/>
      </c>
      <c r="N313" s="78">
        <f>(E313+H313+L313)/3</f>
        <v/>
      </c>
      <c r="O313" s="80">
        <f>(F313+I313+M313)/3</f>
        <v/>
      </c>
      <c r="P313" s="17" t="n"/>
      <c r="Q313" s="63" t="n"/>
      <c r="R313" s="26" t="n"/>
      <c r="S313" s="27" t="n"/>
      <c r="T313" s="64" t="n"/>
      <c r="U313" s="63" t="n"/>
      <c r="V313" s="65" t="n"/>
      <c r="W313" s="69" t="n"/>
      <c r="X313" s="63" t="n"/>
      <c r="Y313" s="26" t="n"/>
      <c r="Z313" s="30" t="n"/>
      <c r="AA313" s="69" t="n"/>
      <c r="AB313" s="63" t="n"/>
      <c r="AC313" s="64" t="n"/>
      <c r="AD313" s="70" t="n"/>
      <c r="AE313" s="57">
        <f>(B313-B301)/B301</f>
        <v/>
      </c>
      <c r="AF313" s="52">
        <f>ASINH(AE313)</f>
        <v/>
      </c>
      <c r="AG313" s="78">
        <f>(AF313-AVERAGE(AF309:AF313))/STDEV(AF309:AF313)</f>
        <v/>
      </c>
      <c r="AH313" s="77">
        <f>(AF313-AVERAGE($AF$14:AF313))/STDEV($AF$14:AF313)</f>
        <v/>
      </c>
      <c r="AI313" s="79">
        <f>STDEV(AF309:AF313)</f>
        <v/>
      </c>
      <c r="AJ313" s="80">
        <f>(AI313-AVERAGE(AI309:AI313))/STDEV(AI309:AI313)</f>
        <v/>
      </c>
      <c r="AK313" s="77">
        <f>(AI313-AVERAGE(AI312:AI313))/STDEV(AI312:AI313)</f>
        <v/>
      </c>
      <c r="AL313" s="51">
        <f>AF314</f>
        <v/>
      </c>
      <c r="AM313" s="80">
        <f>CORREL(AF309:AF313,AL309:AL313)</f>
        <v/>
      </c>
      <c r="AN313" s="80">
        <f>(AM313-AVERAGE(AM309:AM313))/STDEV(AM309:AM313)</f>
        <v/>
      </c>
      <c r="AO313" s="77">
        <f>(AM313-AVERAGE($AM$18:AM313))/STDEV($AM$18:AM313)</f>
        <v/>
      </c>
      <c r="AP313" s="78">
        <f>(AG313+AJ313+AN313)/3</f>
        <v/>
      </c>
      <c r="AQ313" s="81">
        <f>(AH313+AK313+AO313)/3</f>
        <v/>
      </c>
    </row>
    <row r="314" ht="16" customHeight="1" s="61">
      <c r="A314" s="49" t="inlineStr">
        <is>
          <t>1974-01-01</t>
        </is>
      </c>
      <c r="B314" s="77" t="n">
        <v>62.1</v>
      </c>
      <c r="C314" s="51">
        <f>(B314-B313)/B313</f>
        <v/>
      </c>
      <c r="D314" s="52">
        <f>ASINH(C314)</f>
        <v/>
      </c>
      <c r="E314" s="78">
        <f>(D314-AVERAGE(D303:D314))/STDEV(D303:D314)</f>
        <v/>
      </c>
      <c r="F314" s="77">
        <f>(D314-AVERAGE($D$3:D314))/STDEV($D$3:D314)</f>
        <v/>
      </c>
      <c r="G314" s="79">
        <f>STDEV(D303:D314)</f>
        <v/>
      </c>
      <c r="H314" s="80">
        <f>(G314-AVERAGE(G303:G314))/STDEV(G303:G314)</f>
        <v/>
      </c>
      <c r="I314" s="77">
        <f>(G314-AVERAGE($G$14:G314))/STDEV($G$14:G314)</f>
        <v/>
      </c>
      <c r="J314" s="51">
        <f>D315</f>
        <v/>
      </c>
      <c r="K314" s="56">
        <f>CORREL(C303:C314,J303:J314)</f>
        <v/>
      </c>
      <c r="L314" s="80">
        <f>(K314-AVERAGE(K303:K314))/STDEV(K303:K314)</f>
        <v/>
      </c>
      <c r="M314" s="77">
        <f>(K314-AVERAGE($K$14:K314))/STDEV($K$14:K314)</f>
        <v/>
      </c>
      <c r="N314" s="78">
        <f>(E314+H314+L314)/3</f>
        <v/>
      </c>
      <c r="O314" s="80">
        <f>(F314+I314+M314)/3</f>
        <v/>
      </c>
      <c r="P314" s="17" t="n"/>
      <c r="Q314" s="63" t="n"/>
      <c r="R314" s="26" t="n"/>
      <c r="S314" s="27" t="n"/>
      <c r="T314" s="64" t="n"/>
      <c r="U314" s="63" t="n"/>
      <c r="V314" s="65" t="n"/>
      <c r="W314" s="69" t="n"/>
      <c r="X314" s="63" t="n"/>
      <c r="Y314" s="26" t="n"/>
      <c r="Z314" s="30" t="n"/>
      <c r="AA314" s="69" t="n"/>
      <c r="AB314" s="63" t="n"/>
      <c r="AC314" s="64" t="n"/>
      <c r="AD314" s="70" t="n"/>
      <c r="AE314" s="57">
        <f>(B314-B302)/B302</f>
        <v/>
      </c>
      <c r="AF314" s="52">
        <f>ASINH(AE314)</f>
        <v/>
      </c>
      <c r="AG314" s="78">
        <f>(AF314-AVERAGE(AF310:AF314))/STDEV(AF310:AF314)</f>
        <v/>
      </c>
      <c r="AH314" s="77">
        <f>(AF314-AVERAGE($AF$14:AF314))/STDEV($AF$14:AF314)</f>
        <v/>
      </c>
      <c r="AI314" s="79">
        <f>STDEV(AF310:AF314)</f>
        <v/>
      </c>
      <c r="AJ314" s="80">
        <f>(AI314-AVERAGE(AI310:AI314))/STDEV(AI310:AI314)</f>
        <v/>
      </c>
      <c r="AK314" s="77">
        <f>(AI314-AVERAGE(AI313:AI314))/STDEV(AI313:AI314)</f>
        <v/>
      </c>
      <c r="AL314" s="51">
        <f>AF315</f>
        <v/>
      </c>
      <c r="AM314" s="80">
        <f>CORREL(AF310:AF314,AL310:AL314)</f>
        <v/>
      </c>
      <c r="AN314" s="80">
        <f>(AM314-AVERAGE(AM310:AM314))/STDEV(AM310:AM314)</f>
        <v/>
      </c>
      <c r="AO314" s="77">
        <f>(AM314-AVERAGE($AM$18:AM314))/STDEV($AM$18:AM314)</f>
        <v/>
      </c>
      <c r="AP314" s="78">
        <f>(AG314+AJ314+AN314)/3</f>
        <v/>
      </c>
      <c r="AQ314" s="81">
        <f>(AH314+AK314+AO314)/3</f>
        <v/>
      </c>
    </row>
    <row r="315" ht="16" customHeight="1" s="61">
      <c r="A315" s="49" t="inlineStr">
        <is>
          <t>1974-02-01</t>
        </is>
      </c>
      <c r="B315" s="77" t="n">
        <v>58.6</v>
      </c>
      <c r="C315" s="51">
        <f>(B315-B314)/B314</f>
        <v/>
      </c>
      <c r="D315" s="52">
        <f>ASINH(C315)</f>
        <v/>
      </c>
      <c r="E315" s="78">
        <f>(D315-AVERAGE(D304:D315))/STDEV(D304:D315)</f>
        <v/>
      </c>
      <c r="F315" s="77">
        <f>(D315-AVERAGE($D$3:D315))/STDEV($D$3:D315)</f>
        <v/>
      </c>
      <c r="G315" s="79">
        <f>STDEV(D304:D315)</f>
        <v/>
      </c>
      <c r="H315" s="80">
        <f>(G315-AVERAGE(G304:G315))/STDEV(G304:G315)</f>
        <v/>
      </c>
      <c r="I315" s="77">
        <f>(G315-AVERAGE($G$14:G315))/STDEV($G$14:G315)</f>
        <v/>
      </c>
      <c r="J315" s="51">
        <f>D316</f>
        <v/>
      </c>
      <c r="K315" s="56">
        <f>CORREL(C304:C315,J304:J315)</f>
        <v/>
      </c>
      <c r="L315" s="80">
        <f>(K315-AVERAGE(K304:K315))/STDEV(K304:K315)</f>
        <v/>
      </c>
      <c r="M315" s="77">
        <f>(K315-AVERAGE($K$14:K315))/STDEV($K$14:K315)</f>
        <v/>
      </c>
      <c r="N315" s="78">
        <f>(E315+H315+L315)/3</f>
        <v/>
      </c>
      <c r="O315" s="80">
        <f>(F315+I315+M315)/3</f>
        <v/>
      </c>
      <c r="P315" s="17" t="n"/>
      <c r="Q315" s="63" t="n"/>
      <c r="R315" s="26" t="n"/>
      <c r="S315" s="27" t="n"/>
      <c r="T315" s="64" t="n"/>
      <c r="U315" s="63" t="n"/>
      <c r="V315" s="65" t="n"/>
      <c r="W315" s="69" t="n"/>
      <c r="X315" s="63" t="n"/>
      <c r="Y315" s="26" t="n"/>
      <c r="Z315" s="30" t="n"/>
      <c r="AA315" s="69" t="n"/>
      <c r="AB315" s="63" t="n"/>
      <c r="AC315" s="64" t="n"/>
      <c r="AD315" s="70" t="n"/>
      <c r="AE315" s="57">
        <f>(B315-B303)/B303</f>
        <v/>
      </c>
      <c r="AF315" s="52">
        <f>ASINH(AE315)</f>
        <v/>
      </c>
      <c r="AG315" s="78">
        <f>(AF315-AVERAGE(AF311:AF315))/STDEV(AF311:AF315)</f>
        <v/>
      </c>
      <c r="AH315" s="77">
        <f>(AF315-AVERAGE($AF$14:AF315))/STDEV($AF$14:AF315)</f>
        <v/>
      </c>
      <c r="AI315" s="79">
        <f>STDEV(AF311:AF315)</f>
        <v/>
      </c>
      <c r="AJ315" s="80">
        <f>(AI315-AVERAGE(AI311:AI315))/STDEV(AI311:AI315)</f>
        <v/>
      </c>
      <c r="AK315" s="77">
        <f>(AI315-AVERAGE(AI314:AI315))/STDEV(AI314:AI315)</f>
        <v/>
      </c>
      <c r="AL315" s="51">
        <f>AF316</f>
        <v/>
      </c>
      <c r="AM315" s="80">
        <f>CORREL(AF311:AF315,AL311:AL315)</f>
        <v/>
      </c>
      <c r="AN315" s="80">
        <f>(AM315-AVERAGE(AM311:AM315))/STDEV(AM311:AM315)</f>
        <v/>
      </c>
      <c r="AO315" s="77">
        <f>(AM315-AVERAGE($AM$18:AM315))/STDEV($AM$18:AM315)</f>
        <v/>
      </c>
      <c r="AP315" s="78">
        <f>(AG315+AJ315+AN315)/3</f>
        <v/>
      </c>
      <c r="AQ315" s="81">
        <f>(AH315+AK315+AO315)/3</f>
        <v/>
      </c>
    </row>
    <row r="316" ht="16" customHeight="1" s="61">
      <c r="A316" s="49" t="inlineStr">
        <is>
          <t>1974-03-01</t>
        </is>
      </c>
      <c r="B316" s="77" t="n">
        <v>61.8</v>
      </c>
      <c r="C316" s="51">
        <f>(B316-B315)/B315</f>
        <v/>
      </c>
      <c r="D316" s="52">
        <f>ASINH(C316)</f>
        <v/>
      </c>
      <c r="E316" s="78">
        <f>(D316-AVERAGE(D305:D316))/STDEV(D305:D316)</f>
        <v/>
      </c>
      <c r="F316" s="77">
        <f>(D316-AVERAGE($D$3:D316))/STDEV($D$3:D316)</f>
        <v/>
      </c>
      <c r="G316" s="79">
        <f>STDEV(D305:D316)</f>
        <v/>
      </c>
      <c r="H316" s="80">
        <f>(G316-AVERAGE(G305:G316))/STDEV(G305:G316)</f>
        <v/>
      </c>
      <c r="I316" s="77">
        <f>(G316-AVERAGE($G$14:G316))/STDEV($G$14:G316)</f>
        <v/>
      </c>
      <c r="J316" s="51">
        <f>D317</f>
        <v/>
      </c>
      <c r="K316" s="56">
        <f>CORREL(C305:C316,J305:J316)</f>
        <v/>
      </c>
      <c r="L316" s="80">
        <f>(K316-AVERAGE(K305:K316))/STDEV(K305:K316)</f>
        <v/>
      </c>
      <c r="M316" s="77">
        <f>(K316-AVERAGE($K$14:K316))/STDEV($K$14:K316)</f>
        <v/>
      </c>
      <c r="N316" s="78">
        <f>(E316+H316+L316)/3</f>
        <v/>
      </c>
      <c r="O316" s="80">
        <f>(F316+I316+M316)/3</f>
        <v/>
      </c>
      <c r="P316" s="17" t="n"/>
      <c r="Q316" s="63" t="n"/>
      <c r="R316" s="26" t="n"/>
      <c r="S316" s="27" t="n"/>
      <c r="T316" s="64" t="n"/>
      <c r="U316" s="63" t="n"/>
      <c r="V316" s="65" t="n"/>
      <c r="W316" s="69" t="n"/>
      <c r="X316" s="63" t="n"/>
      <c r="Y316" s="26" t="n"/>
      <c r="Z316" s="30" t="n"/>
      <c r="AA316" s="69" t="n"/>
      <c r="AB316" s="63" t="n"/>
      <c r="AC316" s="64" t="n"/>
      <c r="AD316" s="70" t="n"/>
      <c r="AE316" s="57">
        <f>(B316-B304)/B304</f>
        <v/>
      </c>
      <c r="AF316" s="52">
        <f>ASINH(AE316)</f>
        <v/>
      </c>
      <c r="AG316" s="78">
        <f>(AF316-AVERAGE(AF312:AF316))/STDEV(AF312:AF316)</f>
        <v/>
      </c>
      <c r="AH316" s="77">
        <f>(AF316-AVERAGE($AF$14:AF316))/STDEV($AF$14:AF316)</f>
        <v/>
      </c>
      <c r="AI316" s="79">
        <f>STDEV(AF312:AF316)</f>
        <v/>
      </c>
      <c r="AJ316" s="80">
        <f>(AI316-AVERAGE(AI312:AI316))/STDEV(AI312:AI316)</f>
        <v/>
      </c>
      <c r="AK316" s="77">
        <f>(AI316-AVERAGE(AI315:AI316))/STDEV(AI315:AI316)</f>
        <v/>
      </c>
      <c r="AL316" s="51">
        <f>AF317</f>
        <v/>
      </c>
      <c r="AM316" s="80">
        <f>CORREL(AF312:AF316,AL312:AL316)</f>
        <v/>
      </c>
      <c r="AN316" s="80">
        <f>(AM316-AVERAGE(AM312:AM316))/STDEV(AM312:AM316)</f>
        <v/>
      </c>
      <c r="AO316" s="77">
        <f>(AM316-AVERAGE($AM$18:AM316))/STDEV($AM$18:AM316)</f>
        <v/>
      </c>
      <c r="AP316" s="78">
        <f>(AG316+AJ316+AN316)/3</f>
        <v/>
      </c>
      <c r="AQ316" s="81">
        <f>(AH316+AK316+AO316)/3</f>
        <v/>
      </c>
    </row>
    <row r="317" ht="16" customHeight="1" s="61">
      <c r="A317" s="49" t="inlineStr">
        <is>
          <t>1974-04-01</t>
        </is>
      </c>
      <c r="B317" s="77" t="n">
        <v>59.9</v>
      </c>
      <c r="C317" s="51">
        <f>(B317-B316)/B316</f>
        <v/>
      </c>
      <c r="D317" s="52">
        <f>ASINH(C317)</f>
        <v/>
      </c>
      <c r="E317" s="78">
        <f>(D317-AVERAGE(D306:D317))/STDEV(D306:D317)</f>
        <v/>
      </c>
      <c r="F317" s="77">
        <f>(D317-AVERAGE($D$3:D317))/STDEV($D$3:D317)</f>
        <v/>
      </c>
      <c r="G317" s="79">
        <f>STDEV(D306:D317)</f>
        <v/>
      </c>
      <c r="H317" s="80">
        <f>(G317-AVERAGE(G306:G317))/STDEV(G306:G317)</f>
        <v/>
      </c>
      <c r="I317" s="77">
        <f>(G317-AVERAGE($G$14:G317))/STDEV($G$14:G317)</f>
        <v/>
      </c>
      <c r="J317" s="51">
        <f>D318</f>
        <v/>
      </c>
      <c r="K317" s="56">
        <f>CORREL(C306:C317,J306:J317)</f>
        <v/>
      </c>
      <c r="L317" s="80">
        <f>(K317-AVERAGE(K306:K317))/STDEV(K306:K317)</f>
        <v/>
      </c>
      <c r="M317" s="77">
        <f>(K317-AVERAGE($K$14:K317))/STDEV($K$14:K317)</f>
        <v/>
      </c>
      <c r="N317" s="78">
        <f>(E317+H317+L317)/3</f>
        <v/>
      </c>
      <c r="O317" s="80">
        <f>(F317+I317+M317)/3</f>
        <v/>
      </c>
      <c r="P317" s="17" t="n"/>
      <c r="Q317" s="63" t="n"/>
      <c r="R317" s="26" t="n"/>
      <c r="S317" s="27" t="n"/>
      <c r="T317" s="64" t="n"/>
      <c r="U317" s="63" t="n"/>
      <c r="V317" s="65" t="n"/>
      <c r="W317" s="69" t="n"/>
      <c r="X317" s="63" t="n"/>
      <c r="Y317" s="26" t="n"/>
      <c r="Z317" s="30" t="n"/>
      <c r="AA317" s="69" t="n"/>
      <c r="AB317" s="63" t="n"/>
      <c r="AC317" s="64" t="n"/>
      <c r="AD317" s="70" t="n"/>
      <c r="AE317" s="57">
        <f>(B317-B305)/B305</f>
        <v/>
      </c>
      <c r="AF317" s="52">
        <f>ASINH(AE317)</f>
        <v/>
      </c>
      <c r="AG317" s="78">
        <f>(AF317-AVERAGE(AF313:AF317))/STDEV(AF313:AF317)</f>
        <v/>
      </c>
      <c r="AH317" s="77">
        <f>(AF317-AVERAGE($AF$14:AF317))/STDEV($AF$14:AF317)</f>
        <v/>
      </c>
      <c r="AI317" s="79">
        <f>STDEV(AF313:AF317)</f>
        <v/>
      </c>
      <c r="AJ317" s="80">
        <f>(AI317-AVERAGE(AI313:AI317))/STDEV(AI313:AI317)</f>
        <v/>
      </c>
      <c r="AK317" s="77">
        <f>(AI317-AVERAGE(AI316:AI317))/STDEV(AI316:AI317)</f>
        <v/>
      </c>
      <c r="AL317" s="51">
        <f>AF318</f>
        <v/>
      </c>
      <c r="AM317" s="80">
        <f>CORREL(AF313:AF317,AL313:AL317)</f>
        <v/>
      </c>
      <c r="AN317" s="80">
        <f>(AM317-AVERAGE(AM313:AM317))/STDEV(AM313:AM317)</f>
        <v/>
      </c>
      <c r="AO317" s="77">
        <f>(AM317-AVERAGE($AM$18:AM317))/STDEV($AM$18:AM317)</f>
        <v/>
      </c>
      <c r="AP317" s="78">
        <f>(AG317+AJ317+AN317)/3</f>
        <v/>
      </c>
      <c r="AQ317" s="81">
        <f>(AH317+AK317+AO317)/3</f>
        <v/>
      </c>
    </row>
    <row r="318" ht="16" customHeight="1" s="61">
      <c r="A318" s="49" t="inlineStr">
        <is>
          <t>1974-05-01</t>
        </is>
      </c>
      <c r="B318" s="77" t="n">
        <v>55.7</v>
      </c>
      <c r="C318" s="51">
        <f>(B318-B317)/B317</f>
        <v/>
      </c>
      <c r="D318" s="52">
        <f>ASINH(C318)</f>
        <v/>
      </c>
      <c r="E318" s="78">
        <f>(D318-AVERAGE(D307:D318))/STDEV(D307:D318)</f>
        <v/>
      </c>
      <c r="F318" s="77">
        <f>(D318-AVERAGE($D$3:D318))/STDEV($D$3:D318)</f>
        <v/>
      </c>
      <c r="G318" s="79">
        <f>STDEV(D307:D318)</f>
        <v/>
      </c>
      <c r="H318" s="80">
        <f>(G318-AVERAGE(G307:G318))/STDEV(G307:G318)</f>
        <v/>
      </c>
      <c r="I318" s="77">
        <f>(G318-AVERAGE($G$14:G318))/STDEV($G$14:G318)</f>
        <v/>
      </c>
      <c r="J318" s="51">
        <f>D319</f>
        <v/>
      </c>
      <c r="K318" s="56">
        <f>CORREL(C307:C318,J307:J318)</f>
        <v/>
      </c>
      <c r="L318" s="80">
        <f>(K318-AVERAGE(K307:K318))/STDEV(K307:K318)</f>
        <v/>
      </c>
      <c r="M318" s="77">
        <f>(K318-AVERAGE($K$14:K318))/STDEV($K$14:K318)</f>
        <v/>
      </c>
      <c r="N318" s="78">
        <f>(E318+H318+L318)/3</f>
        <v/>
      </c>
      <c r="O318" s="80">
        <f>(F318+I318+M318)/3</f>
        <v/>
      </c>
      <c r="P318" s="17" t="n"/>
      <c r="Q318" s="63" t="n"/>
      <c r="R318" s="26" t="n"/>
      <c r="S318" s="27" t="n"/>
      <c r="T318" s="64" t="n"/>
      <c r="U318" s="63" t="n"/>
      <c r="V318" s="65" t="n"/>
      <c r="W318" s="69" t="n"/>
      <c r="X318" s="63" t="n"/>
      <c r="Y318" s="26" t="n"/>
      <c r="Z318" s="30" t="n"/>
      <c r="AA318" s="69" t="n"/>
      <c r="AB318" s="63" t="n"/>
      <c r="AC318" s="64" t="n"/>
      <c r="AD318" s="70" t="n"/>
      <c r="AE318" s="57">
        <f>(B318-B306)/B306</f>
        <v/>
      </c>
      <c r="AF318" s="52">
        <f>ASINH(AE318)</f>
        <v/>
      </c>
      <c r="AG318" s="78">
        <f>(AF318-AVERAGE(AF314:AF318))/STDEV(AF314:AF318)</f>
        <v/>
      </c>
      <c r="AH318" s="77">
        <f>(AF318-AVERAGE($AF$14:AF318))/STDEV($AF$14:AF318)</f>
        <v/>
      </c>
      <c r="AI318" s="79">
        <f>STDEV(AF314:AF318)</f>
        <v/>
      </c>
      <c r="AJ318" s="80">
        <f>(AI318-AVERAGE(AI314:AI318))/STDEV(AI314:AI318)</f>
        <v/>
      </c>
      <c r="AK318" s="77">
        <f>(AI318-AVERAGE(AI317:AI318))/STDEV(AI317:AI318)</f>
        <v/>
      </c>
      <c r="AL318" s="51">
        <f>AF319</f>
        <v/>
      </c>
      <c r="AM318" s="80">
        <f>CORREL(AF314:AF318,AL314:AL318)</f>
        <v/>
      </c>
      <c r="AN318" s="80">
        <f>(AM318-AVERAGE(AM314:AM318))/STDEV(AM314:AM318)</f>
        <v/>
      </c>
      <c r="AO318" s="77">
        <f>(AM318-AVERAGE($AM$18:AM318))/STDEV($AM$18:AM318)</f>
        <v/>
      </c>
      <c r="AP318" s="78">
        <f>(AG318+AJ318+AN318)/3</f>
        <v/>
      </c>
      <c r="AQ318" s="81">
        <f>(AH318+AK318+AO318)/3</f>
        <v/>
      </c>
    </row>
    <row r="319" ht="16" customHeight="1" s="61">
      <c r="A319" s="49" t="inlineStr">
        <is>
          <t>1974-06-01</t>
        </is>
      </c>
      <c r="B319" s="77" t="n">
        <v>54.7</v>
      </c>
      <c r="C319" s="51">
        <f>(B319-B318)/B318</f>
        <v/>
      </c>
      <c r="D319" s="52">
        <f>ASINH(C319)</f>
        <v/>
      </c>
      <c r="E319" s="78">
        <f>(D319-AVERAGE(D308:D319))/STDEV(D308:D319)</f>
        <v/>
      </c>
      <c r="F319" s="77">
        <f>(D319-AVERAGE($D$3:D319))/STDEV($D$3:D319)</f>
        <v/>
      </c>
      <c r="G319" s="79">
        <f>STDEV(D308:D319)</f>
        <v/>
      </c>
      <c r="H319" s="80">
        <f>(G319-AVERAGE(G308:G319))/STDEV(G308:G319)</f>
        <v/>
      </c>
      <c r="I319" s="77">
        <f>(G319-AVERAGE($G$14:G319))/STDEV($G$14:G319)</f>
        <v/>
      </c>
      <c r="J319" s="51">
        <f>D320</f>
        <v/>
      </c>
      <c r="K319" s="56">
        <f>CORREL(C308:C319,J308:J319)</f>
        <v/>
      </c>
      <c r="L319" s="80">
        <f>(K319-AVERAGE(K308:K319))/STDEV(K308:K319)</f>
        <v/>
      </c>
      <c r="M319" s="77">
        <f>(K319-AVERAGE($K$14:K319))/STDEV($K$14:K319)</f>
        <v/>
      </c>
      <c r="N319" s="78">
        <f>(E319+H319+L319)/3</f>
        <v/>
      </c>
      <c r="O319" s="80">
        <f>(F319+I319+M319)/3</f>
        <v/>
      </c>
      <c r="P319" s="17" t="n"/>
      <c r="Q319" s="63" t="n"/>
      <c r="R319" s="26" t="n"/>
      <c r="S319" s="27" t="n"/>
      <c r="T319" s="64" t="n"/>
      <c r="U319" s="63" t="n"/>
      <c r="V319" s="65" t="n"/>
      <c r="W319" s="69" t="n"/>
      <c r="X319" s="63" t="n"/>
      <c r="Y319" s="26" t="n"/>
      <c r="Z319" s="30" t="n"/>
      <c r="AA319" s="69" t="n"/>
      <c r="AB319" s="63" t="n"/>
      <c r="AC319" s="64" t="n"/>
      <c r="AD319" s="70" t="n"/>
      <c r="AE319" s="57">
        <f>(B319-B307)/B307</f>
        <v/>
      </c>
      <c r="AF319" s="52">
        <f>ASINH(AE319)</f>
        <v/>
      </c>
      <c r="AG319" s="78">
        <f>(AF319-AVERAGE(AF315:AF319))/STDEV(AF315:AF319)</f>
        <v/>
      </c>
      <c r="AH319" s="77">
        <f>(AF319-AVERAGE($AF$14:AF319))/STDEV($AF$14:AF319)</f>
        <v/>
      </c>
      <c r="AI319" s="79">
        <f>STDEV(AF315:AF319)</f>
        <v/>
      </c>
      <c r="AJ319" s="80">
        <f>(AI319-AVERAGE(AI315:AI319))/STDEV(AI315:AI319)</f>
        <v/>
      </c>
      <c r="AK319" s="77">
        <f>(AI319-AVERAGE(AI318:AI319))/STDEV(AI318:AI319)</f>
        <v/>
      </c>
      <c r="AL319" s="51">
        <f>AF320</f>
        <v/>
      </c>
      <c r="AM319" s="80">
        <f>CORREL(AF315:AF319,AL315:AL319)</f>
        <v/>
      </c>
      <c r="AN319" s="80">
        <f>(AM319-AVERAGE(AM315:AM319))/STDEV(AM315:AM319)</f>
        <v/>
      </c>
      <c r="AO319" s="77">
        <f>(AM319-AVERAGE($AM$18:AM319))/STDEV($AM$18:AM319)</f>
        <v/>
      </c>
      <c r="AP319" s="78">
        <f>(AG319+AJ319+AN319)/3</f>
        <v/>
      </c>
      <c r="AQ319" s="81">
        <f>(AH319+AK319+AO319)/3</f>
        <v/>
      </c>
    </row>
    <row r="320" ht="16" customHeight="1" s="61">
      <c r="A320" s="49" t="inlineStr">
        <is>
          <t>1974-07-01</t>
        </is>
      </c>
      <c r="B320" s="77" t="n">
        <v>54.8</v>
      </c>
      <c r="C320" s="51">
        <f>(B320-B319)/B319</f>
        <v/>
      </c>
      <c r="D320" s="52">
        <f>ASINH(C320)</f>
        <v/>
      </c>
      <c r="E320" s="78">
        <f>(D320-AVERAGE(D309:D320))/STDEV(D309:D320)</f>
        <v/>
      </c>
      <c r="F320" s="77">
        <f>(D320-AVERAGE($D$3:D320))/STDEV($D$3:D320)</f>
        <v/>
      </c>
      <c r="G320" s="79">
        <f>STDEV(D309:D320)</f>
        <v/>
      </c>
      <c r="H320" s="80">
        <f>(G320-AVERAGE(G309:G320))/STDEV(G309:G320)</f>
        <v/>
      </c>
      <c r="I320" s="77">
        <f>(G320-AVERAGE($G$14:G320))/STDEV($G$14:G320)</f>
        <v/>
      </c>
      <c r="J320" s="51">
        <f>D321</f>
        <v/>
      </c>
      <c r="K320" s="56">
        <f>CORREL(C309:C320,J309:J320)</f>
        <v/>
      </c>
      <c r="L320" s="80">
        <f>(K320-AVERAGE(K309:K320))/STDEV(K309:K320)</f>
        <v/>
      </c>
      <c r="M320" s="77">
        <f>(K320-AVERAGE($K$14:K320))/STDEV($K$14:K320)</f>
        <v/>
      </c>
      <c r="N320" s="78">
        <f>(E320+H320+L320)/3</f>
        <v/>
      </c>
      <c r="O320" s="80">
        <f>(F320+I320+M320)/3</f>
        <v/>
      </c>
      <c r="P320" s="17" t="n"/>
      <c r="Q320" s="63" t="n"/>
      <c r="R320" s="26" t="n"/>
      <c r="S320" s="27" t="n"/>
      <c r="T320" s="64" t="n"/>
      <c r="U320" s="63" t="n"/>
      <c r="V320" s="65" t="n"/>
      <c r="W320" s="69" t="n"/>
      <c r="X320" s="63" t="n"/>
      <c r="Y320" s="26" t="n"/>
      <c r="Z320" s="30" t="n"/>
      <c r="AA320" s="69" t="n"/>
      <c r="AB320" s="63" t="n"/>
      <c r="AC320" s="64" t="n"/>
      <c r="AD320" s="70" t="n"/>
      <c r="AE320" s="57">
        <f>(B320-B308)/B308</f>
        <v/>
      </c>
      <c r="AF320" s="52">
        <f>ASINH(AE320)</f>
        <v/>
      </c>
      <c r="AG320" s="78">
        <f>(AF320-AVERAGE(AF316:AF320))/STDEV(AF316:AF320)</f>
        <v/>
      </c>
      <c r="AH320" s="77">
        <f>(AF320-AVERAGE($AF$14:AF320))/STDEV($AF$14:AF320)</f>
        <v/>
      </c>
      <c r="AI320" s="79">
        <f>STDEV(AF316:AF320)</f>
        <v/>
      </c>
      <c r="AJ320" s="80">
        <f>(AI320-AVERAGE(AI316:AI320))/STDEV(AI316:AI320)</f>
        <v/>
      </c>
      <c r="AK320" s="77">
        <f>(AI320-AVERAGE(AI319:AI320))/STDEV(AI319:AI320)</f>
        <v/>
      </c>
      <c r="AL320" s="51">
        <f>AF321</f>
        <v/>
      </c>
      <c r="AM320" s="80">
        <f>CORREL(AF316:AF320,AL316:AL320)</f>
        <v/>
      </c>
      <c r="AN320" s="80">
        <f>(AM320-AVERAGE(AM316:AM320))/STDEV(AM316:AM320)</f>
        <v/>
      </c>
      <c r="AO320" s="77">
        <f>(AM320-AVERAGE($AM$18:AM320))/STDEV($AM$18:AM320)</f>
        <v/>
      </c>
      <c r="AP320" s="78">
        <f>(AG320+AJ320+AN320)/3</f>
        <v/>
      </c>
      <c r="AQ320" s="81">
        <f>(AH320+AK320+AO320)/3</f>
        <v/>
      </c>
    </row>
    <row r="321" ht="16" customHeight="1" s="61">
      <c r="A321" s="49" t="inlineStr">
        <is>
          <t>1974-08-01</t>
        </is>
      </c>
      <c r="B321" s="77" t="n">
        <v>52.9</v>
      </c>
      <c r="C321" s="51">
        <f>(B321-B320)/B320</f>
        <v/>
      </c>
      <c r="D321" s="52">
        <f>ASINH(C321)</f>
        <v/>
      </c>
      <c r="E321" s="78">
        <f>(D321-AVERAGE(D310:D321))/STDEV(D310:D321)</f>
        <v/>
      </c>
      <c r="F321" s="77">
        <f>(D321-AVERAGE($D$3:D321))/STDEV($D$3:D321)</f>
        <v/>
      </c>
      <c r="G321" s="79">
        <f>STDEV(D310:D321)</f>
        <v/>
      </c>
      <c r="H321" s="80">
        <f>(G321-AVERAGE(G310:G321))/STDEV(G310:G321)</f>
        <v/>
      </c>
      <c r="I321" s="77">
        <f>(G321-AVERAGE($G$14:G321))/STDEV($G$14:G321)</f>
        <v/>
      </c>
      <c r="J321" s="51">
        <f>D322</f>
        <v/>
      </c>
      <c r="K321" s="56">
        <f>CORREL(C310:C321,J310:J321)</f>
        <v/>
      </c>
      <c r="L321" s="80">
        <f>(K321-AVERAGE(K310:K321))/STDEV(K310:K321)</f>
        <v/>
      </c>
      <c r="M321" s="77">
        <f>(K321-AVERAGE($K$14:K321))/STDEV($K$14:K321)</f>
        <v/>
      </c>
      <c r="N321" s="78">
        <f>(E321+H321+L321)/3</f>
        <v/>
      </c>
      <c r="O321" s="80">
        <f>(F321+I321+M321)/3</f>
        <v/>
      </c>
      <c r="P321" s="17" t="n"/>
      <c r="Q321" s="63" t="n"/>
      <c r="R321" s="26" t="n"/>
      <c r="S321" s="27" t="n"/>
      <c r="T321" s="64" t="n"/>
      <c r="U321" s="63" t="n"/>
      <c r="V321" s="65" t="n"/>
      <c r="W321" s="69" t="n"/>
      <c r="X321" s="63" t="n"/>
      <c r="Y321" s="26" t="n"/>
      <c r="Z321" s="30" t="n"/>
      <c r="AA321" s="69" t="n"/>
      <c r="AB321" s="63" t="n"/>
      <c r="AC321" s="64" t="n"/>
      <c r="AD321" s="70" t="n"/>
      <c r="AE321" s="57">
        <f>(B321-B309)/B309</f>
        <v/>
      </c>
      <c r="AF321" s="52">
        <f>ASINH(AE321)</f>
        <v/>
      </c>
      <c r="AG321" s="78">
        <f>(AF321-AVERAGE(AF317:AF321))/STDEV(AF317:AF321)</f>
        <v/>
      </c>
      <c r="AH321" s="77">
        <f>(AF321-AVERAGE($AF$14:AF321))/STDEV($AF$14:AF321)</f>
        <v/>
      </c>
      <c r="AI321" s="79">
        <f>STDEV(AF317:AF321)</f>
        <v/>
      </c>
      <c r="AJ321" s="80">
        <f>(AI321-AVERAGE(AI317:AI321))/STDEV(AI317:AI321)</f>
        <v/>
      </c>
      <c r="AK321" s="77">
        <f>(AI321-AVERAGE(AI320:AI321))/STDEV(AI320:AI321)</f>
        <v/>
      </c>
      <c r="AL321" s="51">
        <f>AF322</f>
        <v/>
      </c>
      <c r="AM321" s="80">
        <f>CORREL(AF317:AF321,AL317:AL321)</f>
        <v/>
      </c>
      <c r="AN321" s="80">
        <f>(AM321-AVERAGE(AM317:AM321))/STDEV(AM317:AM321)</f>
        <v/>
      </c>
      <c r="AO321" s="77">
        <f>(AM321-AVERAGE($AM$18:AM321))/STDEV($AM$18:AM321)</f>
        <v/>
      </c>
      <c r="AP321" s="78">
        <f>(AG321+AJ321+AN321)/3</f>
        <v/>
      </c>
      <c r="AQ321" s="81">
        <f>(AH321+AK321+AO321)/3</f>
        <v/>
      </c>
    </row>
    <row r="322" ht="16" customHeight="1" s="61">
      <c r="A322" s="49" t="inlineStr">
        <is>
          <t>1974-09-01</t>
        </is>
      </c>
      <c r="B322" s="77" t="n">
        <v>46.2</v>
      </c>
      <c r="C322" s="51">
        <f>(B322-B321)/B321</f>
        <v/>
      </c>
      <c r="D322" s="52">
        <f>ASINH(C322)</f>
        <v/>
      </c>
      <c r="E322" s="78">
        <f>(D322-AVERAGE(D311:D322))/STDEV(D311:D322)</f>
        <v/>
      </c>
      <c r="F322" s="77">
        <f>(D322-AVERAGE($D$3:D322))/STDEV($D$3:D322)</f>
        <v/>
      </c>
      <c r="G322" s="79">
        <f>STDEV(D311:D322)</f>
        <v/>
      </c>
      <c r="H322" s="80">
        <f>(G322-AVERAGE(G311:G322))/STDEV(G311:G322)</f>
        <v/>
      </c>
      <c r="I322" s="77">
        <f>(G322-AVERAGE($G$14:G322))/STDEV($G$14:G322)</f>
        <v/>
      </c>
      <c r="J322" s="51">
        <f>D323</f>
        <v/>
      </c>
      <c r="K322" s="56">
        <f>CORREL(C311:C322,J311:J322)</f>
        <v/>
      </c>
      <c r="L322" s="80">
        <f>(K322-AVERAGE(K311:K322))/STDEV(K311:K322)</f>
        <v/>
      </c>
      <c r="M322" s="77">
        <f>(K322-AVERAGE($K$14:K322))/STDEV($K$14:K322)</f>
        <v/>
      </c>
      <c r="N322" s="78">
        <f>(E322+H322+L322)/3</f>
        <v/>
      </c>
      <c r="O322" s="80">
        <f>(F322+I322+M322)/3</f>
        <v/>
      </c>
      <c r="P322" s="17" t="n"/>
      <c r="Q322" s="63" t="n"/>
      <c r="R322" s="26" t="n"/>
      <c r="S322" s="27" t="n"/>
      <c r="T322" s="64" t="n"/>
      <c r="U322" s="63" t="n"/>
      <c r="V322" s="65" t="n"/>
      <c r="W322" s="69" t="n"/>
      <c r="X322" s="63" t="n"/>
      <c r="Y322" s="26" t="n"/>
      <c r="Z322" s="30" t="n"/>
      <c r="AA322" s="69" t="n"/>
      <c r="AB322" s="63" t="n"/>
      <c r="AC322" s="64" t="n"/>
      <c r="AD322" s="70" t="n"/>
      <c r="AE322" s="57">
        <f>(B322-B310)/B310</f>
        <v/>
      </c>
      <c r="AF322" s="52">
        <f>ASINH(AE322)</f>
        <v/>
      </c>
      <c r="AG322" s="78">
        <f>(AF322-AVERAGE(AF318:AF322))/STDEV(AF318:AF322)</f>
        <v/>
      </c>
      <c r="AH322" s="77">
        <f>(AF322-AVERAGE($AF$14:AF322))/STDEV($AF$14:AF322)</f>
        <v/>
      </c>
      <c r="AI322" s="79">
        <f>STDEV(AF318:AF322)</f>
        <v/>
      </c>
      <c r="AJ322" s="80">
        <f>(AI322-AVERAGE(AI318:AI322))/STDEV(AI318:AI322)</f>
        <v/>
      </c>
      <c r="AK322" s="77">
        <f>(AI322-AVERAGE(AI321:AI322))/STDEV(AI321:AI322)</f>
        <v/>
      </c>
      <c r="AL322" s="51">
        <f>AF323</f>
        <v/>
      </c>
      <c r="AM322" s="80">
        <f>CORREL(AF318:AF322,AL318:AL322)</f>
        <v/>
      </c>
      <c r="AN322" s="80">
        <f>(AM322-AVERAGE(AM318:AM322))/STDEV(AM318:AM322)</f>
        <v/>
      </c>
      <c r="AO322" s="77">
        <f>(AM322-AVERAGE($AM$18:AM322))/STDEV($AM$18:AM322)</f>
        <v/>
      </c>
      <c r="AP322" s="78">
        <f>(AG322+AJ322+AN322)/3</f>
        <v/>
      </c>
      <c r="AQ322" s="81">
        <f>(AH322+AK322+AO322)/3</f>
        <v/>
      </c>
    </row>
    <row r="323" ht="16" customHeight="1" s="61">
      <c r="A323" s="49" t="inlineStr">
        <is>
          <t>1974-10-01</t>
        </is>
      </c>
      <c r="B323" s="77" t="n">
        <v>42.7</v>
      </c>
      <c r="C323" s="51">
        <f>(B323-B322)/B322</f>
        <v/>
      </c>
      <c r="D323" s="52">
        <f>ASINH(C323)</f>
        <v/>
      </c>
      <c r="E323" s="78">
        <f>(D323-AVERAGE(D312:D323))/STDEV(D312:D323)</f>
        <v/>
      </c>
      <c r="F323" s="77">
        <f>(D323-AVERAGE($D$3:D323))/STDEV($D$3:D323)</f>
        <v/>
      </c>
      <c r="G323" s="79">
        <f>STDEV(D312:D323)</f>
        <v/>
      </c>
      <c r="H323" s="80">
        <f>(G323-AVERAGE(G312:G323))/STDEV(G312:G323)</f>
        <v/>
      </c>
      <c r="I323" s="77">
        <f>(G323-AVERAGE($G$14:G323))/STDEV($G$14:G323)</f>
        <v/>
      </c>
      <c r="J323" s="51">
        <f>D324</f>
        <v/>
      </c>
      <c r="K323" s="56">
        <f>CORREL(C312:C323,J312:J323)</f>
        <v/>
      </c>
      <c r="L323" s="80">
        <f>(K323-AVERAGE(K312:K323))/STDEV(K312:K323)</f>
        <v/>
      </c>
      <c r="M323" s="77">
        <f>(K323-AVERAGE($K$14:K323))/STDEV($K$14:K323)</f>
        <v/>
      </c>
      <c r="N323" s="78">
        <f>(E323+H323+L323)/3</f>
        <v/>
      </c>
      <c r="O323" s="80">
        <f>(F323+I323+M323)/3</f>
        <v/>
      </c>
      <c r="P323" s="17" t="n"/>
      <c r="Q323" s="63" t="n"/>
      <c r="R323" s="26" t="n"/>
      <c r="S323" s="27" t="n"/>
      <c r="T323" s="64" t="n"/>
      <c r="U323" s="63" t="n"/>
      <c r="V323" s="65" t="n"/>
      <c r="W323" s="69" t="n"/>
      <c r="X323" s="63" t="n"/>
      <c r="Y323" s="26" t="n"/>
      <c r="Z323" s="30" t="n"/>
      <c r="AA323" s="69" t="n"/>
      <c r="AB323" s="63" t="n"/>
      <c r="AC323" s="64" t="n"/>
      <c r="AD323" s="70" t="n"/>
      <c r="AE323" s="57">
        <f>(B323-B311)/B311</f>
        <v/>
      </c>
      <c r="AF323" s="52">
        <f>ASINH(AE323)</f>
        <v/>
      </c>
      <c r="AG323" s="78">
        <f>(AF323-AVERAGE(AF319:AF323))/STDEV(AF319:AF323)</f>
        <v/>
      </c>
      <c r="AH323" s="77">
        <f>(AF323-AVERAGE($AF$14:AF323))/STDEV($AF$14:AF323)</f>
        <v/>
      </c>
      <c r="AI323" s="79">
        <f>STDEV(AF319:AF323)</f>
        <v/>
      </c>
      <c r="AJ323" s="80">
        <f>(AI323-AVERAGE(AI319:AI323))/STDEV(AI319:AI323)</f>
        <v/>
      </c>
      <c r="AK323" s="77">
        <f>(AI323-AVERAGE(AI322:AI323))/STDEV(AI322:AI323)</f>
        <v/>
      </c>
      <c r="AL323" s="51">
        <f>AF324</f>
        <v/>
      </c>
      <c r="AM323" s="80">
        <f>CORREL(AF319:AF323,AL319:AL323)</f>
        <v/>
      </c>
      <c r="AN323" s="80">
        <f>(AM323-AVERAGE(AM319:AM323))/STDEV(AM319:AM323)</f>
        <v/>
      </c>
      <c r="AO323" s="77">
        <f>(AM323-AVERAGE($AM$18:AM323))/STDEV($AM$18:AM323)</f>
        <v/>
      </c>
      <c r="AP323" s="78">
        <f>(AG323+AJ323+AN323)/3</f>
        <v/>
      </c>
      <c r="AQ323" s="81">
        <f>(AH323+AK323+AO323)/3</f>
        <v/>
      </c>
    </row>
    <row r="324" ht="16" customHeight="1" s="61">
      <c r="A324" s="49" t="inlineStr">
        <is>
          <t>1974-11-01</t>
        </is>
      </c>
      <c r="B324" s="77" t="n">
        <v>37.9</v>
      </c>
      <c r="C324" s="51">
        <f>(B324-B323)/B323</f>
        <v/>
      </c>
      <c r="D324" s="52">
        <f>ASINH(C324)</f>
        <v/>
      </c>
      <c r="E324" s="78">
        <f>(D324-AVERAGE(D313:D324))/STDEV(D313:D324)</f>
        <v/>
      </c>
      <c r="F324" s="77">
        <f>(D324-AVERAGE($D$3:D324))/STDEV($D$3:D324)</f>
        <v/>
      </c>
      <c r="G324" s="79">
        <f>STDEV(D313:D324)</f>
        <v/>
      </c>
      <c r="H324" s="80">
        <f>(G324-AVERAGE(G313:G324))/STDEV(G313:G324)</f>
        <v/>
      </c>
      <c r="I324" s="77">
        <f>(G324-AVERAGE($G$14:G324))/STDEV($G$14:G324)</f>
        <v/>
      </c>
      <c r="J324" s="51">
        <f>D325</f>
        <v/>
      </c>
      <c r="K324" s="56">
        <f>CORREL(C313:C324,J313:J324)</f>
        <v/>
      </c>
      <c r="L324" s="80">
        <f>(K324-AVERAGE(K313:K324))/STDEV(K313:K324)</f>
        <v/>
      </c>
      <c r="M324" s="77">
        <f>(K324-AVERAGE($K$14:K324))/STDEV($K$14:K324)</f>
        <v/>
      </c>
      <c r="N324" s="78">
        <f>(E324+H324+L324)/3</f>
        <v/>
      </c>
      <c r="O324" s="80">
        <f>(F324+I324+M324)/3</f>
        <v/>
      </c>
      <c r="P324" s="17" t="n"/>
      <c r="Q324" s="63" t="n"/>
      <c r="R324" s="26" t="n"/>
      <c r="S324" s="27" t="n"/>
      <c r="T324" s="64" t="n"/>
      <c r="U324" s="63" t="n"/>
      <c r="V324" s="65" t="n"/>
      <c r="W324" s="69" t="n"/>
      <c r="X324" s="63" t="n"/>
      <c r="Y324" s="26" t="n"/>
      <c r="Z324" s="30" t="n"/>
      <c r="AA324" s="69" t="n"/>
      <c r="AB324" s="63" t="n"/>
      <c r="AC324" s="64" t="n"/>
      <c r="AD324" s="70" t="n"/>
      <c r="AE324" s="57">
        <f>(B324-B312)/B312</f>
        <v/>
      </c>
      <c r="AF324" s="52">
        <f>ASINH(AE324)</f>
        <v/>
      </c>
      <c r="AG324" s="78">
        <f>(AF324-AVERAGE(AF320:AF324))/STDEV(AF320:AF324)</f>
        <v/>
      </c>
      <c r="AH324" s="77">
        <f>(AF324-AVERAGE($AF$14:AF324))/STDEV($AF$14:AF324)</f>
        <v/>
      </c>
      <c r="AI324" s="79">
        <f>STDEV(AF320:AF324)</f>
        <v/>
      </c>
      <c r="AJ324" s="80">
        <f>(AI324-AVERAGE(AI320:AI324))/STDEV(AI320:AI324)</f>
        <v/>
      </c>
      <c r="AK324" s="77">
        <f>(AI324-AVERAGE(AI323:AI324))/STDEV(AI323:AI324)</f>
        <v/>
      </c>
      <c r="AL324" s="51">
        <f>AF325</f>
        <v/>
      </c>
      <c r="AM324" s="80">
        <f>CORREL(AF320:AF324,AL320:AL324)</f>
        <v/>
      </c>
      <c r="AN324" s="80">
        <f>(AM324-AVERAGE(AM320:AM324))/STDEV(AM320:AM324)</f>
        <v/>
      </c>
      <c r="AO324" s="77">
        <f>(AM324-AVERAGE($AM$18:AM324))/STDEV($AM$18:AM324)</f>
        <v/>
      </c>
      <c r="AP324" s="78">
        <f>(AG324+AJ324+AN324)/3</f>
        <v/>
      </c>
      <c r="AQ324" s="81">
        <f>(AH324+AK324+AO324)/3</f>
        <v/>
      </c>
    </row>
    <row r="325" ht="16" customHeight="1" s="61">
      <c r="A325" s="49" t="inlineStr">
        <is>
          <t>1974-12-01</t>
        </is>
      </c>
      <c r="B325" s="77" t="n">
        <v>30.9</v>
      </c>
      <c r="C325" s="51">
        <f>(B325-B324)/B324</f>
        <v/>
      </c>
      <c r="D325" s="52">
        <f>ASINH(C325)</f>
        <v/>
      </c>
      <c r="E325" s="78">
        <f>(D325-AVERAGE(D314:D325))/STDEV(D314:D325)</f>
        <v/>
      </c>
      <c r="F325" s="77">
        <f>(D325-AVERAGE($D$3:D325))/STDEV($D$3:D325)</f>
        <v/>
      </c>
      <c r="G325" s="79">
        <f>STDEV(D314:D325)</f>
        <v/>
      </c>
      <c r="H325" s="80">
        <f>(G325-AVERAGE(G314:G325))/STDEV(G314:G325)</f>
        <v/>
      </c>
      <c r="I325" s="77">
        <f>(G325-AVERAGE($G$14:G325))/STDEV($G$14:G325)</f>
        <v/>
      </c>
      <c r="J325" s="51">
        <f>D326</f>
        <v/>
      </c>
      <c r="K325" s="56">
        <f>CORREL(C314:C325,J314:J325)</f>
        <v/>
      </c>
      <c r="L325" s="80">
        <f>(K325-AVERAGE(K314:K325))/STDEV(K314:K325)</f>
        <v/>
      </c>
      <c r="M325" s="77">
        <f>(K325-AVERAGE($K$14:K325))/STDEV($K$14:K325)</f>
        <v/>
      </c>
      <c r="N325" s="78">
        <f>(E325+H325+L325)/3</f>
        <v/>
      </c>
      <c r="O325" s="80">
        <f>(F325+I325+M325)/3</f>
        <v/>
      </c>
      <c r="P325" s="17" t="n"/>
      <c r="Q325" s="63" t="n"/>
      <c r="R325" s="26" t="n"/>
      <c r="S325" s="27" t="n"/>
      <c r="T325" s="64" t="n"/>
      <c r="U325" s="63" t="n"/>
      <c r="V325" s="65" t="n"/>
      <c r="W325" s="69" t="n"/>
      <c r="X325" s="63" t="n"/>
      <c r="Y325" s="26" t="n"/>
      <c r="Z325" s="30" t="n"/>
      <c r="AA325" s="69" t="n"/>
      <c r="AB325" s="63" t="n"/>
      <c r="AC325" s="64" t="n"/>
      <c r="AD325" s="70" t="n"/>
      <c r="AE325" s="57">
        <f>(B325-B313)/B313</f>
        <v/>
      </c>
      <c r="AF325" s="52">
        <f>ASINH(AE325)</f>
        <v/>
      </c>
      <c r="AG325" s="78">
        <f>(AF325-AVERAGE(AF321:AF325))/STDEV(AF321:AF325)</f>
        <v/>
      </c>
      <c r="AH325" s="77">
        <f>(AF325-AVERAGE($AF$14:AF325))/STDEV($AF$14:AF325)</f>
        <v/>
      </c>
      <c r="AI325" s="79">
        <f>STDEV(AF321:AF325)</f>
        <v/>
      </c>
      <c r="AJ325" s="80">
        <f>(AI325-AVERAGE(AI321:AI325))/STDEV(AI321:AI325)</f>
        <v/>
      </c>
      <c r="AK325" s="77">
        <f>(AI325-AVERAGE(AI324:AI325))/STDEV(AI324:AI325)</f>
        <v/>
      </c>
      <c r="AL325" s="51">
        <f>AF326</f>
        <v/>
      </c>
      <c r="AM325" s="80">
        <f>CORREL(AF321:AF325,AL321:AL325)</f>
        <v/>
      </c>
      <c r="AN325" s="80">
        <f>(AM325-AVERAGE(AM321:AM325))/STDEV(AM321:AM325)</f>
        <v/>
      </c>
      <c r="AO325" s="77">
        <f>(AM325-AVERAGE($AM$18:AM325))/STDEV($AM$18:AM325)</f>
        <v/>
      </c>
      <c r="AP325" s="78">
        <f>(AG325+AJ325+AN325)/3</f>
        <v/>
      </c>
      <c r="AQ325" s="81">
        <f>(AH325+AK325+AO325)/3</f>
        <v/>
      </c>
    </row>
    <row r="326" ht="16" customHeight="1" s="61">
      <c r="A326" s="49" t="inlineStr">
        <is>
          <t>1975-01-01</t>
        </is>
      </c>
      <c r="B326" s="77" t="n">
        <v>30.7</v>
      </c>
      <c r="C326" s="51">
        <f>(B326-B325)/B325</f>
        <v/>
      </c>
      <c r="D326" s="52">
        <f>ASINH(C326)</f>
        <v/>
      </c>
      <c r="E326" s="78">
        <f>(D326-AVERAGE(D315:D326))/STDEV(D315:D326)</f>
        <v/>
      </c>
      <c r="F326" s="77">
        <f>(D326-AVERAGE($D$3:D326))/STDEV($D$3:D326)</f>
        <v/>
      </c>
      <c r="G326" s="79">
        <f>STDEV(D315:D326)</f>
        <v/>
      </c>
      <c r="H326" s="80">
        <f>(G326-AVERAGE(G315:G326))/STDEV(G315:G326)</f>
        <v/>
      </c>
      <c r="I326" s="77">
        <f>(G326-AVERAGE($G$14:G326))/STDEV($G$14:G326)</f>
        <v/>
      </c>
      <c r="J326" s="51">
        <f>D327</f>
        <v/>
      </c>
      <c r="K326" s="56">
        <f>CORREL(C315:C326,J315:J326)</f>
        <v/>
      </c>
      <c r="L326" s="80">
        <f>(K326-AVERAGE(K315:K326))/STDEV(K315:K326)</f>
        <v/>
      </c>
      <c r="M326" s="77">
        <f>(K326-AVERAGE($K$14:K326))/STDEV($K$14:K326)</f>
        <v/>
      </c>
      <c r="N326" s="78">
        <f>(E326+H326+L326)/3</f>
        <v/>
      </c>
      <c r="O326" s="80">
        <f>(F326+I326+M326)/3</f>
        <v/>
      </c>
      <c r="P326" s="17" t="n"/>
      <c r="Q326" s="63" t="n"/>
      <c r="R326" s="26" t="n"/>
      <c r="S326" s="27" t="n"/>
      <c r="T326" s="64" t="n"/>
      <c r="U326" s="63" t="n"/>
      <c r="V326" s="65" t="n"/>
      <c r="W326" s="69" t="n"/>
      <c r="X326" s="63" t="n"/>
      <c r="Y326" s="26" t="n"/>
      <c r="Z326" s="30" t="n"/>
      <c r="AA326" s="69" t="n"/>
      <c r="AB326" s="63" t="n"/>
      <c r="AC326" s="64" t="n"/>
      <c r="AD326" s="70" t="n"/>
      <c r="AE326" s="57">
        <f>(B326-B314)/B314</f>
        <v/>
      </c>
      <c r="AF326" s="52">
        <f>ASINH(AE326)</f>
        <v/>
      </c>
      <c r="AG326" s="78">
        <f>(AF326-AVERAGE(AF322:AF326))/STDEV(AF322:AF326)</f>
        <v/>
      </c>
      <c r="AH326" s="77">
        <f>(AF326-AVERAGE($AF$14:AF326))/STDEV($AF$14:AF326)</f>
        <v/>
      </c>
      <c r="AI326" s="79">
        <f>STDEV(AF322:AF326)</f>
        <v/>
      </c>
      <c r="AJ326" s="80">
        <f>(AI326-AVERAGE(AI322:AI326))/STDEV(AI322:AI326)</f>
        <v/>
      </c>
      <c r="AK326" s="77">
        <f>(AI326-AVERAGE(AI325:AI326))/STDEV(AI325:AI326)</f>
        <v/>
      </c>
      <c r="AL326" s="51">
        <f>AF327</f>
        <v/>
      </c>
      <c r="AM326" s="80">
        <f>CORREL(AF322:AF326,AL322:AL326)</f>
        <v/>
      </c>
      <c r="AN326" s="80">
        <f>(AM326-AVERAGE(AM322:AM326))/STDEV(AM322:AM326)</f>
        <v/>
      </c>
      <c r="AO326" s="77">
        <f>(AM326-AVERAGE($AM$18:AM326))/STDEV($AM$18:AM326)</f>
        <v/>
      </c>
      <c r="AP326" s="78">
        <f>(AG326+AJ326+AN326)/3</f>
        <v/>
      </c>
      <c r="AQ326" s="81">
        <f>(AH326+AK326+AO326)/3</f>
        <v/>
      </c>
    </row>
    <row r="327" ht="16" customHeight="1" s="61">
      <c r="A327" s="49" t="inlineStr">
        <is>
          <t>1975-02-01</t>
        </is>
      </c>
      <c r="B327" s="77" t="n">
        <v>34.4</v>
      </c>
      <c r="C327" s="51">
        <f>(B327-B326)/B326</f>
        <v/>
      </c>
      <c r="D327" s="52">
        <f>ASINH(C327)</f>
        <v/>
      </c>
      <c r="E327" s="78">
        <f>(D327-AVERAGE(D316:D327))/STDEV(D316:D327)</f>
        <v/>
      </c>
      <c r="F327" s="77">
        <f>(D327-AVERAGE($D$3:D327))/STDEV($D$3:D327)</f>
        <v/>
      </c>
      <c r="G327" s="79">
        <f>STDEV(D316:D327)</f>
        <v/>
      </c>
      <c r="H327" s="80">
        <f>(G327-AVERAGE(G316:G327))/STDEV(G316:G327)</f>
        <v/>
      </c>
      <c r="I327" s="77">
        <f>(G327-AVERAGE($G$14:G327))/STDEV($G$14:G327)</f>
        <v/>
      </c>
      <c r="J327" s="51">
        <f>D328</f>
        <v/>
      </c>
      <c r="K327" s="56">
        <f>CORREL(C316:C327,J316:J327)</f>
        <v/>
      </c>
      <c r="L327" s="80">
        <f>(K327-AVERAGE(K316:K327))/STDEV(K316:K327)</f>
        <v/>
      </c>
      <c r="M327" s="77">
        <f>(K327-AVERAGE($K$14:K327))/STDEV($K$14:K327)</f>
        <v/>
      </c>
      <c r="N327" s="78">
        <f>(E327+H327+L327)/3</f>
        <v/>
      </c>
      <c r="O327" s="80">
        <f>(F327+I327+M327)/3</f>
        <v/>
      </c>
      <c r="P327" s="17" t="n"/>
      <c r="Q327" s="63" t="n"/>
      <c r="R327" s="26" t="n"/>
      <c r="S327" s="27" t="n"/>
      <c r="T327" s="64" t="n"/>
      <c r="U327" s="63" t="n"/>
      <c r="V327" s="65" t="n"/>
      <c r="W327" s="69" t="n"/>
      <c r="X327" s="63" t="n"/>
      <c r="Y327" s="26" t="n"/>
      <c r="Z327" s="30" t="n"/>
      <c r="AA327" s="69" t="n"/>
      <c r="AB327" s="63" t="n"/>
      <c r="AC327" s="64" t="n"/>
      <c r="AD327" s="70" t="n"/>
      <c r="AE327" s="57">
        <f>(B327-B315)/B315</f>
        <v/>
      </c>
      <c r="AF327" s="52">
        <f>ASINH(AE327)</f>
        <v/>
      </c>
      <c r="AG327" s="78">
        <f>(AF327-AVERAGE(AF323:AF327))/STDEV(AF323:AF327)</f>
        <v/>
      </c>
      <c r="AH327" s="77">
        <f>(AF327-AVERAGE($AF$14:AF327))/STDEV($AF$14:AF327)</f>
        <v/>
      </c>
      <c r="AI327" s="79">
        <f>STDEV(AF323:AF327)</f>
        <v/>
      </c>
      <c r="AJ327" s="80">
        <f>(AI327-AVERAGE(AI323:AI327))/STDEV(AI323:AI327)</f>
        <v/>
      </c>
      <c r="AK327" s="77">
        <f>(AI327-AVERAGE(AI326:AI327))/STDEV(AI326:AI327)</f>
        <v/>
      </c>
      <c r="AL327" s="51">
        <f>AF328</f>
        <v/>
      </c>
      <c r="AM327" s="80">
        <f>CORREL(AF323:AF327,AL323:AL327)</f>
        <v/>
      </c>
      <c r="AN327" s="80">
        <f>(AM327-AVERAGE(AM323:AM327))/STDEV(AM323:AM327)</f>
        <v/>
      </c>
      <c r="AO327" s="77">
        <f>(AM327-AVERAGE($AM$18:AM327))/STDEV($AM$18:AM327)</f>
        <v/>
      </c>
      <c r="AP327" s="78">
        <f>(AG327+AJ327+AN327)/3</f>
        <v/>
      </c>
      <c r="AQ327" s="81">
        <f>(AH327+AK327+AO327)/3</f>
        <v/>
      </c>
    </row>
    <row r="328" ht="16" customHeight="1" s="61">
      <c r="A328" s="49" t="inlineStr">
        <is>
          <t>1975-03-01</t>
        </is>
      </c>
      <c r="B328" s="77" t="n">
        <v>31.6</v>
      </c>
      <c r="C328" s="51">
        <f>(B328-B327)/B327</f>
        <v/>
      </c>
      <c r="D328" s="52">
        <f>ASINH(C328)</f>
        <v/>
      </c>
      <c r="E328" s="78">
        <f>(D328-AVERAGE(D317:D328))/STDEV(D317:D328)</f>
        <v/>
      </c>
      <c r="F328" s="77">
        <f>(D328-AVERAGE($D$3:D328))/STDEV($D$3:D328)</f>
        <v/>
      </c>
      <c r="G328" s="79">
        <f>STDEV(D317:D328)</f>
        <v/>
      </c>
      <c r="H328" s="80">
        <f>(G328-AVERAGE(G317:G328))/STDEV(G317:G328)</f>
        <v/>
      </c>
      <c r="I328" s="77">
        <f>(G328-AVERAGE($G$14:G328))/STDEV($G$14:G328)</f>
        <v/>
      </c>
      <c r="J328" s="51">
        <f>D329</f>
        <v/>
      </c>
      <c r="K328" s="56">
        <f>CORREL(C317:C328,J317:J328)</f>
        <v/>
      </c>
      <c r="L328" s="80">
        <f>(K328-AVERAGE(K317:K328))/STDEV(K317:K328)</f>
        <v/>
      </c>
      <c r="M328" s="77">
        <f>(K328-AVERAGE($K$14:K328))/STDEV($K$14:K328)</f>
        <v/>
      </c>
      <c r="N328" s="78">
        <f>(E328+H328+L328)/3</f>
        <v/>
      </c>
      <c r="O328" s="80">
        <f>(F328+I328+M328)/3</f>
        <v/>
      </c>
      <c r="P328" s="17" t="n"/>
      <c r="Q328" s="63" t="n"/>
      <c r="R328" s="26" t="n"/>
      <c r="S328" s="27" t="n"/>
      <c r="T328" s="64" t="n"/>
      <c r="U328" s="63" t="n"/>
      <c r="V328" s="65" t="n"/>
      <c r="W328" s="69" t="n"/>
      <c r="X328" s="63" t="n"/>
      <c r="Y328" s="26" t="n"/>
      <c r="Z328" s="30" t="n"/>
      <c r="AA328" s="69" t="n"/>
      <c r="AB328" s="63" t="n"/>
      <c r="AC328" s="64" t="n"/>
      <c r="AD328" s="70" t="n"/>
      <c r="AE328" s="57">
        <f>(B328-B316)/B316</f>
        <v/>
      </c>
      <c r="AF328" s="52">
        <f>ASINH(AE328)</f>
        <v/>
      </c>
      <c r="AG328" s="78">
        <f>(AF328-AVERAGE(AF324:AF328))/STDEV(AF324:AF328)</f>
        <v/>
      </c>
      <c r="AH328" s="77">
        <f>(AF328-AVERAGE($AF$14:AF328))/STDEV($AF$14:AF328)</f>
        <v/>
      </c>
      <c r="AI328" s="79">
        <f>STDEV(AF324:AF328)</f>
        <v/>
      </c>
      <c r="AJ328" s="80">
        <f>(AI328-AVERAGE(AI324:AI328))/STDEV(AI324:AI328)</f>
        <v/>
      </c>
      <c r="AK328" s="77">
        <f>(AI328-AVERAGE(AI327:AI328))/STDEV(AI327:AI328)</f>
        <v/>
      </c>
      <c r="AL328" s="51">
        <f>AF329</f>
        <v/>
      </c>
      <c r="AM328" s="80">
        <f>CORREL(AF324:AF328,AL324:AL328)</f>
        <v/>
      </c>
      <c r="AN328" s="80">
        <f>(AM328-AVERAGE(AM324:AM328))/STDEV(AM324:AM328)</f>
        <v/>
      </c>
      <c r="AO328" s="77">
        <f>(AM328-AVERAGE($AM$18:AM328))/STDEV($AM$18:AM328)</f>
        <v/>
      </c>
      <c r="AP328" s="78">
        <f>(AG328+AJ328+AN328)/3</f>
        <v/>
      </c>
      <c r="AQ328" s="81">
        <f>(AH328+AK328+AO328)/3</f>
        <v/>
      </c>
    </row>
    <row r="329" ht="16" customHeight="1" s="61">
      <c r="A329" s="49" t="inlineStr">
        <is>
          <t>1975-04-01</t>
        </is>
      </c>
      <c r="B329" s="77" t="n">
        <v>37.5</v>
      </c>
      <c r="C329" s="51">
        <f>(B329-B328)/B328</f>
        <v/>
      </c>
      <c r="D329" s="52">
        <f>ASINH(C329)</f>
        <v/>
      </c>
      <c r="E329" s="78">
        <f>(D329-AVERAGE(D318:D329))/STDEV(D318:D329)</f>
        <v/>
      </c>
      <c r="F329" s="77">
        <f>(D329-AVERAGE($D$3:D329))/STDEV($D$3:D329)</f>
        <v/>
      </c>
      <c r="G329" s="79">
        <f>STDEV(D318:D329)</f>
        <v/>
      </c>
      <c r="H329" s="80">
        <f>(G329-AVERAGE(G318:G329))/STDEV(G318:G329)</f>
        <v/>
      </c>
      <c r="I329" s="77">
        <f>(G329-AVERAGE($G$14:G329))/STDEV($G$14:G329)</f>
        <v/>
      </c>
      <c r="J329" s="51">
        <f>D330</f>
        <v/>
      </c>
      <c r="K329" s="56">
        <f>CORREL(C318:C329,J318:J329)</f>
        <v/>
      </c>
      <c r="L329" s="80">
        <f>(K329-AVERAGE(K318:K329))/STDEV(K318:K329)</f>
        <v/>
      </c>
      <c r="M329" s="77">
        <f>(K329-AVERAGE($K$14:K329))/STDEV($K$14:K329)</f>
        <v/>
      </c>
      <c r="N329" s="78">
        <f>(E329+H329+L329)/3</f>
        <v/>
      </c>
      <c r="O329" s="80">
        <f>(F329+I329+M329)/3</f>
        <v/>
      </c>
      <c r="P329" s="17" t="n"/>
      <c r="Q329" s="63" t="n"/>
      <c r="R329" s="26" t="n"/>
      <c r="S329" s="27" t="n"/>
      <c r="T329" s="64" t="n"/>
      <c r="U329" s="63" t="n"/>
      <c r="V329" s="65" t="n"/>
      <c r="W329" s="69" t="n"/>
      <c r="X329" s="63" t="n"/>
      <c r="Y329" s="26" t="n"/>
      <c r="Z329" s="30" t="n"/>
      <c r="AA329" s="69" t="n"/>
      <c r="AB329" s="63" t="n"/>
      <c r="AC329" s="64" t="n"/>
      <c r="AD329" s="70" t="n"/>
      <c r="AE329" s="57">
        <f>(B329-B317)/B317</f>
        <v/>
      </c>
      <c r="AF329" s="52">
        <f>ASINH(AE329)</f>
        <v/>
      </c>
      <c r="AG329" s="78">
        <f>(AF329-AVERAGE(AF325:AF329))/STDEV(AF325:AF329)</f>
        <v/>
      </c>
      <c r="AH329" s="77">
        <f>(AF329-AVERAGE($AF$14:AF329))/STDEV($AF$14:AF329)</f>
        <v/>
      </c>
      <c r="AI329" s="79">
        <f>STDEV(AF325:AF329)</f>
        <v/>
      </c>
      <c r="AJ329" s="80">
        <f>(AI329-AVERAGE(AI325:AI329))/STDEV(AI325:AI329)</f>
        <v/>
      </c>
      <c r="AK329" s="77">
        <f>(AI329-AVERAGE(AI328:AI329))/STDEV(AI328:AI329)</f>
        <v/>
      </c>
      <c r="AL329" s="51">
        <f>AF330</f>
        <v/>
      </c>
      <c r="AM329" s="80">
        <f>CORREL(AF325:AF329,AL325:AL329)</f>
        <v/>
      </c>
      <c r="AN329" s="80">
        <f>(AM329-AVERAGE(AM325:AM329))/STDEV(AM325:AM329)</f>
        <v/>
      </c>
      <c r="AO329" s="77">
        <f>(AM329-AVERAGE($AM$18:AM329))/STDEV($AM$18:AM329)</f>
        <v/>
      </c>
      <c r="AP329" s="78">
        <f>(AG329+AJ329+AN329)/3</f>
        <v/>
      </c>
      <c r="AQ329" s="81">
        <f>(AH329+AK329+AO329)/3</f>
        <v/>
      </c>
    </row>
    <row r="330" ht="16" customHeight="1" s="61">
      <c r="A330" s="49" t="inlineStr">
        <is>
          <t>1975-05-01</t>
        </is>
      </c>
      <c r="B330" s="77" t="n">
        <v>41.2</v>
      </c>
      <c r="C330" s="51">
        <f>(B330-B329)/B329</f>
        <v/>
      </c>
      <c r="D330" s="52">
        <f>ASINH(C330)</f>
        <v/>
      </c>
      <c r="E330" s="78">
        <f>(D330-AVERAGE(D319:D330))/STDEV(D319:D330)</f>
        <v/>
      </c>
      <c r="F330" s="77">
        <f>(D330-AVERAGE($D$3:D330))/STDEV($D$3:D330)</f>
        <v/>
      </c>
      <c r="G330" s="79">
        <f>STDEV(D319:D330)</f>
        <v/>
      </c>
      <c r="H330" s="80">
        <f>(G330-AVERAGE(G319:G330))/STDEV(G319:G330)</f>
        <v/>
      </c>
      <c r="I330" s="77">
        <f>(G330-AVERAGE($G$14:G330))/STDEV($G$14:G330)</f>
        <v/>
      </c>
      <c r="J330" s="51">
        <f>D331</f>
        <v/>
      </c>
      <c r="K330" s="56">
        <f>CORREL(C319:C330,J319:J330)</f>
        <v/>
      </c>
      <c r="L330" s="80">
        <f>(K330-AVERAGE(K319:K330))/STDEV(K319:K330)</f>
        <v/>
      </c>
      <c r="M330" s="77">
        <f>(K330-AVERAGE($K$14:K330))/STDEV($K$14:K330)</f>
        <v/>
      </c>
      <c r="N330" s="78">
        <f>(E330+H330+L330)/3</f>
        <v/>
      </c>
      <c r="O330" s="80">
        <f>(F330+I330+M330)/3</f>
        <v/>
      </c>
      <c r="P330" s="17" t="n"/>
      <c r="Q330" s="63" t="n"/>
      <c r="R330" s="26" t="n"/>
      <c r="S330" s="27" t="n"/>
      <c r="T330" s="64" t="n"/>
      <c r="U330" s="63" t="n"/>
      <c r="V330" s="65" t="n"/>
      <c r="W330" s="69" t="n"/>
      <c r="X330" s="63" t="n"/>
      <c r="Y330" s="26" t="n"/>
      <c r="Z330" s="30" t="n"/>
      <c r="AA330" s="69" t="n"/>
      <c r="AB330" s="63" t="n"/>
      <c r="AC330" s="64" t="n"/>
      <c r="AD330" s="70" t="n"/>
      <c r="AE330" s="57">
        <f>(B330-B318)/B318</f>
        <v/>
      </c>
      <c r="AF330" s="52">
        <f>ASINH(AE330)</f>
        <v/>
      </c>
      <c r="AG330" s="78">
        <f>(AF330-AVERAGE(AF326:AF330))/STDEV(AF326:AF330)</f>
        <v/>
      </c>
      <c r="AH330" s="77">
        <f>(AF330-AVERAGE($AF$14:AF330))/STDEV($AF$14:AF330)</f>
        <v/>
      </c>
      <c r="AI330" s="79">
        <f>STDEV(AF326:AF330)</f>
        <v/>
      </c>
      <c r="AJ330" s="80">
        <f>(AI330-AVERAGE(AI326:AI330))/STDEV(AI326:AI330)</f>
        <v/>
      </c>
      <c r="AK330" s="77">
        <f>(AI330-AVERAGE(AI329:AI330))/STDEV(AI329:AI330)</f>
        <v/>
      </c>
      <c r="AL330" s="51">
        <f>AF331</f>
        <v/>
      </c>
      <c r="AM330" s="80">
        <f>CORREL(AF326:AF330,AL326:AL330)</f>
        <v/>
      </c>
      <c r="AN330" s="80">
        <f>(AM330-AVERAGE(AM326:AM330))/STDEV(AM326:AM330)</f>
        <v/>
      </c>
      <c r="AO330" s="77">
        <f>(AM330-AVERAGE($AM$18:AM330))/STDEV($AM$18:AM330)</f>
        <v/>
      </c>
      <c r="AP330" s="78">
        <f>(AG330+AJ330+AN330)/3</f>
        <v/>
      </c>
      <c r="AQ330" s="81">
        <f>(AH330+AK330+AO330)/3</f>
        <v/>
      </c>
    </row>
    <row r="331" ht="16" customHeight="1" s="61">
      <c r="A331" s="49" t="inlineStr">
        <is>
          <t>1975-06-01</t>
        </is>
      </c>
      <c r="B331" s="77" t="n">
        <v>45.1</v>
      </c>
      <c r="C331" s="51">
        <f>(B331-B330)/B330</f>
        <v/>
      </c>
      <c r="D331" s="52">
        <f>ASINH(C331)</f>
        <v/>
      </c>
      <c r="E331" s="78">
        <f>(D331-AVERAGE(D320:D331))/STDEV(D320:D331)</f>
        <v/>
      </c>
      <c r="F331" s="77">
        <f>(D331-AVERAGE($D$3:D331))/STDEV($D$3:D331)</f>
        <v/>
      </c>
      <c r="G331" s="79">
        <f>STDEV(D320:D331)</f>
        <v/>
      </c>
      <c r="H331" s="80">
        <f>(G331-AVERAGE(G320:G331))/STDEV(G320:G331)</f>
        <v/>
      </c>
      <c r="I331" s="77">
        <f>(G331-AVERAGE($G$14:G331))/STDEV($G$14:G331)</f>
        <v/>
      </c>
      <c r="J331" s="51">
        <f>D332</f>
        <v/>
      </c>
      <c r="K331" s="56">
        <f>CORREL(C320:C331,J320:J331)</f>
        <v/>
      </c>
      <c r="L331" s="80">
        <f>(K331-AVERAGE(K320:K331))/STDEV(K320:K331)</f>
        <v/>
      </c>
      <c r="M331" s="77">
        <f>(K331-AVERAGE($K$14:K331))/STDEV($K$14:K331)</f>
        <v/>
      </c>
      <c r="N331" s="78">
        <f>(E331+H331+L331)/3</f>
        <v/>
      </c>
      <c r="O331" s="80">
        <f>(F331+I331+M331)/3</f>
        <v/>
      </c>
      <c r="P331" s="17" t="n"/>
      <c r="Q331" s="63" t="n"/>
      <c r="R331" s="26" t="n"/>
      <c r="S331" s="27" t="n"/>
      <c r="T331" s="64" t="n"/>
      <c r="U331" s="63" t="n"/>
      <c r="V331" s="65" t="n"/>
      <c r="W331" s="69" t="n"/>
      <c r="X331" s="63" t="n"/>
      <c r="Y331" s="26" t="n"/>
      <c r="Z331" s="30" t="n"/>
      <c r="AA331" s="69" t="n"/>
      <c r="AB331" s="63" t="n"/>
      <c r="AC331" s="64" t="n"/>
      <c r="AD331" s="70" t="n"/>
      <c r="AE331" s="57">
        <f>(B331-B319)/B319</f>
        <v/>
      </c>
      <c r="AF331" s="52">
        <f>ASINH(AE331)</f>
        <v/>
      </c>
      <c r="AG331" s="78">
        <f>(AF331-AVERAGE(AF327:AF331))/STDEV(AF327:AF331)</f>
        <v/>
      </c>
      <c r="AH331" s="77">
        <f>(AF331-AVERAGE($AF$14:AF331))/STDEV($AF$14:AF331)</f>
        <v/>
      </c>
      <c r="AI331" s="79">
        <f>STDEV(AF327:AF331)</f>
        <v/>
      </c>
      <c r="AJ331" s="80">
        <f>(AI331-AVERAGE(AI327:AI331))/STDEV(AI327:AI331)</f>
        <v/>
      </c>
      <c r="AK331" s="77">
        <f>(AI331-AVERAGE(AI330:AI331))/STDEV(AI330:AI331)</f>
        <v/>
      </c>
      <c r="AL331" s="51">
        <f>AF332</f>
        <v/>
      </c>
      <c r="AM331" s="80">
        <f>CORREL(AF327:AF331,AL327:AL331)</f>
        <v/>
      </c>
      <c r="AN331" s="80">
        <f>(AM331-AVERAGE(AM327:AM331))/STDEV(AM327:AM331)</f>
        <v/>
      </c>
      <c r="AO331" s="77">
        <f>(AM331-AVERAGE($AM$18:AM331))/STDEV($AM$18:AM331)</f>
        <v/>
      </c>
      <c r="AP331" s="78">
        <f>(AG331+AJ331+AN331)/3</f>
        <v/>
      </c>
      <c r="AQ331" s="81">
        <f>(AH331+AK331+AO331)/3</f>
        <v/>
      </c>
    </row>
    <row r="332" ht="16" customHeight="1" s="61">
      <c r="A332" s="49" t="inlineStr">
        <is>
          <t>1975-07-01</t>
        </is>
      </c>
      <c r="B332" s="77" t="n">
        <v>47.2</v>
      </c>
      <c r="C332" s="51">
        <f>(B332-B331)/B331</f>
        <v/>
      </c>
      <c r="D332" s="52">
        <f>ASINH(C332)</f>
        <v/>
      </c>
      <c r="E332" s="78">
        <f>(D332-AVERAGE(D321:D332))/STDEV(D321:D332)</f>
        <v/>
      </c>
      <c r="F332" s="77">
        <f>(D332-AVERAGE($D$3:D332))/STDEV($D$3:D332)</f>
        <v/>
      </c>
      <c r="G332" s="79">
        <f>STDEV(D321:D332)</f>
        <v/>
      </c>
      <c r="H332" s="80">
        <f>(G332-AVERAGE(G321:G332))/STDEV(G321:G332)</f>
        <v/>
      </c>
      <c r="I332" s="77">
        <f>(G332-AVERAGE($G$14:G332))/STDEV($G$14:G332)</f>
        <v/>
      </c>
      <c r="J332" s="51">
        <f>D333</f>
        <v/>
      </c>
      <c r="K332" s="56">
        <f>CORREL(C321:C332,J321:J332)</f>
        <v/>
      </c>
      <c r="L332" s="80">
        <f>(K332-AVERAGE(K321:K332))/STDEV(K321:K332)</f>
        <v/>
      </c>
      <c r="M332" s="77">
        <f>(K332-AVERAGE($K$14:K332))/STDEV($K$14:K332)</f>
        <v/>
      </c>
      <c r="N332" s="78">
        <f>(E332+H332+L332)/3</f>
        <v/>
      </c>
      <c r="O332" s="80">
        <f>(F332+I332+M332)/3</f>
        <v/>
      </c>
      <c r="P332" s="17" t="n"/>
      <c r="Q332" s="63" t="n"/>
      <c r="R332" s="26" t="n"/>
      <c r="S332" s="27" t="n"/>
      <c r="T332" s="64" t="n"/>
      <c r="U332" s="63" t="n"/>
      <c r="V332" s="65" t="n"/>
      <c r="W332" s="69" t="n"/>
      <c r="X332" s="63" t="n"/>
      <c r="Y332" s="26" t="n"/>
      <c r="Z332" s="30" t="n"/>
      <c r="AA332" s="69" t="n"/>
      <c r="AB332" s="63" t="n"/>
      <c r="AC332" s="64" t="n"/>
      <c r="AD332" s="70" t="n"/>
      <c r="AE332" s="57">
        <f>(B332-B320)/B320</f>
        <v/>
      </c>
      <c r="AF332" s="52">
        <f>ASINH(AE332)</f>
        <v/>
      </c>
      <c r="AG332" s="78">
        <f>(AF332-AVERAGE(AF328:AF332))/STDEV(AF328:AF332)</f>
        <v/>
      </c>
      <c r="AH332" s="77">
        <f>(AF332-AVERAGE($AF$14:AF332))/STDEV($AF$14:AF332)</f>
        <v/>
      </c>
      <c r="AI332" s="79">
        <f>STDEV(AF328:AF332)</f>
        <v/>
      </c>
      <c r="AJ332" s="80">
        <f>(AI332-AVERAGE(AI328:AI332))/STDEV(AI328:AI332)</f>
        <v/>
      </c>
      <c r="AK332" s="77">
        <f>(AI332-AVERAGE(AI331:AI332))/STDEV(AI331:AI332)</f>
        <v/>
      </c>
      <c r="AL332" s="51">
        <f>AF333</f>
        <v/>
      </c>
      <c r="AM332" s="80">
        <f>CORREL(AF328:AF332,AL328:AL332)</f>
        <v/>
      </c>
      <c r="AN332" s="80">
        <f>(AM332-AVERAGE(AM328:AM332))/STDEV(AM328:AM332)</f>
        <v/>
      </c>
      <c r="AO332" s="77">
        <f>(AM332-AVERAGE($AM$18:AM332))/STDEV($AM$18:AM332)</f>
        <v/>
      </c>
      <c r="AP332" s="78">
        <f>(AG332+AJ332+AN332)/3</f>
        <v/>
      </c>
      <c r="AQ332" s="81">
        <f>(AH332+AK332+AO332)/3</f>
        <v/>
      </c>
    </row>
    <row r="333" ht="16" customHeight="1" s="61">
      <c r="A333" s="49" t="inlineStr">
        <is>
          <t>1975-08-01</t>
        </is>
      </c>
      <c r="B333" s="77" t="n">
        <v>51.4</v>
      </c>
      <c r="C333" s="51">
        <f>(B333-B332)/B332</f>
        <v/>
      </c>
      <c r="D333" s="52">
        <f>ASINH(C333)</f>
        <v/>
      </c>
      <c r="E333" s="78">
        <f>(D333-AVERAGE(D322:D333))/STDEV(D322:D333)</f>
        <v/>
      </c>
      <c r="F333" s="77">
        <f>(D333-AVERAGE($D$3:D333))/STDEV($D$3:D333)</f>
        <v/>
      </c>
      <c r="G333" s="79">
        <f>STDEV(D322:D333)</f>
        <v/>
      </c>
      <c r="H333" s="80">
        <f>(G333-AVERAGE(G322:G333))/STDEV(G322:G333)</f>
        <v/>
      </c>
      <c r="I333" s="77">
        <f>(G333-AVERAGE($G$14:G333))/STDEV($G$14:G333)</f>
        <v/>
      </c>
      <c r="J333" s="51">
        <f>D334</f>
        <v/>
      </c>
      <c r="K333" s="56">
        <f>CORREL(C322:C333,J322:J333)</f>
        <v/>
      </c>
      <c r="L333" s="80">
        <f>(K333-AVERAGE(K322:K333))/STDEV(K322:K333)</f>
        <v/>
      </c>
      <c r="M333" s="77">
        <f>(K333-AVERAGE($K$14:K333))/STDEV($K$14:K333)</f>
        <v/>
      </c>
      <c r="N333" s="78">
        <f>(E333+H333+L333)/3</f>
        <v/>
      </c>
      <c r="O333" s="80">
        <f>(F333+I333+M333)/3</f>
        <v/>
      </c>
      <c r="P333" s="17" t="n"/>
      <c r="Q333" s="63" t="n"/>
      <c r="R333" s="26" t="n"/>
      <c r="S333" s="27" t="n"/>
      <c r="T333" s="64" t="n"/>
      <c r="U333" s="63" t="n"/>
      <c r="V333" s="65" t="n"/>
      <c r="W333" s="69" t="n"/>
      <c r="X333" s="63" t="n"/>
      <c r="Y333" s="26" t="n"/>
      <c r="Z333" s="30" t="n"/>
      <c r="AA333" s="69" t="n"/>
      <c r="AB333" s="63" t="n"/>
      <c r="AC333" s="64" t="n"/>
      <c r="AD333" s="70" t="n"/>
      <c r="AE333" s="57">
        <f>(B333-B321)/B321</f>
        <v/>
      </c>
      <c r="AF333" s="52">
        <f>ASINH(AE333)</f>
        <v/>
      </c>
      <c r="AG333" s="78">
        <f>(AF333-AVERAGE(AF329:AF333))/STDEV(AF329:AF333)</f>
        <v/>
      </c>
      <c r="AH333" s="77">
        <f>(AF333-AVERAGE($AF$14:AF333))/STDEV($AF$14:AF333)</f>
        <v/>
      </c>
      <c r="AI333" s="79">
        <f>STDEV(AF329:AF333)</f>
        <v/>
      </c>
      <c r="AJ333" s="80">
        <f>(AI333-AVERAGE(AI329:AI333))/STDEV(AI329:AI333)</f>
        <v/>
      </c>
      <c r="AK333" s="77">
        <f>(AI333-AVERAGE(AI332:AI333))/STDEV(AI332:AI333)</f>
        <v/>
      </c>
      <c r="AL333" s="51">
        <f>AF334</f>
        <v/>
      </c>
      <c r="AM333" s="80">
        <f>CORREL(AF329:AF333,AL329:AL333)</f>
        <v/>
      </c>
      <c r="AN333" s="80">
        <f>(AM333-AVERAGE(AM329:AM333))/STDEV(AM329:AM333)</f>
        <v/>
      </c>
      <c r="AO333" s="77">
        <f>(AM333-AVERAGE($AM$18:AM333))/STDEV($AM$18:AM333)</f>
        <v/>
      </c>
      <c r="AP333" s="78">
        <f>(AG333+AJ333+AN333)/3</f>
        <v/>
      </c>
      <c r="AQ333" s="81">
        <f>(AH333+AK333+AO333)/3</f>
        <v/>
      </c>
    </row>
    <row r="334" ht="16" customHeight="1" s="61">
      <c r="A334" s="49" t="inlineStr">
        <is>
          <t>1975-09-01</t>
        </is>
      </c>
      <c r="B334" s="77" t="n">
        <v>54.4</v>
      </c>
      <c r="C334" s="51">
        <f>(B334-B333)/B333</f>
        <v/>
      </c>
      <c r="D334" s="52">
        <f>ASINH(C334)</f>
        <v/>
      </c>
      <c r="E334" s="78">
        <f>(D334-AVERAGE(D323:D334))/STDEV(D323:D334)</f>
        <v/>
      </c>
      <c r="F334" s="77">
        <f>(D334-AVERAGE($D$3:D334))/STDEV($D$3:D334)</f>
        <v/>
      </c>
      <c r="G334" s="79">
        <f>STDEV(D323:D334)</f>
        <v/>
      </c>
      <c r="H334" s="80">
        <f>(G334-AVERAGE(G323:G334))/STDEV(G323:G334)</f>
        <v/>
      </c>
      <c r="I334" s="77">
        <f>(G334-AVERAGE($G$14:G334))/STDEV($G$14:G334)</f>
        <v/>
      </c>
      <c r="J334" s="51">
        <f>D335</f>
        <v/>
      </c>
      <c r="K334" s="56">
        <f>CORREL(C323:C334,J323:J334)</f>
        <v/>
      </c>
      <c r="L334" s="80">
        <f>(K334-AVERAGE(K323:K334))/STDEV(K323:K334)</f>
        <v/>
      </c>
      <c r="M334" s="77">
        <f>(K334-AVERAGE($K$14:K334))/STDEV($K$14:K334)</f>
        <v/>
      </c>
      <c r="N334" s="78">
        <f>(E334+H334+L334)/3</f>
        <v/>
      </c>
      <c r="O334" s="80">
        <f>(F334+I334+M334)/3</f>
        <v/>
      </c>
      <c r="P334" s="17" t="n"/>
      <c r="Q334" s="63" t="n"/>
      <c r="R334" s="26" t="n"/>
      <c r="S334" s="27" t="n"/>
      <c r="T334" s="64" t="n"/>
      <c r="U334" s="63" t="n"/>
      <c r="V334" s="65" t="n"/>
      <c r="W334" s="69" t="n"/>
      <c r="X334" s="63" t="n"/>
      <c r="Y334" s="26" t="n"/>
      <c r="Z334" s="30" t="n"/>
      <c r="AA334" s="69" t="n"/>
      <c r="AB334" s="63" t="n"/>
      <c r="AC334" s="64" t="n"/>
      <c r="AD334" s="70" t="n"/>
      <c r="AE334" s="57">
        <f>(B334-B322)/B322</f>
        <v/>
      </c>
      <c r="AF334" s="52">
        <f>ASINH(AE334)</f>
        <v/>
      </c>
      <c r="AG334" s="78">
        <f>(AF334-AVERAGE(AF330:AF334))/STDEV(AF330:AF334)</f>
        <v/>
      </c>
      <c r="AH334" s="77">
        <f>(AF334-AVERAGE($AF$14:AF334))/STDEV($AF$14:AF334)</f>
        <v/>
      </c>
      <c r="AI334" s="79">
        <f>STDEV(AF330:AF334)</f>
        <v/>
      </c>
      <c r="AJ334" s="80">
        <f>(AI334-AVERAGE(AI330:AI334))/STDEV(AI330:AI334)</f>
        <v/>
      </c>
      <c r="AK334" s="77">
        <f>(AI334-AVERAGE(AI333:AI334))/STDEV(AI333:AI334)</f>
        <v/>
      </c>
      <c r="AL334" s="51">
        <f>AF335</f>
        <v/>
      </c>
      <c r="AM334" s="80">
        <f>CORREL(AF330:AF334,AL330:AL334)</f>
        <v/>
      </c>
      <c r="AN334" s="80">
        <f>(AM334-AVERAGE(AM330:AM334))/STDEV(AM330:AM334)</f>
        <v/>
      </c>
      <c r="AO334" s="77">
        <f>(AM334-AVERAGE($AM$18:AM334))/STDEV($AM$18:AM334)</f>
        <v/>
      </c>
      <c r="AP334" s="78">
        <f>(AG334+AJ334+AN334)/3</f>
        <v/>
      </c>
      <c r="AQ334" s="81">
        <f>(AH334+AK334+AO334)/3</f>
        <v/>
      </c>
    </row>
    <row r="335" ht="16" customHeight="1" s="61">
      <c r="A335" s="49" t="inlineStr">
        <is>
          <t>1975-10-01</t>
        </is>
      </c>
      <c r="B335" s="77" t="n">
        <v>55.5</v>
      </c>
      <c r="C335" s="51">
        <f>(B335-B334)/B334</f>
        <v/>
      </c>
      <c r="D335" s="52">
        <f>ASINH(C335)</f>
        <v/>
      </c>
      <c r="E335" s="78">
        <f>(D335-AVERAGE(D324:D335))/STDEV(D324:D335)</f>
        <v/>
      </c>
      <c r="F335" s="77">
        <f>(D335-AVERAGE($D$3:D335))/STDEV($D$3:D335)</f>
        <v/>
      </c>
      <c r="G335" s="79">
        <f>STDEV(D324:D335)</f>
        <v/>
      </c>
      <c r="H335" s="80">
        <f>(G335-AVERAGE(G324:G335))/STDEV(G324:G335)</f>
        <v/>
      </c>
      <c r="I335" s="77">
        <f>(G335-AVERAGE($G$14:G335))/STDEV($G$14:G335)</f>
        <v/>
      </c>
      <c r="J335" s="51">
        <f>D336</f>
        <v/>
      </c>
      <c r="K335" s="56">
        <f>CORREL(C324:C335,J324:J335)</f>
        <v/>
      </c>
      <c r="L335" s="80">
        <f>(K335-AVERAGE(K324:K335))/STDEV(K324:K335)</f>
        <v/>
      </c>
      <c r="M335" s="77">
        <f>(K335-AVERAGE($K$14:K335))/STDEV($K$14:K335)</f>
        <v/>
      </c>
      <c r="N335" s="78">
        <f>(E335+H335+L335)/3</f>
        <v/>
      </c>
      <c r="O335" s="80">
        <f>(F335+I335+M335)/3</f>
        <v/>
      </c>
      <c r="P335" s="17" t="n"/>
      <c r="Q335" s="63" t="n"/>
      <c r="R335" s="26" t="n"/>
      <c r="S335" s="27" t="n"/>
      <c r="T335" s="64" t="n"/>
      <c r="U335" s="63" t="n"/>
      <c r="V335" s="65" t="n"/>
      <c r="W335" s="69" t="n"/>
      <c r="X335" s="63" t="n"/>
      <c r="Y335" s="26" t="n"/>
      <c r="Z335" s="30" t="n"/>
      <c r="AA335" s="69" t="n"/>
      <c r="AB335" s="63" t="n"/>
      <c r="AC335" s="64" t="n"/>
      <c r="AD335" s="70" t="n"/>
      <c r="AE335" s="57">
        <f>(B335-B323)/B323</f>
        <v/>
      </c>
      <c r="AF335" s="52">
        <f>ASINH(AE335)</f>
        <v/>
      </c>
      <c r="AG335" s="78">
        <f>(AF335-AVERAGE(AF331:AF335))/STDEV(AF331:AF335)</f>
        <v/>
      </c>
      <c r="AH335" s="77">
        <f>(AF335-AVERAGE($AF$14:AF335))/STDEV($AF$14:AF335)</f>
        <v/>
      </c>
      <c r="AI335" s="79">
        <f>STDEV(AF331:AF335)</f>
        <v/>
      </c>
      <c r="AJ335" s="80">
        <f>(AI335-AVERAGE(AI331:AI335))/STDEV(AI331:AI335)</f>
        <v/>
      </c>
      <c r="AK335" s="77">
        <f>(AI335-AVERAGE(AI334:AI335))/STDEV(AI334:AI335)</f>
        <v/>
      </c>
      <c r="AL335" s="51">
        <f>AF336</f>
        <v/>
      </c>
      <c r="AM335" s="80">
        <f>CORREL(AF331:AF335,AL331:AL335)</f>
        <v/>
      </c>
      <c r="AN335" s="80">
        <f>(AM335-AVERAGE(AM331:AM335))/STDEV(AM331:AM335)</f>
        <v/>
      </c>
      <c r="AO335" s="77">
        <f>(AM335-AVERAGE($AM$18:AM335))/STDEV($AM$18:AM335)</f>
        <v/>
      </c>
      <c r="AP335" s="78">
        <f>(AG335+AJ335+AN335)/3</f>
        <v/>
      </c>
      <c r="AQ335" s="81">
        <f>(AH335+AK335+AO335)/3</f>
        <v/>
      </c>
    </row>
    <row r="336" ht="16" customHeight="1" s="61">
      <c r="A336" s="49" t="inlineStr">
        <is>
          <t>1975-11-01</t>
        </is>
      </c>
      <c r="B336" s="77" t="n">
        <v>54.5</v>
      </c>
      <c r="C336" s="51">
        <f>(B336-B335)/B335</f>
        <v/>
      </c>
      <c r="D336" s="52">
        <f>ASINH(C336)</f>
        <v/>
      </c>
      <c r="E336" s="78">
        <f>(D336-AVERAGE(D325:D336))/STDEV(D325:D336)</f>
        <v/>
      </c>
      <c r="F336" s="77">
        <f>(D336-AVERAGE($D$3:D336))/STDEV($D$3:D336)</f>
        <v/>
      </c>
      <c r="G336" s="79">
        <f>STDEV(D325:D336)</f>
        <v/>
      </c>
      <c r="H336" s="80">
        <f>(G336-AVERAGE(G325:G336))/STDEV(G325:G336)</f>
        <v/>
      </c>
      <c r="I336" s="77">
        <f>(G336-AVERAGE($G$14:G336))/STDEV($G$14:G336)</f>
        <v/>
      </c>
      <c r="J336" s="51">
        <f>D337</f>
        <v/>
      </c>
      <c r="K336" s="56">
        <f>CORREL(C325:C336,J325:J336)</f>
        <v/>
      </c>
      <c r="L336" s="80">
        <f>(K336-AVERAGE(K325:K336))/STDEV(K325:K336)</f>
        <v/>
      </c>
      <c r="M336" s="77">
        <f>(K336-AVERAGE($K$14:K336))/STDEV($K$14:K336)</f>
        <v/>
      </c>
      <c r="N336" s="78">
        <f>(E336+H336+L336)/3</f>
        <v/>
      </c>
      <c r="O336" s="80">
        <f>(F336+I336+M336)/3</f>
        <v/>
      </c>
      <c r="P336" s="17" t="n"/>
      <c r="Q336" s="63" t="n"/>
      <c r="R336" s="26" t="n"/>
      <c r="S336" s="27" t="n"/>
      <c r="T336" s="64" t="n"/>
      <c r="U336" s="63" t="n"/>
      <c r="V336" s="65" t="n"/>
      <c r="W336" s="69" t="n"/>
      <c r="X336" s="63" t="n"/>
      <c r="Y336" s="26" t="n"/>
      <c r="Z336" s="30" t="n"/>
      <c r="AA336" s="69" t="n"/>
      <c r="AB336" s="63" t="n"/>
      <c r="AC336" s="64" t="n"/>
      <c r="AD336" s="70" t="n"/>
      <c r="AE336" s="57">
        <f>(B336-B324)/B324</f>
        <v/>
      </c>
      <c r="AF336" s="52">
        <f>ASINH(AE336)</f>
        <v/>
      </c>
      <c r="AG336" s="78">
        <f>(AF336-AVERAGE(AF332:AF336))/STDEV(AF332:AF336)</f>
        <v/>
      </c>
      <c r="AH336" s="77">
        <f>(AF336-AVERAGE($AF$14:AF336))/STDEV($AF$14:AF336)</f>
        <v/>
      </c>
      <c r="AI336" s="79">
        <f>STDEV(AF332:AF336)</f>
        <v/>
      </c>
      <c r="AJ336" s="80">
        <f>(AI336-AVERAGE(AI332:AI336))/STDEV(AI332:AI336)</f>
        <v/>
      </c>
      <c r="AK336" s="77">
        <f>(AI336-AVERAGE(AI335:AI336))/STDEV(AI335:AI336)</f>
        <v/>
      </c>
      <c r="AL336" s="51">
        <f>AF337</f>
        <v/>
      </c>
      <c r="AM336" s="80">
        <f>CORREL(AF332:AF336,AL332:AL336)</f>
        <v/>
      </c>
      <c r="AN336" s="80">
        <f>(AM336-AVERAGE(AM332:AM336))/STDEV(AM332:AM336)</f>
        <v/>
      </c>
      <c r="AO336" s="77">
        <f>(AM336-AVERAGE($AM$18:AM336))/STDEV($AM$18:AM336)</f>
        <v/>
      </c>
      <c r="AP336" s="78">
        <f>(AG336+AJ336+AN336)/3</f>
        <v/>
      </c>
      <c r="AQ336" s="81">
        <f>(AH336+AK336+AO336)/3</f>
        <v/>
      </c>
    </row>
    <row r="337" ht="16" customHeight="1" s="61">
      <c r="A337" s="49" t="inlineStr">
        <is>
          <t>1975-12-01</t>
        </is>
      </c>
      <c r="B337" s="77" t="n">
        <v>54.9</v>
      </c>
      <c r="C337" s="51">
        <f>(B337-B336)/B336</f>
        <v/>
      </c>
      <c r="D337" s="52">
        <f>ASINH(C337)</f>
        <v/>
      </c>
      <c r="E337" s="78">
        <f>(D337-AVERAGE(D326:D337))/STDEV(D326:D337)</f>
        <v/>
      </c>
      <c r="F337" s="77">
        <f>(D337-AVERAGE($D$3:D337))/STDEV($D$3:D337)</f>
        <v/>
      </c>
      <c r="G337" s="79">
        <f>STDEV(D326:D337)</f>
        <v/>
      </c>
      <c r="H337" s="80">
        <f>(G337-AVERAGE(G326:G337))/STDEV(G326:G337)</f>
        <v/>
      </c>
      <c r="I337" s="77">
        <f>(G337-AVERAGE($G$14:G337))/STDEV($G$14:G337)</f>
        <v/>
      </c>
      <c r="J337" s="51">
        <f>D338</f>
        <v/>
      </c>
      <c r="K337" s="56">
        <f>CORREL(C326:C337,J326:J337)</f>
        <v/>
      </c>
      <c r="L337" s="80">
        <f>(K337-AVERAGE(K326:K337))/STDEV(K326:K337)</f>
        <v/>
      </c>
      <c r="M337" s="77">
        <f>(K337-AVERAGE($K$14:K337))/STDEV($K$14:K337)</f>
        <v/>
      </c>
      <c r="N337" s="78">
        <f>(E337+H337+L337)/3</f>
        <v/>
      </c>
      <c r="O337" s="80">
        <f>(F337+I337+M337)/3</f>
        <v/>
      </c>
      <c r="P337" s="17" t="n"/>
      <c r="Q337" s="63" t="n"/>
      <c r="R337" s="26" t="n"/>
      <c r="S337" s="27" t="n"/>
      <c r="T337" s="64" t="n"/>
      <c r="U337" s="63" t="n"/>
      <c r="V337" s="65" t="n"/>
      <c r="W337" s="69" t="n"/>
      <c r="X337" s="63" t="n"/>
      <c r="Y337" s="26" t="n"/>
      <c r="Z337" s="30" t="n"/>
      <c r="AA337" s="69" t="n"/>
      <c r="AB337" s="63" t="n"/>
      <c r="AC337" s="64" t="n"/>
      <c r="AD337" s="70" t="n"/>
      <c r="AE337" s="57">
        <f>(B337-B325)/B325</f>
        <v/>
      </c>
      <c r="AF337" s="52">
        <f>ASINH(AE337)</f>
        <v/>
      </c>
      <c r="AG337" s="78">
        <f>(AF337-AVERAGE(AF333:AF337))/STDEV(AF333:AF337)</f>
        <v/>
      </c>
      <c r="AH337" s="77">
        <f>(AF337-AVERAGE($AF$14:AF337))/STDEV($AF$14:AF337)</f>
        <v/>
      </c>
      <c r="AI337" s="79">
        <f>STDEV(AF333:AF337)</f>
        <v/>
      </c>
      <c r="AJ337" s="80">
        <f>(AI337-AVERAGE(AI333:AI337))/STDEV(AI333:AI337)</f>
        <v/>
      </c>
      <c r="AK337" s="77">
        <f>(AI337-AVERAGE(AI336:AI337))/STDEV(AI336:AI337)</f>
        <v/>
      </c>
      <c r="AL337" s="51">
        <f>AF338</f>
        <v/>
      </c>
      <c r="AM337" s="80">
        <f>CORREL(AF333:AF337,AL333:AL337)</f>
        <v/>
      </c>
      <c r="AN337" s="80">
        <f>(AM337-AVERAGE(AM333:AM337))/STDEV(AM333:AM337)</f>
        <v/>
      </c>
      <c r="AO337" s="77">
        <f>(AM337-AVERAGE($AM$18:AM337))/STDEV($AM$18:AM337)</f>
        <v/>
      </c>
      <c r="AP337" s="78">
        <f>(AG337+AJ337+AN337)/3</f>
        <v/>
      </c>
      <c r="AQ337" s="81">
        <f>(AH337+AK337+AO337)/3</f>
        <v/>
      </c>
    </row>
    <row r="338" ht="16" customHeight="1" s="61">
      <c r="A338" s="49" t="inlineStr">
        <is>
          <t>1976-01-01</t>
        </is>
      </c>
      <c r="B338" s="77" t="n">
        <v>58.8</v>
      </c>
      <c r="C338" s="51">
        <f>(B338-B337)/B337</f>
        <v/>
      </c>
      <c r="D338" s="52">
        <f>ASINH(C338)</f>
        <v/>
      </c>
      <c r="E338" s="78">
        <f>(D338-AVERAGE(D327:D338))/STDEV(D327:D338)</f>
        <v/>
      </c>
      <c r="F338" s="77">
        <f>(D338-AVERAGE($D$3:D338))/STDEV($D$3:D338)</f>
        <v/>
      </c>
      <c r="G338" s="79">
        <f>STDEV(D327:D338)</f>
        <v/>
      </c>
      <c r="H338" s="80">
        <f>(G338-AVERAGE(G327:G338))/STDEV(G327:G338)</f>
        <v/>
      </c>
      <c r="I338" s="77">
        <f>(G338-AVERAGE($G$14:G338))/STDEV($G$14:G338)</f>
        <v/>
      </c>
      <c r="J338" s="51">
        <f>D339</f>
        <v/>
      </c>
      <c r="K338" s="56">
        <f>CORREL(C327:C338,J327:J338)</f>
        <v/>
      </c>
      <c r="L338" s="80">
        <f>(K338-AVERAGE(K327:K338))/STDEV(K327:K338)</f>
        <v/>
      </c>
      <c r="M338" s="77">
        <f>(K338-AVERAGE($K$14:K338))/STDEV($K$14:K338)</f>
        <v/>
      </c>
      <c r="N338" s="78">
        <f>(E338+H338+L338)/3</f>
        <v/>
      </c>
      <c r="O338" s="80">
        <f>(F338+I338+M338)/3</f>
        <v/>
      </c>
      <c r="P338" s="17" t="n"/>
      <c r="Q338" s="63" t="n"/>
      <c r="R338" s="26" t="n"/>
      <c r="S338" s="27" t="n"/>
      <c r="T338" s="64" t="n"/>
      <c r="U338" s="63" t="n"/>
      <c r="V338" s="65" t="n"/>
      <c r="W338" s="69" t="n"/>
      <c r="X338" s="63" t="n"/>
      <c r="Y338" s="26" t="n"/>
      <c r="Z338" s="30" t="n"/>
      <c r="AA338" s="69" t="n"/>
      <c r="AB338" s="63" t="n"/>
      <c r="AC338" s="64" t="n"/>
      <c r="AD338" s="70" t="n"/>
      <c r="AE338" s="57">
        <f>(B338-B326)/B326</f>
        <v/>
      </c>
      <c r="AF338" s="52">
        <f>ASINH(AE338)</f>
        <v/>
      </c>
      <c r="AG338" s="78">
        <f>(AF338-AVERAGE(AF334:AF338))/STDEV(AF334:AF338)</f>
        <v/>
      </c>
      <c r="AH338" s="77">
        <f>(AF338-AVERAGE($AF$14:AF338))/STDEV($AF$14:AF338)</f>
        <v/>
      </c>
      <c r="AI338" s="79">
        <f>STDEV(AF334:AF338)</f>
        <v/>
      </c>
      <c r="AJ338" s="80">
        <f>(AI338-AVERAGE(AI334:AI338))/STDEV(AI334:AI338)</f>
        <v/>
      </c>
      <c r="AK338" s="77">
        <f>(AI338-AVERAGE(AI337:AI338))/STDEV(AI337:AI338)</f>
        <v/>
      </c>
      <c r="AL338" s="51">
        <f>AF339</f>
        <v/>
      </c>
      <c r="AM338" s="80">
        <f>CORREL(AF334:AF338,AL334:AL338)</f>
        <v/>
      </c>
      <c r="AN338" s="80">
        <f>(AM338-AVERAGE(AM334:AM338))/STDEV(AM334:AM338)</f>
        <v/>
      </c>
      <c r="AO338" s="77">
        <f>(AM338-AVERAGE($AM$18:AM338))/STDEV($AM$18:AM338)</f>
        <v/>
      </c>
      <c r="AP338" s="78">
        <f>(AG338+AJ338+AN338)/3</f>
        <v/>
      </c>
      <c r="AQ338" s="81">
        <f>(AH338+AK338+AO338)/3</f>
        <v/>
      </c>
    </row>
    <row r="339" ht="16" customHeight="1" s="61">
      <c r="A339" s="49" t="inlineStr">
        <is>
          <t>1976-02-01</t>
        </is>
      </c>
      <c r="B339" s="77" t="n">
        <v>61.5</v>
      </c>
      <c r="C339" s="51">
        <f>(B339-B338)/B338</f>
        <v/>
      </c>
      <c r="D339" s="52">
        <f>ASINH(C339)</f>
        <v/>
      </c>
      <c r="E339" s="78">
        <f>(D339-AVERAGE(D328:D339))/STDEV(D328:D339)</f>
        <v/>
      </c>
      <c r="F339" s="77">
        <f>(D339-AVERAGE($D$3:D339))/STDEV($D$3:D339)</f>
        <v/>
      </c>
      <c r="G339" s="79">
        <f>STDEV(D328:D339)</f>
        <v/>
      </c>
      <c r="H339" s="80">
        <f>(G339-AVERAGE(G328:G339))/STDEV(G328:G339)</f>
        <v/>
      </c>
      <c r="I339" s="77">
        <f>(G339-AVERAGE($G$14:G339))/STDEV($G$14:G339)</f>
        <v/>
      </c>
      <c r="J339" s="51">
        <f>D340</f>
        <v/>
      </c>
      <c r="K339" s="56">
        <f>CORREL(C328:C339,J328:J339)</f>
        <v/>
      </c>
      <c r="L339" s="80">
        <f>(K339-AVERAGE(K328:K339))/STDEV(K328:K339)</f>
        <v/>
      </c>
      <c r="M339" s="77">
        <f>(K339-AVERAGE($K$14:K339))/STDEV($K$14:K339)</f>
        <v/>
      </c>
      <c r="N339" s="78">
        <f>(E339+H339+L339)/3</f>
        <v/>
      </c>
      <c r="O339" s="80">
        <f>(F339+I339+M339)/3</f>
        <v/>
      </c>
      <c r="P339" s="17" t="n"/>
      <c r="Q339" s="63" t="n"/>
      <c r="R339" s="26" t="n"/>
      <c r="S339" s="27" t="n"/>
      <c r="T339" s="64" t="n"/>
      <c r="U339" s="63" t="n"/>
      <c r="V339" s="65" t="n"/>
      <c r="W339" s="69" t="n"/>
      <c r="X339" s="63" t="n"/>
      <c r="Y339" s="26" t="n"/>
      <c r="Z339" s="30" t="n"/>
      <c r="AA339" s="69" t="n"/>
      <c r="AB339" s="63" t="n"/>
      <c r="AC339" s="64" t="n"/>
      <c r="AD339" s="70" t="n"/>
      <c r="AE339" s="57">
        <f>(B339-B327)/B327</f>
        <v/>
      </c>
      <c r="AF339" s="52">
        <f>ASINH(AE339)</f>
        <v/>
      </c>
      <c r="AG339" s="78">
        <f>(AF339-AVERAGE(AF335:AF339))/STDEV(AF335:AF339)</f>
        <v/>
      </c>
      <c r="AH339" s="77">
        <f>(AF339-AVERAGE($AF$14:AF339))/STDEV($AF$14:AF339)</f>
        <v/>
      </c>
      <c r="AI339" s="79">
        <f>STDEV(AF335:AF339)</f>
        <v/>
      </c>
      <c r="AJ339" s="80">
        <f>(AI339-AVERAGE(AI335:AI339))/STDEV(AI335:AI339)</f>
        <v/>
      </c>
      <c r="AK339" s="77">
        <f>(AI339-AVERAGE(AI338:AI339))/STDEV(AI338:AI339)</f>
        <v/>
      </c>
      <c r="AL339" s="51">
        <f>AF340</f>
        <v/>
      </c>
      <c r="AM339" s="80">
        <f>CORREL(AF335:AF339,AL335:AL339)</f>
        <v/>
      </c>
      <c r="AN339" s="80">
        <f>(AM339-AVERAGE(AM335:AM339))/STDEV(AM335:AM339)</f>
        <v/>
      </c>
      <c r="AO339" s="77">
        <f>(AM339-AVERAGE($AM$18:AM339))/STDEV($AM$18:AM339)</f>
        <v/>
      </c>
      <c r="AP339" s="78">
        <f>(AG339+AJ339+AN339)/3</f>
        <v/>
      </c>
      <c r="AQ339" s="81">
        <f>(AH339+AK339+AO339)/3</f>
        <v/>
      </c>
    </row>
    <row r="340" ht="16" customHeight="1" s="61">
      <c r="A340" s="49" t="inlineStr">
        <is>
          <t>1976-03-01</t>
        </is>
      </c>
      <c r="B340" s="77" t="n">
        <v>58.4</v>
      </c>
      <c r="C340" s="51">
        <f>(B340-B339)/B339</f>
        <v/>
      </c>
      <c r="D340" s="52">
        <f>ASINH(C340)</f>
        <v/>
      </c>
      <c r="E340" s="78">
        <f>(D340-AVERAGE(D329:D340))/STDEV(D329:D340)</f>
        <v/>
      </c>
      <c r="F340" s="77">
        <f>(D340-AVERAGE($D$3:D340))/STDEV($D$3:D340)</f>
        <v/>
      </c>
      <c r="G340" s="79">
        <f>STDEV(D329:D340)</f>
        <v/>
      </c>
      <c r="H340" s="80">
        <f>(G340-AVERAGE(G329:G340))/STDEV(G329:G340)</f>
        <v/>
      </c>
      <c r="I340" s="77">
        <f>(G340-AVERAGE($G$14:G340))/STDEV($G$14:G340)</f>
        <v/>
      </c>
      <c r="J340" s="51">
        <f>D341</f>
        <v/>
      </c>
      <c r="K340" s="56">
        <f>CORREL(C329:C340,J329:J340)</f>
        <v/>
      </c>
      <c r="L340" s="80">
        <f>(K340-AVERAGE(K329:K340))/STDEV(K329:K340)</f>
        <v/>
      </c>
      <c r="M340" s="77">
        <f>(K340-AVERAGE($K$14:K340))/STDEV($K$14:K340)</f>
        <v/>
      </c>
      <c r="N340" s="78">
        <f>(E340+H340+L340)/3</f>
        <v/>
      </c>
      <c r="O340" s="80">
        <f>(F340+I340+M340)/3</f>
        <v/>
      </c>
      <c r="P340" s="17" t="n"/>
      <c r="Q340" s="63" t="n"/>
      <c r="R340" s="26" t="n"/>
      <c r="S340" s="27" t="n"/>
      <c r="T340" s="64" t="n"/>
      <c r="U340" s="63" t="n"/>
      <c r="V340" s="65" t="n"/>
      <c r="W340" s="69" t="n"/>
      <c r="X340" s="63" t="n"/>
      <c r="Y340" s="26" t="n"/>
      <c r="Z340" s="30" t="n"/>
      <c r="AA340" s="69" t="n"/>
      <c r="AB340" s="63" t="n"/>
      <c r="AC340" s="64" t="n"/>
      <c r="AD340" s="70" t="n"/>
      <c r="AE340" s="57">
        <f>(B340-B328)/B328</f>
        <v/>
      </c>
      <c r="AF340" s="52">
        <f>ASINH(AE340)</f>
        <v/>
      </c>
      <c r="AG340" s="78">
        <f>(AF340-AVERAGE(AF336:AF340))/STDEV(AF336:AF340)</f>
        <v/>
      </c>
      <c r="AH340" s="77">
        <f>(AF340-AVERAGE($AF$14:AF340))/STDEV($AF$14:AF340)</f>
        <v/>
      </c>
      <c r="AI340" s="79">
        <f>STDEV(AF336:AF340)</f>
        <v/>
      </c>
      <c r="AJ340" s="80">
        <f>(AI340-AVERAGE(AI336:AI340))/STDEV(AI336:AI340)</f>
        <v/>
      </c>
      <c r="AK340" s="77">
        <f>(AI340-AVERAGE(AI339:AI340))/STDEV(AI339:AI340)</f>
        <v/>
      </c>
      <c r="AL340" s="51">
        <f>AF341</f>
        <v/>
      </c>
      <c r="AM340" s="80">
        <f>CORREL(AF336:AF340,AL336:AL340)</f>
        <v/>
      </c>
      <c r="AN340" s="80">
        <f>(AM340-AVERAGE(AM336:AM340))/STDEV(AM336:AM340)</f>
        <v/>
      </c>
      <c r="AO340" s="77">
        <f>(AM340-AVERAGE($AM$18:AM340))/STDEV($AM$18:AM340)</f>
        <v/>
      </c>
      <c r="AP340" s="78">
        <f>(AG340+AJ340+AN340)/3</f>
        <v/>
      </c>
      <c r="AQ340" s="81">
        <f>(AH340+AK340+AO340)/3</f>
        <v/>
      </c>
    </row>
    <row r="341" ht="16" customHeight="1" s="61">
      <c r="A341" s="49" t="inlineStr">
        <is>
          <t>1976-04-01</t>
        </is>
      </c>
      <c r="B341" s="77" t="n">
        <v>60.6</v>
      </c>
      <c r="C341" s="51">
        <f>(B341-B340)/B340</f>
        <v/>
      </c>
      <c r="D341" s="52">
        <f>ASINH(C341)</f>
        <v/>
      </c>
      <c r="E341" s="78">
        <f>(D341-AVERAGE(D330:D341))/STDEV(D330:D341)</f>
        <v/>
      </c>
      <c r="F341" s="77">
        <f>(D341-AVERAGE($D$3:D341))/STDEV($D$3:D341)</f>
        <v/>
      </c>
      <c r="G341" s="79">
        <f>STDEV(D330:D341)</f>
        <v/>
      </c>
      <c r="H341" s="80">
        <f>(G341-AVERAGE(G330:G341))/STDEV(G330:G341)</f>
        <v/>
      </c>
      <c r="I341" s="77">
        <f>(G341-AVERAGE($G$14:G341))/STDEV($G$14:G341)</f>
        <v/>
      </c>
      <c r="J341" s="51">
        <f>D342</f>
        <v/>
      </c>
      <c r="K341" s="56">
        <f>CORREL(C330:C341,J330:J341)</f>
        <v/>
      </c>
      <c r="L341" s="80">
        <f>(K341-AVERAGE(K330:K341))/STDEV(K330:K341)</f>
        <v/>
      </c>
      <c r="M341" s="77">
        <f>(K341-AVERAGE($K$14:K341))/STDEV($K$14:K341)</f>
        <v/>
      </c>
      <c r="N341" s="78">
        <f>(E341+H341+L341)/3</f>
        <v/>
      </c>
      <c r="O341" s="80">
        <f>(F341+I341+M341)/3</f>
        <v/>
      </c>
      <c r="P341" s="17" t="n"/>
      <c r="Q341" s="63" t="n"/>
      <c r="R341" s="26" t="n"/>
      <c r="S341" s="27" t="n"/>
      <c r="T341" s="64" t="n"/>
      <c r="U341" s="63" t="n"/>
      <c r="V341" s="65" t="n"/>
      <c r="W341" s="69" t="n"/>
      <c r="X341" s="63" t="n"/>
      <c r="Y341" s="26" t="n"/>
      <c r="Z341" s="30" t="n"/>
      <c r="AA341" s="69" t="n"/>
      <c r="AB341" s="63" t="n"/>
      <c r="AC341" s="64" t="n"/>
      <c r="AD341" s="70" t="n"/>
      <c r="AE341" s="57">
        <f>(B341-B329)/B329</f>
        <v/>
      </c>
      <c r="AF341" s="52">
        <f>ASINH(AE341)</f>
        <v/>
      </c>
      <c r="AG341" s="78">
        <f>(AF341-AVERAGE(AF337:AF341))/STDEV(AF337:AF341)</f>
        <v/>
      </c>
      <c r="AH341" s="77">
        <f>(AF341-AVERAGE($AF$14:AF341))/STDEV($AF$14:AF341)</f>
        <v/>
      </c>
      <c r="AI341" s="79">
        <f>STDEV(AF337:AF341)</f>
        <v/>
      </c>
      <c r="AJ341" s="80">
        <f>(AI341-AVERAGE(AI337:AI341))/STDEV(AI337:AI341)</f>
        <v/>
      </c>
      <c r="AK341" s="77">
        <f>(AI341-AVERAGE(AI340:AI341))/STDEV(AI340:AI341)</f>
        <v/>
      </c>
      <c r="AL341" s="51">
        <f>AF342</f>
        <v/>
      </c>
      <c r="AM341" s="80">
        <f>CORREL(AF337:AF341,AL337:AL341)</f>
        <v/>
      </c>
      <c r="AN341" s="80">
        <f>(AM341-AVERAGE(AM337:AM341))/STDEV(AM337:AM341)</f>
        <v/>
      </c>
      <c r="AO341" s="77">
        <f>(AM341-AVERAGE($AM$18:AM341))/STDEV($AM$18:AM341)</f>
        <v/>
      </c>
      <c r="AP341" s="78">
        <f>(AG341+AJ341+AN341)/3</f>
        <v/>
      </c>
      <c r="AQ341" s="81">
        <f>(AH341+AK341+AO341)/3</f>
        <v/>
      </c>
    </row>
    <row r="342" ht="16" customHeight="1" s="61">
      <c r="A342" s="49" t="inlineStr">
        <is>
          <t>1976-05-01</t>
        </is>
      </c>
      <c r="B342" s="77" t="n">
        <v>58.8</v>
      </c>
      <c r="C342" s="51">
        <f>(B342-B341)/B341</f>
        <v/>
      </c>
      <c r="D342" s="52">
        <f>ASINH(C342)</f>
        <v/>
      </c>
      <c r="E342" s="78">
        <f>(D342-AVERAGE(D331:D342))/STDEV(D331:D342)</f>
        <v/>
      </c>
      <c r="F342" s="77">
        <f>(D342-AVERAGE($D$3:D342))/STDEV($D$3:D342)</f>
        <v/>
      </c>
      <c r="G342" s="79">
        <f>STDEV(D331:D342)</f>
        <v/>
      </c>
      <c r="H342" s="80">
        <f>(G342-AVERAGE(G331:G342))/STDEV(G331:G342)</f>
        <v/>
      </c>
      <c r="I342" s="77">
        <f>(G342-AVERAGE($G$14:G342))/STDEV($G$14:G342)</f>
        <v/>
      </c>
      <c r="J342" s="51">
        <f>D343</f>
        <v/>
      </c>
      <c r="K342" s="56">
        <f>CORREL(C331:C342,J331:J342)</f>
        <v/>
      </c>
      <c r="L342" s="80">
        <f>(K342-AVERAGE(K331:K342))/STDEV(K331:K342)</f>
        <v/>
      </c>
      <c r="M342" s="77">
        <f>(K342-AVERAGE($K$14:K342))/STDEV($K$14:K342)</f>
        <v/>
      </c>
      <c r="N342" s="78">
        <f>(E342+H342+L342)/3</f>
        <v/>
      </c>
      <c r="O342" s="80">
        <f>(F342+I342+M342)/3</f>
        <v/>
      </c>
      <c r="P342" s="17" t="n"/>
      <c r="Q342" s="63" t="n"/>
      <c r="R342" s="26" t="n"/>
      <c r="S342" s="27" t="n"/>
      <c r="T342" s="64" t="n"/>
      <c r="U342" s="63" t="n"/>
      <c r="V342" s="65" t="n"/>
      <c r="W342" s="69" t="n"/>
      <c r="X342" s="63" t="n"/>
      <c r="Y342" s="26" t="n"/>
      <c r="Z342" s="30" t="n"/>
      <c r="AA342" s="69" t="n"/>
      <c r="AB342" s="63" t="n"/>
      <c r="AC342" s="64" t="n"/>
      <c r="AD342" s="70" t="n"/>
      <c r="AE342" s="57">
        <f>(B342-B330)/B330</f>
        <v/>
      </c>
      <c r="AF342" s="52">
        <f>ASINH(AE342)</f>
        <v/>
      </c>
      <c r="AG342" s="78">
        <f>(AF342-AVERAGE(AF338:AF342))/STDEV(AF338:AF342)</f>
        <v/>
      </c>
      <c r="AH342" s="77">
        <f>(AF342-AVERAGE($AF$14:AF342))/STDEV($AF$14:AF342)</f>
        <v/>
      </c>
      <c r="AI342" s="79">
        <f>STDEV(AF338:AF342)</f>
        <v/>
      </c>
      <c r="AJ342" s="80">
        <f>(AI342-AVERAGE(AI338:AI342))/STDEV(AI338:AI342)</f>
        <v/>
      </c>
      <c r="AK342" s="77">
        <f>(AI342-AVERAGE(AI341:AI342))/STDEV(AI341:AI342)</f>
        <v/>
      </c>
      <c r="AL342" s="51">
        <f>AF343</f>
        <v/>
      </c>
      <c r="AM342" s="80">
        <f>CORREL(AF338:AF342,AL338:AL342)</f>
        <v/>
      </c>
      <c r="AN342" s="80">
        <f>(AM342-AVERAGE(AM338:AM342))/STDEV(AM338:AM342)</f>
        <v/>
      </c>
      <c r="AO342" s="77">
        <f>(AM342-AVERAGE($AM$18:AM342))/STDEV($AM$18:AM342)</f>
        <v/>
      </c>
      <c r="AP342" s="78">
        <f>(AG342+AJ342+AN342)/3</f>
        <v/>
      </c>
      <c r="AQ342" s="81">
        <f>(AH342+AK342+AO342)/3</f>
        <v/>
      </c>
    </row>
    <row r="343" ht="16" customHeight="1" s="61">
      <c r="A343" s="49" t="inlineStr">
        <is>
          <t>1976-06-01</t>
        </is>
      </c>
      <c r="B343" s="77" t="n">
        <v>58.2</v>
      </c>
      <c r="C343" s="51">
        <f>(B343-B342)/B342</f>
        <v/>
      </c>
      <c r="D343" s="52">
        <f>ASINH(C343)</f>
        <v/>
      </c>
      <c r="E343" s="78">
        <f>(D343-AVERAGE(D332:D343))/STDEV(D332:D343)</f>
        <v/>
      </c>
      <c r="F343" s="77">
        <f>(D343-AVERAGE($D$3:D343))/STDEV($D$3:D343)</f>
        <v/>
      </c>
      <c r="G343" s="79">
        <f>STDEV(D332:D343)</f>
        <v/>
      </c>
      <c r="H343" s="80">
        <f>(G343-AVERAGE(G332:G343))/STDEV(G332:G343)</f>
        <v/>
      </c>
      <c r="I343" s="77">
        <f>(G343-AVERAGE($G$14:G343))/STDEV($G$14:G343)</f>
        <v/>
      </c>
      <c r="J343" s="51">
        <f>D344</f>
        <v/>
      </c>
      <c r="K343" s="56">
        <f>CORREL(C332:C343,J332:J343)</f>
        <v/>
      </c>
      <c r="L343" s="80">
        <f>(K343-AVERAGE(K332:K343))/STDEV(K332:K343)</f>
        <v/>
      </c>
      <c r="M343" s="77">
        <f>(K343-AVERAGE($K$14:K343))/STDEV($K$14:K343)</f>
        <v/>
      </c>
      <c r="N343" s="78">
        <f>(E343+H343+L343)/3</f>
        <v/>
      </c>
      <c r="O343" s="80">
        <f>(F343+I343+M343)/3</f>
        <v/>
      </c>
      <c r="P343" s="17" t="n"/>
      <c r="Q343" s="63" t="n"/>
      <c r="R343" s="26" t="n"/>
      <c r="S343" s="27" t="n"/>
      <c r="T343" s="64" t="n"/>
      <c r="U343" s="63" t="n"/>
      <c r="V343" s="65" t="n"/>
      <c r="W343" s="69" t="n"/>
      <c r="X343" s="63" t="n"/>
      <c r="Y343" s="26" t="n"/>
      <c r="Z343" s="30" t="n"/>
      <c r="AA343" s="69" t="n"/>
      <c r="AB343" s="63" t="n"/>
      <c r="AC343" s="64" t="n"/>
      <c r="AD343" s="70" t="n"/>
      <c r="AE343" s="57">
        <f>(B343-B331)/B331</f>
        <v/>
      </c>
      <c r="AF343" s="52">
        <f>ASINH(AE343)</f>
        <v/>
      </c>
      <c r="AG343" s="78">
        <f>(AF343-AVERAGE(AF339:AF343))/STDEV(AF339:AF343)</f>
        <v/>
      </c>
      <c r="AH343" s="77">
        <f>(AF343-AVERAGE($AF$14:AF343))/STDEV($AF$14:AF343)</f>
        <v/>
      </c>
      <c r="AI343" s="79">
        <f>STDEV(AF339:AF343)</f>
        <v/>
      </c>
      <c r="AJ343" s="80">
        <f>(AI343-AVERAGE(AI339:AI343))/STDEV(AI339:AI343)</f>
        <v/>
      </c>
      <c r="AK343" s="77">
        <f>(AI343-AVERAGE(AI342:AI343))/STDEV(AI342:AI343)</f>
        <v/>
      </c>
      <c r="AL343" s="51">
        <f>AF344</f>
        <v/>
      </c>
      <c r="AM343" s="80">
        <f>CORREL(AF339:AF343,AL339:AL343)</f>
        <v/>
      </c>
      <c r="AN343" s="80">
        <f>(AM343-AVERAGE(AM339:AM343))/STDEV(AM339:AM343)</f>
        <v/>
      </c>
      <c r="AO343" s="77">
        <f>(AM343-AVERAGE($AM$18:AM343))/STDEV($AM$18:AM343)</f>
        <v/>
      </c>
      <c r="AP343" s="78">
        <f>(AG343+AJ343+AN343)/3</f>
        <v/>
      </c>
      <c r="AQ343" s="81">
        <f>(AH343+AK343+AO343)/3</f>
        <v/>
      </c>
    </row>
    <row r="344" ht="16" customHeight="1" s="61">
      <c r="A344" s="49" t="inlineStr">
        <is>
          <t>1976-07-01</t>
        </is>
      </c>
      <c r="B344" s="77" t="n">
        <v>55.9</v>
      </c>
      <c r="C344" s="51">
        <f>(B344-B343)/B343</f>
        <v/>
      </c>
      <c r="D344" s="52">
        <f>ASINH(C344)</f>
        <v/>
      </c>
      <c r="E344" s="78">
        <f>(D344-AVERAGE(D333:D344))/STDEV(D333:D344)</f>
        <v/>
      </c>
      <c r="F344" s="77">
        <f>(D344-AVERAGE($D$3:D344))/STDEV($D$3:D344)</f>
        <v/>
      </c>
      <c r="G344" s="79">
        <f>STDEV(D333:D344)</f>
        <v/>
      </c>
      <c r="H344" s="80">
        <f>(G344-AVERAGE(G333:G344))/STDEV(G333:G344)</f>
        <v/>
      </c>
      <c r="I344" s="77">
        <f>(G344-AVERAGE($G$14:G344))/STDEV($G$14:G344)</f>
        <v/>
      </c>
      <c r="J344" s="51">
        <f>D345</f>
        <v/>
      </c>
      <c r="K344" s="56">
        <f>CORREL(C333:C344,J333:J344)</f>
        <v/>
      </c>
      <c r="L344" s="80">
        <f>(K344-AVERAGE(K333:K344))/STDEV(K333:K344)</f>
        <v/>
      </c>
      <c r="M344" s="77">
        <f>(K344-AVERAGE($K$14:K344))/STDEV($K$14:K344)</f>
        <v/>
      </c>
      <c r="N344" s="78">
        <f>(E344+H344+L344)/3</f>
        <v/>
      </c>
      <c r="O344" s="80">
        <f>(F344+I344+M344)/3</f>
        <v/>
      </c>
      <c r="P344" s="17" t="n"/>
      <c r="Q344" s="63" t="n"/>
      <c r="R344" s="26" t="n"/>
      <c r="S344" s="27" t="n"/>
      <c r="T344" s="64" t="n"/>
      <c r="U344" s="63" t="n"/>
      <c r="V344" s="65" t="n"/>
      <c r="W344" s="69" t="n"/>
      <c r="X344" s="63" t="n"/>
      <c r="Y344" s="26" t="n"/>
      <c r="Z344" s="30" t="n"/>
      <c r="AA344" s="69" t="n"/>
      <c r="AB344" s="63" t="n"/>
      <c r="AC344" s="64" t="n"/>
      <c r="AD344" s="70" t="n"/>
      <c r="AE344" s="57">
        <f>(B344-B332)/B332</f>
        <v/>
      </c>
      <c r="AF344" s="52">
        <f>ASINH(AE344)</f>
        <v/>
      </c>
      <c r="AG344" s="78">
        <f>(AF344-AVERAGE(AF340:AF344))/STDEV(AF340:AF344)</f>
        <v/>
      </c>
      <c r="AH344" s="77">
        <f>(AF344-AVERAGE($AF$14:AF344))/STDEV($AF$14:AF344)</f>
        <v/>
      </c>
      <c r="AI344" s="79">
        <f>STDEV(AF340:AF344)</f>
        <v/>
      </c>
      <c r="AJ344" s="80">
        <f>(AI344-AVERAGE(AI340:AI344))/STDEV(AI340:AI344)</f>
        <v/>
      </c>
      <c r="AK344" s="77">
        <f>(AI344-AVERAGE(AI343:AI344))/STDEV(AI343:AI344)</f>
        <v/>
      </c>
      <c r="AL344" s="51">
        <f>AF345</f>
        <v/>
      </c>
      <c r="AM344" s="80">
        <f>CORREL(AF340:AF344,AL340:AL344)</f>
        <v/>
      </c>
      <c r="AN344" s="80">
        <f>(AM344-AVERAGE(AM340:AM344))/STDEV(AM340:AM344)</f>
        <v/>
      </c>
      <c r="AO344" s="77">
        <f>(AM344-AVERAGE($AM$18:AM344))/STDEV($AM$18:AM344)</f>
        <v/>
      </c>
      <c r="AP344" s="78">
        <f>(AG344+AJ344+AN344)/3</f>
        <v/>
      </c>
      <c r="AQ344" s="81">
        <f>(AH344+AK344+AO344)/3</f>
        <v/>
      </c>
    </row>
    <row r="345" ht="16" customHeight="1" s="61">
      <c r="A345" s="49" t="inlineStr">
        <is>
          <t>1976-08-01</t>
        </is>
      </c>
      <c r="B345" s="77" t="n">
        <v>54.5</v>
      </c>
      <c r="C345" s="51">
        <f>(B345-B344)/B344</f>
        <v/>
      </c>
      <c r="D345" s="52">
        <f>ASINH(C345)</f>
        <v/>
      </c>
      <c r="E345" s="78">
        <f>(D345-AVERAGE(D334:D345))/STDEV(D334:D345)</f>
        <v/>
      </c>
      <c r="F345" s="77">
        <f>(D345-AVERAGE($D$3:D345))/STDEV($D$3:D345)</f>
        <v/>
      </c>
      <c r="G345" s="79">
        <f>STDEV(D334:D345)</f>
        <v/>
      </c>
      <c r="H345" s="80">
        <f>(G345-AVERAGE(G334:G345))/STDEV(G334:G345)</f>
        <v/>
      </c>
      <c r="I345" s="77">
        <f>(G345-AVERAGE($G$14:G345))/STDEV($G$14:G345)</f>
        <v/>
      </c>
      <c r="J345" s="51">
        <f>D346</f>
        <v/>
      </c>
      <c r="K345" s="56">
        <f>CORREL(C334:C345,J334:J345)</f>
        <v/>
      </c>
      <c r="L345" s="80">
        <f>(K345-AVERAGE(K334:K345))/STDEV(K334:K345)</f>
        <v/>
      </c>
      <c r="M345" s="77">
        <f>(K345-AVERAGE($K$14:K345))/STDEV($K$14:K345)</f>
        <v/>
      </c>
      <c r="N345" s="78">
        <f>(E345+H345+L345)/3</f>
        <v/>
      </c>
      <c r="O345" s="80">
        <f>(F345+I345+M345)/3</f>
        <v/>
      </c>
      <c r="P345" s="17" t="n"/>
      <c r="Q345" s="63" t="n"/>
      <c r="R345" s="26" t="n"/>
      <c r="S345" s="27" t="n"/>
      <c r="T345" s="64" t="n"/>
      <c r="U345" s="63" t="n"/>
      <c r="V345" s="65" t="n"/>
      <c r="W345" s="69" t="n"/>
      <c r="X345" s="63" t="n"/>
      <c r="Y345" s="26" t="n"/>
      <c r="Z345" s="30" t="n"/>
      <c r="AA345" s="69" t="n"/>
      <c r="AB345" s="63" t="n"/>
      <c r="AC345" s="64" t="n"/>
      <c r="AD345" s="70" t="n"/>
      <c r="AE345" s="57">
        <f>(B345-B333)/B333</f>
        <v/>
      </c>
      <c r="AF345" s="52">
        <f>ASINH(AE345)</f>
        <v/>
      </c>
      <c r="AG345" s="78">
        <f>(AF345-AVERAGE(AF341:AF345))/STDEV(AF341:AF345)</f>
        <v/>
      </c>
      <c r="AH345" s="77">
        <f>(AF345-AVERAGE($AF$14:AF345))/STDEV($AF$14:AF345)</f>
        <v/>
      </c>
      <c r="AI345" s="79">
        <f>STDEV(AF341:AF345)</f>
        <v/>
      </c>
      <c r="AJ345" s="80">
        <f>(AI345-AVERAGE(AI341:AI345))/STDEV(AI341:AI345)</f>
        <v/>
      </c>
      <c r="AK345" s="77">
        <f>(AI345-AVERAGE(AI344:AI345))/STDEV(AI344:AI345)</f>
        <v/>
      </c>
      <c r="AL345" s="51">
        <f>AF346</f>
        <v/>
      </c>
      <c r="AM345" s="80">
        <f>CORREL(AF341:AF345,AL341:AL345)</f>
        <v/>
      </c>
      <c r="AN345" s="80">
        <f>(AM345-AVERAGE(AM341:AM345))/STDEV(AM341:AM345)</f>
        <v/>
      </c>
      <c r="AO345" s="77">
        <f>(AM345-AVERAGE($AM$18:AM345))/STDEV($AM$18:AM345)</f>
        <v/>
      </c>
      <c r="AP345" s="78">
        <f>(AG345+AJ345+AN345)/3</f>
        <v/>
      </c>
      <c r="AQ345" s="81">
        <f>(AH345+AK345+AO345)/3</f>
        <v/>
      </c>
    </row>
    <row r="346" ht="16" customHeight="1" s="61">
      <c r="A346" s="49" t="inlineStr">
        <is>
          <t>1976-09-01</t>
        </is>
      </c>
      <c r="B346" s="77" t="n">
        <v>53.6</v>
      </c>
      <c r="C346" s="51">
        <f>(B346-B345)/B345</f>
        <v/>
      </c>
      <c r="D346" s="52">
        <f>ASINH(C346)</f>
        <v/>
      </c>
      <c r="E346" s="78">
        <f>(D346-AVERAGE(D335:D346))/STDEV(D335:D346)</f>
        <v/>
      </c>
      <c r="F346" s="77">
        <f>(D346-AVERAGE($D$3:D346))/STDEV($D$3:D346)</f>
        <v/>
      </c>
      <c r="G346" s="79">
        <f>STDEV(D335:D346)</f>
        <v/>
      </c>
      <c r="H346" s="80">
        <f>(G346-AVERAGE(G335:G346))/STDEV(G335:G346)</f>
        <v/>
      </c>
      <c r="I346" s="77">
        <f>(G346-AVERAGE($G$14:G346))/STDEV($G$14:G346)</f>
        <v/>
      </c>
      <c r="J346" s="51">
        <f>D347</f>
        <v/>
      </c>
      <c r="K346" s="56">
        <f>CORREL(C335:C346,J335:J346)</f>
        <v/>
      </c>
      <c r="L346" s="80">
        <f>(K346-AVERAGE(K335:K346))/STDEV(K335:K346)</f>
        <v/>
      </c>
      <c r="M346" s="77">
        <f>(K346-AVERAGE($K$14:K346))/STDEV($K$14:K346)</f>
        <v/>
      </c>
      <c r="N346" s="78">
        <f>(E346+H346+L346)/3</f>
        <v/>
      </c>
      <c r="O346" s="80">
        <f>(F346+I346+M346)/3</f>
        <v/>
      </c>
      <c r="P346" s="17" t="n"/>
      <c r="Q346" s="63" t="n"/>
      <c r="R346" s="26" t="n"/>
      <c r="S346" s="27" t="n"/>
      <c r="T346" s="64" t="n"/>
      <c r="U346" s="63" t="n"/>
      <c r="V346" s="65" t="n"/>
      <c r="W346" s="69" t="n"/>
      <c r="X346" s="63" t="n"/>
      <c r="Y346" s="26" t="n"/>
      <c r="Z346" s="30" t="n"/>
      <c r="AA346" s="69" t="n"/>
      <c r="AB346" s="63" t="n"/>
      <c r="AC346" s="64" t="n"/>
      <c r="AD346" s="70" t="n"/>
      <c r="AE346" s="57">
        <f>(B346-B334)/B334</f>
        <v/>
      </c>
      <c r="AF346" s="52">
        <f>ASINH(AE346)</f>
        <v/>
      </c>
      <c r="AG346" s="78">
        <f>(AF346-AVERAGE(AF342:AF346))/STDEV(AF342:AF346)</f>
        <v/>
      </c>
      <c r="AH346" s="77">
        <f>(AF346-AVERAGE($AF$14:AF346))/STDEV($AF$14:AF346)</f>
        <v/>
      </c>
      <c r="AI346" s="79">
        <f>STDEV(AF342:AF346)</f>
        <v/>
      </c>
      <c r="AJ346" s="80">
        <f>(AI346-AVERAGE(AI342:AI346))/STDEV(AI342:AI346)</f>
        <v/>
      </c>
      <c r="AK346" s="77">
        <f>(AI346-AVERAGE(AI345:AI346))/STDEV(AI345:AI346)</f>
        <v/>
      </c>
      <c r="AL346" s="51">
        <f>AF347</f>
        <v/>
      </c>
      <c r="AM346" s="80">
        <f>CORREL(AF342:AF346,AL342:AL346)</f>
        <v/>
      </c>
      <c r="AN346" s="80">
        <f>(AM346-AVERAGE(AM342:AM346))/STDEV(AM342:AM346)</f>
        <v/>
      </c>
      <c r="AO346" s="77">
        <f>(AM346-AVERAGE($AM$18:AM346))/STDEV($AM$18:AM346)</f>
        <v/>
      </c>
      <c r="AP346" s="78">
        <f>(AG346+AJ346+AN346)/3</f>
        <v/>
      </c>
      <c r="AQ346" s="81">
        <f>(AH346+AK346+AO346)/3</f>
        <v/>
      </c>
    </row>
    <row r="347" ht="16" customHeight="1" s="61">
      <c r="A347" s="49" t="inlineStr">
        <is>
          <t>1976-10-01</t>
        </is>
      </c>
      <c r="B347" s="77" t="n">
        <v>53.5</v>
      </c>
      <c r="C347" s="51">
        <f>(B347-B346)/B346</f>
        <v/>
      </c>
      <c r="D347" s="52">
        <f>ASINH(C347)</f>
        <v/>
      </c>
      <c r="E347" s="78">
        <f>(D347-AVERAGE(D336:D347))/STDEV(D336:D347)</f>
        <v/>
      </c>
      <c r="F347" s="77">
        <f>(D347-AVERAGE($D$3:D347))/STDEV($D$3:D347)</f>
        <v/>
      </c>
      <c r="G347" s="79">
        <f>STDEV(D336:D347)</f>
        <v/>
      </c>
      <c r="H347" s="80">
        <f>(G347-AVERAGE(G336:G347))/STDEV(G336:G347)</f>
        <v/>
      </c>
      <c r="I347" s="77">
        <f>(G347-AVERAGE($G$14:G347))/STDEV($G$14:G347)</f>
        <v/>
      </c>
      <c r="J347" s="51">
        <f>D348</f>
        <v/>
      </c>
      <c r="K347" s="56">
        <f>CORREL(C336:C347,J336:J347)</f>
        <v/>
      </c>
      <c r="L347" s="80">
        <f>(K347-AVERAGE(K336:K347))/STDEV(K336:K347)</f>
        <v/>
      </c>
      <c r="M347" s="77">
        <f>(K347-AVERAGE($K$14:K347))/STDEV($K$14:K347)</f>
        <v/>
      </c>
      <c r="N347" s="78">
        <f>(E347+H347+L347)/3</f>
        <v/>
      </c>
      <c r="O347" s="80">
        <f>(F347+I347+M347)/3</f>
        <v/>
      </c>
      <c r="P347" s="17" t="n"/>
      <c r="Q347" s="63" t="n"/>
      <c r="R347" s="26" t="n"/>
      <c r="S347" s="27" t="n"/>
      <c r="T347" s="64" t="n"/>
      <c r="U347" s="63" t="n"/>
      <c r="V347" s="65" t="n"/>
      <c r="W347" s="69" t="n"/>
      <c r="X347" s="63" t="n"/>
      <c r="Y347" s="26" t="n"/>
      <c r="Z347" s="30" t="n"/>
      <c r="AA347" s="69" t="n"/>
      <c r="AB347" s="63" t="n"/>
      <c r="AC347" s="64" t="n"/>
      <c r="AD347" s="70" t="n"/>
      <c r="AE347" s="57">
        <f>(B347-B335)/B335</f>
        <v/>
      </c>
      <c r="AF347" s="52">
        <f>ASINH(AE347)</f>
        <v/>
      </c>
      <c r="AG347" s="78">
        <f>(AF347-AVERAGE(AF343:AF347))/STDEV(AF343:AF347)</f>
        <v/>
      </c>
      <c r="AH347" s="77">
        <f>(AF347-AVERAGE($AF$14:AF347))/STDEV($AF$14:AF347)</f>
        <v/>
      </c>
      <c r="AI347" s="79">
        <f>STDEV(AF343:AF347)</f>
        <v/>
      </c>
      <c r="AJ347" s="80">
        <f>(AI347-AVERAGE(AI343:AI347))/STDEV(AI343:AI347)</f>
        <v/>
      </c>
      <c r="AK347" s="77">
        <f>(AI347-AVERAGE(AI346:AI347))/STDEV(AI346:AI347)</f>
        <v/>
      </c>
      <c r="AL347" s="51">
        <f>AF348</f>
        <v/>
      </c>
      <c r="AM347" s="80">
        <f>CORREL(AF343:AF347,AL343:AL347)</f>
        <v/>
      </c>
      <c r="AN347" s="80">
        <f>(AM347-AVERAGE(AM343:AM347))/STDEV(AM343:AM347)</f>
        <v/>
      </c>
      <c r="AO347" s="77">
        <f>(AM347-AVERAGE($AM$18:AM347))/STDEV($AM$18:AM347)</f>
        <v/>
      </c>
      <c r="AP347" s="78">
        <f>(AG347+AJ347+AN347)/3</f>
        <v/>
      </c>
      <c r="AQ347" s="81">
        <f>(AH347+AK347+AO347)/3</f>
        <v/>
      </c>
    </row>
    <row r="348" ht="16" customHeight="1" s="61">
      <c r="A348" s="49" t="inlineStr">
        <is>
          <t>1976-11-01</t>
        </is>
      </c>
      <c r="B348" s="77" t="n">
        <v>51.7</v>
      </c>
      <c r="C348" s="51">
        <f>(B348-B347)/B347</f>
        <v/>
      </c>
      <c r="D348" s="52">
        <f>ASINH(C348)</f>
        <v/>
      </c>
      <c r="E348" s="78">
        <f>(D348-AVERAGE(D337:D348))/STDEV(D337:D348)</f>
        <v/>
      </c>
      <c r="F348" s="77">
        <f>(D348-AVERAGE($D$3:D348))/STDEV($D$3:D348)</f>
        <v/>
      </c>
      <c r="G348" s="79">
        <f>STDEV(D337:D348)</f>
        <v/>
      </c>
      <c r="H348" s="80">
        <f>(G348-AVERAGE(G337:G348))/STDEV(G337:G348)</f>
        <v/>
      </c>
      <c r="I348" s="77">
        <f>(G348-AVERAGE($G$14:G348))/STDEV($G$14:G348)</f>
        <v/>
      </c>
      <c r="J348" s="51">
        <f>D349</f>
        <v/>
      </c>
      <c r="K348" s="56">
        <f>CORREL(C337:C348,J337:J348)</f>
        <v/>
      </c>
      <c r="L348" s="80">
        <f>(K348-AVERAGE(K337:K348))/STDEV(K337:K348)</f>
        <v/>
      </c>
      <c r="M348" s="77">
        <f>(K348-AVERAGE($K$14:K348))/STDEV($K$14:K348)</f>
        <v/>
      </c>
      <c r="N348" s="78">
        <f>(E348+H348+L348)/3</f>
        <v/>
      </c>
      <c r="O348" s="80">
        <f>(F348+I348+M348)/3</f>
        <v/>
      </c>
      <c r="P348" s="17" t="n"/>
      <c r="Q348" s="63" t="n"/>
      <c r="R348" s="26" t="n"/>
      <c r="S348" s="27" t="n"/>
      <c r="T348" s="64" t="n"/>
      <c r="U348" s="63" t="n"/>
      <c r="V348" s="65" t="n"/>
      <c r="W348" s="69" t="n"/>
      <c r="X348" s="63" t="n"/>
      <c r="Y348" s="26" t="n"/>
      <c r="Z348" s="30" t="n"/>
      <c r="AA348" s="69" t="n"/>
      <c r="AB348" s="63" t="n"/>
      <c r="AC348" s="64" t="n"/>
      <c r="AD348" s="70" t="n"/>
      <c r="AE348" s="57">
        <f>(B348-B336)/B336</f>
        <v/>
      </c>
      <c r="AF348" s="52">
        <f>ASINH(AE348)</f>
        <v/>
      </c>
      <c r="AG348" s="78">
        <f>(AF348-AVERAGE(AF344:AF348))/STDEV(AF344:AF348)</f>
        <v/>
      </c>
      <c r="AH348" s="77">
        <f>(AF348-AVERAGE($AF$14:AF348))/STDEV($AF$14:AF348)</f>
        <v/>
      </c>
      <c r="AI348" s="79">
        <f>STDEV(AF344:AF348)</f>
        <v/>
      </c>
      <c r="AJ348" s="80">
        <f>(AI348-AVERAGE(AI344:AI348))/STDEV(AI344:AI348)</f>
        <v/>
      </c>
      <c r="AK348" s="77">
        <f>(AI348-AVERAGE(AI347:AI348))/STDEV(AI347:AI348)</f>
        <v/>
      </c>
      <c r="AL348" s="51">
        <f>AF349</f>
        <v/>
      </c>
      <c r="AM348" s="80">
        <f>CORREL(AF344:AF348,AL344:AL348)</f>
        <v/>
      </c>
      <c r="AN348" s="80">
        <f>(AM348-AVERAGE(AM344:AM348))/STDEV(AM344:AM348)</f>
        <v/>
      </c>
      <c r="AO348" s="77">
        <f>(AM348-AVERAGE($AM$18:AM348))/STDEV($AM$18:AM348)</f>
        <v/>
      </c>
      <c r="AP348" s="78">
        <f>(AG348+AJ348+AN348)/3</f>
        <v/>
      </c>
      <c r="AQ348" s="81">
        <f>(AH348+AK348+AO348)/3</f>
        <v/>
      </c>
    </row>
    <row r="349" ht="16" customHeight="1" s="61">
      <c r="A349" s="49" t="inlineStr">
        <is>
          <t>1976-12-01</t>
        </is>
      </c>
      <c r="B349" s="77" t="n">
        <v>56.6</v>
      </c>
      <c r="C349" s="51">
        <f>(B349-B348)/B348</f>
        <v/>
      </c>
      <c r="D349" s="52">
        <f>ASINH(C349)</f>
        <v/>
      </c>
      <c r="E349" s="78">
        <f>(D349-AVERAGE(D338:D349))/STDEV(D338:D349)</f>
        <v/>
      </c>
      <c r="F349" s="77">
        <f>(D349-AVERAGE($D$3:D349))/STDEV($D$3:D349)</f>
        <v/>
      </c>
      <c r="G349" s="79">
        <f>STDEV(D338:D349)</f>
        <v/>
      </c>
      <c r="H349" s="80">
        <f>(G349-AVERAGE(G338:G349))/STDEV(G338:G349)</f>
        <v/>
      </c>
      <c r="I349" s="77">
        <f>(G349-AVERAGE($G$14:G349))/STDEV($G$14:G349)</f>
        <v/>
      </c>
      <c r="J349" s="51">
        <f>D350</f>
        <v/>
      </c>
      <c r="K349" s="56">
        <f>CORREL(C338:C349,J338:J349)</f>
        <v/>
      </c>
      <c r="L349" s="80">
        <f>(K349-AVERAGE(K338:K349))/STDEV(K338:K349)</f>
        <v/>
      </c>
      <c r="M349" s="77">
        <f>(K349-AVERAGE($K$14:K349))/STDEV($K$14:K349)</f>
        <v/>
      </c>
      <c r="N349" s="78">
        <f>(E349+H349+L349)/3</f>
        <v/>
      </c>
      <c r="O349" s="80">
        <f>(F349+I349+M349)/3</f>
        <v/>
      </c>
      <c r="P349" s="17" t="n"/>
      <c r="Q349" s="63" t="n"/>
      <c r="R349" s="26" t="n"/>
      <c r="S349" s="27" t="n"/>
      <c r="T349" s="64" t="n"/>
      <c r="U349" s="63" t="n"/>
      <c r="V349" s="65" t="n"/>
      <c r="W349" s="69" t="n"/>
      <c r="X349" s="63" t="n"/>
      <c r="Y349" s="26" t="n"/>
      <c r="Z349" s="30" t="n"/>
      <c r="AA349" s="69" t="n"/>
      <c r="AB349" s="63" t="n"/>
      <c r="AC349" s="64" t="n"/>
      <c r="AD349" s="70" t="n"/>
      <c r="AE349" s="57">
        <f>(B349-B337)/B337</f>
        <v/>
      </c>
      <c r="AF349" s="52">
        <f>ASINH(AE349)</f>
        <v/>
      </c>
      <c r="AG349" s="78">
        <f>(AF349-AVERAGE(AF345:AF349))/STDEV(AF345:AF349)</f>
        <v/>
      </c>
      <c r="AH349" s="77">
        <f>(AF349-AVERAGE($AF$14:AF349))/STDEV($AF$14:AF349)</f>
        <v/>
      </c>
      <c r="AI349" s="79">
        <f>STDEV(AF345:AF349)</f>
        <v/>
      </c>
      <c r="AJ349" s="80">
        <f>(AI349-AVERAGE(AI345:AI349))/STDEV(AI345:AI349)</f>
        <v/>
      </c>
      <c r="AK349" s="77">
        <f>(AI349-AVERAGE(AI348:AI349))/STDEV(AI348:AI349)</f>
        <v/>
      </c>
      <c r="AL349" s="51">
        <f>AF350</f>
        <v/>
      </c>
      <c r="AM349" s="80">
        <f>CORREL(AF345:AF349,AL345:AL349)</f>
        <v/>
      </c>
      <c r="AN349" s="80">
        <f>(AM349-AVERAGE(AM345:AM349))/STDEV(AM345:AM349)</f>
        <v/>
      </c>
      <c r="AO349" s="77">
        <f>(AM349-AVERAGE($AM$18:AM349))/STDEV($AM$18:AM349)</f>
        <v/>
      </c>
      <c r="AP349" s="78">
        <f>(AG349+AJ349+AN349)/3</f>
        <v/>
      </c>
      <c r="AQ349" s="81">
        <f>(AH349+AK349+AO349)/3</f>
        <v/>
      </c>
    </row>
    <row r="350" ht="16" customHeight="1" s="61">
      <c r="A350" s="49" t="inlineStr">
        <is>
          <t>1977-01-01</t>
        </is>
      </c>
      <c r="B350" s="77" t="n">
        <v>54.8</v>
      </c>
      <c r="C350" s="51">
        <f>(B350-B349)/B349</f>
        <v/>
      </c>
      <c r="D350" s="52">
        <f>ASINH(C350)</f>
        <v/>
      </c>
      <c r="E350" s="78">
        <f>(D350-AVERAGE(D339:D350))/STDEV(D339:D350)</f>
        <v/>
      </c>
      <c r="F350" s="77">
        <f>(D350-AVERAGE($D$3:D350))/STDEV($D$3:D350)</f>
        <v/>
      </c>
      <c r="G350" s="79">
        <f>STDEV(D339:D350)</f>
        <v/>
      </c>
      <c r="H350" s="80">
        <f>(G350-AVERAGE(G339:G350))/STDEV(G339:G350)</f>
        <v/>
      </c>
      <c r="I350" s="77">
        <f>(G350-AVERAGE($G$14:G350))/STDEV($G$14:G350)</f>
        <v/>
      </c>
      <c r="J350" s="51">
        <f>D351</f>
        <v/>
      </c>
      <c r="K350" s="56">
        <f>CORREL(C339:C350,J339:J350)</f>
        <v/>
      </c>
      <c r="L350" s="80">
        <f>(K350-AVERAGE(K339:K350))/STDEV(K339:K350)</f>
        <v/>
      </c>
      <c r="M350" s="77">
        <f>(K350-AVERAGE($K$14:K350))/STDEV($K$14:K350)</f>
        <v/>
      </c>
      <c r="N350" s="78">
        <f>(E350+H350+L350)/3</f>
        <v/>
      </c>
      <c r="O350" s="80">
        <f>(F350+I350+M350)/3</f>
        <v/>
      </c>
      <c r="P350" s="17" t="n"/>
      <c r="Q350" s="63" t="n"/>
      <c r="R350" s="26" t="n"/>
      <c r="S350" s="27" t="n"/>
      <c r="T350" s="64" t="n"/>
      <c r="U350" s="63" t="n"/>
      <c r="V350" s="65" t="n"/>
      <c r="W350" s="69" t="n"/>
      <c r="X350" s="63" t="n"/>
      <c r="Y350" s="26" t="n"/>
      <c r="Z350" s="30" t="n"/>
      <c r="AA350" s="69" t="n"/>
      <c r="AB350" s="63" t="n"/>
      <c r="AC350" s="64" t="n"/>
      <c r="AD350" s="70" t="n"/>
      <c r="AE350" s="57">
        <f>(B350-B338)/B338</f>
        <v/>
      </c>
      <c r="AF350" s="52">
        <f>ASINH(AE350)</f>
        <v/>
      </c>
      <c r="AG350" s="78">
        <f>(AF350-AVERAGE(AF346:AF350))/STDEV(AF346:AF350)</f>
        <v/>
      </c>
      <c r="AH350" s="77">
        <f>(AF350-AVERAGE($AF$14:AF350))/STDEV($AF$14:AF350)</f>
        <v/>
      </c>
      <c r="AI350" s="79">
        <f>STDEV(AF346:AF350)</f>
        <v/>
      </c>
      <c r="AJ350" s="80">
        <f>(AI350-AVERAGE(AI346:AI350))/STDEV(AI346:AI350)</f>
        <v/>
      </c>
      <c r="AK350" s="77">
        <f>(AI350-AVERAGE(AI349:AI350))/STDEV(AI349:AI350)</f>
        <v/>
      </c>
      <c r="AL350" s="51">
        <f>AF351</f>
        <v/>
      </c>
      <c r="AM350" s="80">
        <f>CORREL(AF346:AF350,AL346:AL350)</f>
        <v/>
      </c>
      <c r="AN350" s="80">
        <f>(AM350-AVERAGE(AM346:AM350))/STDEV(AM346:AM350)</f>
        <v/>
      </c>
      <c r="AO350" s="77">
        <f>(AM350-AVERAGE($AM$18:AM350))/STDEV($AM$18:AM350)</f>
        <v/>
      </c>
      <c r="AP350" s="78">
        <f>(AG350+AJ350+AN350)/3</f>
        <v/>
      </c>
      <c r="AQ350" s="81">
        <f>(AH350+AK350+AO350)/3</f>
        <v/>
      </c>
    </row>
    <row r="351" ht="16" customHeight="1" s="61">
      <c r="A351" s="49" t="inlineStr">
        <is>
          <t>1977-02-01</t>
        </is>
      </c>
      <c r="B351" s="77" t="n">
        <v>55</v>
      </c>
      <c r="C351" s="51">
        <f>(B351-B350)/B350</f>
        <v/>
      </c>
      <c r="D351" s="52">
        <f>ASINH(C351)</f>
        <v/>
      </c>
      <c r="E351" s="78">
        <f>(D351-AVERAGE(D340:D351))/STDEV(D340:D351)</f>
        <v/>
      </c>
      <c r="F351" s="77">
        <f>(D351-AVERAGE($D$3:D351))/STDEV($D$3:D351)</f>
        <v/>
      </c>
      <c r="G351" s="79">
        <f>STDEV(D340:D351)</f>
        <v/>
      </c>
      <c r="H351" s="80">
        <f>(G351-AVERAGE(G340:G351))/STDEV(G340:G351)</f>
        <v/>
      </c>
      <c r="I351" s="77">
        <f>(G351-AVERAGE($G$14:G351))/STDEV($G$14:G351)</f>
        <v/>
      </c>
      <c r="J351" s="51">
        <f>D352</f>
        <v/>
      </c>
      <c r="K351" s="56">
        <f>CORREL(C340:C351,J340:J351)</f>
        <v/>
      </c>
      <c r="L351" s="80">
        <f>(K351-AVERAGE(K340:K351))/STDEV(K340:K351)</f>
        <v/>
      </c>
      <c r="M351" s="77">
        <f>(K351-AVERAGE($K$14:K351))/STDEV($K$14:K351)</f>
        <v/>
      </c>
      <c r="N351" s="78">
        <f>(E351+H351+L351)/3</f>
        <v/>
      </c>
      <c r="O351" s="80">
        <f>(F351+I351+M351)/3</f>
        <v/>
      </c>
      <c r="P351" s="17" t="n"/>
      <c r="Q351" s="63" t="n"/>
      <c r="R351" s="26" t="n"/>
      <c r="S351" s="27" t="n"/>
      <c r="T351" s="64" t="n"/>
      <c r="U351" s="63" t="n"/>
      <c r="V351" s="65" t="n"/>
      <c r="W351" s="69" t="n"/>
      <c r="X351" s="63" t="n"/>
      <c r="Y351" s="26" t="n"/>
      <c r="Z351" s="30" t="n"/>
      <c r="AA351" s="69" t="n"/>
      <c r="AB351" s="63" t="n"/>
      <c r="AC351" s="64" t="n"/>
      <c r="AD351" s="70" t="n"/>
      <c r="AE351" s="57">
        <f>(B351-B339)/B339</f>
        <v/>
      </c>
      <c r="AF351" s="52">
        <f>ASINH(AE351)</f>
        <v/>
      </c>
      <c r="AG351" s="78">
        <f>(AF351-AVERAGE(AF347:AF351))/STDEV(AF347:AF351)</f>
        <v/>
      </c>
      <c r="AH351" s="77">
        <f>(AF351-AVERAGE($AF$14:AF351))/STDEV($AF$14:AF351)</f>
        <v/>
      </c>
      <c r="AI351" s="79">
        <f>STDEV(AF347:AF351)</f>
        <v/>
      </c>
      <c r="AJ351" s="80">
        <f>(AI351-AVERAGE(AI347:AI351))/STDEV(AI347:AI351)</f>
        <v/>
      </c>
      <c r="AK351" s="77">
        <f>(AI351-AVERAGE(AI350:AI351))/STDEV(AI350:AI351)</f>
        <v/>
      </c>
      <c r="AL351" s="51">
        <f>AF352</f>
        <v/>
      </c>
      <c r="AM351" s="80">
        <f>CORREL(AF347:AF351,AL347:AL351)</f>
        <v/>
      </c>
      <c r="AN351" s="80">
        <f>(AM351-AVERAGE(AM347:AM351))/STDEV(AM347:AM351)</f>
        <v/>
      </c>
      <c r="AO351" s="77">
        <f>(AM351-AVERAGE($AM$18:AM351))/STDEV($AM$18:AM351)</f>
        <v/>
      </c>
      <c r="AP351" s="78">
        <f>(AG351+AJ351+AN351)/3</f>
        <v/>
      </c>
      <c r="AQ351" s="81">
        <f>(AH351+AK351+AO351)/3</f>
        <v/>
      </c>
    </row>
    <row r="352" ht="16" customHeight="1" s="61">
      <c r="A352" s="49" t="inlineStr">
        <is>
          <t>1977-03-01</t>
        </is>
      </c>
      <c r="B352" s="77" t="n">
        <v>58.4</v>
      </c>
      <c r="C352" s="51">
        <f>(B352-B351)/B351</f>
        <v/>
      </c>
      <c r="D352" s="52">
        <f>ASINH(C352)</f>
        <v/>
      </c>
      <c r="E352" s="78">
        <f>(D352-AVERAGE(D341:D352))/STDEV(D341:D352)</f>
        <v/>
      </c>
      <c r="F352" s="77">
        <f>(D352-AVERAGE($D$3:D352))/STDEV($D$3:D352)</f>
        <v/>
      </c>
      <c r="G352" s="79">
        <f>STDEV(D341:D352)</f>
        <v/>
      </c>
      <c r="H352" s="80">
        <f>(G352-AVERAGE(G341:G352))/STDEV(G341:G352)</f>
        <v/>
      </c>
      <c r="I352" s="77">
        <f>(G352-AVERAGE($G$14:G352))/STDEV($G$14:G352)</f>
        <v/>
      </c>
      <c r="J352" s="51">
        <f>D353</f>
        <v/>
      </c>
      <c r="K352" s="56">
        <f>CORREL(C341:C352,J341:J352)</f>
        <v/>
      </c>
      <c r="L352" s="80">
        <f>(K352-AVERAGE(K341:K352))/STDEV(K341:K352)</f>
        <v/>
      </c>
      <c r="M352" s="77">
        <f>(K352-AVERAGE($K$14:K352))/STDEV($K$14:K352)</f>
        <v/>
      </c>
      <c r="N352" s="78">
        <f>(E352+H352+L352)/3</f>
        <v/>
      </c>
      <c r="O352" s="80">
        <f>(F352+I352+M352)/3</f>
        <v/>
      </c>
      <c r="P352" s="17" t="n"/>
      <c r="Q352" s="63" t="n"/>
      <c r="R352" s="26" t="n"/>
      <c r="S352" s="27" t="n"/>
      <c r="T352" s="64" t="n"/>
      <c r="U352" s="63" t="n"/>
      <c r="V352" s="65" t="n"/>
      <c r="W352" s="69" t="n"/>
      <c r="X352" s="63" t="n"/>
      <c r="Y352" s="26" t="n"/>
      <c r="Z352" s="30" t="n"/>
      <c r="AA352" s="69" t="n"/>
      <c r="AB352" s="63" t="n"/>
      <c r="AC352" s="64" t="n"/>
      <c r="AD352" s="70" t="n"/>
      <c r="AE352" s="57">
        <f>(B352-B340)/B340</f>
        <v/>
      </c>
      <c r="AF352" s="52">
        <f>ASINH(AE352)</f>
        <v/>
      </c>
      <c r="AG352" s="78">
        <f>(AF352-AVERAGE(AF348:AF352))/STDEV(AF348:AF352)</f>
        <v/>
      </c>
      <c r="AH352" s="77">
        <f>(AF352-AVERAGE($AF$14:AF352))/STDEV($AF$14:AF352)</f>
        <v/>
      </c>
      <c r="AI352" s="79">
        <f>STDEV(AF348:AF352)</f>
        <v/>
      </c>
      <c r="AJ352" s="80">
        <f>(AI352-AVERAGE(AI348:AI352))/STDEV(AI348:AI352)</f>
        <v/>
      </c>
      <c r="AK352" s="77">
        <f>(AI352-AVERAGE(AI351:AI352))/STDEV(AI351:AI352)</f>
        <v/>
      </c>
      <c r="AL352" s="51">
        <f>AF353</f>
        <v/>
      </c>
      <c r="AM352" s="80">
        <f>CORREL(AF348:AF352,AL348:AL352)</f>
        <v/>
      </c>
      <c r="AN352" s="80">
        <f>(AM352-AVERAGE(AM348:AM352))/STDEV(AM348:AM352)</f>
        <v/>
      </c>
      <c r="AO352" s="77">
        <f>(AM352-AVERAGE($AM$18:AM352))/STDEV($AM$18:AM352)</f>
        <v/>
      </c>
      <c r="AP352" s="78">
        <f>(AG352+AJ352+AN352)/3</f>
        <v/>
      </c>
      <c r="AQ352" s="81">
        <f>(AH352+AK352+AO352)/3</f>
        <v/>
      </c>
    </row>
    <row r="353" ht="16" customHeight="1" s="61">
      <c r="A353" s="49" t="inlineStr">
        <is>
          <t>1977-04-01</t>
        </is>
      </c>
      <c r="B353" s="77" t="n">
        <v>56.9</v>
      </c>
      <c r="C353" s="51">
        <f>(B353-B352)/B352</f>
        <v/>
      </c>
      <c r="D353" s="52">
        <f>ASINH(C353)</f>
        <v/>
      </c>
      <c r="E353" s="78">
        <f>(D353-AVERAGE(D342:D353))/STDEV(D342:D353)</f>
        <v/>
      </c>
      <c r="F353" s="77">
        <f>(D353-AVERAGE($D$3:D353))/STDEV($D$3:D353)</f>
        <v/>
      </c>
      <c r="G353" s="79">
        <f>STDEV(D342:D353)</f>
        <v/>
      </c>
      <c r="H353" s="80">
        <f>(G353-AVERAGE(G342:G353))/STDEV(G342:G353)</f>
        <v/>
      </c>
      <c r="I353" s="77">
        <f>(G353-AVERAGE($G$14:G353))/STDEV($G$14:G353)</f>
        <v/>
      </c>
      <c r="J353" s="51">
        <f>D354</f>
        <v/>
      </c>
      <c r="K353" s="56">
        <f>CORREL(C342:C353,J342:J353)</f>
        <v/>
      </c>
      <c r="L353" s="80">
        <f>(K353-AVERAGE(K342:K353))/STDEV(K342:K353)</f>
        <v/>
      </c>
      <c r="M353" s="77">
        <f>(K353-AVERAGE($K$14:K353))/STDEV($K$14:K353)</f>
        <v/>
      </c>
      <c r="N353" s="78">
        <f>(E353+H353+L353)/3</f>
        <v/>
      </c>
      <c r="O353" s="80">
        <f>(F353+I353+M353)/3</f>
        <v/>
      </c>
      <c r="P353" s="17" t="n"/>
      <c r="Q353" s="63" t="n"/>
      <c r="R353" s="26" t="n"/>
      <c r="S353" s="27" t="n"/>
      <c r="T353" s="64" t="n"/>
      <c r="U353" s="63" t="n"/>
      <c r="V353" s="65" t="n"/>
      <c r="W353" s="69" t="n"/>
      <c r="X353" s="63" t="n"/>
      <c r="Y353" s="26" t="n"/>
      <c r="Z353" s="30" t="n"/>
      <c r="AA353" s="69" t="n"/>
      <c r="AB353" s="63" t="n"/>
      <c r="AC353" s="64" t="n"/>
      <c r="AD353" s="70" t="n"/>
      <c r="AE353" s="57">
        <f>(B353-B341)/B341</f>
        <v/>
      </c>
      <c r="AF353" s="52">
        <f>ASINH(AE353)</f>
        <v/>
      </c>
      <c r="AG353" s="78">
        <f>(AF353-AVERAGE(AF349:AF353))/STDEV(AF349:AF353)</f>
        <v/>
      </c>
      <c r="AH353" s="77">
        <f>(AF353-AVERAGE($AF$14:AF353))/STDEV($AF$14:AF353)</f>
        <v/>
      </c>
      <c r="AI353" s="79">
        <f>STDEV(AF349:AF353)</f>
        <v/>
      </c>
      <c r="AJ353" s="80">
        <f>(AI353-AVERAGE(AI349:AI353))/STDEV(AI349:AI353)</f>
        <v/>
      </c>
      <c r="AK353" s="77">
        <f>(AI353-AVERAGE(AI352:AI353))/STDEV(AI352:AI353)</f>
        <v/>
      </c>
      <c r="AL353" s="51">
        <f>AF354</f>
        <v/>
      </c>
      <c r="AM353" s="80">
        <f>CORREL(AF349:AF353,AL349:AL353)</f>
        <v/>
      </c>
      <c r="AN353" s="80">
        <f>(AM353-AVERAGE(AM349:AM353))/STDEV(AM349:AM353)</f>
        <v/>
      </c>
      <c r="AO353" s="77">
        <f>(AM353-AVERAGE($AM$18:AM353))/STDEV($AM$18:AM353)</f>
        <v/>
      </c>
      <c r="AP353" s="78">
        <f>(AG353+AJ353+AN353)/3</f>
        <v/>
      </c>
      <c r="AQ353" s="81">
        <f>(AH353+AK353+AO353)/3</f>
        <v/>
      </c>
    </row>
    <row r="354" ht="16" customHeight="1" s="61">
      <c r="A354" s="49" t="inlineStr">
        <is>
          <t>1977-05-01</t>
        </is>
      </c>
      <c r="B354" s="77" t="n">
        <v>59.7</v>
      </c>
      <c r="C354" s="51">
        <f>(B354-B353)/B353</f>
        <v/>
      </c>
      <c r="D354" s="52">
        <f>ASINH(C354)</f>
        <v/>
      </c>
      <c r="E354" s="78">
        <f>(D354-AVERAGE(D343:D354))/STDEV(D343:D354)</f>
        <v/>
      </c>
      <c r="F354" s="77">
        <f>(D354-AVERAGE($D$3:D354))/STDEV($D$3:D354)</f>
        <v/>
      </c>
      <c r="G354" s="79">
        <f>STDEV(D343:D354)</f>
        <v/>
      </c>
      <c r="H354" s="80">
        <f>(G354-AVERAGE(G343:G354))/STDEV(G343:G354)</f>
        <v/>
      </c>
      <c r="I354" s="77">
        <f>(G354-AVERAGE($G$14:G354))/STDEV($G$14:G354)</f>
        <v/>
      </c>
      <c r="J354" s="51">
        <f>D355</f>
        <v/>
      </c>
      <c r="K354" s="56">
        <f>CORREL(C343:C354,J343:J354)</f>
        <v/>
      </c>
      <c r="L354" s="80">
        <f>(K354-AVERAGE(K343:K354))/STDEV(K343:K354)</f>
        <v/>
      </c>
      <c r="M354" s="77">
        <f>(K354-AVERAGE($K$14:K354))/STDEV($K$14:K354)</f>
        <v/>
      </c>
      <c r="N354" s="78">
        <f>(E354+H354+L354)/3</f>
        <v/>
      </c>
      <c r="O354" s="80">
        <f>(F354+I354+M354)/3</f>
        <v/>
      </c>
      <c r="P354" s="17" t="n"/>
      <c r="Q354" s="63" t="n"/>
      <c r="R354" s="26" t="n"/>
      <c r="S354" s="27" t="n"/>
      <c r="T354" s="64" t="n"/>
      <c r="U354" s="63" t="n"/>
      <c r="V354" s="65" t="n"/>
      <c r="W354" s="69" t="n"/>
      <c r="X354" s="63" t="n"/>
      <c r="Y354" s="26" t="n"/>
      <c r="Z354" s="30" t="n"/>
      <c r="AA354" s="69" t="n"/>
      <c r="AB354" s="63" t="n"/>
      <c r="AC354" s="64" t="n"/>
      <c r="AD354" s="70" t="n"/>
      <c r="AE354" s="57">
        <f>(B354-B342)/B342</f>
        <v/>
      </c>
      <c r="AF354" s="52">
        <f>ASINH(AE354)</f>
        <v/>
      </c>
      <c r="AG354" s="78">
        <f>(AF354-AVERAGE(AF350:AF354))/STDEV(AF350:AF354)</f>
        <v/>
      </c>
      <c r="AH354" s="77">
        <f>(AF354-AVERAGE($AF$14:AF354))/STDEV($AF$14:AF354)</f>
        <v/>
      </c>
      <c r="AI354" s="79">
        <f>STDEV(AF350:AF354)</f>
        <v/>
      </c>
      <c r="AJ354" s="80">
        <f>(AI354-AVERAGE(AI350:AI354))/STDEV(AI350:AI354)</f>
        <v/>
      </c>
      <c r="AK354" s="77">
        <f>(AI354-AVERAGE(AI353:AI354))/STDEV(AI353:AI354)</f>
        <v/>
      </c>
      <c r="AL354" s="51">
        <f>AF355</f>
        <v/>
      </c>
      <c r="AM354" s="80">
        <f>CORREL(AF350:AF354,AL350:AL354)</f>
        <v/>
      </c>
      <c r="AN354" s="80">
        <f>(AM354-AVERAGE(AM350:AM354))/STDEV(AM350:AM354)</f>
        <v/>
      </c>
      <c r="AO354" s="77">
        <f>(AM354-AVERAGE($AM$18:AM354))/STDEV($AM$18:AM354)</f>
        <v/>
      </c>
      <c r="AP354" s="78">
        <f>(AG354+AJ354+AN354)/3</f>
        <v/>
      </c>
      <c r="AQ354" s="81">
        <f>(AH354+AK354+AO354)/3</f>
        <v/>
      </c>
    </row>
    <row r="355" ht="16" customHeight="1" s="61">
      <c r="A355" s="49" t="inlineStr">
        <is>
          <t>1977-06-01</t>
        </is>
      </c>
      <c r="B355" s="77" t="n">
        <v>56.8</v>
      </c>
      <c r="C355" s="51">
        <f>(B355-B354)/B354</f>
        <v/>
      </c>
      <c r="D355" s="52">
        <f>ASINH(C355)</f>
        <v/>
      </c>
      <c r="E355" s="78">
        <f>(D355-AVERAGE(D344:D355))/STDEV(D344:D355)</f>
        <v/>
      </c>
      <c r="F355" s="77">
        <f>(D355-AVERAGE($D$3:D355))/STDEV($D$3:D355)</f>
        <v/>
      </c>
      <c r="G355" s="79">
        <f>STDEV(D344:D355)</f>
        <v/>
      </c>
      <c r="H355" s="80">
        <f>(G355-AVERAGE(G344:G355))/STDEV(G344:G355)</f>
        <v/>
      </c>
      <c r="I355" s="77">
        <f>(G355-AVERAGE($G$14:G355))/STDEV($G$14:G355)</f>
        <v/>
      </c>
      <c r="J355" s="51">
        <f>D356</f>
        <v/>
      </c>
      <c r="K355" s="56">
        <f>CORREL(C344:C355,J344:J355)</f>
        <v/>
      </c>
      <c r="L355" s="80">
        <f>(K355-AVERAGE(K344:K355))/STDEV(K344:K355)</f>
        <v/>
      </c>
      <c r="M355" s="77">
        <f>(K355-AVERAGE($K$14:K355))/STDEV($K$14:K355)</f>
        <v/>
      </c>
      <c r="N355" s="78">
        <f>(E355+H355+L355)/3</f>
        <v/>
      </c>
      <c r="O355" s="80">
        <f>(F355+I355+M355)/3</f>
        <v/>
      </c>
      <c r="P355" s="17" t="n"/>
      <c r="Q355" s="63" t="n"/>
      <c r="R355" s="26" t="n"/>
      <c r="S355" s="27" t="n"/>
      <c r="T355" s="64" t="n"/>
      <c r="U355" s="63" t="n"/>
      <c r="V355" s="65" t="n"/>
      <c r="W355" s="69" t="n"/>
      <c r="X355" s="63" t="n"/>
      <c r="Y355" s="26" t="n"/>
      <c r="Z355" s="30" t="n"/>
      <c r="AA355" s="69" t="n"/>
      <c r="AB355" s="63" t="n"/>
      <c r="AC355" s="64" t="n"/>
      <c r="AD355" s="70" t="n"/>
      <c r="AE355" s="57">
        <f>(B355-B343)/B343</f>
        <v/>
      </c>
      <c r="AF355" s="52">
        <f>ASINH(AE355)</f>
        <v/>
      </c>
      <c r="AG355" s="78">
        <f>(AF355-AVERAGE(AF351:AF355))/STDEV(AF351:AF355)</f>
        <v/>
      </c>
      <c r="AH355" s="77">
        <f>(AF355-AVERAGE($AF$14:AF355))/STDEV($AF$14:AF355)</f>
        <v/>
      </c>
      <c r="AI355" s="79">
        <f>STDEV(AF351:AF355)</f>
        <v/>
      </c>
      <c r="AJ355" s="80">
        <f>(AI355-AVERAGE(AI351:AI355))/STDEV(AI351:AI355)</f>
        <v/>
      </c>
      <c r="AK355" s="77">
        <f>(AI355-AVERAGE(AI354:AI355))/STDEV(AI354:AI355)</f>
        <v/>
      </c>
      <c r="AL355" s="51">
        <f>AF356</f>
        <v/>
      </c>
      <c r="AM355" s="80">
        <f>CORREL(AF351:AF355,AL351:AL355)</f>
        <v/>
      </c>
      <c r="AN355" s="80">
        <f>(AM355-AVERAGE(AM351:AM355))/STDEV(AM351:AM355)</f>
        <v/>
      </c>
      <c r="AO355" s="77">
        <f>(AM355-AVERAGE($AM$18:AM355))/STDEV($AM$18:AM355)</f>
        <v/>
      </c>
      <c r="AP355" s="78">
        <f>(AG355+AJ355+AN355)/3</f>
        <v/>
      </c>
      <c r="AQ355" s="81">
        <f>(AH355+AK355+AO355)/3</f>
        <v/>
      </c>
    </row>
    <row r="356" ht="16" customHeight="1" s="61">
      <c r="A356" s="49" t="inlineStr">
        <is>
          <t>1977-07-01</t>
        </is>
      </c>
      <c r="B356" s="77" t="n">
        <v>57.7</v>
      </c>
      <c r="C356" s="51">
        <f>(B356-B355)/B355</f>
        <v/>
      </c>
      <c r="D356" s="52">
        <f>ASINH(C356)</f>
        <v/>
      </c>
      <c r="E356" s="78">
        <f>(D356-AVERAGE(D345:D356))/STDEV(D345:D356)</f>
        <v/>
      </c>
      <c r="F356" s="77">
        <f>(D356-AVERAGE($D$3:D356))/STDEV($D$3:D356)</f>
        <v/>
      </c>
      <c r="G356" s="79">
        <f>STDEV(D345:D356)</f>
        <v/>
      </c>
      <c r="H356" s="80">
        <f>(G356-AVERAGE(G345:G356))/STDEV(G345:G356)</f>
        <v/>
      </c>
      <c r="I356" s="77">
        <f>(G356-AVERAGE($G$14:G356))/STDEV($G$14:G356)</f>
        <v/>
      </c>
      <c r="J356" s="51">
        <f>D357</f>
        <v/>
      </c>
      <c r="K356" s="56">
        <f>CORREL(C345:C356,J345:J356)</f>
        <v/>
      </c>
      <c r="L356" s="80">
        <f>(K356-AVERAGE(K345:K356))/STDEV(K345:K356)</f>
        <v/>
      </c>
      <c r="M356" s="77">
        <f>(K356-AVERAGE($K$14:K356))/STDEV($K$14:K356)</f>
        <v/>
      </c>
      <c r="N356" s="78">
        <f>(E356+H356+L356)/3</f>
        <v/>
      </c>
      <c r="O356" s="80">
        <f>(F356+I356+M356)/3</f>
        <v/>
      </c>
      <c r="P356" s="17" t="n"/>
      <c r="Q356" s="63" t="n"/>
      <c r="R356" s="26" t="n"/>
      <c r="S356" s="27" t="n"/>
      <c r="T356" s="64" t="n"/>
      <c r="U356" s="63" t="n"/>
      <c r="V356" s="65" t="n"/>
      <c r="W356" s="69" t="n"/>
      <c r="X356" s="63" t="n"/>
      <c r="Y356" s="26" t="n"/>
      <c r="Z356" s="30" t="n"/>
      <c r="AA356" s="69" t="n"/>
      <c r="AB356" s="63" t="n"/>
      <c r="AC356" s="64" t="n"/>
      <c r="AD356" s="70" t="n"/>
      <c r="AE356" s="57">
        <f>(B356-B344)/B344</f>
        <v/>
      </c>
      <c r="AF356" s="52">
        <f>ASINH(AE356)</f>
        <v/>
      </c>
      <c r="AG356" s="78">
        <f>(AF356-AVERAGE(AF352:AF356))/STDEV(AF352:AF356)</f>
        <v/>
      </c>
      <c r="AH356" s="77">
        <f>(AF356-AVERAGE($AF$14:AF356))/STDEV($AF$14:AF356)</f>
        <v/>
      </c>
      <c r="AI356" s="79">
        <f>STDEV(AF352:AF356)</f>
        <v/>
      </c>
      <c r="AJ356" s="80">
        <f>(AI356-AVERAGE(AI352:AI356))/STDEV(AI352:AI356)</f>
        <v/>
      </c>
      <c r="AK356" s="77">
        <f>(AI356-AVERAGE(AI355:AI356))/STDEV(AI355:AI356)</f>
        <v/>
      </c>
      <c r="AL356" s="51">
        <f>AF357</f>
        <v/>
      </c>
      <c r="AM356" s="80">
        <f>CORREL(AF352:AF356,AL352:AL356)</f>
        <v/>
      </c>
      <c r="AN356" s="80">
        <f>(AM356-AVERAGE(AM352:AM356))/STDEV(AM352:AM356)</f>
        <v/>
      </c>
      <c r="AO356" s="77">
        <f>(AM356-AVERAGE($AM$18:AM356))/STDEV($AM$18:AM356)</f>
        <v/>
      </c>
      <c r="AP356" s="78">
        <f>(AG356+AJ356+AN356)/3</f>
        <v/>
      </c>
      <c r="AQ356" s="81">
        <f>(AH356+AK356+AO356)/3</f>
        <v/>
      </c>
    </row>
    <row r="357" ht="16" customHeight="1" s="61">
      <c r="A357" s="49" t="inlineStr">
        <is>
          <t>1977-08-01</t>
        </is>
      </c>
      <c r="B357" s="77" t="n">
        <v>54.9</v>
      </c>
      <c r="C357" s="51">
        <f>(B357-B356)/B356</f>
        <v/>
      </c>
      <c r="D357" s="52">
        <f>ASINH(C357)</f>
        <v/>
      </c>
      <c r="E357" s="78">
        <f>(D357-AVERAGE(D346:D357))/STDEV(D346:D357)</f>
        <v/>
      </c>
      <c r="F357" s="77">
        <f>(D357-AVERAGE($D$3:D357))/STDEV($D$3:D357)</f>
        <v/>
      </c>
      <c r="G357" s="79">
        <f>STDEV(D346:D357)</f>
        <v/>
      </c>
      <c r="H357" s="80">
        <f>(G357-AVERAGE(G346:G357))/STDEV(G346:G357)</f>
        <v/>
      </c>
      <c r="I357" s="77">
        <f>(G357-AVERAGE($G$14:G357))/STDEV($G$14:G357)</f>
        <v/>
      </c>
      <c r="J357" s="51">
        <f>D358</f>
        <v/>
      </c>
      <c r="K357" s="56">
        <f>CORREL(C346:C357,J346:J357)</f>
        <v/>
      </c>
      <c r="L357" s="80">
        <f>(K357-AVERAGE(K346:K357))/STDEV(K346:K357)</f>
        <v/>
      </c>
      <c r="M357" s="77">
        <f>(K357-AVERAGE($K$14:K357))/STDEV($K$14:K357)</f>
        <v/>
      </c>
      <c r="N357" s="78">
        <f>(E357+H357+L357)/3</f>
        <v/>
      </c>
      <c r="O357" s="80">
        <f>(F357+I357+M357)/3</f>
        <v/>
      </c>
      <c r="P357" s="17" t="n"/>
      <c r="Q357" s="63" t="n"/>
      <c r="R357" s="26" t="n"/>
      <c r="S357" s="27" t="n"/>
      <c r="T357" s="64" t="n"/>
      <c r="U357" s="63" t="n"/>
      <c r="V357" s="65" t="n"/>
      <c r="W357" s="69" t="n"/>
      <c r="X357" s="63" t="n"/>
      <c r="Y357" s="26" t="n"/>
      <c r="Z357" s="30" t="n"/>
      <c r="AA357" s="69" t="n"/>
      <c r="AB357" s="63" t="n"/>
      <c r="AC357" s="64" t="n"/>
      <c r="AD357" s="70" t="n"/>
      <c r="AE357" s="57">
        <f>(B357-B345)/B345</f>
        <v/>
      </c>
      <c r="AF357" s="52">
        <f>ASINH(AE357)</f>
        <v/>
      </c>
      <c r="AG357" s="78">
        <f>(AF357-AVERAGE(AF353:AF357))/STDEV(AF353:AF357)</f>
        <v/>
      </c>
      <c r="AH357" s="77">
        <f>(AF357-AVERAGE($AF$14:AF357))/STDEV($AF$14:AF357)</f>
        <v/>
      </c>
      <c r="AI357" s="79">
        <f>STDEV(AF353:AF357)</f>
        <v/>
      </c>
      <c r="AJ357" s="80">
        <f>(AI357-AVERAGE(AI353:AI357))/STDEV(AI353:AI357)</f>
        <v/>
      </c>
      <c r="AK357" s="77">
        <f>(AI357-AVERAGE(AI356:AI357))/STDEV(AI356:AI357)</f>
        <v/>
      </c>
      <c r="AL357" s="51">
        <f>AF358</f>
        <v/>
      </c>
      <c r="AM357" s="80">
        <f>CORREL(AF353:AF357,AL353:AL357)</f>
        <v/>
      </c>
      <c r="AN357" s="80">
        <f>(AM357-AVERAGE(AM353:AM357))/STDEV(AM353:AM357)</f>
        <v/>
      </c>
      <c r="AO357" s="77">
        <f>(AM357-AVERAGE($AM$18:AM357))/STDEV($AM$18:AM357)</f>
        <v/>
      </c>
      <c r="AP357" s="78">
        <f>(AG357+AJ357+AN357)/3</f>
        <v/>
      </c>
      <c r="AQ357" s="81">
        <f>(AH357+AK357+AO357)/3</f>
        <v/>
      </c>
    </row>
    <row r="358" ht="16" customHeight="1" s="61">
      <c r="A358" s="49" t="inlineStr">
        <is>
          <t>1977-09-01</t>
        </is>
      </c>
      <c r="B358" s="77" t="n">
        <v>53.9</v>
      </c>
      <c r="C358" s="51">
        <f>(B358-B357)/B357</f>
        <v/>
      </c>
      <c r="D358" s="52">
        <f>ASINH(C358)</f>
        <v/>
      </c>
      <c r="E358" s="78">
        <f>(D358-AVERAGE(D347:D358))/STDEV(D347:D358)</f>
        <v/>
      </c>
      <c r="F358" s="77">
        <f>(D358-AVERAGE($D$3:D358))/STDEV($D$3:D358)</f>
        <v/>
      </c>
      <c r="G358" s="79">
        <f>STDEV(D347:D358)</f>
        <v/>
      </c>
      <c r="H358" s="80">
        <f>(G358-AVERAGE(G347:G358))/STDEV(G347:G358)</f>
        <v/>
      </c>
      <c r="I358" s="77">
        <f>(G358-AVERAGE($G$14:G358))/STDEV($G$14:G358)</f>
        <v/>
      </c>
      <c r="J358" s="51">
        <f>D359</f>
        <v/>
      </c>
      <c r="K358" s="56">
        <f>CORREL(C347:C358,J347:J358)</f>
        <v/>
      </c>
      <c r="L358" s="80">
        <f>(K358-AVERAGE(K347:K358))/STDEV(K347:K358)</f>
        <v/>
      </c>
      <c r="M358" s="77">
        <f>(K358-AVERAGE($K$14:K358))/STDEV($K$14:K358)</f>
        <v/>
      </c>
      <c r="N358" s="78">
        <f>(E358+H358+L358)/3</f>
        <v/>
      </c>
      <c r="O358" s="80">
        <f>(F358+I358+M358)/3</f>
        <v/>
      </c>
      <c r="P358" s="17" t="n"/>
      <c r="Q358" s="63" t="n"/>
      <c r="R358" s="26" t="n"/>
      <c r="S358" s="27" t="n"/>
      <c r="T358" s="64" t="n"/>
      <c r="U358" s="63" t="n"/>
      <c r="V358" s="65" t="n"/>
      <c r="W358" s="69" t="n"/>
      <c r="X358" s="63" t="n"/>
      <c r="Y358" s="26" t="n"/>
      <c r="Z358" s="30" t="n"/>
      <c r="AA358" s="69" t="n"/>
      <c r="AB358" s="63" t="n"/>
      <c r="AC358" s="64" t="n"/>
      <c r="AD358" s="70" t="n"/>
      <c r="AE358" s="57">
        <f>(B358-B346)/B346</f>
        <v/>
      </c>
      <c r="AF358" s="52">
        <f>ASINH(AE358)</f>
        <v/>
      </c>
      <c r="AG358" s="78">
        <f>(AF358-AVERAGE(AF354:AF358))/STDEV(AF354:AF358)</f>
        <v/>
      </c>
      <c r="AH358" s="77">
        <f>(AF358-AVERAGE($AF$14:AF358))/STDEV($AF$14:AF358)</f>
        <v/>
      </c>
      <c r="AI358" s="79">
        <f>STDEV(AF354:AF358)</f>
        <v/>
      </c>
      <c r="AJ358" s="80">
        <f>(AI358-AVERAGE(AI354:AI358))/STDEV(AI354:AI358)</f>
        <v/>
      </c>
      <c r="AK358" s="77">
        <f>(AI358-AVERAGE(AI357:AI358))/STDEV(AI357:AI358)</f>
        <v/>
      </c>
      <c r="AL358" s="51">
        <f>AF359</f>
        <v/>
      </c>
      <c r="AM358" s="80">
        <f>CORREL(AF354:AF358,AL354:AL358)</f>
        <v/>
      </c>
      <c r="AN358" s="80">
        <f>(AM358-AVERAGE(AM354:AM358))/STDEV(AM354:AM358)</f>
        <v/>
      </c>
      <c r="AO358" s="77">
        <f>(AM358-AVERAGE($AM$18:AM358))/STDEV($AM$18:AM358)</f>
        <v/>
      </c>
      <c r="AP358" s="78">
        <f>(AG358+AJ358+AN358)/3</f>
        <v/>
      </c>
      <c r="AQ358" s="81">
        <f>(AH358+AK358+AO358)/3</f>
        <v/>
      </c>
    </row>
    <row r="359" ht="16" customHeight="1" s="61">
      <c r="A359" s="49" t="inlineStr">
        <is>
          <t>1977-10-01</t>
        </is>
      </c>
      <c r="B359" s="77" t="n">
        <v>55.4</v>
      </c>
      <c r="C359" s="51">
        <f>(B359-B358)/B358</f>
        <v/>
      </c>
      <c r="D359" s="52">
        <f>ASINH(C359)</f>
        <v/>
      </c>
      <c r="E359" s="78">
        <f>(D359-AVERAGE(D348:D359))/STDEV(D348:D359)</f>
        <v/>
      </c>
      <c r="F359" s="77">
        <f>(D359-AVERAGE($D$3:D359))/STDEV($D$3:D359)</f>
        <v/>
      </c>
      <c r="G359" s="79">
        <f>STDEV(D348:D359)</f>
        <v/>
      </c>
      <c r="H359" s="80">
        <f>(G359-AVERAGE(G348:G359))/STDEV(G348:G359)</f>
        <v/>
      </c>
      <c r="I359" s="77">
        <f>(G359-AVERAGE($G$14:G359))/STDEV($G$14:G359)</f>
        <v/>
      </c>
      <c r="J359" s="51">
        <f>D360</f>
        <v/>
      </c>
      <c r="K359" s="56">
        <f>CORREL(C348:C359,J348:J359)</f>
        <v/>
      </c>
      <c r="L359" s="80">
        <f>(K359-AVERAGE(K348:K359))/STDEV(K348:K359)</f>
        <v/>
      </c>
      <c r="M359" s="77">
        <f>(K359-AVERAGE($K$14:K359))/STDEV($K$14:K359)</f>
        <v/>
      </c>
      <c r="N359" s="78">
        <f>(E359+H359+L359)/3</f>
        <v/>
      </c>
      <c r="O359" s="80">
        <f>(F359+I359+M359)/3</f>
        <v/>
      </c>
      <c r="P359" s="17" t="n"/>
      <c r="Q359" s="63" t="n"/>
      <c r="R359" s="26" t="n"/>
      <c r="S359" s="27" t="n"/>
      <c r="T359" s="64" t="n"/>
      <c r="U359" s="63" t="n"/>
      <c r="V359" s="65" t="n"/>
      <c r="W359" s="69" t="n"/>
      <c r="X359" s="63" t="n"/>
      <c r="Y359" s="26" t="n"/>
      <c r="Z359" s="30" t="n"/>
      <c r="AA359" s="69" t="n"/>
      <c r="AB359" s="63" t="n"/>
      <c r="AC359" s="64" t="n"/>
      <c r="AD359" s="70" t="n"/>
      <c r="AE359" s="57">
        <f>(B359-B347)/B347</f>
        <v/>
      </c>
      <c r="AF359" s="52">
        <f>ASINH(AE359)</f>
        <v/>
      </c>
      <c r="AG359" s="78">
        <f>(AF359-AVERAGE(AF355:AF359))/STDEV(AF355:AF359)</f>
        <v/>
      </c>
      <c r="AH359" s="77">
        <f>(AF359-AVERAGE($AF$14:AF359))/STDEV($AF$14:AF359)</f>
        <v/>
      </c>
      <c r="AI359" s="79">
        <f>STDEV(AF355:AF359)</f>
        <v/>
      </c>
      <c r="AJ359" s="80">
        <f>(AI359-AVERAGE(AI355:AI359))/STDEV(AI355:AI359)</f>
        <v/>
      </c>
      <c r="AK359" s="77">
        <f>(AI359-AVERAGE(AI358:AI359))/STDEV(AI358:AI359)</f>
        <v/>
      </c>
      <c r="AL359" s="51">
        <f>AF360</f>
        <v/>
      </c>
      <c r="AM359" s="80">
        <f>CORREL(AF355:AF359,AL355:AL359)</f>
        <v/>
      </c>
      <c r="AN359" s="80">
        <f>(AM359-AVERAGE(AM355:AM359))/STDEV(AM355:AM359)</f>
        <v/>
      </c>
      <c r="AO359" s="77">
        <f>(AM359-AVERAGE($AM$18:AM359))/STDEV($AM$18:AM359)</f>
        <v/>
      </c>
      <c r="AP359" s="78">
        <f>(AG359+AJ359+AN359)/3</f>
        <v/>
      </c>
      <c r="AQ359" s="81">
        <f>(AH359+AK359+AO359)/3</f>
        <v/>
      </c>
    </row>
    <row r="360" ht="16" customHeight="1" s="61">
      <c r="A360" s="49" t="inlineStr">
        <is>
          <t>1977-11-01</t>
        </is>
      </c>
      <c r="B360" s="77" t="n">
        <v>56.1</v>
      </c>
      <c r="C360" s="51">
        <f>(B360-B359)/B359</f>
        <v/>
      </c>
      <c r="D360" s="52">
        <f>ASINH(C360)</f>
        <v/>
      </c>
      <c r="E360" s="78">
        <f>(D360-AVERAGE(D349:D360))/STDEV(D349:D360)</f>
        <v/>
      </c>
      <c r="F360" s="77">
        <f>(D360-AVERAGE($D$3:D360))/STDEV($D$3:D360)</f>
        <v/>
      </c>
      <c r="G360" s="79">
        <f>STDEV(D349:D360)</f>
        <v/>
      </c>
      <c r="H360" s="80">
        <f>(G360-AVERAGE(G349:G360))/STDEV(G349:G360)</f>
        <v/>
      </c>
      <c r="I360" s="77">
        <f>(G360-AVERAGE($G$14:G360))/STDEV($G$14:G360)</f>
        <v/>
      </c>
      <c r="J360" s="51">
        <f>D361</f>
        <v/>
      </c>
      <c r="K360" s="56">
        <f>CORREL(C349:C360,J349:J360)</f>
        <v/>
      </c>
      <c r="L360" s="80">
        <f>(K360-AVERAGE(K349:K360))/STDEV(K349:K360)</f>
        <v/>
      </c>
      <c r="M360" s="77">
        <f>(K360-AVERAGE($K$14:K360))/STDEV($K$14:K360)</f>
        <v/>
      </c>
      <c r="N360" s="78">
        <f>(E360+H360+L360)/3</f>
        <v/>
      </c>
      <c r="O360" s="80">
        <f>(F360+I360+M360)/3</f>
        <v/>
      </c>
      <c r="P360" s="17" t="n"/>
      <c r="Q360" s="63" t="n"/>
      <c r="R360" s="26" t="n"/>
      <c r="S360" s="27" t="n"/>
      <c r="T360" s="64" t="n"/>
      <c r="U360" s="63" t="n"/>
      <c r="V360" s="65" t="n"/>
      <c r="W360" s="69" t="n"/>
      <c r="X360" s="63" t="n"/>
      <c r="Y360" s="26" t="n"/>
      <c r="Z360" s="30" t="n"/>
      <c r="AA360" s="69" t="n"/>
      <c r="AB360" s="63" t="n"/>
      <c r="AC360" s="64" t="n"/>
      <c r="AD360" s="70" t="n"/>
      <c r="AE360" s="57">
        <f>(B360-B348)/B348</f>
        <v/>
      </c>
      <c r="AF360" s="52">
        <f>ASINH(AE360)</f>
        <v/>
      </c>
      <c r="AG360" s="78">
        <f>(AF360-AVERAGE(AF356:AF360))/STDEV(AF356:AF360)</f>
        <v/>
      </c>
      <c r="AH360" s="77">
        <f>(AF360-AVERAGE($AF$14:AF360))/STDEV($AF$14:AF360)</f>
        <v/>
      </c>
      <c r="AI360" s="79">
        <f>STDEV(AF356:AF360)</f>
        <v/>
      </c>
      <c r="AJ360" s="80">
        <f>(AI360-AVERAGE(AI356:AI360))/STDEV(AI356:AI360)</f>
        <v/>
      </c>
      <c r="AK360" s="77">
        <f>(AI360-AVERAGE(AI359:AI360))/STDEV(AI359:AI360)</f>
        <v/>
      </c>
      <c r="AL360" s="51">
        <f>AF361</f>
        <v/>
      </c>
      <c r="AM360" s="80">
        <f>CORREL(AF356:AF360,AL356:AL360)</f>
        <v/>
      </c>
      <c r="AN360" s="80">
        <f>(AM360-AVERAGE(AM356:AM360))/STDEV(AM356:AM360)</f>
        <v/>
      </c>
      <c r="AO360" s="77">
        <f>(AM360-AVERAGE($AM$18:AM360))/STDEV($AM$18:AM360)</f>
        <v/>
      </c>
      <c r="AP360" s="78">
        <f>(AG360+AJ360+AN360)/3</f>
        <v/>
      </c>
      <c r="AQ360" s="81">
        <f>(AH360+AK360+AO360)/3</f>
        <v/>
      </c>
    </row>
    <row r="361" ht="16" customHeight="1" s="61">
      <c r="A361" s="49" t="inlineStr">
        <is>
          <t>1977-12-01</t>
        </is>
      </c>
      <c r="B361" s="77" t="n">
        <v>59.8</v>
      </c>
      <c r="C361" s="51">
        <f>(B361-B360)/B360</f>
        <v/>
      </c>
      <c r="D361" s="52">
        <f>ASINH(C361)</f>
        <v/>
      </c>
      <c r="E361" s="78">
        <f>(D361-AVERAGE(D350:D361))/STDEV(D350:D361)</f>
        <v/>
      </c>
      <c r="F361" s="77">
        <f>(D361-AVERAGE($D$3:D361))/STDEV($D$3:D361)</f>
        <v/>
      </c>
      <c r="G361" s="79">
        <f>STDEV(D350:D361)</f>
        <v/>
      </c>
      <c r="H361" s="80">
        <f>(G361-AVERAGE(G350:G361))/STDEV(G350:G361)</f>
        <v/>
      </c>
      <c r="I361" s="77">
        <f>(G361-AVERAGE($G$14:G361))/STDEV($G$14:G361)</f>
        <v/>
      </c>
      <c r="J361" s="51">
        <f>D362</f>
        <v/>
      </c>
      <c r="K361" s="56">
        <f>CORREL(C350:C361,J350:J361)</f>
        <v/>
      </c>
      <c r="L361" s="80">
        <f>(K361-AVERAGE(K350:K361))/STDEV(K350:K361)</f>
        <v/>
      </c>
      <c r="M361" s="77">
        <f>(K361-AVERAGE($K$14:K361))/STDEV($K$14:K361)</f>
        <v/>
      </c>
      <c r="N361" s="78">
        <f>(E361+H361+L361)/3</f>
        <v/>
      </c>
      <c r="O361" s="80">
        <f>(F361+I361+M361)/3</f>
        <v/>
      </c>
      <c r="P361" s="17" t="n"/>
      <c r="Q361" s="63" t="n"/>
      <c r="R361" s="26" t="n"/>
      <c r="S361" s="27" t="n"/>
      <c r="T361" s="64" t="n"/>
      <c r="U361" s="63" t="n"/>
      <c r="V361" s="65" t="n"/>
      <c r="W361" s="69" t="n"/>
      <c r="X361" s="63" t="n"/>
      <c r="Y361" s="26" t="n"/>
      <c r="Z361" s="30" t="n"/>
      <c r="AA361" s="69" t="n"/>
      <c r="AB361" s="63" t="n"/>
      <c r="AC361" s="64" t="n"/>
      <c r="AD361" s="70" t="n"/>
      <c r="AE361" s="57">
        <f>(B361-B349)/B349</f>
        <v/>
      </c>
      <c r="AF361" s="52">
        <f>ASINH(AE361)</f>
        <v/>
      </c>
      <c r="AG361" s="78">
        <f>(AF361-AVERAGE(AF357:AF361))/STDEV(AF357:AF361)</f>
        <v/>
      </c>
      <c r="AH361" s="77">
        <f>(AF361-AVERAGE($AF$14:AF361))/STDEV($AF$14:AF361)</f>
        <v/>
      </c>
      <c r="AI361" s="79">
        <f>STDEV(AF357:AF361)</f>
        <v/>
      </c>
      <c r="AJ361" s="80">
        <f>(AI361-AVERAGE(AI357:AI361))/STDEV(AI357:AI361)</f>
        <v/>
      </c>
      <c r="AK361" s="77">
        <f>(AI361-AVERAGE(AI360:AI361))/STDEV(AI360:AI361)</f>
        <v/>
      </c>
      <c r="AL361" s="51">
        <f>AF362</f>
        <v/>
      </c>
      <c r="AM361" s="80">
        <f>CORREL(AF357:AF361,AL357:AL361)</f>
        <v/>
      </c>
      <c r="AN361" s="80">
        <f>(AM361-AVERAGE(AM357:AM361))/STDEV(AM357:AM361)</f>
        <v/>
      </c>
      <c r="AO361" s="77">
        <f>(AM361-AVERAGE($AM$18:AM361))/STDEV($AM$18:AM361)</f>
        <v/>
      </c>
      <c r="AP361" s="78">
        <f>(AG361+AJ361+AN361)/3</f>
        <v/>
      </c>
      <c r="AQ361" s="81">
        <f>(AH361+AK361+AO361)/3</f>
        <v/>
      </c>
    </row>
    <row r="362" ht="16" customHeight="1" s="61">
      <c r="A362" s="49" t="inlineStr">
        <is>
          <t>1978-01-01</t>
        </is>
      </c>
      <c r="B362" s="77" t="n">
        <v>57.4</v>
      </c>
      <c r="C362" s="51">
        <f>(B362-B361)/B361</f>
        <v/>
      </c>
      <c r="D362" s="52">
        <f>ASINH(C362)</f>
        <v/>
      </c>
      <c r="E362" s="78">
        <f>(D362-AVERAGE(D351:D362))/STDEV(D351:D362)</f>
        <v/>
      </c>
      <c r="F362" s="77">
        <f>(D362-AVERAGE($D$3:D362))/STDEV($D$3:D362)</f>
        <v/>
      </c>
      <c r="G362" s="79">
        <f>STDEV(D351:D362)</f>
        <v/>
      </c>
      <c r="H362" s="80">
        <f>(G362-AVERAGE(G351:G362))/STDEV(G351:G362)</f>
        <v/>
      </c>
      <c r="I362" s="77">
        <f>(G362-AVERAGE($G$14:G362))/STDEV($G$14:G362)</f>
        <v/>
      </c>
      <c r="J362" s="51">
        <f>D363</f>
        <v/>
      </c>
      <c r="K362" s="56">
        <f>CORREL(C351:C362,J351:J362)</f>
        <v/>
      </c>
      <c r="L362" s="80">
        <f>(K362-AVERAGE(K351:K362))/STDEV(K351:K362)</f>
        <v/>
      </c>
      <c r="M362" s="77">
        <f>(K362-AVERAGE($K$14:K362))/STDEV($K$14:K362)</f>
        <v/>
      </c>
      <c r="N362" s="78">
        <f>(E362+H362+L362)/3</f>
        <v/>
      </c>
      <c r="O362" s="80">
        <f>(F362+I362+M362)/3</f>
        <v/>
      </c>
      <c r="P362" s="17" t="n"/>
      <c r="Q362" s="63" t="n"/>
      <c r="R362" s="26" t="n"/>
      <c r="S362" s="27" t="n"/>
      <c r="T362" s="64" t="n"/>
      <c r="U362" s="63" t="n"/>
      <c r="V362" s="65" t="n"/>
      <c r="W362" s="69" t="n"/>
      <c r="X362" s="63" t="n"/>
      <c r="Y362" s="26" t="n"/>
      <c r="Z362" s="30" t="n"/>
      <c r="AA362" s="69" t="n"/>
      <c r="AB362" s="63" t="n"/>
      <c r="AC362" s="64" t="n"/>
      <c r="AD362" s="70" t="n"/>
      <c r="AE362" s="57">
        <f>(B362-B350)/B350</f>
        <v/>
      </c>
      <c r="AF362" s="52">
        <f>ASINH(AE362)</f>
        <v/>
      </c>
      <c r="AG362" s="78">
        <f>(AF362-AVERAGE(AF358:AF362))/STDEV(AF358:AF362)</f>
        <v/>
      </c>
      <c r="AH362" s="77">
        <f>(AF362-AVERAGE($AF$14:AF362))/STDEV($AF$14:AF362)</f>
        <v/>
      </c>
      <c r="AI362" s="79">
        <f>STDEV(AF358:AF362)</f>
        <v/>
      </c>
      <c r="AJ362" s="80">
        <f>(AI362-AVERAGE(AI358:AI362))/STDEV(AI358:AI362)</f>
        <v/>
      </c>
      <c r="AK362" s="77">
        <f>(AI362-AVERAGE(AI361:AI362))/STDEV(AI361:AI362)</f>
        <v/>
      </c>
      <c r="AL362" s="51">
        <f>AF363</f>
        <v/>
      </c>
      <c r="AM362" s="80">
        <f>CORREL(AF358:AF362,AL358:AL362)</f>
        <v/>
      </c>
      <c r="AN362" s="80">
        <f>(AM362-AVERAGE(AM358:AM362))/STDEV(AM358:AM362)</f>
        <v/>
      </c>
      <c r="AO362" s="77">
        <f>(AM362-AVERAGE($AM$18:AM362))/STDEV($AM$18:AM362)</f>
        <v/>
      </c>
      <c r="AP362" s="78">
        <f>(AG362+AJ362+AN362)/3</f>
        <v/>
      </c>
      <c r="AQ362" s="81">
        <f>(AH362+AK362+AO362)/3</f>
        <v/>
      </c>
    </row>
    <row r="363" ht="16" customHeight="1" s="61">
      <c r="A363" s="49" t="inlineStr">
        <is>
          <t>1978-02-01</t>
        </is>
      </c>
      <c r="B363" s="77" t="n">
        <v>55.9</v>
      </c>
      <c r="C363" s="51">
        <f>(B363-B362)/B362</f>
        <v/>
      </c>
      <c r="D363" s="52">
        <f>ASINH(C363)</f>
        <v/>
      </c>
      <c r="E363" s="78">
        <f>(D363-AVERAGE(D352:D363))/STDEV(D352:D363)</f>
        <v/>
      </c>
      <c r="F363" s="77">
        <f>(D363-AVERAGE($D$3:D363))/STDEV($D$3:D363)</f>
        <v/>
      </c>
      <c r="G363" s="79">
        <f>STDEV(D352:D363)</f>
        <v/>
      </c>
      <c r="H363" s="80">
        <f>(G363-AVERAGE(G352:G363))/STDEV(G352:G363)</f>
        <v/>
      </c>
      <c r="I363" s="77">
        <f>(G363-AVERAGE($G$14:G363))/STDEV($G$14:G363)</f>
        <v/>
      </c>
      <c r="J363" s="51">
        <f>D364</f>
        <v/>
      </c>
      <c r="K363" s="56">
        <f>CORREL(C352:C363,J352:J363)</f>
        <v/>
      </c>
      <c r="L363" s="80">
        <f>(K363-AVERAGE(K352:K363))/STDEV(K352:K363)</f>
        <v/>
      </c>
      <c r="M363" s="77">
        <f>(K363-AVERAGE($K$14:K363))/STDEV($K$14:K363)</f>
        <v/>
      </c>
      <c r="N363" s="78">
        <f>(E363+H363+L363)/3</f>
        <v/>
      </c>
      <c r="O363" s="80">
        <f>(F363+I363+M363)/3</f>
        <v/>
      </c>
      <c r="P363" s="17" t="n"/>
      <c r="Q363" s="63" t="n"/>
      <c r="R363" s="26" t="n"/>
      <c r="S363" s="27" t="n"/>
      <c r="T363" s="64" t="n"/>
      <c r="U363" s="63" t="n"/>
      <c r="V363" s="65" t="n"/>
      <c r="W363" s="69" t="n"/>
      <c r="X363" s="63" t="n"/>
      <c r="Y363" s="26" t="n"/>
      <c r="Z363" s="30" t="n"/>
      <c r="AA363" s="69" t="n"/>
      <c r="AB363" s="63" t="n"/>
      <c r="AC363" s="64" t="n"/>
      <c r="AD363" s="70" t="n"/>
      <c r="AE363" s="57">
        <f>(B363-B351)/B351</f>
        <v/>
      </c>
      <c r="AF363" s="52">
        <f>ASINH(AE363)</f>
        <v/>
      </c>
      <c r="AG363" s="78">
        <f>(AF363-AVERAGE(AF359:AF363))/STDEV(AF359:AF363)</f>
        <v/>
      </c>
      <c r="AH363" s="77">
        <f>(AF363-AVERAGE($AF$14:AF363))/STDEV($AF$14:AF363)</f>
        <v/>
      </c>
      <c r="AI363" s="79">
        <f>STDEV(AF359:AF363)</f>
        <v/>
      </c>
      <c r="AJ363" s="80">
        <f>(AI363-AVERAGE(AI359:AI363))/STDEV(AI359:AI363)</f>
        <v/>
      </c>
      <c r="AK363" s="77">
        <f>(AI363-AVERAGE(AI362:AI363))/STDEV(AI362:AI363)</f>
        <v/>
      </c>
      <c r="AL363" s="51">
        <f>AF364</f>
        <v/>
      </c>
      <c r="AM363" s="80">
        <f>CORREL(AF359:AF363,AL359:AL363)</f>
        <v/>
      </c>
      <c r="AN363" s="80">
        <f>(AM363-AVERAGE(AM359:AM363))/STDEV(AM359:AM363)</f>
        <v/>
      </c>
      <c r="AO363" s="77">
        <f>(AM363-AVERAGE($AM$18:AM363))/STDEV($AM$18:AM363)</f>
        <v/>
      </c>
      <c r="AP363" s="78">
        <f>(AG363+AJ363+AN363)/3</f>
        <v/>
      </c>
      <c r="AQ363" s="81">
        <f>(AH363+AK363+AO363)/3</f>
        <v/>
      </c>
    </row>
    <row r="364" ht="16" customHeight="1" s="61">
      <c r="A364" s="49" t="inlineStr">
        <is>
          <t>1978-03-01</t>
        </is>
      </c>
      <c r="B364" s="77" t="n">
        <v>55</v>
      </c>
      <c r="C364" s="51">
        <f>(B364-B363)/B363</f>
        <v/>
      </c>
      <c r="D364" s="52">
        <f>ASINH(C364)</f>
        <v/>
      </c>
      <c r="E364" s="78">
        <f>(D364-AVERAGE(D353:D364))/STDEV(D353:D364)</f>
        <v/>
      </c>
      <c r="F364" s="77">
        <f>(D364-AVERAGE($D$3:D364))/STDEV($D$3:D364)</f>
        <v/>
      </c>
      <c r="G364" s="79">
        <f>STDEV(D353:D364)</f>
        <v/>
      </c>
      <c r="H364" s="80">
        <f>(G364-AVERAGE(G353:G364))/STDEV(G353:G364)</f>
        <v/>
      </c>
      <c r="I364" s="77">
        <f>(G364-AVERAGE($G$14:G364))/STDEV($G$14:G364)</f>
        <v/>
      </c>
      <c r="J364" s="51">
        <f>D365</f>
        <v/>
      </c>
      <c r="K364" s="56">
        <f>CORREL(C353:C364,J353:J364)</f>
        <v/>
      </c>
      <c r="L364" s="80">
        <f>(K364-AVERAGE(K353:K364))/STDEV(K353:K364)</f>
        <v/>
      </c>
      <c r="M364" s="77">
        <f>(K364-AVERAGE($K$14:K364))/STDEV($K$14:K364)</f>
        <v/>
      </c>
      <c r="N364" s="78">
        <f>(E364+H364+L364)/3</f>
        <v/>
      </c>
      <c r="O364" s="80">
        <f>(F364+I364+M364)/3</f>
        <v/>
      </c>
      <c r="P364" s="17" t="n"/>
      <c r="Q364" s="63" t="n"/>
      <c r="R364" s="26" t="n"/>
      <c r="S364" s="27" t="n"/>
      <c r="T364" s="64" t="n"/>
      <c r="U364" s="63" t="n"/>
      <c r="V364" s="65" t="n"/>
      <c r="W364" s="69" t="n"/>
      <c r="X364" s="63" t="n"/>
      <c r="Y364" s="26" t="n"/>
      <c r="Z364" s="30" t="n"/>
      <c r="AA364" s="69" t="n"/>
      <c r="AB364" s="63" t="n"/>
      <c r="AC364" s="64" t="n"/>
      <c r="AD364" s="70" t="n"/>
      <c r="AE364" s="57">
        <f>(B364-B352)/B352</f>
        <v/>
      </c>
      <c r="AF364" s="52">
        <f>ASINH(AE364)</f>
        <v/>
      </c>
      <c r="AG364" s="78">
        <f>(AF364-AVERAGE(AF360:AF364))/STDEV(AF360:AF364)</f>
        <v/>
      </c>
      <c r="AH364" s="77">
        <f>(AF364-AVERAGE($AF$14:AF364))/STDEV($AF$14:AF364)</f>
        <v/>
      </c>
      <c r="AI364" s="79">
        <f>STDEV(AF360:AF364)</f>
        <v/>
      </c>
      <c r="AJ364" s="80">
        <f>(AI364-AVERAGE(AI360:AI364))/STDEV(AI360:AI364)</f>
        <v/>
      </c>
      <c r="AK364" s="77">
        <f>(AI364-AVERAGE(AI363:AI364))/STDEV(AI363:AI364)</f>
        <v/>
      </c>
      <c r="AL364" s="51">
        <f>AF365</f>
        <v/>
      </c>
      <c r="AM364" s="80">
        <f>CORREL(AF360:AF364,AL360:AL364)</f>
        <v/>
      </c>
      <c r="AN364" s="80">
        <f>(AM364-AVERAGE(AM360:AM364))/STDEV(AM360:AM364)</f>
        <v/>
      </c>
      <c r="AO364" s="77">
        <f>(AM364-AVERAGE($AM$18:AM364))/STDEV($AM$18:AM364)</f>
        <v/>
      </c>
      <c r="AP364" s="78">
        <f>(AG364+AJ364+AN364)/3</f>
        <v/>
      </c>
      <c r="AQ364" s="81">
        <f>(AH364+AK364+AO364)/3</f>
        <v/>
      </c>
    </row>
    <row r="365" ht="16" customHeight="1" s="61">
      <c r="A365" s="49" t="inlineStr">
        <is>
          <t>1978-04-01</t>
        </is>
      </c>
      <c r="B365" s="77" t="n">
        <v>57.7</v>
      </c>
      <c r="C365" s="51">
        <f>(B365-B364)/B364</f>
        <v/>
      </c>
      <c r="D365" s="52">
        <f>ASINH(C365)</f>
        <v/>
      </c>
      <c r="E365" s="78">
        <f>(D365-AVERAGE(D354:D365))/STDEV(D354:D365)</f>
        <v/>
      </c>
      <c r="F365" s="77">
        <f>(D365-AVERAGE($D$3:D365))/STDEV($D$3:D365)</f>
        <v/>
      </c>
      <c r="G365" s="79">
        <f>STDEV(D354:D365)</f>
        <v/>
      </c>
      <c r="H365" s="80">
        <f>(G365-AVERAGE(G354:G365))/STDEV(G354:G365)</f>
        <v/>
      </c>
      <c r="I365" s="77">
        <f>(G365-AVERAGE($G$14:G365))/STDEV($G$14:G365)</f>
        <v/>
      </c>
      <c r="J365" s="51">
        <f>D366</f>
        <v/>
      </c>
      <c r="K365" s="56">
        <f>CORREL(C354:C365,J354:J365)</f>
        <v/>
      </c>
      <c r="L365" s="80">
        <f>(K365-AVERAGE(K354:K365))/STDEV(K354:K365)</f>
        <v/>
      </c>
      <c r="M365" s="77">
        <f>(K365-AVERAGE($K$14:K365))/STDEV($K$14:K365)</f>
        <v/>
      </c>
      <c r="N365" s="78">
        <f>(E365+H365+L365)/3</f>
        <v/>
      </c>
      <c r="O365" s="80">
        <f>(F365+I365+M365)/3</f>
        <v/>
      </c>
      <c r="P365" s="17" t="n"/>
      <c r="Q365" s="63" t="n"/>
      <c r="R365" s="26" t="n"/>
      <c r="S365" s="27" t="n"/>
      <c r="T365" s="64" t="n"/>
      <c r="U365" s="63" t="n"/>
      <c r="V365" s="65" t="n"/>
      <c r="W365" s="69" t="n"/>
      <c r="X365" s="63" t="n"/>
      <c r="Y365" s="26" t="n"/>
      <c r="Z365" s="30" t="n"/>
      <c r="AA365" s="69" t="n"/>
      <c r="AB365" s="63" t="n"/>
      <c r="AC365" s="64" t="n"/>
      <c r="AD365" s="70" t="n"/>
      <c r="AE365" s="57">
        <f>(B365-B353)/B353</f>
        <v/>
      </c>
      <c r="AF365" s="52">
        <f>ASINH(AE365)</f>
        <v/>
      </c>
      <c r="AG365" s="78">
        <f>(AF365-AVERAGE(AF361:AF365))/STDEV(AF361:AF365)</f>
        <v/>
      </c>
      <c r="AH365" s="77">
        <f>(AF365-AVERAGE($AF$14:AF365))/STDEV($AF$14:AF365)</f>
        <v/>
      </c>
      <c r="AI365" s="79">
        <f>STDEV(AF361:AF365)</f>
        <v/>
      </c>
      <c r="AJ365" s="80">
        <f>(AI365-AVERAGE(AI361:AI365))/STDEV(AI361:AI365)</f>
        <v/>
      </c>
      <c r="AK365" s="77">
        <f>(AI365-AVERAGE(AI364:AI365))/STDEV(AI364:AI365)</f>
        <v/>
      </c>
      <c r="AL365" s="51">
        <f>AF366</f>
        <v/>
      </c>
      <c r="AM365" s="80">
        <f>CORREL(AF361:AF365,AL361:AL365)</f>
        <v/>
      </c>
      <c r="AN365" s="80">
        <f>(AM365-AVERAGE(AM361:AM365))/STDEV(AM361:AM365)</f>
        <v/>
      </c>
      <c r="AO365" s="77">
        <f>(AM365-AVERAGE($AM$18:AM365))/STDEV($AM$18:AM365)</f>
        <v/>
      </c>
      <c r="AP365" s="78">
        <f>(AG365+AJ365+AN365)/3</f>
        <v/>
      </c>
      <c r="AQ365" s="81">
        <f>(AH365+AK365+AO365)/3</f>
        <v/>
      </c>
    </row>
    <row r="366" ht="16" customHeight="1" s="61">
      <c r="A366" s="49" t="inlineStr">
        <is>
          <t>1978-05-01</t>
        </is>
      </c>
      <c r="B366" s="77" t="n">
        <v>60.2</v>
      </c>
      <c r="C366" s="51">
        <f>(B366-B365)/B365</f>
        <v/>
      </c>
      <c r="D366" s="52">
        <f>ASINH(C366)</f>
        <v/>
      </c>
      <c r="E366" s="78">
        <f>(D366-AVERAGE(D355:D366))/STDEV(D355:D366)</f>
        <v/>
      </c>
      <c r="F366" s="77">
        <f>(D366-AVERAGE($D$3:D366))/STDEV($D$3:D366)</f>
        <v/>
      </c>
      <c r="G366" s="79">
        <f>STDEV(D355:D366)</f>
        <v/>
      </c>
      <c r="H366" s="80">
        <f>(G366-AVERAGE(G355:G366))/STDEV(G355:G366)</f>
        <v/>
      </c>
      <c r="I366" s="77">
        <f>(G366-AVERAGE($G$14:G366))/STDEV($G$14:G366)</f>
        <v/>
      </c>
      <c r="J366" s="51">
        <f>D367</f>
        <v/>
      </c>
      <c r="K366" s="56">
        <f>CORREL(C355:C366,J355:J366)</f>
        <v/>
      </c>
      <c r="L366" s="80">
        <f>(K366-AVERAGE(K355:K366))/STDEV(K355:K366)</f>
        <v/>
      </c>
      <c r="M366" s="77">
        <f>(K366-AVERAGE($K$14:K366))/STDEV($K$14:K366)</f>
        <v/>
      </c>
      <c r="N366" s="78">
        <f>(E366+H366+L366)/3</f>
        <v/>
      </c>
      <c r="O366" s="80">
        <f>(F366+I366+M366)/3</f>
        <v/>
      </c>
      <c r="P366" s="17" t="n"/>
      <c r="Q366" s="63" t="n"/>
      <c r="R366" s="26" t="n"/>
      <c r="S366" s="27" t="n"/>
      <c r="T366" s="64" t="n"/>
      <c r="U366" s="63" t="n"/>
      <c r="V366" s="65" t="n"/>
      <c r="W366" s="69" t="n"/>
      <c r="X366" s="63" t="n"/>
      <c r="Y366" s="26" t="n"/>
      <c r="Z366" s="30" t="n"/>
      <c r="AA366" s="69" t="n"/>
      <c r="AB366" s="63" t="n"/>
      <c r="AC366" s="64" t="n"/>
      <c r="AD366" s="70" t="n"/>
      <c r="AE366" s="57">
        <f>(B366-B354)/B354</f>
        <v/>
      </c>
      <c r="AF366" s="52">
        <f>ASINH(AE366)</f>
        <v/>
      </c>
      <c r="AG366" s="78">
        <f>(AF366-AVERAGE(AF362:AF366))/STDEV(AF362:AF366)</f>
        <v/>
      </c>
      <c r="AH366" s="77">
        <f>(AF366-AVERAGE($AF$14:AF366))/STDEV($AF$14:AF366)</f>
        <v/>
      </c>
      <c r="AI366" s="79">
        <f>STDEV(AF362:AF366)</f>
        <v/>
      </c>
      <c r="AJ366" s="80">
        <f>(AI366-AVERAGE(AI362:AI366))/STDEV(AI362:AI366)</f>
        <v/>
      </c>
      <c r="AK366" s="77">
        <f>(AI366-AVERAGE(AI365:AI366))/STDEV(AI365:AI366)</f>
        <v/>
      </c>
      <c r="AL366" s="51">
        <f>AF367</f>
        <v/>
      </c>
      <c r="AM366" s="80">
        <f>CORREL(AF362:AF366,AL362:AL366)</f>
        <v/>
      </c>
      <c r="AN366" s="80">
        <f>(AM366-AVERAGE(AM362:AM366))/STDEV(AM362:AM366)</f>
        <v/>
      </c>
      <c r="AO366" s="77">
        <f>(AM366-AVERAGE($AM$18:AM366))/STDEV($AM$18:AM366)</f>
        <v/>
      </c>
      <c r="AP366" s="78">
        <f>(AG366+AJ366+AN366)/3</f>
        <v/>
      </c>
      <c r="AQ366" s="81">
        <f>(AH366+AK366+AO366)/3</f>
        <v/>
      </c>
    </row>
    <row r="367" ht="16" customHeight="1" s="61">
      <c r="A367" s="49" t="inlineStr">
        <is>
          <t>1978-06-01</t>
        </is>
      </c>
      <c r="B367" s="77" t="n">
        <v>60.5</v>
      </c>
      <c r="C367" s="51">
        <f>(B367-B366)/B366</f>
        <v/>
      </c>
      <c r="D367" s="52">
        <f>ASINH(C367)</f>
        <v/>
      </c>
      <c r="E367" s="78">
        <f>(D367-AVERAGE(D356:D367))/STDEV(D356:D367)</f>
        <v/>
      </c>
      <c r="F367" s="77">
        <f>(D367-AVERAGE($D$3:D367))/STDEV($D$3:D367)</f>
        <v/>
      </c>
      <c r="G367" s="79">
        <f>STDEV(D356:D367)</f>
        <v/>
      </c>
      <c r="H367" s="80">
        <f>(G367-AVERAGE(G356:G367))/STDEV(G356:G367)</f>
        <v/>
      </c>
      <c r="I367" s="77">
        <f>(G367-AVERAGE($G$14:G367))/STDEV($G$14:G367)</f>
        <v/>
      </c>
      <c r="J367" s="51">
        <f>D368</f>
        <v/>
      </c>
      <c r="K367" s="56">
        <f>CORREL(C356:C367,J356:J367)</f>
        <v/>
      </c>
      <c r="L367" s="80">
        <f>(K367-AVERAGE(K356:K367))/STDEV(K356:K367)</f>
        <v/>
      </c>
      <c r="M367" s="77">
        <f>(K367-AVERAGE($K$14:K367))/STDEV($K$14:K367)</f>
        <v/>
      </c>
      <c r="N367" s="78">
        <f>(E367+H367+L367)/3</f>
        <v/>
      </c>
      <c r="O367" s="80">
        <f>(F367+I367+M367)/3</f>
        <v/>
      </c>
      <c r="P367" s="17" t="n"/>
      <c r="Q367" s="63" t="n"/>
      <c r="R367" s="26" t="n"/>
      <c r="S367" s="27" t="n"/>
      <c r="T367" s="64" t="n"/>
      <c r="U367" s="63" t="n"/>
      <c r="V367" s="65" t="n"/>
      <c r="W367" s="69" t="n"/>
      <c r="X367" s="63" t="n"/>
      <c r="Y367" s="26" t="n"/>
      <c r="Z367" s="30" t="n"/>
      <c r="AA367" s="69" t="n"/>
      <c r="AB367" s="63" t="n"/>
      <c r="AC367" s="64" t="n"/>
      <c r="AD367" s="70" t="n"/>
      <c r="AE367" s="57">
        <f>(B367-B355)/B355</f>
        <v/>
      </c>
      <c r="AF367" s="52">
        <f>ASINH(AE367)</f>
        <v/>
      </c>
      <c r="AG367" s="78">
        <f>(AF367-AVERAGE(AF363:AF367))/STDEV(AF363:AF367)</f>
        <v/>
      </c>
      <c r="AH367" s="77">
        <f>(AF367-AVERAGE($AF$14:AF367))/STDEV($AF$14:AF367)</f>
        <v/>
      </c>
      <c r="AI367" s="79">
        <f>STDEV(AF363:AF367)</f>
        <v/>
      </c>
      <c r="AJ367" s="80">
        <f>(AI367-AVERAGE(AI363:AI367))/STDEV(AI363:AI367)</f>
        <v/>
      </c>
      <c r="AK367" s="77">
        <f>(AI367-AVERAGE(AI366:AI367))/STDEV(AI366:AI367)</f>
        <v/>
      </c>
      <c r="AL367" s="51">
        <f>AF368</f>
        <v/>
      </c>
      <c r="AM367" s="80">
        <f>CORREL(AF363:AF367,AL363:AL367)</f>
        <v/>
      </c>
      <c r="AN367" s="80">
        <f>(AM367-AVERAGE(AM363:AM367))/STDEV(AM363:AM367)</f>
        <v/>
      </c>
      <c r="AO367" s="77">
        <f>(AM367-AVERAGE($AM$18:AM367))/STDEV($AM$18:AM367)</f>
        <v/>
      </c>
      <c r="AP367" s="78">
        <f>(AG367+AJ367+AN367)/3</f>
        <v/>
      </c>
      <c r="AQ367" s="81">
        <f>(AH367+AK367+AO367)/3</f>
        <v/>
      </c>
    </row>
    <row r="368" ht="16" customHeight="1" s="61">
      <c r="A368" s="49" t="inlineStr">
        <is>
          <t>1978-07-01</t>
        </is>
      </c>
      <c r="B368" s="77" t="n">
        <v>62.2</v>
      </c>
      <c r="C368" s="51">
        <f>(B368-B367)/B367</f>
        <v/>
      </c>
      <c r="D368" s="52">
        <f>ASINH(C368)</f>
        <v/>
      </c>
      <c r="E368" s="78">
        <f>(D368-AVERAGE(D357:D368))/STDEV(D357:D368)</f>
        <v/>
      </c>
      <c r="F368" s="77">
        <f>(D368-AVERAGE($D$3:D368))/STDEV($D$3:D368)</f>
        <v/>
      </c>
      <c r="G368" s="79">
        <f>STDEV(D357:D368)</f>
        <v/>
      </c>
      <c r="H368" s="80">
        <f>(G368-AVERAGE(G357:G368))/STDEV(G357:G368)</f>
        <v/>
      </c>
      <c r="I368" s="77">
        <f>(G368-AVERAGE($G$14:G368))/STDEV($G$14:G368)</f>
        <v/>
      </c>
      <c r="J368" s="51">
        <f>D369</f>
        <v/>
      </c>
      <c r="K368" s="56">
        <f>CORREL(C357:C368,J357:J368)</f>
        <v/>
      </c>
      <c r="L368" s="80">
        <f>(K368-AVERAGE(K357:K368))/STDEV(K357:K368)</f>
        <v/>
      </c>
      <c r="M368" s="77">
        <f>(K368-AVERAGE($K$14:K368))/STDEV($K$14:K368)</f>
        <v/>
      </c>
      <c r="N368" s="78">
        <f>(E368+H368+L368)/3</f>
        <v/>
      </c>
      <c r="O368" s="80">
        <f>(F368+I368+M368)/3</f>
        <v/>
      </c>
      <c r="P368" s="17" t="n"/>
      <c r="Q368" s="63" t="n"/>
      <c r="R368" s="26" t="n"/>
      <c r="S368" s="27" t="n"/>
      <c r="T368" s="64" t="n"/>
      <c r="U368" s="63" t="n"/>
      <c r="V368" s="65" t="n"/>
      <c r="W368" s="69" t="n"/>
      <c r="X368" s="63" t="n"/>
      <c r="Y368" s="26" t="n"/>
      <c r="Z368" s="30" t="n"/>
      <c r="AA368" s="69" t="n"/>
      <c r="AB368" s="63" t="n"/>
      <c r="AC368" s="64" t="n"/>
      <c r="AD368" s="70" t="n"/>
      <c r="AE368" s="57">
        <f>(B368-B356)/B356</f>
        <v/>
      </c>
      <c r="AF368" s="52">
        <f>ASINH(AE368)</f>
        <v/>
      </c>
      <c r="AG368" s="78">
        <f>(AF368-AVERAGE(AF364:AF368))/STDEV(AF364:AF368)</f>
        <v/>
      </c>
      <c r="AH368" s="77">
        <f>(AF368-AVERAGE($AF$14:AF368))/STDEV($AF$14:AF368)</f>
        <v/>
      </c>
      <c r="AI368" s="79">
        <f>STDEV(AF364:AF368)</f>
        <v/>
      </c>
      <c r="AJ368" s="80">
        <f>(AI368-AVERAGE(AI364:AI368))/STDEV(AI364:AI368)</f>
        <v/>
      </c>
      <c r="AK368" s="77">
        <f>(AI368-AVERAGE(AI367:AI368))/STDEV(AI367:AI368)</f>
        <v/>
      </c>
      <c r="AL368" s="51">
        <f>AF369</f>
        <v/>
      </c>
      <c r="AM368" s="80">
        <f>CORREL(AF364:AF368,AL364:AL368)</f>
        <v/>
      </c>
      <c r="AN368" s="80">
        <f>(AM368-AVERAGE(AM364:AM368))/STDEV(AM364:AM368)</f>
        <v/>
      </c>
      <c r="AO368" s="77">
        <f>(AM368-AVERAGE($AM$18:AM368))/STDEV($AM$18:AM368)</f>
        <v/>
      </c>
      <c r="AP368" s="78">
        <f>(AG368+AJ368+AN368)/3</f>
        <v/>
      </c>
      <c r="AQ368" s="81">
        <f>(AH368+AK368+AO368)/3</f>
        <v/>
      </c>
    </row>
    <row r="369" ht="16" customHeight="1" s="61">
      <c r="A369" s="49" t="inlineStr">
        <is>
          <t>1978-08-01</t>
        </is>
      </c>
      <c r="B369" s="77" t="n">
        <v>60.3</v>
      </c>
      <c r="C369" s="51">
        <f>(B369-B368)/B368</f>
        <v/>
      </c>
      <c r="D369" s="52">
        <f>ASINH(C369)</f>
        <v/>
      </c>
      <c r="E369" s="78">
        <f>(D369-AVERAGE(D358:D369))/STDEV(D358:D369)</f>
        <v/>
      </c>
      <c r="F369" s="77">
        <f>(D369-AVERAGE($D$3:D369))/STDEV($D$3:D369)</f>
        <v/>
      </c>
      <c r="G369" s="79">
        <f>STDEV(D358:D369)</f>
        <v/>
      </c>
      <c r="H369" s="80">
        <f>(G369-AVERAGE(G358:G369))/STDEV(G358:G369)</f>
        <v/>
      </c>
      <c r="I369" s="77">
        <f>(G369-AVERAGE($G$14:G369))/STDEV($G$14:G369)</f>
        <v/>
      </c>
      <c r="J369" s="51">
        <f>D370</f>
        <v/>
      </c>
      <c r="K369" s="56">
        <f>CORREL(C358:C369,J358:J369)</f>
        <v/>
      </c>
      <c r="L369" s="80">
        <f>(K369-AVERAGE(K358:K369))/STDEV(K358:K369)</f>
        <v/>
      </c>
      <c r="M369" s="77">
        <f>(K369-AVERAGE($K$14:K369))/STDEV($K$14:K369)</f>
        <v/>
      </c>
      <c r="N369" s="78">
        <f>(E369+H369+L369)/3</f>
        <v/>
      </c>
      <c r="O369" s="80">
        <f>(F369+I369+M369)/3</f>
        <v/>
      </c>
      <c r="P369" s="17" t="n"/>
      <c r="Q369" s="63" t="n"/>
      <c r="R369" s="26" t="n"/>
      <c r="S369" s="27" t="n"/>
      <c r="T369" s="64" t="n"/>
      <c r="U369" s="63" t="n"/>
      <c r="V369" s="65" t="n"/>
      <c r="W369" s="69" t="n"/>
      <c r="X369" s="63" t="n"/>
      <c r="Y369" s="26" t="n"/>
      <c r="Z369" s="30" t="n"/>
      <c r="AA369" s="69" t="n"/>
      <c r="AB369" s="63" t="n"/>
      <c r="AC369" s="64" t="n"/>
      <c r="AD369" s="70" t="n"/>
      <c r="AE369" s="57">
        <f>(B369-B357)/B357</f>
        <v/>
      </c>
      <c r="AF369" s="52">
        <f>ASINH(AE369)</f>
        <v/>
      </c>
      <c r="AG369" s="78">
        <f>(AF369-AVERAGE(AF365:AF369))/STDEV(AF365:AF369)</f>
        <v/>
      </c>
      <c r="AH369" s="77">
        <f>(AF369-AVERAGE($AF$14:AF369))/STDEV($AF$14:AF369)</f>
        <v/>
      </c>
      <c r="AI369" s="79">
        <f>STDEV(AF365:AF369)</f>
        <v/>
      </c>
      <c r="AJ369" s="80">
        <f>(AI369-AVERAGE(AI365:AI369))/STDEV(AI365:AI369)</f>
        <v/>
      </c>
      <c r="AK369" s="77">
        <f>(AI369-AVERAGE(AI368:AI369))/STDEV(AI368:AI369)</f>
        <v/>
      </c>
      <c r="AL369" s="51">
        <f>AF370</f>
        <v/>
      </c>
      <c r="AM369" s="80">
        <f>CORREL(AF365:AF369,AL365:AL369)</f>
        <v/>
      </c>
      <c r="AN369" s="80">
        <f>(AM369-AVERAGE(AM365:AM369))/STDEV(AM365:AM369)</f>
        <v/>
      </c>
      <c r="AO369" s="77">
        <f>(AM369-AVERAGE($AM$18:AM369))/STDEV($AM$18:AM369)</f>
        <v/>
      </c>
      <c r="AP369" s="78">
        <f>(AG369+AJ369+AN369)/3</f>
        <v/>
      </c>
      <c r="AQ369" s="81">
        <f>(AH369+AK369+AO369)/3</f>
        <v/>
      </c>
    </row>
    <row r="370" ht="16" customHeight="1" s="61">
      <c r="A370" s="49" t="inlineStr">
        <is>
          <t>1978-09-01</t>
        </is>
      </c>
      <c r="B370" s="77" t="n">
        <v>60.5</v>
      </c>
      <c r="C370" s="51">
        <f>(B370-B369)/B369</f>
        <v/>
      </c>
      <c r="D370" s="52">
        <f>ASINH(C370)</f>
        <v/>
      </c>
      <c r="E370" s="78">
        <f>(D370-AVERAGE(D359:D370))/STDEV(D359:D370)</f>
        <v/>
      </c>
      <c r="F370" s="77">
        <f>(D370-AVERAGE($D$3:D370))/STDEV($D$3:D370)</f>
        <v/>
      </c>
      <c r="G370" s="79">
        <f>STDEV(D359:D370)</f>
        <v/>
      </c>
      <c r="H370" s="80">
        <f>(G370-AVERAGE(G359:G370))/STDEV(G359:G370)</f>
        <v/>
      </c>
      <c r="I370" s="77">
        <f>(G370-AVERAGE($G$14:G370))/STDEV($G$14:G370)</f>
        <v/>
      </c>
      <c r="J370" s="51">
        <f>D371</f>
        <v/>
      </c>
      <c r="K370" s="56">
        <f>CORREL(C359:C370,J359:J370)</f>
        <v/>
      </c>
      <c r="L370" s="80">
        <f>(K370-AVERAGE(K359:K370))/STDEV(K359:K370)</f>
        <v/>
      </c>
      <c r="M370" s="77">
        <f>(K370-AVERAGE($K$14:K370))/STDEV($K$14:K370)</f>
        <v/>
      </c>
      <c r="N370" s="78">
        <f>(E370+H370+L370)/3</f>
        <v/>
      </c>
      <c r="O370" s="80">
        <f>(F370+I370+M370)/3</f>
        <v/>
      </c>
      <c r="P370" s="17" t="n"/>
      <c r="Q370" s="63" t="n"/>
      <c r="R370" s="26" t="n"/>
      <c r="S370" s="27" t="n"/>
      <c r="T370" s="64" t="n"/>
      <c r="U370" s="63" t="n"/>
      <c r="V370" s="65" t="n"/>
      <c r="W370" s="69" t="n"/>
      <c r="X370" s="63" t="n"/>
      <c r="Y370" s="26" t="n"/>
      <c r="Z370" s="30" t="n"/>
      <c r="AA370" s="69" t="n"/>
      <c r="AB370" s="63" t="n"/>
      <c r="AC370" s="64" t="n"/>
      <c r="AD370" s="70" t="n"/>
      <c r="AE370" s="57">
        <f>(B370-B358)/B358</f>
        <v/>
      </c>
      <c r="AF370" s="52">
        <f>ASINH(AE370)</f>
        <v/>
      </c>
      <c r="AG370" s="78">
        <f>(AF370-AVERAGE(AF366:AF370))/STDEV(AF366:AF370)</f>
        <v/>
      </c>
      <c r="AH370" s="77">
        <f>(AF370-AVERAGE($AF$14:AF370))/STDEV($AF$14:AF370)</f>
        <v/>
      </c>
      <c r="AI370" s="79">
        <f>STDEV(AF366:AF370)</f>
        <v/>
      </c>
      <c r="AJ370" s="80">
        <f>(AI370-AVERAGE(AI366:AI370))/STDEV(AI366:AI370)</f>
        <v/>
      </c>
      <c r="AK370" s="77">
        <f>(AI370-AVERAGE(AI369:AI370))/STDEV(AI369:AI370)</f>
        <v/>
      </c>
      <c r="AL370" s="51">
        <f>AF371</f>
        <v/>
      </c>
      <c r="AM370" s="80">
        <f>CORREL(AF366:AF370,AL366:AL370)</f>
        <v/>
      </c>
      <c r="AN370" s="80">
        <f>(AM370-AVERAGE(AM366:AM370))/STDEV(AM366:AM370)</f>
        <v/>
      </c>
      <c r="AO370" s="77">
        <f>(AM370-AVERAGE($AM$18:AM370))/STDEV($AM$18:AM370)</f>
        <v/>
      </c>
      <c r="AP370" s="78">
        <f>(AG370+AJ370+AN370)/3</f>
        <v/>
      </c>
      <c r="AQ370" s="81">
        <f>(AH370+AK370+AO370)/3</f>
        <v/>
      </c>
    </row>
    <row r="371" ht="16" customHeight="1" s="61">
      <c r="A371" s="49" t="inlineStr">
        <is>
          <t>1978-10-01</t>
        </is>
      </c>
      <c r="B371" s="77" t="n">
        <v>60.1</v>
      </c>
      <c r="C371" s="51">
        <f>(B371-B370)/B370</f>
        <v/>
      </c>
      <c r="D371" s="52">
        <f>ASINH(C371)</f>
        <v/>
      </c>
      <c r="E371" s="78">
        <f>(D371-AVERAGE(D360:D371))/STDEV(D360:D371)</f>
        <v/>
      </c>
      <c r="F371" s="77">
        <f>(D371-AVERAGE($D$3:D371))/STDEV($D$3:D371)</f>
        <v/>
      </c>
      <c r="G371" s="79">
        <f>STDEV(D360:D371)</f>
        <v/>
      </c>
      <c r="H371" s="80">
        <f>(G371-AVERAGE(G360:G371))/STDEV(G360:G371)</f>
        <v/>
      </c>
      <c r="I371" s="77">
        <f>(G371-AVERAGE($G$14:G371))/STDEV($G$14:G371)</f>
        <v/>
      </c>
      <c r="J371" s="51">
        <f>D372</f>
        <v/>
      </c>
      <c r="K371" s="56">
        <f>CORREL(C360:C371,J360:J371)</f>
        <v/>
      </c>
      <c r="L371" s="80">
        <f>(K371-AVERAGE(K360:K371))/STDEV(K360:K371)</f>
        <v/>
      </c>
      <c r="M371" s="77">
        <f>(K371-AVERAGE($K$14:K371))/STDEV($K$14:K371)</f>
        <v/>
      </c>
      <c r="N371" s="78">
        <f>(E371+H371+L371)/3</f>
        <v/>
      </c>
      <c r="O371" s="80">
        <f>(F371+I371+M371)/3</f>
        <v/>
      </c>
      <c r="P371" s="17" t="n"/>
      <c r="Q371" s="63" t="n"/>
      <c r="R371" s="26" t="n"/>
      <c r="S371" s="27" t="n"/>
      <c r="T371" s="64" t="n"/>
      <c r="U371" s="63" t="n"/>
      <c r="V371" s="65" t="n"/>
      <c r="W371" s="69" t="n"/>
      <c r="X371" s="63" t="n"/>
      <c r="Y371" s="26" t="n"/>
      <c r="Z371" s="30" t="n"/>
      <c r="AA371" s="69" t="n"/>
      <c r="AB371" s="63" t="n"/>
      <c r="AC371" s="64" t="n"/>
      <c r="AD371" s="70" t="n"/>
      <c r="AE371" s="57">
        <f>(B371-B359)/B359</f>
        <v/>
      </c>
      <c r="AF371" s="52">
        <f>ASINH(AE371)</f>
        <v/>
      </c>
      <c r="AG371" s="78">
        <f>(AF371-AVERAGE(AF367:AF371))/STDEV(AF367:AF371)</f>
        <v/>
      </c>
      <c r="AH371" s="77">
        <f>(AF371-AVERAGE($AF$14:AF371))/STDEV($AF$14:AF371)</f>
        <v/>
      </c>
      <c r="AI371" s="79">
        <f>STDEV(AF367:AF371)</f>
        <v/>
      </c>
      <c r="AJ371" s="80">
        <f>(AI371-AVERAGE(AI367:AI371))/STDEV(AI367:AI371)</f>
        <v/>
      </c>
      <c r="AK371" s="77">
        <f>(AI371-AVERAGE(AI370:AI371))/STDEV(AI370:AI371)</f>
        <v/>
      </c>
      <c r="AL371" s="51">
        <f>AF372</f>
        <v/>
      </c>
      <c r="AM371" s="80">
        <f>CORREL(AF367:AF371,AL367:AL371)</f>
        <v/>
      </c>
      <c r="AN371" s="80">
        <f>(AM371-AVERAGE(AM367:AM371))/STDEV(AM367:AM371)</f>
        <v/>
      </c>
      <c r="AO371" s="77">
        <f>(AM371-AVERAGE($AM$18:AM371))/STDEV($AM$18:AM371)</f>
        <v/>
      </c>
      <c r="AP371" s="78">
        <f>(AG371+AJ371+AN371)/3</f>
        <v/>
      </c>
      <c r="AQ371" s="81">
        <f>(AH371+AK371+AO371)/3</f>
        <v/>
      </c>
    </row>
    <row r="372" ht="16" customHeight="1" s="61">
      <c r="A372" s="49" t="inlineStr">
        <is>
          <t>1978-11-01</t>
        </is>
      </c>
      <c r="B372" s="77" t="n">
        <v>61.3</v>
      </c>
      <c r="C372" s="51">
        <f>(B372-B371)/B371</f>
        <v/>
      </c>
      <c r="D372" s="52">
        <f>ASINH(C372)</f>
        <v/>
      </c>
      <c r="E372" s="78">
        <f>(D372-AVERAGE(D361:D372))/STDEV(D361:D372)</f>
        <v/>
      </c>
      <c r="F372" s="77">
        <f>(D372-AVERAGE($D$3:D372))/STDEV($D$3:D372)</f>
        <v/>
      </c>
      <c r="G372" s="79">
        <f>STDEV(D361:D372)</f>
        <v/>
      </c>
      <c r="H372" s="80">
        <f>(G372-AVERAGE(G361:G372))/STDEV(G361:G372)</f>
        <v/>
      </c>
      <c r="I372" s="77">
        <f>(G372-AVERAGE($G$14:G372))/STDEV($G$14:G372)</f>
        <v/>
      </c>
      <c r="J372" s="51">
        <f>D373</f>
        <v/>
      </c>
      <c r="K372" s="56">
        <f>CORREL(C361:C372,J361:J372)</f>
        <v/>
      </c>
      <c r="L372" s="80">
        <f>(K372-AVERAGE(K361:K372))/STDEV(K361:K372)</f>
        <v/>
      </c>
      <c r="M372" s="77">
        <f>(K372-AVERAGE($K$14:K372))/STDEV($K$14:K372)</f>
        <v/>
      </c>
      <c r="N372" s="78">
        <f>(E372+H372+L372)/3</f>
        <v/>
      </c>
      <c r="O372" s="80">
        <f>(F372+I372+M372)/3</f>
        <v/>
      </c>
      <c r="P372" s="17" t="n"/>
      <c r="Q372" s="63" t="n"/>
      <c r="R372" s="26" t="n"/>
      <c r="S372" s="27" t="n"/>
      <c r="T372" s="64" t="n"/>
      <c r="U372" s="63" t="n"/>
      <c r="V372" s="65" t="n"/>
      <c r="W372" s="69" t="n"/>
      <c r="X372" s="63" t="n"/>
      <c r="Y372" s="26" t="n"/>
      <c r="Z372" s="30" t="n"/>
      <c r="AA372" s="69" t="n"/>
      <c r="AB372" s="63" t="n"/>
      <c r="AC372" s="64" t="n"/>
      <c r="AD372" s="70" t="n"/>
      <c r="AE372" s="57">
        <f>(B372-B360)/B360</f>
        <v/>
      </c>
      <c r="AF372" s="52">
        <f>ASINH(AE372)</f>
        <v/>
      </c>
      <c r="AG372" s="78">
        <f>(AF372-AVERAGE(AF368:AF372))/STDEV(AF368:AF372)</f>
        <v/>
      </c>
      <c r="AH372" s="77">
        <f>(AF372-AVERAGE($AF$14:AF372))/STDEV($AF$14:AF372)</f>
        <v/>
      </c>
      <c r="AI372" s="79">
        <f>STDEV(AF368:AF372)</f>
        <v/>
      </c>
      <c r="AJ372" s="80">
        <f>(AI372-AVERAGE(AI368:AI372))/STDEV(AI368:AI372)</f>
        <v/>
      </c>
      <c r="AK372" s="77">
        <f>(AI372-AVERAGE(AI371:AI372))/STDEV(AI371:AI372)</f>
        <v/>
      </c>
      <c r="AL372" s="51">
        <f>AF373</f>
        <v/>
      </c>
      <c r="AM372" s="80">
        <f>CORREL(AF368:AF372,AL368:AL372)</f>
        <v/>
      </c>
      <c r="AN372" s="80">
        <f>(AM372-AVERAGE(AM368:AM372))/STDEV(AM368:AM372)</f>
        <v/>
      </c>
      <c r="AO372" s="77">
        <f>(AM372-AVERAGE($AM$18:AM372))/STDEV($AM$18:AM372)</f>
        <v/>
      </c>
      <c r="AP372" s="78">
        <f>(AG372+AJ372+AN372)/3</f>
        <v/>
      </c>
      <c r="AQ372" s="81">
        <f>(AH372+AK372+AO372)/3</f>
        <v/>
      </c>
    </row>
    <row r="373" ht="16" customHeight="1" s="61">
      <c r="A373" s="49" t="inlineStr">
        <is>
          <t>1978-12-01</t>
        </is>
      </c>
      <c r="B373" s="77" t="n">
        <v>59.4</v>
      </c>
      <c r="C373" s="51">
        <f>(B373-B372)/B372</f>
        <v/>
      </c>
      <c r="D373" s="52">
        <f>ASINH(C373)</f>
        <v/>
      </c>
      <c r="E373" s="78">
        <f>(D373-AVERAGE(D362:D373))/STDEV(D362:D373)</f>
        <v/>
      </c>
      <c r="F373" s="77">
        <f>(D373-AVERAGE($D$3:D373))/STDEV($D$3:D373)</f>
        <v/>
      </c>
      <c r="G373" s="79">
        <f>STDEV(D362:D373)</f>
        <v/>
      </c>
      <c r="H373" s="80">
        <f>(G373-AVERAGE(G362:G373))/STDEV(G362:G373)</f>
        <v/>
      </c>
      <c r="I373" s="77">
        <f>(G373-AVERAGE($G$14:G373))/STDEV($G$14:G373)</f>
        <v/>
      </c>
      <c r="J373" s="51">
        <f>D374</f>
        <v/>
      </c>
      <c r="K373" s="56">
        <f>CORREL(C362:C373,J362:J373)</f>
        <v/>
      </c>
      <c r="L373" s="80">
        <f>(K373-AVERAGE(K362:K373))/STDEV(K362:K373)</f>
        <v/>
      </c>
      <c r="M373" s="77">
        <f>(K373-AVERAGE($K$14:K373))/STDEV($K$14:K373)</f>
        <v/>
      </c>
      <c r="N373" s="78">
        <f>(E373+H373+L373)/3</f>
        <v/>
      </c>
      <c r="O373" s="80">
        <f>(F373+I373+M373)/3</f>
        <v/>
      </c>
      <c r="P373" s="17" t="n"/>
      <c r="Q373" s="63" t="n"/>
      <c r="R373" s="26" t="n"/>
      <c r="S373" s="27" t="n"/>
      <c r="T373" s="64" t="n"/>
      <c r="U373" s="63" t="n"/>
      <c r="V373" s="65" t="n"/>
      <c r="W373" s="69" t="n"/>
      <c r="X373" s="63" t="n"/>
      <c r="Y373" s="26" t="n"/>
      <c r="Z373" s="30" t="n"/>
      <c r="AA373" s="69" t="n"/>
      <c r="AB373" s="63" t="n"/>
      <c r="AC373" s="64" t="n"/>
      <c r="AD373" s="70" t="n"/>
      <c r="AE373" s="57">
        <f>(B373-B361)/B361</f>
        <v/>
      </c>
      <c r="AF373" s="52">
        <f>ASINH(AE373)</f>
        <v/>
      </c>
      <c r="AG373" s="78">
        <f>(AF373-AVERAGE(AF369:AF373))/STDEV(AF369:AF373)</f>
        <v/>
      </c>
      <c r="AH373" s="77">
        <f>(AF373-AVERAGE($AF$14:AF373))/STDEV($AF$14:AF373)</f>
        <v/>
      </c>
      <c r="AI373" s="79">
        <f>STDEV(AF369:AF373)</f>
        <v/>
      </c>
      <c r="AJ373" s="80">
        <f>(AI373-AVERAGE(AI369:AI373))/STDEV(AI369:AI373)</f>
        <v/>
      </c>
      <c r="AK373" s="77">
        <f>(AI373-AVERAGE(AI372:AI373))/STDEV(AI372:AI373)</f>
        <v/>
      </c>
      <c r="AL373" s="51">
        <f>AF374</f>
        <v/>
      </c>
      <c r="AM373" s="80">
        <f>CORREL(AF369:AF373,AL369:AL373)</f>
        <v/>
      </c>
      <c r="AN373" s="80">
        <f>(AM373-AVERAGE(AM369:AM373))/STDEV(AM369:AM373)</f>
        <v/>
      </c>
      <c r="AO373" s="77">
        <f>(AM373-AVERAGE($AM$18:AM373))/STDEV($AM$18:AM373)</f>
        <v/>
      </c>
      <c r="AP373" s="78">
        <f>(AG373+AJ373+AN373)/3</f>
        <v/>
      </c>
      <c r="AQ373" s="81">
        <f>(AH373+AK373+AO373)/3</f>
        <v/>
      </c>
    </row>
    <row r="374" ht="16" customHeight="1" s="61">
      <c r="A374" s="49" t="inlineStr">
        <is>
          <t>1979-01-01</t>
        </is>
      </c>
      <c r="B374" s="77" t="n">
        <v>58.5</v>
      </c>
      <c r="C374" s="51">
        <f>(B374-B373)/B373</f>
        <v/>
      </c>
      <c r="D374" s="52">
        <f>ASINH(C374)</f>
        <v/>
      </c>
      <c r="E374" s="78">
        <f>(D374-AVERAGE(D363:D374))/STDEV(D363:D374)</f>
        <v/>
      </c>
      <c r="F374" s="77">
        <f>(D374-AVERAGE($D$3:D374))/STDEV($D$3:D374)</f>
        <v/>
      </c>
      <c r="G374" s="79">
        <f>STDEV(D363:D374)</f>
        <v/>
      </c>
      <c r="H374" s="80">
        <f>(G374-AVERAGE(G363:G374))/STDEV(G363:G374)</f>
        <v/>
      </c>
      <c r="I374" s="77">
        <f>(G374-AVERAGE($G$14:G374))/STDEV($G$14:G374)</f>
        <v/>
      </c>
      <c r="J374" s="51">
        <f>D375</f>
        <v/>
      </c>
      <c r="K374" s="56">
        <f>CORREL(C363:C374,J363:J374)</f>
        <v/>
      </c>
      <c r="L374" s="80">
        <f>(K374-AVERAGE(K363:K374))/STDEV(K363:K374)</f>
        <v/>
      </c>
      <c r="M374" s="77">
        <f>(K374-AVERAGE($K$14:K374))/STDEV($K$14:K374)</f>
        <v/>
      </c>
      <c r="N374" s="78">
        <f>(E374+H374+L374)/3</f>
        <v/>
      </c>
      <c r="O374" s="80">
        <f>(F374+I374+M374)/3</f>
        <v/>
      </c>
      <c r="P374" s="17" t="n"/>
      <c r="Q374" s="63" t="n"/>
      <c r="R374" s="26" t="n"/>
      <c r="S374" s="27" t="n"/>
      <c r="T374" s="64" t="n"/>
      <c r="U374" s="63" t="n"/>
      <c r="V374" s="65" t="n"/>
      <c r="W374" s="69" t="n"/>
      <c r="X374" s="63" t="n"/>
      <c r="Y374" s="26" t="n"/>
      <c r="Z374" s="30" t="n"/>
      <c r="AA374" s="69" t="n"/>
      <c r="AB374" s="63" t="n"/>
      <c r="AC374" s="64" t="n"/>
      <c r="AD374" s="70" t="n"/>
      <c r="AE374" s="57">
        <f>(B374-B362)/B362</f>
        <v/>
      </c>
      <c r="AF374" s="52">
        <f>ASINH(AE374)</f>
        <v/>
      </c>
      <c r="AG374" s="78">
        <f>(AF374-AVERAGE(AF370:AF374))/STDEV(AF370:AF374)</f>
        <v/>
      </c>
      <c r="AH374" s="77">
        <f>(AF374-AVERAGE($AF$14:AF374))/STDEV($AF$14:AF374)</f>
        <v/>
      </c>
      <c r="AI374" s="79">
        <f>STDEV(AF370:AF374)</f>
        <v/>
      </c>
      <c r="AJ374" s="80">
        <f>(AI374-AVERAGE(AI370:AI374))/STDEV(AI370:AI374)</f>
        <v/>
      </c>
      <c r="AK374" s="77">
        <f>(AI374-AVERAGE(AI373:AI374))/STDEV(AI373:AI374)</f>
        <v/>
      </c>
      <c r="AL374" s="51">
        <f>AF375</f>
        <v/>
      </c>
      <c r="AM374" s="80">
        <f>CORREL(AF370:AF374,AL370:AL374)</f>
        <v/>
      </c>
      <c r="AN374" s="80">
        <f>(AM374-AVERAGE(AM370:AM374))/STDEV(AM370:AM374)</f>
        <v/>
      </c>
      <c r="AO374" s="77">
        <f>(AM374-AVERAGE($AM$18:AM374))/STDEV($AM$18:AM374)</f>
        <v/>
      </c>
      <c r="AP374" s="78">
        <f>(AG374+AJ374+AN374)/3</f>
        <v/>
      </c>
      <c r="AQ374" s="81">
        <f>(AH374+AK374+AO374)/3</f>
        <v/>
      </c>
    </row>
    <row r="375" ht="16" customHeight="1" s="61">
      <c r="A375" s="49" t="inlineStr">
        <is>
          <t>1979-02-01</t>
        </is>
      </c>
      <c r="B375" s="77" t="n">
        <v>58.2</v>
      </c>
      <c r="C375" s="51">
        <f>(B375-B374)/B374</f>
        <v/>
      </c>
      <c r="D375" s="52">
        <f>ASINH(C375)</f>
        <v/>
      </c>
      <c r="E375" s="78">
        <f>(D375-AVERAGE(D364:D375))/STDEV(D364:D375)</f>
        <v/>
      </c>
      <c r="F375" s="77">
        <f>(D375-AVERAGE($D$3:D375))/STDEV($D$3:D375)</f>
        <v/>
      </c>
      <c r="G375" s="79">
        <f>STDEV(D364:D375)</f>
        <v/>
      </c>
      <c r="H375" s="80">
        <f>(G375-AVERAGE(G364:G375))/STDEV(G364:G375)</f>
        <v/>
      </c>
      <c r="I375" s="77">
        <f>(G375-AVERAGE($G$14:G375))/STDEV($G$14:G375)</f>
        <v/>
      </c>
      <c r="J375" s="51">
        <f>D376</f>
        <v/>
      </c>
      <c r="K375" s="56">
        <f>CORREL(C364:C375,J364:J375)</f>
        <v/>
      </c>
      <c r="L375" s="80">
        <f>(K375-AVERAGE(K364:K375))/STDEV(K364:K375)</f>
        <v/>
      </c>
      <c r="M375" s="77">
        <f>(K375-AVERAGE($K$14:K375))/STDEV($K$14:K375)</f>
        <v/>
      </c>
      <c r="N375" s="78">
        <f>(E375+H375+L375)/3</f>
        <v/>
      </c>
      <c r="O375" s="80">
        <f>(F375+I375+M375)/3</f>
        <v/>
      </c>
      <c r="P375" s="17" t="n"/>
      <c r="Q375" s="63" t="n"/>
      <c r="R375" s="26" t="n"/>
      <c r="S375" s="27" t="n"/>
      <c r="T375" s="64" t="n"/>
      <c r="U375" s="63" t="n"/>
      <c r="V375" s="65" t="n"/>
      <c r="W375" s="69" t="n"/>
      <c r="X375" s="63" t="n"/>
      <c r="Y375" s="26" t="n"/>
      <c r="Z375" s="30" t="n"/>
      <c r="AA375" s="69" t="n"/>
      <c r="AB375" s="63" t="n"/>
      <c r="AC375" s="64" t="n"/>
      <c r="AD375" s="70" t="n"/>
      <c r="AE375" s="57">
        <f>(B375-B363)/B363</f>
        <v/>
      </c>
      <c r="AF375" s="52">
        <f>ASINH(AE375)</f>
        <v/>
      </c>
      <c r="AG375" s="78">
        <f>(AF375-AVERAGE(AF371:AF375))/STDEV(AF371:AF375)</f>
        <v/>
      </c>
      <c r="AH375" s="77">
        <f>(AF375-AVERAGE($AF$14:AF375))/STDEV($AF$14:AF375)</f>
        <v/>
      </c>
      <c r="AI375" s="79">
        <f>STDEV(AF371:AF375)</f>
        <v/>
      </c>
      <c r="AJ375" s="80">
        <f>(AI375-AVERAGE(AI371:AI375))/STDEV(AI371:AI375)</f>
        <v/>
      </c>
      <c r="AK375" s="77">
        <f>(AI375-AVERAGE(AI374:AI375))/STDEV(AI374:AI375)</f>
        <v/>
      </c>
      <c r="AL375" s="51">
        <f>AF376</f>
        <v/>
      </c>
      <c r="AM375" s="80">
        <f>CORREL(AF371:AF375,AL371:AL375)</f>
        <v/>
      </c>
      <c r="AN375" s="80">
        <f>(AM375-AVERAGE(AM371:AM375))/STDEV(AM371:AM375)</f>
        <v/>
      </c>
      <c r="AO375" s="77">
        <f>(AM375-AVERAGE($AM$18:AM375))/STDEV($AM$18:AM375)</f>
        <v/>
      </c>
      <c r="AP375" s="78">
        <f>(AG375+AJ375+AN375)/3</f>
        <v/>
      </c>
      <c r="AQ375" s="81">
        <f>(AH375+AK375+AO375)/3</f>
        <v/>
      </c>
    </row>
    <row r="376" ht="16" customHeight="1" s="61">
      <c r="A376" s="49" t="inlineStr">
        <is>
          <t>1979-03-01</t>
        </is>
      </c>
      <c r="B376" s="77" t="n">
        <v>57.7</v>
      </c>
      <c r="C376" s="51">
        <f>(B376-B375)/B375</f>
        <v/>
      </c>
      <c r="D376" s="52">
        <f>ASINH(C376)</f>
        <v/>
      </c>
      <c r="E376" s="78">
        <f>(D376-AVERAGE(D365:D376))/STDEV(D365:D376)</f>
        <v/>
      </c>
      <c r="F376" s="77">
        <f>(D376-AVERAGE($D$3:D376))/STDEV($D$3:D376)</f>
        <v/>
      </c>
      <c r="G376" s="79">
        <f>STDEV(D365:D376)</f>
        <v/>
      </c>
      <c r="H376" s="80">
        <f>(G376-AVERAGE(G365:G376))/STDEV(G365:G376)</f>
        <v/>
      </c>
      <c r="I376" s="77">
        <f>(G376-AVERAGE($G$14:G376))/STDEV($G$14:G376)</f>
        <v/>
      </c>
      <c r="J376" s="51">
        <f>D377</f>
        <v/>
      </c>
      <c r="K376" s="56">
        <f>CORREL(C365:C376,J365:J376)</f>
        <v/>
      </c>
      <c r="L376" s="80">
        <f>(K376-AVERAGE(K365:K376))/STDEV(K365:K376)</f>
        <v/>
      </c>
      <c r="M376" s="77">
        <f>(K376-AVERAGE($K$14:K376))/STDEV($K$14:K376)</f>
        <v/>
      </c>
      <c r="N376" s="78">
        <f>(E376+H376+L376)/3</f>
        <v/>
      </c>
      <c r="O376" s="80">
        <f>(F376+I376+M376)/3</f>
        <v/>
      </c>
      <c r="P376" s="17" t="n"/>
      <c r="Q376" s="63" t="n"/>
      <c r="R376" s="26" t="n"/>
      <c r="S376" s="27" t="n"/>
      <c r="T376" s="64" t="n"/>
      <c r="U376" s="63" t="n"/>
      <c r="V376" s="65" t="n"/>
      <c r="W376" s="69" t="n"/>
      <c r="X376" s="63" t="n"/>
      <c r="Y376" s="26" t="n"/>
      <c r="Z376" s="30" t="n"/>
      <c r="AA376" s="69" t="n"/>
      <c r="AB376" s="63" t="n"/>
      <c r="AC376" s="64" t="n"/>
      <c r="AD376" s="70" t="n"/>
      <c r="AE376" s="57">
        <f>(B376-B364)/B364</f>
        <v/>
      </c>
      <c r="AF376" s="52">
        <f>ASINH(AE376)</f>
        <v/>
      </c>
      <c r="AG376" s="78">
        <f>(AF376-AVERAGE(AF372:AF376))/STDEV(AF372:AF376)</f>
        <v/>
      </c>
      <c r="AH376" s="77">
        <f>(AF376-AVERAGE($AF$14:AF376))/STDEV($AF$14:AF376)</f>
        <v/>
      </c>
      <c r="AI376" s="79">
        <f>STDEV(AF372:AF376)</f>
        <v/>
      </c>
      <c r="AJ376" s="80">
        <f>(AI376-AVERAGE(AI372:AI376))/STDEV(AI372:AI376)</f>
        <v/>
      </c>
      <c r="AK376" s="77">
        <f>(AI376-AVERAGE(AI375:AI376))/STDEV(AI375:AI376)</f>
        <v/>
      </c>
      <c r="AL376" s="51">
        <f>AF377</f>
        <v/>
      </c>
      <c r="AM376" s="80">
        <f>CORREL(AF372:AF376,AL372:AL376)</f>
        <v/>
      </c>
      <c r="AN376" s="80">
        <f>(AM376-AVERAGE(AM372:AM376))/STDEV(AM372:AM376)</f>
        <v/>
      </c>
      <c r="AO376" s="77">
        <f>(AM376-AVERAGE($AM$18:AM376))/STDEV($AM$18:AM376)</f>
        <v/>
      </c>
      <c r="AP376" s="78">
        <f>(AG376+AJ376+AN376)/3</f>
        <v/>
      </c>
      <c r="AQ376" s="81">
        <f>(AH376+AK376+AO376)/3</f>
        <v/>
      </c>
    </row>
    <row r="377" ht="16" customHeight="1" s="61">
      <c r="A377" s="49" t="inlineStr">
        <is>
          <t>1979-04-01</t>
        </is>
      </c>
      <c r="B377" s="77" t="n">
        <v>56.2</v>
      </c>
      <c r="C377" s="51">
        <f>(B377-B376)/B376</f>
        <v/>
      </c>
      <c r="D377" s="52">
        <f>ASINH(C377)</f>
        <v/>
      </c>
      <c r="E377" s="78">
        <f>(D377-AVERAGE(D366:D377))/STDEV(D366:D377)</f>
        <v/>
      </c>
      <c r="F377" s="77">
        <f>(D377-AVERAGE($D$3:D377))/STDEV($D$3:D377)</f>
        <v/>
      </c>
      <c r="G377" s="79">
        <f>STDEV(D366:D377)</f>
        <v/>
      </c>
      <c r="H377" s="80">
        <f>(G377-AVERAGE(G366:G377))/STDEV(G366:G377)</f>
        <v/>
      </c>
      <c r="I377" s="77">
        <f>(G377-AVERAGE($G$14:G377))/STDEV($G$14:G377)</f>
        <v/>
      </c>
      <c r="J377" s="51">
        <f>D378</f>
        <v/>
      </c>
      <c r="K377" s="56">
        <f>CORREL(C366:C377,J366:J377)</f>
        <v/>
      </c>
      <c r="L377" s="80">
        <f>(K377-AVERAGE(K366:K377))/STDEV(K366:K377)</f>
        <v/>
      </c>
      <c r="M377" s="77">
        <f>(K377-AVERAGE($K$14:K377))/STDEV($K$14:K377)</f>
        <v/>
      </c>
      <c r="N377" s="78">
        <f>(E377+H377+L377)/3</f>
        <v/>
      </c>
      <c r="O377" s="80">
        <f>(F377+I377+M377)/3</f>
        <v/>
      </c>
      <c r="P377" s="17" t="n"/>
      <c r="Q377" s="63" t="n"/>
      <c r="R377" s="26" t="n"/>
      <c r="S377" s="27" t="n"/>
      <c r="T377" s="64" t="n"/>
      <c r="U377" s="63" t="n"/>
      <c r="V377" s="65" t="n"/>
      <c r="W377" s="69" t="n"/>
      <c r="X377" s="63" t="n"/>
      <c r="Y377" s="26" t="n"/>
      <c r="Z377" s="30" t="n"/>
      <c r="AA377" s="69" t="n"/>
      <c r="AB377" s="63" t="n"/>
      <c r="AC377" s="64" t="n"/>
      <c r="AD377" s="70" t="n"/>
      <c r="AE377" s="57">
        <f>(B377-B365)/B365</f>
        <v/>
      </c>
      <c r="AF377" s="52">
        <f>ASINH(AE377)</f>
        <v/>
      </c>
      <c r="AG377" s="78">
        <f>(AF377-AVERAGE(AF373:AF377))/STDEV(AF373:AF377)</f>
        <v/>
      </c>
      <c r="AH377" s="77">
        <f>(AF377-AVERAGE($AF$14:AF377))/STDEV($AF$14:AF377)</f>
        <v/>
      </c>
      <c r="AI377" s="79">
        <f>STDEV(AF373:AF377)</f>
        <v/>
      </c>
      <c r="AJ377" s="80">
        <f>(AI377-AVERAGE(AI373:AI377))/STDEV(AI373:AI377)</f>
        <v/>
      </c>
      <c r="AK377" s="77">
        <f>(AI377-AVERAGE(AI376:AI377))/STDEV(AI376:AI377)</f>
        <v/>
      </c>
      <c r="AL377" s="51">
        <f>AF378</f>
        <v/>
      </c>
      <c r="AM377" s="80">
        <f>CORREL(AF373:AF377,AL373:AL377)</f>
        <v/>
      </c>
      <c r="AN377" s="80">
        <f>(AM377-AVERAGE(AM373:AM377))/STDEV(AM373:AM377)</f>
        <v/>
      </c>
      <c r="AO377" s="77">
        <f>(AM377-AVERAGE($AM$18:AM377))/STDEV($AM$18:AM377)</f>
        <v/>
      </c>
      <c r="AP377" s="78">
        <f>(AG377+AJ377+AN377)/3</f>
        <v/>
      </c>
      <c r="AQ377" s="81">
        <f>(AH377+AK377+AO377)/3</f>
        <v/>
      </c>
    </row>
    <row r="378" ht="16" customHeight="1" s="61">
      <c r="A378" s="49" t="inlineStr">
        <is>
          <t>1979-05-01</t>
        </is>
      </c>
      <c r="B378" s="77" t="n">
        <v>54.4</v>
      </c>
      <c r="C378" s="51">
        <f>(B378-B377)/B377</f>
        <v/>
      </c>
      <c r="D378" s="52">
        <f>ASINH(C378)</f>
        <v/>
      </c>
      <c r="E378" s="78">
        <f>(D378-AVERAGE(D367:D378))/STDEV(D367:D378)</f>
        <v/>
      </c>
      <c r="F378" s="77">
        <f>(D378-AVERAGE($D$3:D378))/STDEV($D$3:D378)</f>
        <v/>
      </c>
      <c r="G378" s="79">
        <f>STDEV(D367:D378)</f>
        <v/>
      </c>
      <c r="H378" s="80">
        <f>(G378-AVERAGE(G367:G378))/STDEV(G367:G378)</f>
        <v/>
      </c>
      <c r="I378" s="77">
        <f>(G378-AVERAGE($G$14:G378))/STDEV($G$14:G378)</f>
        <v/>
      </c>
      <c r="J378" s="51">
        <f>D379</f>
        <v/>
      </c>
      <c r="K378" s="56">
        <f>CORREL(C367:C378,J367:J378)</f>
        <v/>
      </c>
      <c r="L378" s="80">
        <f>(K378-AVERAGE(K367:K378))/STDEV(K367:K378)</f>
        <v/>
      </c>
      <c r="M378" s="77">
        <f>(K378-AVERAGE($K$14:K378))/STDEV($K$14:K378)</f>
        <v/>
      </c>
      <c r="N378" s="78">
        <f>(E378+H378+L378)/3</f>
        <v/>
      </c>
      <c r="O378" s="80">
        <f>(F378+I378+M378)/3</f>
        <v/>
      </c>
      <c r="P378" s="17" t="n"/>
      <c r="Q378" s="63" t="n"/>
      <c r="R378" s="26" t="n"/>
      <c r="S378" s="27" t="n"/>
      <c r="T378" s="64" t="n"/>
      <c r="U378" s="63" t="n"/>
      <c r="V378" s="65" t="n"/>
      <c r="W378" s="69" t="n"/>
      <c r="X378" s="63" t="n"/>
      <c r="Y378" s="26" t="n"/>
      <c r="Z378" s="30" t="n"/>
      <c r="AA378" s="69" t="n"/>
      <c r="AB378" s="63" t="n"/>
      <c r="AC378" s="64" t="n"/>
      <c r="AD378" s="70" t="n"/>
      <c r="AE378" s="57">
        <f>(B378-B366)/B366</f>
        <v/>
      </c>
      <c r="AF378" s="52">
        <f>ASINH(AE378)</f>
        <v/>
      </c>
      <c r="AG378" s="78">
        <f>(AF378-AVERAGE(AF374:AF378))/STDEV(AF374:AF378)</f>
        <v/>
      </c>
      <c r="AH378" s="77">
        <f>(AF378-AVERAGE($AF$14:AF378))/STDEV($AF$14:AF378)</f>
        <v/>
      </c>
      <c r="AI378" s="79">
        <f>STDEV(AF374:AF378)</f>
        <v/>
      </c>
      <c r="AJ378" s="80">
        <f>(AI378-AVERAGE(AI374:AI378))/STDEV(AI374:AI378)</f>
        <v/>
      </c>
      <c r="AK378" s="77">
        <f>(AI378-AVERAGE(AI377:AI378))/STDEV(AI377:AI378)</f>
        <v/>
      </c>
      <c r="AL378" s="51">
        <f>AF379</f>
        <v/>
      </c>
      <c r="AM378" s="80">
        <f>CORREL(AF374:AF378,AL374:AL378)</f>
        <v/>
      </c>
      <c r="AN378" s="80">
        <f>(AM378-AVERAGE(AM374:AM378))/STDEV(AM374:AM378)</f>
        <v/>
      </c>
      <c r="AO378" s="77">
        <f>(AM378-AVERAGE($AM$18:AM378))/STDEV($AM$18:AM378)</f>
        <v/>
      </c>
      <c r="AP378" s="78">
        <f>(AG378+AJ378+AN378)/3</f>
        <v/>
      </c>
      <c r="AQ378" s="81">
        <f>(AH378+AK378+AO378)/3</f>
        <v/>
      </c>
    </row>
    <row r="379" ht="16" customHeight="1" s="61">
      <c r="A379" s="49" t="inlineStr">
        <is>
          <t>1979-06-01</t>
        </is>
      </c>
      <c r="B379" s="77" t="n">
        <v>52.7</v>
      </c>
      <c r="C379" s="51">
        <f>(B379-B378)/B378</f>
        <v/>
      </c>
      <c r="D379" s="52">
        <f>ASINH(C379)</f>
        <v/>
      </c>
      <c r="E379" s="78">
        <f>(D379-AVERAGE(D368:D379))/STDEV(D368:D379)</f>
        <v/>
      </c>
      <c r="F379" s="77">
        <f>(D379-AVERAGE($D$3:D379))/STDEV($D$3:D379)</f>
        <v/>
      </c>
      <c r="G379" s="79">
        <f>STDEV(D368:D379)</f>
        <v/>
      </c>
      <c r="H379" s="80">
        <f>(G379-AVERAGE(G368:G379))/STDEV(G368:G379)</f>
        <v/>
      </c>
      <c r="I379" s="77">
        <f>(G379-AVERAGE($G$14:G379))/STDEV($G$14:G379)</f>
        <v/>
      </c>
      <c r="J379" s="51">
        <f>D380</f>
        <v/>
      </c>
      <c r="K379" s="56">
        <f>CORREL(C368:C379,J368:J379)</f>
        <v/>
      </c>
      <c r="L379" s="80">
        <f>(K379-AVERAGE(K368:K379))/STDEV(K368:K379)</f>
        <v/>
      </c>
      <c r="M379" s="77">
        <f>(K379-AVERAGE($K$14:K379))/STDEV($K$14:K379)</f>
        <v/>
      </c>
      <c r="N379" s="78">
        <f>(E379+H379+L379)/3</f>
        <v/>
      </c>
      <c r="O379" s="80">
        <f>(F379+I379+M379)/3</f>
        <v/>
      </c>
      <c r="P379" s="17" t="n"/>
      <c r="Q379" s="63" t="n"/>
      <c r="R379" s="26" t="n"/>
      <c r="S379" s="27" t="n"/>
      <c r="T379" s="64" t="n"/>
      <c r="U379" s="63" t="n"/>
      <c r="V379" s="65" t="n"/>
      <c r="W379" s="69" t="n"/>
      <c r="X379" s="63" t="n"/>
      <c r="Y379" s="26" t="n"/>
      <c r="Z379" s="30" t="n"/>
      <c r="AA379" s="69" t="n"/>
      <c r="AB379" s="63" t="n"/>
      <c r="AC379" s="64" t="n"/>
      <c r="AD379" s="70" t="n"/>
      <c r="AE379" s="57">
        <f>(B379-B367)/B367</f>
        <v/>
      </c>
      <c r="AF379" s="52">
        <f>ASINH(AE379)</f>
        <v/>
      </c>
      <c r="AG379" s="78">
        <f>(AF379-AVERAGE(AF375:AF379))/STDEV(AF375:AF379)</f>
        <v/>
      </c>
      <c r="AH379" s="77">
        <f>(AF379-AVERAGE($AF$14:AF379))/STDEV($AF$14:AF379)</f>
        <v/>
      </c>
      <c r="AI379" s="79">
        <f>STDEV(AF375:AF379)</f>
        <v/>
      </c>
      <c r="AJ379" s="80">
        <f>(AI379-AVERAGE(AI375:AI379))/STDEV(AI375:AI379)</f>
        <v/>
      </c>
      <c r="AK379" s="77">
        <f>(AI379-AVERAGE(AI378:AI379))/STDEV(AI378:AI379)</f>
        <v/>
      </c>
      <c r="AL379" s="51">
        <f>AF380</f>
        <v/>
      </c>
      <c r="AM379" s="80">
        <f>CORREL(AF375:AF379,AL375:AL379)</f>
        <v/>
      </c>
      <c r="AN379" s="80">
        <f>(AM379-AVERAGE(AM375:AM379))/STDEV(AM375:AM379)</f>
        <v/>
      </c>
      <c r="AO379" s="77">
        <f>(AM379-AVERAGE($AM$18:AM379))/STDEV($AM$18:AM379)</f>
        <v/>
      </c>
      <c r="AP379" s="78">
        <f>(AG379+AJ379+AN379)/3</f>
        <v/>
      </c>
      <c r="AQ379" s="81">
        <f>(AH379+AK379+AO379)/3</f>
        <v/>
      </c>
    </row>
    <row r="380" ht="16" customHeight="1" s="61">
      <c r="A380" s="49" t="inlineStr">
        <is>
          <t>1979-07-01</t>
        </is>
      </c>
      <c r="B380" s="77" t="n">
        <v>51.3</v>
      </c>
      <c r="C380" s="51">
        <f>(B380-B379)/B379</f>
        <v/>
      </c>
      <c r="D380" s="52">
        <f>ASINH(C380)</f>
        <v/>
      </c>
      <c r="E380" s="78">
        <f>(D380-AVERAGE(D369:D380))/STDEV(D369:D380)</f>
        <v/>
      </c>
      <c r="F380" s="77">
        <f>(D380-AVERAGE($D$3:D380))/STDEV($D$3:D380)</f>
        <v/>
      </c>
      <c r="G380" s="79">
        <f>STDEV(D369:D380)</f>
        <v/>
      </c>
      <c r="H380" s="80">
        <f>(G380-AVERAGE(G369:G380))/STDEV(G369:G380)</f>
        <v/>
      </c>
      <c r="I380" s="77">
        <f>(G380-AVERAGE($G$14:G380))/STDEV($G$14:G380)</f>
        <v/>
      </c>
      <c r="J380" s="51">
        <f>D381</f>
        <v/>
      </c>
      <c r="K380" s="56">
        <f>CORREL(C369:C380,J369:J380)</f>
        <v/>
      </c>
      <c r="L380" s="80">
        <f>(K380-AVERAGE(K369:K380))/STDEV(K369:K380)</f>
        <v/>
      </c>
      <c r="M380" s="77">
        <f>(K380-AVERAGE($K$14:K380))/STDEV($K$14:K380)</f>
        <v/>
      </c>
      <c r="N380" s="78">
        <f>(E380+H380+L380)/3</f>
        <v/>
      </c>
      <c r="O380" s="80">
        <f>(F380+I380+M380)/3</f>
        <v/>
      </c>
      <c r="P380" s="17" t="n"/>
      <c r="Q380" s="63" t="n"/>
      <c r="R380" s="26" t="n"/>
      <c r="S380" s="27" t="n"/>
      <c r="T380" s="64" t="n"/>
      <c r="U380" s="63" t="n"/>
      <c r="V380" s="65" t="n"/>
      <c r="W380" s="69" t="n"/>
      <c r="X380" s="63" t="n"/>
      <c r="Y380" s="26" t="n"/>
      <c r="Z380" s="30" t="n"/>
      <c r="AA380" s="69" t="n"/>
      <c r="AB380" s="63" t="n"/>
      <c r="AC380" s="64" t="n"/>
      <c r="AD380" s="70" t="n"/>
      <c r="AE380" s="57">
        <f>(B380-B368)/B368</f>
        <v/>
      </c>
      <c r="AF380" s="52">
        <f>ASINH(AE380)</f>
        <v/>
      </c>
      <c r="AG380" s="78">
        <f>(AF380-AVERAGE(AF376:AF380))/STDEV(AF376:AF380)</f>
        <v/>
      </c>
      <c r="AH380" s="77">
        <f>(AF380-AVERAGE($AF$14:AF380))/STDEV($AF$14:AF380)</f>
        <v/>
      </c>
      <c r="AI380" s="79">
        <f>STDEV(AF376:AF380)</f>
        <v/>
      </c>
      <c r="AJ380" s="80">
        <f>(AI380-AVERAGE(AI376:AI380))/STDEV(AI376:AI380)</f>
        <v/>
      </c>
      <c r="AK380" s="77">
        <f>(AI380-AVERAGE(AI379:AI380))/STDEV(AI379:AI380)</f>
        <v/>
      </c>
      <c r="AL380" s="51">
        <f>AF381</f>
        <v/>
      </c>
      <c r="AM380" s="80">
        <f>CORREL(AF376:AF380,AL376:AL380)</f>
        <v/>
      </c>
      <c r="AN380" s="80">
        <f>(AM380-AVERAGE(AM376:AM380))/STDEV(AM376:AM380)</f>
        <v/>
      </c>
      <c r="AO380" s="77">
        <f>(AM380-AVERAGE($AM$18:AM380))/STDEV($AM$18:AM380)</f>
        <v/>
      </c>
      <c r="AP380" s="78">
        <f>(AG380+AJ380+AN380)/3</f>
        <v/>
      </c>
      <c r="AQ380" s="81">
        <f>(AH380+AK380+AO380)/3</f>
        <v/>
      </c>
    </row>
    <row r="381" ht="16" customHeight="1" s="61">
      <c r="A381" s="49" t="inlineStr">
        <is>
          <t>1979-08-01</t>
        </is>
      </c>
      <c r="B381" s="77" t="n">
        <v>49.5</v>
      </c>
      <c r="C381" s="51">
        <f>(B381-B380)/B380</f>
        <v/>
      </c>
      <c r="D381" s="52">
        <f>ASINH(C381)</f>
        <v/>
      </c>
      <c r="E381" s="78">
        <f>(D381-AVERAGE(D370:D381))/STDEV(D370:D381)</f>
        <v/>
      </c>
      <c r="F381" s="77">
        <f>(D381-AVERAGE($D$3:D381))/STDEV($D$3:D381)</f>
        <v/>
      </c>
      <c r="G381" s="79">
        <f>STDEV(D370:D381)</f>
        <v/>
      </c>
      <c r="H381" s="80">
        <f>(G381-AVERAGE(G370:G381))/STDEV(G370:G381)</f>
        <v/>
      </c>
      <c r="I381" s="77">
        <f>(G381-AVERAGE($G$14:G381))/STDEV($G$14:G381)</f>
        <v/>
      </c>
      <c r="J381" s="51">
        <f>D382</f>
        <v/>
      </c>
      <c r="K381" s="56">
        <f>CORREL(C370:C381,J370:J381)</f>
        <v/>
      </c>
      <c r="L381" s="80">
        <f>(K381-AVERAGE(K370:K381))/STDEV(K370:K381)</f>
        <v/>
      </c>
      <c r="M381" s="77">
        <f>(K381-AVERAGE($K$14:K381))/STDEV($K$14:K381)</f>
        <v/>
      </c>
      <c r="N381" s="78">
        <f>(E381+H381+L381)/3</f>
        <v/>
      </c>
      <c r="O381" s="80">
        <f>(F381+I381+M381)/3</f>
        <v/>
      </c>
      <c r="P381" s="17" t="n"/>
      <c r="Q381" s="63" t="n"/>
      <c r="R381" s="26" t="n"/>
      <c r="S381" s="27" t="n"/>
      <c r="T381" s="64" t="n"/>
      <c r="U381" s="63" t="n"/>
      <c r="V381" s="65" t="n"/>
      <c r="W381" s="69" t="n"/>
      <c r="X381" s="63" t="n"/>
      <c r="Y381" s="26" t="n"/>
      <c r="Z381" s="30" t="n"/>
      <c r="AA381" s="69" t="n"/>
      <c r="AB381" s="63" t="n"/>
      <c r="AC381" s="64" t="n"/>
      <c r="AD381" s="70" t="n"/>
      <c r="AE381" s="57">
        <f>(B381-B369)/B369</f>
        <v/>
      </c>
      <c r="AF381" s="52">
        <f>ASINH(AE381)</f>
        <v/>
      </c>
      <c r="AG381" s="78">
        <f>(AF381-AVERAGE(AF377:AF381))/STDEV(AF377:AF381)</f>
        <v/>
      </c>
      <c r="AH381" s="77">
        <f>(AF381-AVERAGE($AF$14:AF381))/STDEV($AF$14:AF381)</f>
        <v/>
      </c>
      <c r="AI381" s="79">
        <f>STDEV(AF377:AF381)</f>
        <v/>
      </c>
      <c r="AJ381" s="80">
        <f>(AI381-AVERAGE(AI377:AI381))/STDEV(AI377:AI381)</f>
        <v/>
      </c>
      <c r="AK381" s="77">
        <f>(AI381-AVERAGE(AI380:AI381))/STDEV(AI380:AI381)</f>
        <v/>
      </c>
      <c r="AL381" s="51">
        <f>AF382</f>
        <v/>
      </c>
      <c r="AM381" s="80">
        <f>CORREL(AF377:AF381,AL377:AL381)</f>
        <v/>
      </c>
      <c r="AN381" s="80">
        <f>(AM381-AVERAGE(AM377:AM381))/STDEV(AM377:AM381)</f>
        <v/>
      </c>
      <c r="AO381" s="77">
        <f>(AM381-AVERAGE($AM$18:AM381))/STDEV($AM$18:AM381)</f>
        <v/>
      </c>
      <c r="AP381" s="78">
        <f>(AG381+AJ381+AN381)/3</f>
        <v/>
      </c>
      <c r="AQ381" s="81">
        <f>(AH381+AK381+AO381)/3</f>
        <v/>
      </c>
    </row>
    <row r="382" ht="16" customHeight="1" s="61">
      <c r="A382" s="49" t="inlineStr">
        <is>
          <t>1979-09-01</t>
        </is>
      </c>
      <c r="B382" s="77" t="n">
        <v>49.6</v>
      </c>
      <c r="C382" s="51">
        <f>(B382-B381)/B381</f>
        <v/>
      </c>
      <c r="D382" s="52">
        <f>ASINH(C382)</f>
        <v/>
      </c>
      <c r="E382" s="78">
        <f>(D382-AVERAGE(D371:D382))/STDEV(D371:D382)</f>
        <v/>
      </c>
      <c r="F382" s="77">
        <f>(D382-AVERAGE($D$3:D382))/STDEV($D$3:D382)</f>
        <v/>
      </c>
      <c r="G382" s="79">
        <f>STDEV(D371:D382)</f>
        <v/>
      </c>
      <c r="H382" s="80">
        <f>(G382-AVERAGE(G371:G382))/STDEV(G371:G382)</f>
        <v/>
      </c>
      <c r="I382" s="77">
        <f>(G382-AVERAGE($G$14:G382))/STDEV($G$14:G382)</f>
        <v/>
      </c>
      <c r="J382" s="51">
        <f>D383</f>
        <v/>
      </c>
      <c r="K382" s="56">
        <f>CORREL(C371:C382,J371:J382)</f>
        <v/>
      </c>
      <c r="L382" s="80">
        <f>(K382-AVERAGE(K371:K382))/STDEV(K371:K382)</f>
        <v/>
      </c>
      <c r="M382" s="77">
        <f>(K382-AVERAGE($K$14:K382))/STDEV($K$14:K382)</f>
        <v/>
      </c>
      <c r="N382" s="78">
        <f>(E382+H382+L382)/3</f>
        <v/>
      </c>
      <c r="O382" s="80">
        <f>(F382+I382+M382)/3</f>
        <v/>
      </c>
      <c r="P382" s="17" t="n"/>
      <c r="Q382" s="63" t="n"/>
      <c r="R382" s="26" t="n"/>
      <c r="S382" s="27" t="n"/>
      <c r="T382" s="64" t="n"/>
      <c r="U382" s="63" t="n"/>
      <c r="V382" s="65" t="n"/>
      <c r="W382" s="69" t="n"/>
      <c r="X382" s="63" t="n"/>
      <c r="Y382" s="26" t="n"/>
      <c r="Z382" s="30" t="n"/>
      <c r="AA382" s="69" t="n"/>
      <c r="AB382" s="63" t="n"/>
      <c r="AC382" s="64" t="n"/>
      <c r="AD382" s="70" t="n"/>
      <c r="AE382" s="57">
        <f>(B382-B370)/B370</f>
        <v/>
      </c>
      <c r="AF382" s="52">
        <f>ASINH(AE382)</f>
        <v/>
      </c>
      <c r="AG382" s="78">
        <f>(AF382-AVERAGE(AF378:AF382))/STDEV(AF378:AF382)</f>
        <v/>
      </c>
      <c r="AH382" s="77">
        <f>(AF382-AVERAGE($AF$14:AF382))/STDEV($AF$14:AF382)</f>
        <v/>
      </c>
      <c r="AI382" s="79">
        <f>STDEV(AF378:AF382)</f>
        <v/>
      </c>
      <c r="AJ382" s="80">
        <f>(AI382-AVERAGE(AI378:AI382))/STDEV(AI378:AI382)</f>
        <v/>
      </c>
      <c r="AK382" s="77">
        <f>(AI382-AVERAGE(AI381:AI382))/STDEV(AI381:AI382)</f>
        <v/>
      </c>
      <c r="AL382" s="51">
        <f>AF383</f>
        <v/>
      </c>
      <c r="AM382" s="80">
        <f>CORREL(AF378:AF382,AL378:AL382)</f>
        <v/>
      </c>
      <c r="AN382" s="80">
        <f>(AM382-AVERAGE(AM378:AM382))/STDEV(AM378:AM382)</f>
        <v/>
      </c>
      <c r="AO382" s="77">
        <f>(AM382-AVERAGE($AM$18:AM382))/STDEV($AM$18:AM382)</f>
        <v/>
      </c>
      <c r="AP382" s="78">
        <f>(AG382+AJ382+AN382)/3</f>
        <v/>
      </c>
      <c r="AQ382" s="81">
        <f>(AH382+AK382+AO382)/3</f>
        <v/>
      </c>
    </row>
    <row r="383" ht="16" customHeight="1" s="61">
      <c r="A383" s="49" t="inlineStr">
        <is>
          <t>1979-10-01</t>
        </is>
      </c>
      <c r="B383" s="77" t="n">
        <v>49</v>
      </c>
      <c r="C383" s="51">
        <f>(B383-B382)/B382</f>
        <v/>
      </c>
      <c r="D383" s="52">
        <f>ASINH(C383)</f>
        <v/>
      </c>
      <c r="E383" s="78">
        <f>(D383-AVERAGE(D372:D383))/STDEV(D372:D383)</f>
        <v/>
      </c>
      <c r="F383" s="77">
        <f>(D383-AVERAGE($D$3:D383))/STDEV($D$3:D383)</f>
        <v/>
      </c>
      <c r="G383" s="79">
        <f>STDEV(D372:D383)</f>
        <v/>
      </c>
      <c r="H383" s="80">
        <f>(G383-AVERAGE(G372:G383))/STDEV(G372:G383)</f>
        <v/>
      </c>
      <c r="I383" s="77">
        <f>(G383-AVERAGE($G$14:G383))/STDEV($G$14:G383)</f>
        <v/>
      </c>
      <c r="J383" s="51">
        <f>D384</f>
        <v/>
      </c>
      <c r="K383" s="56">
        <f>CORREL(C372:C383,J372:J383)</f>
        <v/>
      </c>
      <c r="L383" s="80">
        <f>(K383-AVERAGE(K372:K383))/STDEV(K372:K383)</f>
        <v/>
      </c>
      <c r="M383" s="77">
        <f>(K383-AVERAGE($K$14:K383))/STDEV($K$14:K383)</f>
        <v/>
      </c>
      <c r="N383" s="78">
        <f>(E383+H383+L383)/3</f>
        <v/>
      </c>
      <c r="O383" s="80">
        <f>(F383+I383+M383)/3</f>
        <v/>
      </c>
      <c r="P383" s="17" t="n"/>
      <c r="Q383" s="63" t="n"/>
      <c r="R383" s="26" t="n"/>
      <c r="S383" s="27" t="n"/>
      <c r="T383" s="64" t="n"/>
      <c r="U383" s="63" t="n"/>
      <c r="V383" s="65" t="n"/>
      <c r="W383" s="69" t="n"/>
      <c r="X383" s="63" t="n"/>
      <c r="Y383" s="26" t="n"/>
      <c r="Z383" s="30" t="n"/>
      <c r="AA383" s="69" t="n"/>
      <c r="AB383" s="63" t="n"/>
      <c r="AC383" s="64" t="n"/>
      <c r="AD383" s="70" t="n"/>
      <c r="AE383" s="57">
        <f>(B383-B371)/B371</f>
        <v/>
      </c>
      <c r="AF383" s="52">
        <f>ASINH(AE383)</f>
        <v/>
      </c>
      <c r="AG383" s="78">
        <f>(AF383-AVERAGE(AF379:AF383))/STDEV(AF379:AF383)</f>
        <v/>
      </c>
      <c r="AH383" s="77">
        <f>(AF383-AVERAGE($AF$14:AF383))/STDEV($AF$14:AF383)</f>
        <v/>
      </c>
      <c r="AI383" s="79">
        <f>STDEV(AF379:AF383)</f>
        <v/>
      </c>
      <c r="AJ383" s="80">
        <f>(AI383-AVERAGE(AI379:AI383))/STDEV(AI379:AI383)</f>
        <v/>
      </c>
      <c r="AK383" s="77">
        <f>(AI383-AVERAGE(AI382:AI383))/STDEV(AI382:AI383)</f>
        <v/>
      </c>
      <c r="AL383" s="51">
        <f>AF384</f>
        <v/>
      </c>
      <c r="AM383" s="80">
        <f>CORREL(AF379:AF383,AL379:AL383)</f>
        <v/>
      </c>
      <c r="AN383" s="80">
        <f>(AM383-AVERAGE(AM379:AM383))/STDEV(AM379:AM383)</f>
        <v/>
      </c>
      <c r="AO383" s="77">
        <f>(AM383-AVERAGE($AM$18:AM383))/STDEV($AM$18:AM383)</f>
        <v/>
      </c>
      <c r="AP383" s="78">
        <f>(AG383+AJ383+AN383)/3</f>
        <v/>
      </c>
      <c r="AQ383" s="81">
        <f>(AH383+AK383+AO383)/3</f>
        <v/>
      </c>
    </row>
    <row r="384" ht="16" customHeight="1" s="61">
      <c r="A384" s="49" t="inlineStr">
        <is>
          <t>1979-11-01</t>
        </is>
      </c>
      <c r="B384" s="77" t="n">
        <v>48</v>
      </c>
      <c r="C384" s="51">
        <f>(B384-B383)/B383</f>
        <v/>
      </c>
      <c r="D384" s="52">
        <f>ASINH(C384)</f>
        <v/>
      </c>
      <c r="E384" s="78">
        <f>(D384-AVERAGE(D373:D384))/STDEV(D373:D384)</f>
        <v/>
      </c>
      <c r="F384" s="77">
        <f>(D384-AVERAGE($D$3:D384))/STDEV($D$3:D384)</f>
        <v/>
      </c>
      <c r="G384" s="79">
        <f>STDEV(D373:D384)</f>
        <v/>
      </c>
      <c r="H384" s="80">
        <f>(G384-AVERAGE(G373:G384))/STDEV(G373:G384)</f>
        <v/>
      </c>
      <c r="I384" s="77">
        <f>(G384-AVERAGE($G$14:G384))/STDEV($G$14:G384)</f>
        <v/>
      </c>
      <c r="J384" s="51">
        <f>D385</f>
        <v/>
      </c>
      <c r="K384" s="56">
        <f>CORREL(C373:C384,J373:J384)</f>
        <v/>
      </c>
      <c r="L384" s="80">
        <f>(K384-AVERAGE(K373:K384))/STDEV(K373:K384)</f>
        <v/>
      </c>
      <c r="M384" s="77">
        <f>(K384-AVERAGE($K$14:K384))/STDEV($K$14:K384)</f>
        <v/>
      </c>
      <c r="N384" s="78">
        <f>(E384+H384+L384)/3</f>
        <v/>
      </c>
      <c r="O384" s="80">
        <f>(F384+I384+M384)/3</f>
        <v/>
      </c>
      <c r="P384" s="17" t="n"/>
      <c r="Q384" s="63" t="n"/>
      <c r="R384" s="26" t="n"/>
      <c r="S384" s="27" t="n"/>
      <c r="T384" s="64" t="n"/>
      <c r="U384" s="63" t="n"/>
      <c r="V384" s="65" t="n"/>
      <c r="W384" s="69" t="n"/>
      <c r="X384" s="63" t="n"/>
      <c r="Y384" s="26" t="n"/>
      <c r="Z384" s="30" t="n"/>
      <c r="AA384" s="69" t="n"/>
      <c r="AB384" s="63" t="n"/>
      <c r="AC384" s="64" t="n"/>
      <c r="AD384" s="70" t="n"/>
      <c r="AE384" s="57">
        <f>(B384-B372)/B372</f>
        <v/>
      </c>
      <c r="AF384" s="52">
        <f>ASINH(AE384)</f>
        <v/>
      </c>
      <c r="AG384" s="78">
        <f>(AF384-AVERAGE(AF380:AF384))/STDEV(AF380:AF384)</f>
        <v/>
      </c>
      <c r="AH384" s="77">
        <f>(AF384-AVERAGE($AF$14:AF384))/STDEV($AF$14:AF384)</f>
        <v/>
      </c>
      <c r="AI384" s="79">
        <f>STDEV(AF380:AF384)</f>
        <v/>
      </c>
      <c r="AJ384" s="80">
        <f>(AI384-AVERAGE(AI380:AI384))/STDEV(AI380:AI384)</f>
        <v/>
      </c>
      <c r="AK384" s="77">
        <f>(AI384-AVERAGE(AI383:AI384))/STDEV(AI383:AI384)</f>
        <v/>
      </c>
      <c r="AL384" s="51">
        <f>AF385</f>
        <v/>
      </c>
      <c r="AM384" s="80">
        <f>CORREL(AF380:AF384,AL380:AL384)</f>
        <v/>
      </c>
      <c r="AN384" s="80">
        <f>(AM384-AVERAGE(AM380:AM384))/STDEV(AM380:AM384)</f>
        <v/>
      </c>
      <c r="AO384" s="77">
        <f>(AM384-AVERAGE($AM$18:AM384))/STDEV($AM$18:AM384)</f>
        <v/>
      </c>
      <c r="AP384" s="78">
        <f>(AG384+AJ384+AN384)/3</f>
        <v/>
      </c>
      <c r="AQ384" s="81">
        <f>(AH384+AK384+AO384)/3</f>
        <v/>
      </c>
    </row>
    <row r="385" ht="16" customHeight="1" s="61">
      <c r="A385" s="49" t="inlineStr">
        <is>
          <t>1979-12-01</t>
        </is>
      </c>
      <c r="B385" s="77" t="n">
        <v>44.8</v>
      </c>
      <c r="C385" s="51">
        <f>(B385-B384)/B384</f>
        <v/>
      </c>
      <c r="D385" s="52">
        <f>ASINH(C385)</f>
        <v/>
      </c>
      <c r="E385" s="78">
        <f>(D385-AVERAGE(D374:D385))/STDEV(D374:D385)</f>
        <v/>
      </c>
      <c r="F385" s="77">
        <f>(D385-AVERAGE($D$3:D385))/STDEV($D$3:D385)</f>
        <v/>
      </c>
      <c r="G385" s="79">
        <f>STDEV(D374:D385)</f>
        <v/>
      </c>
      <c r="H385" s="80">
        <f>(G385-AVERAGE(G374:G385))/STDEV(G374:G385)</f>
        <v/>
      </c>
      <c r="I385" s="77">
        <f>(G385-AVERAGE($G$14:G385))/STDEV($G$14:G385)</f>
        <v/>
      </c>
      <c r="J385" s="51">
        <f>D386</f>
        <v/>
      </c>
      <c r="K385" s="56">
        <f>CORREL(C374:C385,J374:J385)</f>
        <v/>
      </c>
      <c r="L385" s="80">
        <f>(K385-AVERAGE(K374:K385))/STDEV(K374:K385)</f>
        <v/>
      </c>
      <c r="M385" s="77">
        <f>(K385-AVERAGE($K$14:K385))/STDEV($K$14:K385)</f>
        <v/>
      </c>
      <c r="N385" s="78">
        <f>(E385+H385+L385)/3</f>
        <v/>
      </c>
      <c r="O385" s="80">
        <f>(F385+I385+M385)/3</f>
        <v/>
      </c>
      <c r="P385" s="17" t="n"/>
      <c r="Q385" s="63" t="n"/>
      <c r="R385" s="26" t="n"/>
      <c r="S385" s="27" t="n"/>
      <c r="T385" s="64" t="n"/>
      <c r="U385" s="63" t="n"/>
      <c r="V385" s="65" t="n"/>
      <c r="W385" s="69" t="n"/>
      <c r="X385" s="63" t="n"/>
      <c r="Y385" s="26" t="n"/>
      <c r="Z385" s="30" t="n"/>
      <c r="AA385" s="69" t="n"/>
      <c r="AB385" s="63" t="n"/>
      <c r="AC385" s="64" t="n"/>
      <c r="AD385" s="70" t="n"/>
      <c r="AE385" s="57">
        <f>(B385-B373)/B373</f>
        <v/>
      </c>
      <c r="AF385" s="52">
        <f>ASINH(AE385)</f>
        <v/>
      </c>
      <c r="AG385" s="78">
        <f>(AF385-AVERAGE(AF381:AF385))/STDEV(AF381:AF385)</f>
        <v/>
      </c>
      <c r="AH385" s="77">
        <f>(AF385-AVERAGE($AF$14:AF385))/STDEV($AF$14:AF385)</f>
        <v/>
      </c>
      <c r="AI385" s="79">
        <f>STDEV(AF381:AF385)</f>
        <v/>
      </c>
      <c r="AJ385" s="80">
        <f>(AI385-AVERAGE(AI381:AI385))/STDEV(AI381:AI385)</f>
        <v/>
      </c>
      <c r="AK385" s="77">
        <f>(AI385-AVERAGE(AI384:AI385))/STDEV(AI384:AI385)</f>
        <v/>
      </c>
      <c r="AL385" s="51">
        <f>AF386</f>
        <v/>
      </c>
      <c r="AM385" s="80">
        <f>CORREL(AF381:AF385,AL381:AL385)</f>
        <v/>
      </c>
      <c r="AN385" s="80">
        <f>(AM385-AVERAGE(AM381:AM385))/STDEV(AM381:AM385)</f>
        <v/>
      </c>
      <c r="AO385" s="77">
        <f>(AM385-AVERAGE($AM$18:AM385))/STDEV($AM$18:AM385)</f>
        <v/>
      </c>
      <c r="AP385" s="78">
        <f>(AG385+AJ385+AN385)/3</f>
        <v/>
      </c>
      <c r="AQ385" s="81">
        <f>(AH385+AK385+AO385)/3</f>
        <v/>
      </c>
    </row>
    <row r="386" ht="16" customHeight="1" s="61">
      <c r="A386" s="49" t="inlineStr">
        <is>
          <t>1980-01-01</t>
        </is>
      </c>
      <c r="B386" s="77" t="n">
        <v>46.2</v>
      </c>
      <c r="C386" s="51">
        <f>(B386-B385)/B385</f>
        <v/>
      </c>
      <c r="D386" s="52">
        <f>ASINH(C386)</f>
        <v/>
      </c>
      <c r="E386" s="78">
        <f>(D386-AVERAGE(D375:D386))/STDEV(D375:D386)</f>
        <v/>
      </c>
      <c r="F386" s="77">
        <f>(D386-AVERAGE($D$3:D386))/STDEV($D$3:D386)</f>
        <v/>
      </c>
      <c r="G386" s="79">
        <f>STDEV(D375:D386)</f>
        <v/>
      </c>
      <c r="H386" s="80">
        <f>(G386-AVERAGE(G375:G386))/STDEV(G375:G386)</f>
        <v/>
      </c>
      <c r="I386" s="77">
        <f>(G386-AVERAGE($G$14:G386))/STDEV($G$14:G386)</f>
        <v/>
      </c>
      <c r="J386" s="51">
        <f>D387</f>
        <v/>
      </c>
      <c r="K386" s="56">
        <f>CORREL(C375:C386,J375:J386)</f>
        <v/>
      </c>
      <c r="L386" s="80">
        <f>(K386-AVERAGE(K375:K386))/STDEV(K375:K386)</f>
        <v/>
      </c>
      <c r="M386" s="77">
        <f>(K386-AVERAGE($K$14:K386))/STDEV($K$14:K386)</f>
        <v/>
      </c>
      <c r="N386" s="78">
        <f>(E386+H386+L386)/3</f>
        <v/>
      </c>
      <c r="O386" s="80">
        <f>(F386+I386+M386)/3</f>
        <v/>
      </c>
      <c r="P386" s="17" t="n"/>
      <c r="Q386" s="63" t="n"/>
      <c r="R386" s="26" t="n"/>
      <c r="S386" s="27" t="n"/>
      <c r="T386" s="64" t="n"/>
      <c r="U386" s="63" t="n"/>
      <c r="V386" s="65" t="n"/>
      <c r="W386" s="69" t="n"/>
      <c r="X386" s="63" t="n"/>
      <c r="Y386" s="26" t="n"/>
      <c r="Z386" s="30" t="n"/>
      <c r="AA386" s="69" t="n"/>
      <c r="AB386" s="63" t="n"/>
      <c r="AC386" s="64" t="n"/>
      <c r="AD386" s="70" t="n"/>
      <c r="AE386" s="57">
        <f>(B386-B374)/B374</f>
        <v/>
      </c>
      <c r="AF386" s="52">
        <f>ASINH(AE386)</f>
        <v/>
      </c>
      <c r="AG386" s="78">
        <f>(AF386-AVERAGE(AF382:AF386))/STDEV(AF382:AF386)</f>
        <v/>
      </c>
      <c r="AH386" s="77">
        <f>(AF386-AVERAGE($AF$14:AF386))/STDEV($AF$14:AF386)</f>
        <v/>
      </c>
      <c r="AI386" s="79">
        <f>STDEV(AF382:AF386)</f>
        <v/>
      </c>
      <c r="AJ386" s="80">
        <f>(AI386-AVERAGE(AI382:AI386))/STDEV(AI382:AI386)</f>
        <v/>
      </c>
      <c r="AK386" s="77">
        <f>(AI386-AVERAGE(AI385:AI386))/STDEV(AI385:AI386)</f>
        <v/>
      </c>
      <c r="AL386" s="51">
        <f>AF387</f>
        <v/>
      </c>
      <c r="AM386" s="80">
        <f>CORREL(AF382:AF386,AL382:AL386)</f>
        <v/>
      </c>
      <c r="AN386" s="80">
        <f>(AM386-AVERAGE(AM382:AM386))/STDEV(AM382:AM386)</f>
        <v/>
      </c>
      <c r="AO386" s="77">
        <f>(AM386-AVERAGE($AM$18:AM386))/STDEV($AM$18:AM386)</f>
        <v/>
      </c>
      <c r="AP386" s="78">
        <f>(AG386+AJ386+AN386)/3</f>
        <v/>
      </c>
      <c r="AQ386" s="81">
        <f>(AH386+AK386+AO386)/3</f>
        <v/>
      </c>
    </row>
    <row r="387" ht="16" customHeight="1" s="61">
      <c r="A387" s="49" t="inlineStr">
        <is>
          <t>1980-02-01</t>
        </is>
      </c>
      <c r="B387" s="77" t="n">
        <v>50.2</v>
      </c>
      <c r="C387" s="51">
        <f>(B387-B386)/B386</f>
        <v/>
      </c>
      <c r="D387" s="52">
        <f>ASINH(C387)</f>
        <v/>
      </c>
      <c r="E387" s="78">
        <f>(D387-AVERAGE(D376:D387))/STDEV(D376:D387)</f>
        <v/>
      </c>
      <c r="F387" s="77">
        <f>(D387-AVERAGE($D$3:D387))/STDEV($D$3:D387)</f>
        <v/>
      </c>
      <c r="G387" s="79">
        <f>STDEV(D376:D387)</f>
        <v/>
      </c>
      <c r="H387" s="80">
        <f>(G387-AVERAGE(G376:G387))/STDEV(G376:G387)</f>
        <v/>
      </c>
      <c r="I387" s="77">
        <f>(G387-AVERAGE($G$14:G387))/STDEV($G$14:G387)</f>
        <v/>
      </c>
      <c r="J387" s="51">
        <f>D388</f>
        <v/>
      </c>
      <c r="K387" s="56">
        <f>CORREL(C376:C387,J376:J387)</f>
        <v/>
      </c>
      <c r="L387" s="80">
        <f>(K387-AVERAGE(K376:K387))/STDEV(K376:K387)</f>
        <v/>
      </c>
      <c r="M387" s="77">
        <f>(K387-AVERAGE($K$14:K387))/STDEV($K$14:K387)</f>
        <v/>
      </c>
      <c r="N387" s="78">
        <f>(E387+H387+L387)/3</f>
        <v/>
      </c>
      <c r="O387" s="80">
        <f>(F387+I387+M387)/3</f>
        <v/>
      </c>
      <c r="P387" s="17" t="n"/>
      <c r="Q387" s="63" t="n"/>
      <c r="R387" s="26" t="n"/>
      <c r="S387" s="27" t="n"/>
      <c r="T387" s="64" t="n"/>
      <c r="U387" s="63" t="n"/>
      <c r="V387" s="65" t="n"/>
      <c r="W387" s="69" t="n"/>
      <c r="X387" s="63" t="n"/>
      <c r="Y387" s="26" t="n"/>
      <c r="Z387" s="30" t="n"/>
      <c r="AA387" s="69" t="n"/>
      <c r="AB387" s="63" t="n"/>
      <c r="AC387" s="64" t="n"/>
      <c r="AD387" s="70" t="n"/>
      <c r="AE387" s="57">
        <f>(B387-B375)/B375</f>
        <v/>
      </c>
      <c r="AF387" s="52">
        <f>ASINH(AE387)</f>
        <v/>
      </c>
      <c r="AG387" s="78">
        <f>(AF387-AVERAGE(AF383:AF387))/STDEV(AF383:AF387)</f>
        <v/>
      </c>
      <c r="AH387" s="77">
        <f>(AF387-AVERAGE($AF$14:AF387))/STDEV($AF$14:AF387)</f>
        <v/>
      </c>
      <c r="AI387" s="79">
        <f>STDEV(AF383:AF387)</f>
        <v/>
      </c>
      <c r="AJ387" s="80">
        <f>(AI387-AVERAGE(AI383:AI387))/STDEV(AI383:AI387)</f>
        <v/>
      </c>
      <c r="AK387" s="77">
        <f>(AI387-AVERAGE(AI386:AI387))/STDEV(AI386:AI387)</f>
        <v/>
      </c>
      <c r="AL387" s="51">
        <f>AF388</f>
        <v/>
      </c>
      <c r="AM387" s="80">
        <f>CORREL(AF383:AF387,AL383:AL387)</f>
        <v/>
      </c>
      <c r="AN387" s="80">
        <f>(AM387-AVERAGE(AM383:AM387))/STDEV(AM383:AM387)</f>
        <v/>
      </c>
      <c r="AO387" s="77">
        <f>(AM387-AVERAGE($AM$18:AM387))/STDEV($AM$18:AM387)</f>
        <v/>
      </c>
      <c r="AP387" s="78">
        <f>(AG387+AJ387+AN387)/3</f>
        <v/>
      </c>
      <c r="AQ387" s="81">
        <f>(AH387+AK387+AO387)/3</f>
        <v/>
      </c>
    </row>
    <row r="388" ht="16" customHeight="1" s="61">
      <c r="A388" s="49" t="inlineStr">
        <is>
          <t>1980-03-01</t>
        </is>
      </c>
      <c r="B388" s="77" t="n">
        <v>43.6</v>
      </c>
      <c r="C388" s="51">
        <f>(B388-B387)/B387</f>
        <v/>
      </c>
      <c r="D388" s="52">
        <f>ASINH(C388)</f>
        <v/>
      </c>
      <c r="E388" s="78">
        <f>(D388-AVERAGE(D377:D388))/STDEV(D377:D388)</f>
        <v/>
      </c>
      <c r="F388" s="77">
        <f>(D388-AVERAGE($D$3:D388))/STDEV($D$3:D388)</f>
        <v/>
      </c>
      <c r="G388" s="79">
        <f>STDEV(D377:D388)</f>
        <v/>
      </c>
      <c r="H388" s="80">
        <f>(G388-AVERAGE(G377:G388))/STDEV(G377:G388)</f>
        <v/>
      </c>
      <c r="I388" s="77">
        <f>(G388-AVERAGE($G$14:G388))/STDEV($G$14:G388)</f>
        <v/>
      </c>
      <c r="J388" s="51">
        <f>D389</f>
        <v/>
      </c>
      <c r="K388" s="56">
        <f>CORREL(C377:C388,J377:J388)</f>
        <v/>
      </c>
      <c r="L388" s="80">
        <f>(K388-AVERAGE(K377:K388))/STDEV(K377:K388)</f>
        <v/>
      </c>
      <c r="M388" s="77">
        <f>(K388-AVERAGE($K$14:K388))/STDEV($K$14:K388)</f>
        <v/>
      </c>
      <c r="N388" s="78">
        <f>(E388+H388+L388)/3</f>
        <v/>
      </c>
      <c r="O388" s="80">
        <f>(F388+I388+M388)/3</f>
        <v/>
      </c>
      <c r="P388" s="17" t="n"/>
      <c r="Q388" s="63" t="n"/>
      <c r="R388" s="26" t="n"/>
      <c r="S388" s="27" t="n"/>
      <c r="T388" s="64" t="n"/>
      <c r="U388" s="63" t="n"/>
      <c r="V388" s="65" t="n"/>
      <c r="W388" s="69" t="n"/>
      <c r="X388" s="63" t="n"/>
      <c r="Y388" s="26" t="n"/>
      <c r="Z388" s="30" t="n"/>
      <c r="AA388" s="69" t="n"/>
      <c r="AB388" s="63" t="n"/>
      <c r="AC388" s="64" t="n"/>
      <c r="AD388" s="70" t="n"/>
      <c r="AE388" s="57">
        <f>(B388-B376)/B376</f>
        <v/>
      </c>
      <c r="AF388" s="52">
        <f>ASINH(AE388)</f>
        <v/>
      </c>
      <c r="AG388" s="78">
        <f>(AF388-AVERAGE(AF384:AF388))/STDEV(AF384:AF388)</f>
        <v/>
      </c>
      <c r="AH388" s="77">
        <f>(AF388-AVERAGE($AF$14:AF388))/STDEV($AF$14:AF388)</f>
        <v/>
      </c>
      <c r="AI388" s="79">
        <f>STDEV(AF384:AF388)</f>
        <v/>
      </c>
      <c r="AJ388" s="80">
        <f>(AI388-AVERAGE(AI384:AI388))/STDEV(AI384:AI388)</f>
        <v/>
      </c>
      <c r="AK388" s="77">
        <f>(AI388-AVERAGE(AI387:AI388))/STDEV(AI387:AI388)</f>
        <v/>
      </c>
      <c r="AL388" s="51">
        <f>AF389</f>
        <v/>
      </c>
      <c r="AM388" s="80">
        <f>CORREL(AF384:AF388,AL384:AL388)</f>
        <v/>
      </c>
      <c r="AN388" s="80">
        <f>(AM388-AVERAGE(AM384:AM388))/STDEV(AM384:AM388)</f>
        <v/>
      </c>
      <c r="AO388" s="77">
        <f>(AM388-AVERAGE($AM$18:AM388))/STDEV($AM$18:AM388)</f>
        <v/>
      </c>
      <c r="AP388" s="78">
        <f>(AG388+AJ388+AN388)/3</f>
        <v/>
      </c>
      <c r="AQ388" s="81">
        <f>(AH388+AK388+AO388)/3</f>
        <v/>
      </c>
    </row>
    <row r="389" ht="16" customHeight="1" s="61">
      <c r="A389" s="49" t="inlineStr">
        <is>
          <t>1980-04-01</t>
        </is>
      </c>
      <c r="B389" s="77" t="n">
        <v>37.4</v>
      </c>
      <c r="C389" s="51">
        <f>(B389-B388)/B388</f>
        <v/>
      </c>
      <c r="D389" s="52">
        <f>ASINH(C389)</f>
        <v/>
      </c>
      <c r="E389" s="78">
        <f>(D389-AVERAGE(D378:D389))/STDEV(D378:D389)</f>
        <v/>
      </c>
      <c r="F389" s="77">
        <f>(D389-AVERAGE($D$3:D389))/STDEV($D$3:D389)</f>
        <v/>
      </c>
      <c r="G389" s="79">
        <f>STDEV(D378:D389)</f>
        <v/>
      </c>
      <c r="H389" s="80">
        <f>(G389-AVERAGE(G378:G389))/STDEV(G378:G389)</f>
        <v/>
      </c>
      <c r="I389" s="77">
        <f>(G389-AVERAGE($G$14:G389))/STDEV($G$14:G389)</f>
        <v/>
      </c>
      <c r="J389" s="51">
        <f>D390</f>
        <v/>
      </c>
      <c r="K389" s="56">
        <f>CORREL(C378:C389,J378:J389)</f>
        <v/>
      </c>
      <c r="L389" s="80">
        <f>(K389-AVERAGE(K378:K389))/STDEV(K378:K389)</f>
        <v/>
      </c>
      <c r="M389" s="77">
        <f>(K389-AVERAGE($K$14:K389))/STDEV($K$14:K389)</f>
        <v/>
      </c>
      <c r="N389" s="78">
        <f>(E389+H389+L389)/3</f>
        <v/>
      </c>
      <c r="O389" s="80">
        <f>(F389+I389+M389)/3</f>
        <v/>
      </c>
      <c r="P389" s="17" t="n"/>
      <c r="Q389" s="63" t="n"/>
      <c r="R389" s="26" t="n"/>
      <c r="S389" s="27" t="n"/>
      <c r="T389" s="64" t="n"/>
      <c r="U389" s="63" t="n"/>
      <c r="V389" s="65" t="n"/>
      <c r="W389" s="69" t="n"/>
      <c r="X389" s="63" t="n"/>
      <c r="Y389" s="26" t="n"/>
      <c r="Z389" s="30" t="n"/>
      <c r="AA389" s="69" t="n"/>
      <c r="AB389" s="63" t="n"/>
      <c r="AC389" s="64" t="n"/>
      <c r="AD389" s="70" t="n"/>
      <c r="AE389" s="57">
        <f>(B389-B377)/B377</f>
        <v/>
      </c>
      <c r="AF389" s="52">
        <f>ASINH(AE389)</f>
        <v/>
      </c>
      <c r="AG389" s="78">
        <f>(AF389-AVERAGE(AF385:AF389))/STDEV(AF385:AF389)</f>
        <v/>
      </c>
      <c r="AH389" s="77">
        <f>(AF389-AVERAGE($AF$14:AF389))/STDEV($AF$14:AF389)</f>
        <v/>
      </c>
      <c r="AI389" s="79">
        <f>STDEV(AF385:AF389)</f>
        <v/>
      </c>
      <c r="AJ389" s="80">
        <f>(AI389-AVERAGE(AI385:AI389))/STDEV(AI385:AI389)</f>
        <v/>
      </c>
      <c r="AK389" s="77">
        <f>(AI389-AVERAGE(AI388:AI389))/STDEV(AI388:AI389)</f>
        <v/>
      </c>
      <c r="AL389" s="51">
        <f>AF390</f>
        <v/>
      </c>
      <c r="AM389" s="80">
        <f>CORREL(AF385:AF389,AL385:AL389)</f>
        <v/>
      </c>
      <c r="AN389" s="80">
        <f>(AM389-AVERAGE(AM385:AM389))/STDEV(AM385:AM389)</f>
        <v/>
      </c>
      <c r="AO389" s="77">
        <f>(AM389-AVERAGE($AM$18:AM389))/STDEV($AM$18:AM389)</f>
        <v/>
      </c>
      <c r="AP389" s="78">
        <f>(AG389+AJ389+AN389)/3</f>
        <v/>
      </c>
      <c r="AQ389" s="81">
        <f>(AH389+AK389+AO389)/3</f>
        <v/>
      </c>
    </row>
    <row r="390" ht="16" customHeight="1" s="61">
      <c r="A390" s="49" t="inlineStr">
        <is>
          <t>1980-05-01</t>
        </is>
      </c>
      <c r="B390" s="77" t="n">
        <v>29.4</v>
      </c>
      <c r="C390" s="51">
        <f>(B390-B389)/B389</f>
        <v/>
      </c>
      <c r="D390" s="52">
        <f>ASINH(C390)</f>
        <v/>
      </c>
      <c r="E390" s="78">
        <f>(D390-AVERAGE(D379:D390))/STDEV(D379:D390)</f>
        <v/>
      </c>
      <c r="F390" s="77">
        <f>(D390-AVERAGE($D$3:D390))/STDEV($D$3:D390)</f>
        <v/>
      </c>
      <c r="G390" s="79">
        <f>STDEV(D379:D390)</f>
        <v/>
      </c>
      <c r="H390" s="80">
        <f>(G390-AVERAGE(G379:G390))/STDEV(G379:G390)</f>
        <v/>
      </c>
      <c r="I390" s="77">
        <f>(G390-AVERAGE($G$14:G390))/STDEV($G$14:G390)</f>
        <v/>
      </c>
      <c r="J390" s="51">
        <f>D391</f>
        <v/>
      </c>
      <c r="K390" s="56">
        <f>CORREL(C379:C390,J379:J390)</f>
        <v/>
      </c>
      <c r="L390" s="80">
        <f>(K390-AVERAGE(K379:K390))/STDEV(K379:K390)</f>
        <v/>
      </c>
      <c r="M390" s="77">
        <f>(K390-AVERAGE($K$14:K390))/STDEV($K$14:K390)</f>
        <v/>
      </c>
      <c r="N390" s="78">
        <f>(E390+H390+L390)/3</f>
        <v/>
      </c>
      <c r="O390" s="80">
        <f>(F390+I390+M390)/3</f>
        <v/>
      </c>
      <c r="P390" s="17" t="n"/>
      <c r="Q390" s="63" t="n"/>
      <c r="R390" s="26" t="n"/>
      <c r="S390" s="27" t="n"/>
      <c r="T390" s="64" t="n"/>
      <c r="U390" s="63" t="n"/>
      <c r="V390" s="65" t="n"/>
      <c r="W390" s="69" t="n"/>
      <c r="X390" s="63" t="n"/>
      <c r="Y390" s="26" t="n"/>
      <c r="Z390" s="30" t="n"/>
      <c r="AA390" s="69" t="n"/>
      <c r="AB390" s="63" t="n"/>
      <c r="AC390" s="64" t="n"/>
      <c r="AD390" s="70" t="n"/>
      <c r="AE390" s="57">
        <f>(B390-B378)/B378</f>
        <v/>
      </c>
      <c r="AF390" s="52">
        <f>ASINH(AE390)</f>
        <v/>
      </c>
      <c r="AG390" s="78">
        <f>(AF390-AVERAGE(AF386:AF390))/STDEV(AF386:AF390)</f>
        <v/>
      </c>
      <c r="AH390" s="77">
        <f>(AF390-AVERAGE($AF$14:AF390))/STDEV($AF$14:AF390)</f>
        <v/>
      </c>
      <c r="AI390" s="79">
        <f>STDEV(AF386:AF390)</f>
        <v/>
      </c>
      <c r="AJ390" s="80">
        <f>(AI390-AVERAGE(AI386:AI390))/STDEV(AI386:AI390)</f>
        <v/>
      </c>
      <c r="AK390" s="77">
        <f>(AI390-AVERAGE(AI389:AI390))/STDEV(AI389:AI390)</f>
        <v/>
      </c>
      <c r="AL390" s="51">
        <f>AF391</f>
        <v/>
      </c>
      <c r="AM390" s="80">
        <f>CORREL(AF386:AF390,AL386:AL390)</f>
        <v/>
      </c>
      <c r="AN390" s="80">
        <f>(AM390-AVERAGE(AM386:AM390))/STDEV(AM386:AM390)</f>
        <v/>
      </c>
      <c r="AO390" s="77">
        <f>(AM390-AVERAGE($AM$18:AM390))/STDEV($AM$18:AM390)</f>
        <v/>
      </c>
      <c r="AP390" s="78">
        <f>(AG390+AJ390+AN390)/3</f>
        <v/>
      </c>
      <c r="AQ390" s="81">
        <f>(AH390+AK390+AO390)/3</f>
        <v/>
      </c>
    </row>
    <row r="391" ht="16" customHeight="1" s="61">
      <c r="A391" s="49" t="inlineStr">
        <is>
          <t>1980-06-01</t>
        </is>
      </c>
      <c r="B391" s="77" t="n">
        <v>30.3</v>
      </c>
      <c r="C391" s="51">
        <f>(B391-B390)/B390</f>
        <v/>
      </c>
      <c r="D391" s="52">
        <f>ASINH(C391)</f>
        <v/>
      </c>
      <c r="E391" s="78">
        <f>(D391-AVERAGE(D380:D391))/STDEV(D380:D391)</f>
        <v/>
      </c>
      <c r="F391" s="77">
        <f>(D391-AVERAGE($D$3:D391))/STDEV($D$3:D391)</f>
        <v/>
      </c>
      <c r="G391" s="79">
        <f>STDEV(D380:D391)</f>
        <v/>
      </c>
      <c r="H391" s="80">
        <f>(G391-AVERAGE(G380:G391))/STDEV(G380:G391)</f>
        <v/>
      </c>
      <c r="I391" s="77">
        <f>(G391-AVERAGE($G$14:G391))/STDEV($G$14:G391)</f>
        <v/>
      </c>
      <c r="J391" s="51">
        <f>D392</f>
        <v/>
      </c>
      <c r="K391" s="56">
        <f>CORREL(C380:C391,J380:J391)</f>
        <v/>
      </c>
      <c r="L391" s="80">
        <f>(K391-AVERAGE(K380:K391))/STDEV(K380:K391)</f>
        <v/>
      </c>
      <c r="M391" s="77">
        <f>(K391-AVERAGE($K$14:K391))/STDEV($K$14:K391)</f>
        <v/>
      </c>
      <c r="N391" s="78">
        <f>(E391+H391+L391)/3</f>
        <v/>
      </c>
      <c r="O391" s="80">
        <f>(F391+I391+M391)/3</f>
        <v/>
      </c>
      <c r="P391" s="17" t="n"/>
      <c r="Q391" s="63" t="n"/>
      <c r="R391" s="26" t="n"/>
      <c r="S391" s="27" t="n"/>
      <c r="T391" s="64" t="n"/>
      <c r="U391" s="63" t="n"/>
      <c r="V391" s="65" t="n"/>
      <c r="W391" s="69" t="n"/>
      <c r="X391" s="63" t="n"/>
      <c r="Y391" s="26" t="n"/>
      <c r="Z391" s="30" t="n"/>
      <c r="AA391" s="69" t="n"/>
      <c r="AB391" s="63" t="n"/>
      <c r="AC391" s="64" t="n"/>
      <c r="AD391" s="70" t="n"/>
      <c r="AE391" s="57">
        <f>(B391-B379)/B379</f>
        <v/>
      </c>
      <c r="AF391" s="52">
        <f>ASINH(AE391)</f>
        <v/>
      </c>
      <c r="AG391" s="78">
        <f>(AF391-AVERAGE(AF387:AF391))/STDEV(AF387:AF391)</f>
        <v/>
      </c>
      <c r="AH391" s="77">
        <f>(AF391-AVERAGE($AF$14:AF391))/STDEV($AF$14:AF391)</f>
        <v/>
      </c>
      <c r="AI391" s="79">
        <f>STDEV(AF387:AF391)</f>
        <v/>
      </c>
      <c r="AJ391" s="80">
        <f>(AI391-AVERAGE(AI387:AI391))/STDEV(AI387:AI391)</f>
        <v/>
      </c>
      <c r="AK391" s="77">
        <f>(AI391-AVERAGE(AI390:AI391))/STDEV(AI390:AI391)</f>
        <v/>
      </c>
      <c r="AL391" s="51">
        <f>AF392</f>
        <v/>
      </c>
      <c r="AM391" s="80">
        <f>CORREL(AF387:AF391,AL387:AL391)</f>
        <v/>
      </c>
      <c r="AN391" s="80">
        <f>(AM391-AVERAGE(AM387:AM391))/STDEV(AM387:AM391)</f>
        <v/>
      </c>
      <c r="AO391" s="77">
        <f>(AM391-AVERAGE($AM$18:AM391))/STDEV($AM$18:AM391)</f>
        <v/>
      </c>
      <c r="AP391" s="78">
        <f>(AG391+AJ391+AN391)/3</f>
        <v/>
      </c>
      <c r="AQ391" s="81">
        <f>(AH391+AK391+AO391)/3</f>
        <v/>
      </c>
    </row>
    <row r="392" ht="16" customHeight="1" s="61">
      <c r="A392" s="49" t="inlineStr">
        <is>
          <t>1980-07-01</t>
        </is>
      </c>
      <c r="B392" s="77" t="n">
        <v>35</v>
      </c>
      <c r="C392" s="51">
        <f>(B392-B391)/B391</f>
        <v/>
      </c>
      <c r="D392" s="52">
        <f>ASINH(C392)</f>
        <v/>
      </c>
      <c r="E392" s="78">
        <f>(D392-AVERAGE(D381:D392))/STDEV(D381:D392)</f>
        <v/>
      </c>
      <c r="F392" s="77">
        <f>(D392-AVERAGE($D$3:D392))/STDEV($D$3:D392)</f>
        <v/>
      </c>
      <c r="G392" s="79">
        <f>STDEV(D381:D392)</f>
        <v/>
      </c>
      <c r="H392" s="80">
        <f>(G392-AVERAGE(G381:G392))/STDEV(G381:G392)</f>
        <v/>
      </c>
      <c r="I392" s="77">
        <f>(G392-AVERAGE($G$14:G392))/STDEV($G$14:G392)</f>
        <v/>
      </c>
      <c r="J392" s="51">
        <f>D393</f>
        <v/>
      </c>
      <c r="K392" s="56">
        <f>CORREL(C381:C392,J381:J392)</f>
        <v/>
      </c>
      <c r="L392" s="80">
        <f>(K392-AVERAGE(K381:K392))/STDEV(K381:K392)</f>
        <v/>
      </c>
      <c r="M392" s="77">
        <f>(K392-AVERAGE($K$14:K392))/STDEV($K$14:K392)</f>
        <v/>
      </c>
      <c r="N392" s="78">
        <f>(E392+H392+L392)/3</f>
        <v/>
      </c>
      <c r="O392" s="80">
        <f>(F392+I392+M392)/3</f>
        <v/>
      </c>
      <c r="P392" s="17" t="n"/>
      <c r="Q392" s="63" t="n"/>
      <c r="R392" s="26" t="n"/>
      <c r="S392" s="27" t="n"/>
      <c r="T392" s="64" t="n"/>
      <c r="U392" s="63" t="n"/>
      <c r="V392" s="65" t="n"/>
      <c r="W392" s="69" t="n"/>
      <c r="X392" s="63" t="n"/>
      <c r="Y392" s="26" t="n"/>
      <c r="Z392" s="30" t="n"/>
      <c r="AA392" s="69" t="n"/>
      <c r="AB392" s="63" t="n"/>
      <c r="AC392" s="64" t="n"/>
      <c r="AD392" s="70" t="n"/>
      <c r="AE392" s="57">
        <f>(B392-B380)/B380</f>
        <v/>
      </c>
      <c r="AF392" s="52">
        <f>ASINH(AE392)</f>
        <v/>
      </c>
      <c r="AG392" s="78">
        <f>(AF392-AVERAGE(AF388:AF392))/STDEV(AF388:AF392)</f>
        <v/>
      </c>
      <c r="AH392" s="77">
        <f>(AF392-AVERAGE($AF$14:AF392))/STDEV($AF$14:AF392)</f>
        <v/>
      </c>
      <c r="AI392" s="79">
        <f>STDEV(AF388:AF392)</f>
        <v/>
      </c>
      <c r="AJ392" s="80">
        <f>(AI392-AVERAGE(AI388:AI392))/STDEV(AI388:AI392)</f>
        <v/>
      </c>
      <c r="AK392" s="77">
        <f>(AI392-AVERAGE(AI391:AI392))/STDEV(AI391:AI392)</f>
        <v/>
      </c>
      <c r="AL392" s="51">
        <f>AF393</f>
        <v/>
      </c>
      <c r="AM392" s="80">
        <f>CORREL(AF388:AF392,AL388:AL392)</f>
        <v/>
      </c>
      <c r="AN392" s="80">
        <f>(AM392-AVERAGE(AM388:AM392))/STDEV(AM388:AM392)</f>
        <v/>
      </c>
      <c r="AO392" s="77">
        <f>(AM392-AVERAGE($AM$18:AM392))/STDEV($AM$18:AM392)</f>
        <v/>
      </c>
      <c r="AP392" s="78">
        <f>(AG392+AJ392+AN392)/3</f>
        <v/>
      </c>
      <c r="AQ392" s="81">
        <f>(AH392+AK392+AO392)/3</f>
        <v/>
      </c>
    </row>
    <row r="393" ht="16" customHeight="1" s="61">
      <c r="A393" s="49" t="inlineStr">
        <is>
          <t>1980-08-01</t>
        </is>
      </c>
      <c r="B393" s="77" t="n">
        <v>45.5</v>
      </c>
      <c r="C393" s="51">
        <f>(B393-B392)/B392</f>
        <v/>
      </c>
      <c r="D393" s="52">
        <f>ASINH(C393)</f>
        <v/>
      </c>
      <c r="E393" s="78">
        <f>(D393-AVERAGE(D382:D393))/STDEV(D382:D393)</f>
        <v/>
      </c>
      <c r="F393" s="77">
        <f>(D393-AVERAGE($D$3:D393))/STDEV($D$3:D393)</f>
        <v/>
      </c>
      <c r="G393" s="79">
        <f>STDEV(D382:D393)</f>
        <v/>
      </c>
      <c r="H393" s="80">
        <f>(G393-AVERAGE(G382:G393))/STDEV(G382:G393)</f>
        <v/>
      </c>
      <c r="I393" s="77">
        <f>(G393-AVERAGE($G$14:G393))/STDEV($G$14:G393)</f>
        <v/>
      </c>
      <c r="J393" s="51">
        <f>D394</f>
        <v/>
      </c>
      <c r="K393" s="56">
        <f>CORREL(C382:C393,J382:J393)</f>
        <v/>
      </c>
      <c r="L393" s="80">
        <f>(K393-AVERAGE(K382:K393))/STDEV(K382:K393)</f>
        <v/>
      </c>
      <c r="M393" s="77">
        <f>(K393-AVERAGE($K$14:K393))/STDEV($K$14:K393)</f>
        <v/>
      </c>
      <c r="N393" s="78">
        <f>(E393+H393+L393)/3</f>
        <v/>
      </c>
      <c r="O393" s="80">
        <f>(F393+I393+M393)/3</f>
        <v/>
      </c>
      <c r="P393" s="17" t="n"/>
      <c r="Q393" s="63" t="n"/>
      <c r="R393" s="26" t="n"/>
      <c r="S393" s="27" t="n"/>
      <c r="T393" s="64" t="n"/>
      <c r="U393" s="63" t="n"/>
      <c r="V393" s="65" t="n"/>
      <c r="W393" s="69" t="n"/>
      <c r="X393" s="63" t="n"/>
      <c r="Y393" s="26" t="n"/>
      <c r="Z393" s="30" t="n"/>
      <c r="AA393" s="69" t="n"/>
      <c r="AB393" s="63" t="n"/>
      <c r="AC393" s="64" t="n"/>
      <c r="AD393" s="70" t="n"/>
      <c r="AE393" s="57">
        <f>(B393-B381)/B381</f>
        <v/>
      </c>
      <c r="AF393" s="52">
        <f>ASINH(AE393)</f>
        <v/>
      </c>
      <c r="AG393" s="78">
        <f>(AF393-AVERAGE(AF389:AF393))/STDEV(AF389:AF393)</f>
        <v/>
      </c>
      <c r="AH393" s="77">
        <f>(AF393-AVERAGE($AF$14:AF393))/STDEV($AF$14:AF393)</f>
        <v/>
      </c>
      <c r="AI393" s="79">
        <f>STDEV(AF389:AF393)</f>
        <v/>
      </c>
      <c r="AJ393" s="80">
        <f>(AI393-AVERAGE(AI389:AI393))/STDEV(AI389:AI393)</f>
        <v/>
      </c>
      <c r="AK393" s="77">
        <f>(AI393-AVERAGE(AI392:AI393))/STDEV(AI392:AI393)</f>
        <v/>
      </c>
      <c r="AL393" s="51">
        <f>AF394</f>
        <v/>
      </c>
      <c r="AM393" s="80">
        <f>CORREL(AF389:AF393,AL389:AL393)</f>
        <v/>
      </c>
      <c r="AN393" s="80">
        <f>(AM393-AVERAGE(AM389:AM393))/STDEV(AM389:AM393)</f>
        <v/>
      </c>
      <c r="AO393" s="77">
        <f>(AM393-AVERAGE($AM$18:AM393))/STDEV($AM$18:AM393)</f>
        <v/>
      </c>
      <c r="AP393" s="78">
        <f>(AG393+AJ393+AN393)/3</f>
        <v/>
      </c>
      <c r="AQ393" s="81">
        <f>(AH393+AK393+AO393)/3</f>
        <v/>
      </c>
    </row>
    <row r="394" ht="16" customHeight="1" s="61">
      <c r="A394" s="49" t="inlineStr">
        <is>
          <t>1980-09-01</t>
        </is>
      </c>
      <c r="B394" s="77" t="n">
        <v>50.1</v>
      </c>
      <c r="C394" s="51">
        <f>(B394-B393)/B393</f>
        <v/>
      </c>
      <c r="D394" s="52">
        <f>ASINH(C394)</f>
        <v/>
      </c>
      <c r="E394" s="78">
        <f>(D394-AVERAGE(D383:D394))/STDEV(D383:D394)</f>
        <v/>
      </c>
      <c r="F394" s="77">
        <f>(D394-AVERAGE($D$3:D394))/STDEV($D$3:D394)</f>
        <v/>
      </c>
      <c r="G394" s="79">
        <f>STDEV(D383:D394)</f>
        <v/>
      </c>
      <c r="H394" s="80">
        <f>(G394-AVERAGE(G383:G394))/STDEV(G383:G394)</f>
        <v/>
      </c>
      <c r="I394" s="77">
        <f>(G394-AVERAGE($G$14:G394))/STDEV($G$14:G394)</f>
        <v/>
      </c>
      <c r="J394" s="51">
        <f>D395</f>
        <v/>
      </c>
      <c r="K394" s="56">
        <f>CORREL(C383:C394,J383:J394)</f>
        <v/>
      </c>
      <c r="L394" s="80">
        <f>(K394-AVERAGE(K383:K394))/STDEV(K383:K394)</f>
        <v/>
      </c>
      <c r="M394" s="77">
        <f>(K394-AVERAGE($K$14:K394))/STDEV($K$14:K394)</f>
        <v/>
      </c>
      <c r="N394" s="78">
        <f>(E394+H394+L394)/3</f>
        <v/>
      </c>
      <c r="O394" s="80">
        <f>(F394+I394+M394)/3</f>
        <v/>
      </c>
      <c r="P394" s="17" t="n"/>
      <c r="Q394" s="63" t="n"/>
      <c r="R394" s="26" t="n"/>
      <c r="S394" s="27" t="n"/>
      <c r="T394" s="64" t="n"/>
      <c r="U394" s="63" t="n"/>
      <c r="V394" s="65" t="n"/>
      <c r="W394" s="69" t="n"/>
      <c r="X394" s="63" t="n"/>
      <c r="Y394" s="26" t="n"/>
      <c r="Z394" s="30" t="n"/>
      <c r="AA394" s="69" t="n"/>
      <c r="AB394" s="63" t="n"/>
      <c r="AC394" s="64" t="n"/>
      <c r="AD394" s="70" t="n"/>
      <c r="AE394" s="57">
        <f>(B394-B382)/B382</f>
        <v/>
      </c>
      <c r="AF394" s="52">
        <f>ASINH(AE394)</f>
        <v/>
      </c>
      <c r="AG394" s="78">
        <f>(AF394-AVERAGE(AF390:AF394))/STDEV(AF390:AF394)</f>
        <v/>
      </c>
      <c r="AH394" s="77">
        <f>(AF394-AVERAGE($AF$14:AF394))/STDEV($AF$14:AF394)</f>
        <v/>
      </c>
      <c r="AI394" s="79">
        <f>STDEV(AF390:AF394)</f>
        <v/>
      </c>
      <c r="AJ394" s="80">
        <f>(AI394-AVERAGE(AI390:AI394))/STDEV(AI390:AI394)</f>
        <v/>
      </c>
      <c r="AK394" s="77">
        <f>(AI394-AVERAGE(AI393:AI394))/STDEV(AI393:AI394)</f>
        <v/>
      </c>
      <c r="AL394" s="51">
        <f>AF395</f>
        <v/>
      </c>
      <c r="AM394" s="80">
        <f>CORREL(AF390:AF394,AL390:AL394)</f>
        <v/>
      </c>
      <c r="AN394" s="80">
        <f>(AM394-AVERAGE(AM390:AM394))/STDEV(AM390:AM394)</f>
        <v/>
      </c>
      <c r="AO394" s="77">
        <f>(AM394-AVERAGE($AM$18:AM394))/STDEV($AM$18:AM394)</f>
        <v/>
      </c>
      <c r="AP394" s="78">
        <f>(AG394+AJ394+AN394)/3</f>
        <v/>
      </c>
      <c r="AQ394" s="81">
        <f>(AH394+AK394+AO394)/3</f>
        <v/>
      </c>
    </row>
    <row r="395" ht="16" customHeight="1" s="61">
      <c r="A395" s="49" t="inlineStr">
        <is>
          <t>1980-10-01</t>
        </is>
      </c>
      <c r="B395" s="77" t="n">
        <v>55.5</v>
      </c>
      <c r="C395" s="51">
        <f>(B395-B394)/B394</f>
        <v/>
      </c>
      <c r="D395" s="52">
        <f>ASINH(C395)</f>
        <v/>
      </c>
      <c r="E395" s="78">
        <f>(D395-AVERAGE(D384:D395))/STDEV(D384:D395)</f>
        <v/>
      </c>
      <c r="F395" s="77">
        <f>(D395-AVERAGE($D$3:D395))/STDEV($D$3:D395)</f>
        <v/>
      </c>
      <c r="G395" s="79">
        <f>STDEV(D384:D395)</f>
        <v/>
      </c>
      <c r="H395" s="80">
        <f>(G395-AVERAGE(G384:G395))/STDEV(G384:G395)</f>
        <v/>
      </c>
      <c r="I395" s="77">
        <f>(G395-AVERAGE($G$14:G395))/STDEV($G$14:G395)</f>
        <v/>
      </c>
      <c r="J395" s="51">
        <f>D396</f>
        <v/>
      </c>
      <c r="K395" s="56">
        <f>CORREL(C384:C395,J384:J395)</f>
        <v/>
      </c>
      <c r="L395" s="80">
        <f>(K395-AVERAGE(K384:K395))/STDEV(K384:K395)</f>
        <v/>
      </c>
      <c r="M395" s="77">
        <f>(K395-AVERAGE($K$14:K395))/STDEV($K$14:K395)</f>
        <v/>
      </c>
      <c r="N395" s="78">
        <f>(E395+H395+L395)/3</f>
        <v/>
      </c>
      <c r="O395" s="80">
        <f>(F395+I395+M395)/3</f>
        <v/>
      </c>
      <c r="P395" s="17" t="n"/>
      <c r="Q395" s="63" t="n"/>
      <c r="R395" s="26" t="n"/>
      <c r="S395" s="27" t="n"/>
      <c r="T395" s="64" t="n"/>
      <c r="U395" s="63" t="n"/>
      <c r="V395" s="65" t="n"/>
      <c r="W395" s="69" t="n"/>
      <c r="X395" s="63" t="n"/>
      <c r="Y395" s="26" t="n"/>
      <c r="Z395" s="30" t="n"/>
      <c r="AA395" s="69" t="n"/>
      <c r="AB395" s="63" t="n"/>
      <c r="AC395" s="64" t="n"/>
      <c r="AD395" s="70" t="n"/>
      <c r="AE395" s="57">
        <f>(B395-B383)/B383</f>
        <v/>
      </c>
      <c r="AF395" s="52">
        <f>ASINH(AE395)</f>
        <v/>
      </c>
      <c r="AG395" s="78">
        <f>(AF395-AVERAGE(AF391:AF395))/STDEV(AF391:AF395)</f>
        <v/>
      </c>
      <c r="AH395" s="77">
        <f>(AF395-AVERAGE($AF$14:AF395))/STDEV($AF$14:AF395)</f>
        <v/>
      </c>
      <c r="AI395" s="79">
        <f>STDEV(AF391:AF395)</f>
        <v/>
      </c>
      <c r="AJ395" s="80">
        <f>(AI395-AVERAGE(AI391:AI395))/STDEV(AI391:AI395)</f>
        <v/>
      </c>
      <c r="AK395" s="77">
        <f>(AI395-AVERAGE(AI394:AI395))/STDEV(AI394:AI395)</f>
        <v/>
      </c>
      <c r="AL395" s="51">
        <f>AF396</f>
        <v/>
      </c>
      <c r="AM395" s="80">
        <f>CORREL(AF391:AF395,AL391:AL395)</f>
        <v/>
      </c>
      <c r="AN395" s="80">
        <f>(AM395-AVERAGE(AM391:AM395))/STDEV(AM391:AM395)</f>
        <v/>
      </c>
      <c r="AO395" s="77">
        <f>(AM395-AVERAGE($AM$18:AM395))/STDEV($AM$18:AM395)</f>
        <v/>
      </c>
      <c r="AP395" s="78">
        <f>(AG395+AJ395+AN395)/3</f>
        <v/>
      </c>
      <c r="AQ395" s="81">
        <f>(AH395+AK395+AO395)/3</f>
        <v/>
      </c>
    </row>
    <row r="396" ht="16" customHeight="1" s="61">
      <c r="A396" s="49" t="inlineStr">
        <is>
          <t>1980-11-01</t>
        </is>
      </c>
      <c r="B396" s="77" t="n">
        <v>58.2</v>
      </c>
      <c r="C396" s="51">
        <f>(B396-B395)/B395</f>
        <v/>
      </c>
      <c r="D396" s="52">
        <f>ASINH(C396)</f>
        <v/>
      </c>
      <c r="E396" s="78">
        <f>(D396-AVERAGE(D385:D396))/STDEV(D385:D396)</f>
        <v/>
      </c>
      <c r="F396" s="77">
        <f>(D396-AVERAGE($D$3:D396))/STDEV($D$3:D396)</f>
        <v/>
      </c>
      <c r="G396" s="79">
        <f>STDEV(D385:D396)</f>
        <v/>
      </c>
      <c r="H396" s="80">
        <f>(G396-AVERAGE(G385:G396))/STDEV(G385:G396)</f>
        <v/>
      </c>
      <c r="I396" s="77">
        <f>(G396-AVERAGE($G$14:G396))/STDEV($G$14:G396)</f>
        <v/>
      </c>
      <c r="J396" s="51">
        <f>D397</f>
        <v/>
      </c>
      <c r="K396" s="56">
        <f>CORREL(C385:C396,J385:J396)</f>
        <v/>
      </c>
      <c r="L396" s="80">
        <f>(K396-AVERAGE(K385:K396))/STDEV(K385:K396)</f>
        <v/>
      </c>
      <c r="M396" s="77">
        <f>(K396-AVERAGE($K$14:K396))/STDEV($K$14:K396)</f>
        <v/>
      </c>
      <c r="N396" s="78">
        <f>(E396+H396+L396)/3</f>
        <v/>
      </c>
      <c r="O396" s="80">
        <f>(F396+I396+M396)/3</f>
        <v/>
      </c>
      <c r="P396" s="17" t="n"/>
      <c r="Q396" s="63" t="n"/>
      <c r="R396" s="26" t="n"/>
      <c r="S396" s="27" t="n"/>
      <c r="T396" s="64" t="n"/>
      <c r="U396" s="63" t="n"/>
      <c r="V396" s="65" t="n"/>
      <c r="W396" s="69" t="n"/>
      <c r="X396" s="63" t="n"/>
      <c r="Y396" s="26" t="n"/>
      <c r="Z396" s="30" t="n"/>
      <c r="AA396" s="69" t="n"/>
      <c r="AB396" s="63" t="n"/>
      <c r="AC396" s="64" t="n"/>
      <c r="AD396" s="70" t="n"/>
      <c r="AE396" s="57">
        <f>(B396-B384)/B384</f>
        <v/>
      </c>
      <c r="AF396" s="52">
        <f>ASINH(AE396)</f>
        <v/>
      </c>
      <c r="AG396" s="78">
        <f>(AF396-AVERAGE(AF392:AF396))/STDEV(AF392:AF396)</f>
        <v/>
      </c>
      <c r="AH396" s="77">
        <f>(AF396-AVERAGE($AF$14:AF396))/STDEV($AF$14:AF396)</f>
        <v/>
      </c>
      <c r="AI396" s="79">
        <f>STDEV(AF392:AF396)</f>
        <v/>
      </c>
      <c r="AJ396" s="80">
        <f>(AI396-AVERAGE(AI392:AI396))/STDEV(AI392:AI396)</f>
        <v/>
      </c>
      <c r="AK396" s="77">
        <f>(AI396-AVERAGE(AI395:AI396))/STDEV(AI395:AI396)</f>
        <v/>
      </c>
      <c r="AL396" s="51">
        <f>AF397</f>
        <v/>
      </c>
      <c r="AM396" s="80">
        <f>CORREL(AF392:AF396,AL392:AL396)</f>
        <v/>
      </c>
      <c r="AN396" s="80">
        <f>(AM396-AVERAGE(AM392:AM396))/STDEV(AM392:AM396)</f>
        <v/>
      </c>
      <c r="AO396" s="77">
        <f>(AM396-AVERAGE($AM$18:AM396))/STDEV($AM$18:AM396)</f>
        <v/>
      </c>
      <c r="AP396" s="78">
        <f>(AG396+AJ396+AN396)/3</f>
        <v/>
      </c>
      <c r="AQ396" s="81">
        <f>(AH396+AK396+AO396)/3</f>
        <v/>
      </c>
    </row>
    <row r="397" ht="16" customHeight="1" s="61">
      <c r="A397" s="49" t="inlineStr">
        <is>
          <t>1980-12-01</t>
        </is>
      </c>
      <c r="B397" s="77" t="n">
        <v>53</v>
      </c>
      <c r="C397" s="51">
        <f>(B397-B396)/B396</f>
        <v/>
      </c>
      <c r="D397" s="52">
        <f>ASINH(C397)</f>
        <v/>
      </c>
      <c r="E397" s="78">
        <f>(D397-AVERAGE(D386:D397))/STDEV(D386:D397)</f>
        <v/>
      </c>
      <c r="F397" s="77">
        <f>(D397-AVERAGE($D$3:D397))/STDEV($D$3:D397)</f>
        <v/>
      </c>
      <c r="G397" s="79">
        <f>STDEV(D386:D397)</f>
        <v/>
      </c>
      <c r="H397" s="80">
        <f>(G397-AVERAGE(G386:G397))/STDEV(G386:G397)</f>
        <v/>
      </c>
      <c r="I397" s="77">
        <f>(G397-AVERAGE($G$14:G397))/STDEV($G$14:G397)</f>
        <v/>
      </c>
      <c r="J397" s="51">
        <f>D398</f>
        <v/>
      </c>
      <c r="K397" s="56">
        <f>CORREL(C386:C397,J386:J397)</f>
        <v/>
      </c>
      <c r="L397" s="80">
        <f>(K397-AVERAGE(K386:K397))/STDEV(K386:K397)</f>
        <v/>
      </c>
      <c r="M397" s="77">
        <f>(K397-AVERAGE($K$14:K397))/STDEV($K$14:K397)</f>
        <v/>
      </c>
      <c r="N397" s="78">
        <f>(E397+H397+L397)/3</f>
        <v/>
      </c>
      <c r="O397" s="80">
        <f>(F397+I397+M397)/3</f>
        <v/>
      </c>
      <c r="P397" s="17" t="n"/>
      <c r="Q397" s="63" t="n"/>
      <c r="R397" s="26" t="n"/>
      <c r="S397" s="27" t="n"/>
      <c r="T397" s="64" t="n"/>
      <c r="U397" s="63" t="n"/>
      <c r="V397" s="65" t="n"/>
      <c r="W397" s="69" t="n"/>
      <c r="X397" s="63" t="n"/>
      <c r="Y397" s="26" t="n"/>
      <c r="Z397" s="30" t="n"/>
      <c r="AA397" s="69" t="n"/>
      <c r="AB397" s="63" t="n"/>
      <c r="AC397" s="64" t="n"/>
      <c r="AD397" s="70" t="n"/>
      <c r="AE397" s="57">
        <f>(B397-B385)/B385</f>
        <v/>
      </c>
      <c r="AF397" s="52">
        <f>ASINH(AE397)</f>
        <v/>
      </c>
      <c r="AG397" s="78">
        <f>(AF397-AVERAGE(AF393:AF397))/STDEV(AF393:AF397)</f>
        <v/>
      </c>
      <c r="AH397" s="77">
        <f>(AF397-AVERAGE($AF$14:AF397))/STDEV($AF$14:AF397)</f>
        <v/>
      </c>
      <c r="AI397" s="79">
        <f>STDEV(AF393:AF397)</f>
        <v/>
      </c>
      <c r="AJ397" s="80">
        <f>(AI397-AVERAGE(AI393:AI397))/STDEV(AI393:AI397)</f>
        <v/>
      </c>
      <c r="AK397" s="77">
        <f>(AI397-AVERAGE(AI396:AI397))/STDEV(AI396:AI397)</f>
        <v/>
      </c>
      <c r="AL397" s="51">
        <f>AF398</f>
        <v/>
      </c>
      <c r="AM397" s="80">
        <f>CORREL(AF393:AF397,AL393:AL397)</f>
        <v/>
      </c>
      <c r="AN397" s="80">
        <f>(AM397-AVERAGE(AM393:AM397))/STDEV(AM393:AM397)</f>
        <v/>
      </c>
      <c r="AO397" s="77">
        <f>(AM397-AVERAGE($AM$18:AM397))/STDEV($AM$18:AM397)</f>
        <v/>
      </c>
      <c r="AP397" s="78">
        <f>(AG397+AJ397+AN397)/3</f>
        <v/>
      </c>
      <c r="AQ397" s="81">
        <f>(AH397+AK397+AO397)/3</f>
        <v/>
      </c>
    </row>
    <row r="398" ht="16" customHeight="1" s="61">
      <c r="A398" s="49" t="inlineStr">
        <is>
          <t>1981-01-01</t>
        </is>
      </c>
      <c r="B398" s="77" t="n">
        <v>49.2</v>
      </c>
      <c r="C398" s="51">
        <f>(B398-B397)/B397</f>
        <v/>
      </c>
      <c r="D398" s="52">
        <f>ASINH(C398)</f>
        <v/>
      </c>
      <c r="E398" s="78">
        <f>(D398-AVERAGE(D387:D398))/STDEV(D387:D398)</f>
        <v/>
      </c>
      <c r="F398" s="77">
        <f>(D398-AVERAGE($D$3:D398))/STDEV($D$3:D398)</f>
        <v/>
      </c>
      <c r="G398" s="79">
        <f>STDEV(D387:D398)</f>
        <v/>
      </c>
      <c r="H398" s="80">
        <f>(G398-AVERAGE(G387:G398))/STDEV(G387:G398)</f>
        <v/>
      </c>
      <c r="I398" s="77">
        <f>(G398-AVERAGE($G$14:G398))/STDEV($G$14:G398)</f>
        <v/>
      </c>
      <c r="J398" s="51">
        <f>D399</f>
        <v/>
      </c>
      <c r="K398" s="56">
        <f>CORREL(C387:C398,J387:J398)</f>
        <v/>
      </c>
      <c r="L398" s="80">
        <f>(K398-AVERAGE(K387:K398))/STDEV(K387:K398)</f>
        <v/>
      </c>
      <c r="M398" s="77">
        <f>(K398-AVERAGE($K$14:K398))/STDEV($K$14:K398)</f>
        <v/>
      </c>
      <c r="N398" s="78">
        <f>(E398+H398+L398)/3</f>
        <v/>
      </c>
      <c r="O398" s="80">
        <f>(F398+I398+M398)/3</f>
        <v/>
      </c>
      <c r="P398" s="17" t="n"/>
      <c r="Q398" s="63" t="n"/>
      <c r="R398" s="26" t="n"/>
      <c r="S398" s="27" t="n"/>
      <c r="T398" s="64" t="n"/>
      <c r="U398" s="63" t="n"/>
      <c r="V398" s="65" t="n"/>
      <c r="W398" s="69" t="n"/>
      <c r="X398" s="63" t="n"/>
      <c r="Y398" s="26" t="n"/>
      <c r="Z398" s="30" t="n"/>
      <c r="AA398" s="69" t="n"/>
      <c r="AB398" s="63" t="n"/>
      <c r="AC398" s="64" t="n"/>
      <c r="AD398" s="70" t="n"/>
      <c r="AE398" s="57">
        <f>(B398-B386)/B386</f>
        <v/>
      </c>
      <c r="AF398" s="52">
        <f>ASINH(AE398)</f>
        <v/>
      </c>
      <c r="AG398" s="78">
        <f>(AF398-AVERAGE(AF394:AF398))/STDEV(AF394:AF398)</f>
        <v/>
      </c>
      <c r="AH398" s="77">
        <f>(AF398-AVERAGE($AF$14:AF398))/STDEV($AF$14:AF398)</f>
        <v/>
      </c>
      <c r="AI398" s="79">
        <f>STDEV(AF394:AF398)</f>
        <v/>
      </c>
      <c r="AJ398" s="80">
        <f>(AI398-AVERAGE(AI394:AI398))/STDEV(AI394:AI398)</f>
        <v/>
      </c>
      <c r="AK398" s="77">
        <f>(AI398-AVERAGE(AI397:AI398))/STDEV(AI397:AI398)</f>
        <v/>
      </c>
      <c r="AL398" s="51">
        <f>AF399</f>
        <v/>
      </c>
      <c r="AM398" s="80">
        <f>CORREL(AF394:AF398,AL394:AL398)</f>
        <v/>
      </c>
      <c r="AN398" s="80">
        <f>(AM398-AVERAGE(AM394:AM398))/STDEV(AM394:AM398)</f>
        <v/>
      </c>
      <c r="AO398" s="77">
        <f>(AM398-AVERAGE($AM$18:AM398))/STDEV($AM$18:AM398)</f>
        <v/>
      </c>
      <c r="AP398" s="78">
        <f>(AG398+AJ398+AN398)/3</f>
        <v/>
      </c>
      <c r="AQ398" s="81">
        <f>(AH398+AK398+AO398)/3</f>
        <v/>
      </c>
    </row>
    <row r="399" ht="16" customHeight="1" s="61">
      <c r="A399" s="49" t="inlineStr">
        <is>
          <t>1981-02-01</t>
        </is>
      </c>
      <c r="B399" s="77" t="n">
        <v>48.8</v>
      </c>
      <c r="C399" s="51">
        <f>(B399-B398)/B398</f>
        <v/>
      </c>
      <c r="D399" s="52">
        <f>ASINH(C399)</f>
        <v/>
      </c>
      <c r="E399" s="78">
        <f>(D399-AVERAGE(D388:D399))/STDEV(D388:D399)</f>
        <v/>
      </c>
      <c r="F399" s="77">
        <f>(D399-AVERAGE($D$3:D399))/STDEV($D$3:D399)</f>
        <v/>
      </c>
      <c r="G399" s="79">
        <f>STDEV(D388:D399)</f>
        <v/>
      </c>
      <c r="H399" s="80">
        <f>(G399-AVERAGE(G388:G399))/STDEV(G388:G399)</f>
        <v/>
      </c>
      <c r="I399" s="77">
        <f>(G399-AVERAGE($G$14:G399))/STDEV($G$14:G399)</f>
        <v/>
      </c>
      <c r="J399" s="51">
        <f>D400</f>
        <v/>
      </c>
      <c r="K399" s="56">
        <f>CORREL(C388:C399,J388:J399)</f>
        <v/>
      </c>
      <c r="L399" s="80">
        <f>(K399-AVERAGE(K388:K399))/STDEV(K388:K399)</f>
        <v/>
      </c>
      <c r="M399" s="77">
        <f>(K399-AVERAGE($K$14:K399))/STDEV($K$14:K399)</f>
        <v/>
      </c>
      <c r="N399" s="78">
        <f>(E399+H399+L399)/3</f>
        <v/>
      </c>
      <c r="O399" s="80">
        <f>(F399+I399+M399)/3</f>
        <v/>
      </c>
      <c r="P399" s="17" t="n"/>
      <c r="Q399" s="63" t="n"/>
      <c r="R399" s="26" t="n"/>
      <c r="S399" s="27" t="n"/>
      <c r="T399" s="64" t="n"/>
      <c r="U399" s="63" t="n"/>
      <c r="V399" s="65" t="n"/>
      <c r="W399" s="69" t="n"/>
      <c r="X399" s="63" t="n"/>
      <c r="Y399" s="26" t="n"/>
      <c r="Z399" s="30" t="n"/>
      <c r="AA399" s="69" t="n"/>
      <c r="AB399" s="63" t="n"/>
      <c r="AC399" s="64" t="n"/>
      <c r="AD399" s="70" t="n"/>
      <c r="AE399" s="57">
        <f>(B399-B387)/B387</f>
        <v/>
      </c>
      <c r="AF399" s="52">
        <f>ASINH(AE399)</f>
        <v/>
      </c>
      <c r="AG399" s="78">
        <f>(AF399-AVERAGE(AF395:AF399))/STDEV(AF395:AF399)</f>
        <v/>
      </c>
      <c r="AH399" s="77">
        <f>(AF399-AVERAGE($AF$14:AF399))/STDEV($AF$14:AF399)</f>
        <v/>
      </c>
      <c r="AI399" s="79">
        <f>STDEV(AF395:AF399)</f>
        <v/>
      </c>
      <c r="AJ399" s="80">
        <f>(AI399-AVERAGE(AI395:AI399))/STDEV(AI395:AI399)</f>
        <v/>
      </c>
      <c r="AK399" s="77">
        <f>(AI399-AVERAGE(AI398:AI399))/STDEV(AI398:AI399)</f>
        <v/>
      </c>
      <c r="AL399" s="51">
        <f>AF400</f>
        <v/>
      </c>
      <c r="AM399" s="80">
        <f>CORREL(AF395:AF399,AL395:AL399)</f>
        <v/>
      </c>
      <c r="AN399" s="80">
        <f>(AM399-AVERAGE(AM395:AM399))/STDEV(AM395:AM399)</f>
        <v/>
      </c>
      <c r="AO399" s="77">
        <f>(AM399-AVERAGE($AM$18:AM399))/STDEV($AM$18:AM399)</f>
        <v/>
      </c>
      <c r="AP399" s="78">
        <f>(AG399+AJ399+AN399)/3</f>
        <v/>
      </c>
      <c r="AQ399" s="81">
        <f>(AH399+AK399+AO399)/3</f>
        <v/>
      </c>
    </row>
    <row r="400" ht="16" customHeight="1" s="61">
      <c r="A400" s="49" t="inlineStr">
        <is>
          <t>1981-03-01</t>
        </is>
      </c>
      <c r="B400" s="77" t="n">
        <v>49.6</v>
      </c>
      <c r="C400" s="51">
        <f>(B400-B399)/B399</f>
        <v/>
      </c>
      <c r="D400" s="52">
        <f>ASINH(C400)</f>
        <v/>
      </c>
      <c r="E400" s="78">
        <f>(D400-AVERAGE(D389:D400))/STDEV(D389:D400)</f>
        <v/>
      </c>
      <c r="F400" s="77">
        <f>(D400-AVERAGE($D$3:D400))/STDEV($D$3:D400)</f>
        <v/>
      </c>
      <c r="G400" s="79">
        <f>STDEV(D389:D400)</f>
        <v/>
      </c>
      <c r="H400" s="80">
        <f>(G400-AVERAGE(G389:G400))/STDEV(G389:G400)</f>
        <v/>
      </c>
      <c r="I400" s="77">
        <f>(G400-AVERAGE($G$14:G400))/STDEV($G$14:G400)</f>
        <v/>
      </c>
      <c r="J400" s="51">
        <f>D401</f>
        <v/>
      </c>
      <c r="K400" s="56">
        <f>CORREL(C389:C400,J389:J400)</f>
        <v/>
      </c>
      <c r="L400" s="80">
        <f>(K400-AVERAGE(K389:K400))/STDEV(K389:K400)</f>
        <v/>
      </c>
      <c r="M400" s="77">
        <f>(K400-AVERAGE($K$14:K400))/STDEV($K$14:K400)</f>
        <v/>
      </c>
      <c r="N400" s="78">
        <f>(E400+H400+L400)/3</f>
        <v/>
      </c>
      <c r="O400" s="80">
        <f>(F400+I400+M400)/3</f>
        <v/>
      </c>
      <c r="P400" s="17" t="n"/>
      <c r="Q400" s="63" t="n"/>
      <c r="R400" s="26" t="n"/>
      <c r="S400" s="27" t="n"/>
      <c r="T400" s="64" t="n"/>
      <c r="U400" s="63" t="n"/>
      <c r="V400" s="65" t="n"/>
      <c r="W400" s="69" t="n"/>
      <c r="X400" s="63" t="n"/>
      <c r="Y400" s="26" t="n"/>
      <c r="Z400" s="30" t="n"/>
      <c r="AA400" s="69" t="n"/>
      <c r="AB400" s="63" t="n"/>
      <c r="AC400" s="64" t="n"/>
      <c r="AD400" s="70" t="n"/>
      <c r="AE400" s="57">
        <f>(B400-B388)/B388</f>
        <v/>
      </c>
      <c r="AF400" s="52">
        <f>ASINH(AE400)</f>
        <v/>
      </c>
      <c r="AG400" s="78">
        <f>(AF400-AVERAGE(AF396:AF400))/STDEV(AF396:AF400)</f>
        <v/>
      </c>
      <c r="AH400" s="77">
        <f>(AF400-AVERAGE($AF$14:AF400))/STDEV($AF$14:AF400)</f>
        <v/>
      </c>
      <c r="AI400" s="79">
        <f>STDEV(AF396:AF400)</f>
        <v/>
      </c>
      <c r="AJ400" s="80">
        <f>(AI400-AVERAGE(AI396:AI400))/STDEV(AI396:AI400)</f>
        <v/>
      </c>
      <c r="AK400" s="77">
        <f>(AI400-AVERAGE(AI399:AI400))/STDEV(AI399:AI400)</f>
        <v/>
      </c>
      <c r="AL400" s="51">
        <f>AF401</f>
        <v/>
      </c>
      <c r="AM400" s="80">
        <f>CORREL(AF396:AF400,AL396:AL400)</f>
        <v/>
      </c>
      <c r="AN400" s="80">
        <f>(AM400-AVERAGE(AM396:AM400))/STDEV(AM396:AM400)</f>
        <v/>
      </c>
      <c r="AO400" s="77">
        <f>(AM400-AVERAGE($AM$18:AM400))/STDEV($AM$18:AM400)</f>
        <v/>
      </c>
      <c r="AP400" s="78">
        <f>(AG400+AJ400+AN400)/3</f>
        <v/>
      </c>
      <c r="AQ400" s="81">
        <f>(AH400+AK400+AO400)/3</f>
        <v/>
      </c>
    </row>
    <row r="401" ht="16" customHeight="1" s="61">
      <c r="A401" s="49" t="inlineStr">
        <is>
          <t>1981-04-01</t>
        </is>
      </c>
      <c r="B401" s="77" t="n">
        <v>51.6</v>
      </c>
      <c r="C401" s="51">
        <f>(B401-B400)/B400</f>
        <v/>
      </c>
      <c r="D401" s="52">
        <f>ASINH(C401)</f>
        <v/>
      </c>
      <c r="E401" s="78">
        <f>(D401-AVERAGE(D390:D401))/STDEV(D390:D401)</f>
        <v/>
      </c>
      <c r="F401" s="77">
        <f>(D401-AVERAGE($D$3:D401))/STDEV($D$3:D401)</f>
        <v/>
      </c>
      <c r="G401" s="79">
        <f>STDEV(D390:D401)</f>
        <v/>
      </c>
      <c r="H401" s="80">
        <f>(G401-AVERAGE(G390:G401))/STDEV(G390:G401)</f>
        <v/>
      </c>
      <c r="I401" s="77">
        <f>(G401-AVERAGE($G$14:G401))/STDEV($G$14:G401)</f>
        <v/>
      </c>
      <c r="J401" s="51">
        <f>D402</f>
        <v/>
      </c>
      <c r="K401" s="56">
        <f>CORREL(C390:C401,J390:J401)</f>
        <v/>
      </c>
      <c r="L401" s="80">
        <f>(K401-AVERAGE(K390:K401))/STDEV(K390:K401)</f>
        <v/>
      </c>
      <c r="M401" s="77">
        <f>(K401-AVERAGE($K$14:K401))/STDEV($K$14:K401)</f>
        <v/>
      </c>
      <c r="N401" s="78">
        <f>(E401+H401+L401)/3</f>
        <v/>
      </c>
      <c r="O401" s="80">
        <f>(F401+I401+M401)/3</f>
        <v/>
      </c>
      <c r="P401" s="17" t="n"/>
      <c r="Q401" s="63" t="n"/>
      <c r="R401" s="26" t="n"/>
      <c r="S401" s="27" t="n"/>
      <c r="T401" s="64" t="n"/>
      <c r="U401" s="63" t="n"/>
      <c r="V401" s="65" t="n"/>
      <c r="W401" s="69" t="n"/>
      <c r="X401" s="63" t="n"/>
      <c r="Y401" s="26" t="n"/>
      <c r="Z401" s="30" t="n"/>
      <c r="AA401" s="69" t="n"/>
      <c r="AB401" s="63" t="n"/>
      <c r="AC401" s="64" t="n"/>
      <c r="AD401" s="70" t="n"/>
      <c r="AE401" s="57">
        <f>(B401-B389)/B389</f>
        <v/>
      </c>
      <c r="AF401" s="52">
        <f>ASINH(AE401)</f>
        <v/>
      </c>
      <c r="AG401" s="78">
        <f>(AF401-AVERAGE(AF397:AF401))/STDEV(AF397:AF401)</f>
        <v/>
      </c>
      <c r="AH401" s="77">
        <f>(AF401-AVERAGE($AF$14:AF401))/STDEV($AF$14:AF401)</f>
        <v/>
      </c>
      <c r="AI401" s="79">
        <f>STDEV(AF397:AF401)</f>
        <v/>
      </c>
      <c r="AJ401" s="80">
        <f>(AI401-AVERAGE(AI397:AI401))/STDEV(AI397:AI401)</f>
        <v/>
      </c>
      <c r="AK401" s="77">
        <f>(AI401-AVERAGE(AI400:AI401))/STDEV(AI400:AI401)</f>
        <v/>
      </c>
      <c r="AL401" s="51">
        <f>AF402</f>
        <v/>
      </c>
      <c r="AM401" s="80">
        <f>CORREL(AF397:AF401,AL397:AL401)</f>
        <v/>
      </c>
      <c r="AN401" s="80">
        <f>(AM401-AVERAGE(AM397:AM401))/STDEV(AM397:AM401)</f>
        <v/>
      </c>
      <c r="AO401" s="77">
        <f>(AM401-AVERAGE($AM$18:AM401))/STDEV($AM$18:AM401)</f>
        <v/>
      </c>
      <c r="AP401" s="78">
        <f>(AG401+AJ401+AN401)/3</f>
        <v/>
      </c>
      <c r="AQ401" s="81">
        <f>(AH401+AK401+AO401)/3</f>
        <v/>
      </c>
    </row>
    <row r="402" ht="16" customHeight="1" s="61">
      <c r="A402" s="49" t="inlineStr">
        <is>
          <t>1981-05-01</t>
        </is>
      </c>
      <c r="B402" s="77" t="n">
        <v>53.5</v>
      </c>
      <c r="C402" s="51">
        <f>(B402-B401)/B401</f>
        <v/>
      </c>
      <c r="D402" s="52">
        <f>ASINH(C402)</f>
        <v/>
      </c>
      <c r="E402" s="78">
        <f>(D402-AVERAGE(D391:D402))/STDEV(D391:D402)</f>
        <v/>
      </c>
      <c r="F402" s="77">
        <f>(D402-AVERAGE($D$3:D402))/STDEV($D$3:D402)</f>
        <v/>
      </c>
      <c r="G402" s="79">
        <f>STDEV(D391:D402)</f>
        <v/>
      </c>
      <c r="H402" s="80">
        <f>(G402-AVERAGE(G391:G402))/STDEV(G391:G402)</f>
        <v/>
      </c>
      <c r="I402" s="77">
        <f>(G402-AVERAGE($G$14:G402))/STDEV($G$14:G402)</f>
        <v/>
      </c>
      <c r="J402" s="51">
        <f>D403</f>
        <v/>
      </c>
      <c r="K402" s="56">
        <f>CORREL(C391:C402,J391:J402)</f>
        <v/>
      </c>
      <c r="L402" s="80">
        <f>(K402-AVERAGE(K391:K402))/STDEV(K391:K402)</f>
        <v/>
      </c>
      <c r="M402" s="77">
        <f>(K402-AVERAGE($K$14:K402))/STDEV($K$14:K402)</f>
        <v/>
      </c>
      <c r="N402" s="78">
        <f>(E402+H402+L402)/3</f>
        <v/>
      </c>
      <c r="O402" s="80">
        <f>(F402+I402+M402)/3</f>
        <v/>
      </c>
      <c r="P402" s="17" t="n"/>
      <c r="Q402" s="63" t="n"/>
      <c r="R402" s="26" t="n"/>
      <c r="S402" s="27" t="n"/>
      <c r="T402" s="64" t="n"/>
      <c r="U402" s="63" t="n"/>
      <c r="V402" s="65" t="n"/>
      <c r="W402" s="69" t="n"/>
      <c r="X402" s="63" t="n"/>
      <c r="Y402" s="26" t="n"/>
      <c r="Z402" s="30" t="n"/>
      <c r="AA402" s="69" t="n"/>
      <c r="AB402" s="63" t="n"/>
      <c r="AC402" s="64" t="n"/>
      <c r="AD402" s="70" t="n"/>
      <c r="AE402" s="57">
        <f>(B402-B390)/B390</f>
        <v/>
      </c>
      <c r="AF402" s="52">
        <f>ASINH(AE402)</f>
        <v/>
      </c>
      <c r="AG402" s="78">
        <f>(AF402-AVERAGE(AF398:AF402))/STDEV(AF398:AF402)</f>
        <v/>
      </c>
      <c r="AH402" s="77">
        <f>(AF402-AVERAGE($AF$14:AF402))/STDEV($AF$14:AF402)</f>
        <v/>
      </c>
      <c r="AI402" s="79">
        <f>STDEV(AF398:AF402)</f>
        <v/>
      </c>
      <c r="AJ402" s="80">
        <f>(AI402-AVERAGE(AI398:AI402))/STDEV(AI398:AI402)</f>
        <v/>
      </c>
      <c r="AK402" s="77">
        <f>(AI402-AVERAGE(AI401:AI402))/STDEV(AI401:AI402)</f>
        <v/>
      </c>
      <c r="AL402" s="51">
        <f>AF403</f>
        <v/>
      </c>
      <c r="AM402" s="80">
        <f>CORREL(AF398:AF402,AL398:AL402)</f>
        <v/>
      </c>
      <c r="AN402" s="80">
        <f>(AM402-AVERAGE(AM398:AM402))/STDEV(AM398:AM402)</f>
        <v/>
      </c>
      <c r="AO402" s="77">
        <f>(AM402-AVERAGE($AM$18:AM402))/STDEV($AM$18:AM402)</f>
        <v/>
      </c>
      <c r="AP402" s="78">
        <f>(AG402+AJ402+AN402)/3</f>
        <v/>
      </c>
      <c r="AQ402" s="81">
        <f>(AH402+AK402+AO402)/3</f>
        <v/>
      </c>
    </row>
    <row r="403" ht="16" customHeight="1" s="61">
      <c r="A403" s="49" t="inlineStr">
        <is>
          <t>1981-06-01</t>
        </is>
      </c>
      <c r="B403" s="77" t="n">
        <v>50.7</v>
      </c>
      <c r="C403" s="51">
        <f>(B403-B402)/B402</f>
        <v/>
      </c>
      <c r="D403" s="52">
        <f>ASINH(C403)</f>
        <v/>
      </c>
      <c r="E403" s="78">
        <f>(D403-AVERAGE(D392:D403))/STDEV(D392:D403)</f>
        <v/>
      </c>
      <c r="F403" s="77">
        <f>(D403-AVERAGE($D$3:D403))/STDEV($D$3:D403)</f>
        <v/>
      </c>
      <c r="G403" s="79">
        <f>STDEV(D392:D403)</f>
        <v/>
      </c>
      <c r="H403" s="80">
        <f>(G403-AVERAGE(G392:G403))/STDEV(G392:G403)</f>
        <v/>
      </c>
      <c r="I403" s="77">
        <f>(G403-AVERAGE($G$14:G403))/STDEV($G$14:G403)</f>
        <v/>
      </c>
      <c r="J403" s="51">
        <f>D404</f>
        <v/>
      </c>
      <c r="K403" s="56">
        <f>CORREL(C392:C403,J392:J403)</f>
        <v/>
      </c>
      <c r="L403" s="80">
        <f>(K403-AVERAGE(K392:K403))/STDEV(K392:K403)</f>
        <v/>
      </c>
      <c r="M403" s="77">
        <f>(K403-AVERAGE($K$14:K403))/STDEV($K$14:K403)</f>
        <v/>
      </c>
      <c r="N403" s="78">
        <f>(E403+H403+L403)/3</f>
        <v/>
      </c>
      <c r="O403" s="80">
        <f>(F403+I403+M403)/3</f>
        <v/>
      </c>
      <c r="P403" s="17" t="n"/>
      <c r="Q403" s="63" t="n"/>
      <c r="R403" s="26" t="n"/>
      <c r="S403" s="27" t="n"/>
      <c r="T403" s="64" t="n"/>
      <c r="U403" s="63" t="n"/>
      <c r="V403" s="65" t="n"/>
      <c r="W403" s="69" t="n"/>
      <c r="X403" s="63" t="n"/>
      <c r="Y403" s="26" t="n"/>
      <c r="Z403" s="30" t="n"/>
      <c r="AA403" s="69" t="n"/>
      <c r="AB403" s="63" t="n"/>
      <c r="AC403" s="64" t="n"/>
      <c r="AD403" s="70" t="n"/>
      <c r="AE403" s="57">
        <f>(B403-B391)/B391</f>
        <v/>
      </c>
      <c r="AF403" s="52">
        <f>ASINH(AE403)</f>
        <v/>
      </c>
      <c r="AG403" s="78">
        <f>(AF403-AVERAGE(AF399:AF403))/STDEV(AF399:AF403)</f>
        <v/>
      </c>
      <c r="AH403" s="77">
        <f>(AF403-AVERAGE($AF$14:AF403))/STDEV($AF$14:AF403)</f>
        <v/>
      </c>
      <c r="AI403" s="79">
        <f>STDEV(AF399:AF403)</f>
        <v/>
      </c>
      <c r="AJ403" s="80">
        <f>(AI403-AVERAGE(AI399:AI403))/STDEV(AI399:AI403)</f>
        <v/>
      </c>
      <c r="AK403" s="77">
        <f>(AI403-AVERAGE(AI402:AI403))/STDEV(AI402:AI403)</f>
        <v/>
      </c>
      <c r="AL403" s="51">
        <f>AF404</f>
        <v/>
      </c>
      <c r="AM403" s="80">
        <f>CORREL(AF399:AF403,AL399:AL403)</f>
        <v/>
      </c>
      <c r="AN403" s="80">
        <f>(AM403-AVERAGE(AM399:AM403))/STDEV(AM399:AM403)</f>
        <v/>
      </c>
      <c r="AO403" s="77">
        <f>(AM403-AVERAGE($AM$18:AM403))/STDEV($AM$18:AM403)</f>
        <v/>
      </c>
      <c r="AP403" s="78">
        <f>(AG403+AJ403+AN403)/3</f>
        <v/>
      </c>
      <c r="AQ403" s="81">
        <f>(AH403+AK403+AO403)/3</f>
        <v/>
      </c>
    </row>
    <row r="404" ht="16" customHeight="1" s="61">
      <c r="A404" s="49" t="inlineStr">
        <is>
          <t>1981-07-01</t>
        </is>
      </c>
      <c r="B404" s="77" t="n">
        <v>46.7</v>
      </c>
      <c r="C404" s="51">
        <f>(B404-B403)/B403</f>
        <v/>
      </c>
      <c r="D404" s="52">
        <f>ASINH(C404)</f>
        <v/>
      </c>
      <c r="E404" s="78">
        <f>(D404-AVERAGE(D393:D404))/STDEV(D393:D404)</f>
        <v/>
      </c>
      <c r="F404" s="77">
        <f>(D404-AVERAGE($D$3:D404))/STDEV($D$3:D404)</f>
        <v/>
      </c>
      <c r="G404" s="79">
        <f>STDEV(D393:D404)</f>
        <v/>
      </c>
      <c r="H404" s="80">
        <f>(G404-AVERAGE(G393:G404))/STDEV(G393:G404)</f>
        <v/>
      </c>
      <c r="I404" s="77">
        <f>(G404-AVERAGE($G$14:G404))/STDEV($G$14:G404)</f>
        <v/>
      </c>
      <c r="J404" s="51">
        <f>D405</f>
        <v/>
      </c>
      <c r="K404" s="56">
        <f>CORREL(C393:C404,J393:J404)</f>
        <v/>
      </c>
      <c r="L404" s="80">
        <f>(K404-AVERAGE(K393:K404))/STDEV(K393:K404)</f>
        <v/>
      </c>
      <c r="M404" s="77">
        <f>(K404-AVERAGE($K$14:K404))/STDEV($K$14:K404)</f>
        <v/>
      </c>
      <c r="N404" s="78">
        <f>(E404+H404+L404)/3</f>
        <v/>
      </c>
      <c r="O404" s="80">
        <f>(F404+I404+M404)/3</f>
        <v/>
      </c>
      <c r="P404" s="17" t="n"/>
      <c r="Q404" s="63" t="n"/>
      <c r="R404" s="26" t="n"/>
      <c r="S404" s="27" t="n"/>
      <c r="T404" s="64" t="n"/>
      <c r="U404" s="63" t="n"/>
      <c r="V404" s="65" t="n"/>
      <c r="W404" s="69" t="n"/>
      <c r="X404" s="63" t="n"/>
      <c r="Y404" s="26" t="n"/>
      <c r="Z404" s="30" t="n"/>
      <c r="AA404" s="69" t="n"/>
      <c r="AB404" s="63" t="n"/>
      <c r="AC404" s="64" t="n"/>
      <c r="AD404" s="70" t="n"/>
      <c r="AE404" s="57">
        <f>(B404-B392)/B392</f>
        <v/>
      </c>
      <c r="AF404" s="52">
        <f>ASINH(AE404)</f>
        <v/>
      </c>
      <c r="AG404" s="78">
        <f>(AF404-AVERAGE(AF400:AF404))/STDEV(AF400:AF404)</f>
        <v/>
      </c>
      <c r="AH404" s="77">
        <f>(AF404-AVERAGE($AF$14:AF404))/STDEV($AF$14:AF404)</f>
        <v/>
      </c>
      <c r="AI404" s="79">
        <f>STDEV(AF400:AF404)</f>
        <v/>
      </c>
      <c r="AJ404" s="80">
        <f>(AI404-AVERAGE(AI400:AI404))/STDEV(AI400:AI404)</f>
        <v/>
      </c>
      <c r="AK404" s="77">
        <f>(AI404-AVERAGE(AI403:AI404))/STDEV(AI403:AI404)</f>
        <v/>
      </c>
      <c r="AL404" s="51">
        <f>AF405</f>
        <v/>
      </c>
      <c r="AM404" s="80">
        <f>CORREL(AF400:AF404,AL400:AL404)</f>
        <v/>
      </c>
      <c r="AN404" s="80">
        <f>(AM404-AVERAGE(AM400:AM404))/STDEV(AM400:AM404)</f>
        <v/>
      </c>
      <c r="AO404" s="77">
        <f>(AM404-AVERAGE($AM$18:AM404))/STDEV($AM$18:AM404)</f>
        <v/>
      </c>
      <c r="AP404" s="78">
        <f>(AG404+AJ404+AN404)/3</f>
        <v/>
      </c>
      <c r="AQ404" s="81">
        <f>(AH404+AK404+AO404)/3</f>
        <v/>
      </c>
    </row>
    <row r="405" ht="16" customHeight="1" s="61">
      <c r="A405" s="49" t="inlineStr">
        <is>
          <t>1981-08-01</t>
        </is>
      </c>
      <c r="B405" s="77" t="n">
        <v>48.3</v>
      </c>
      <c r="C405" s="51">
        <f>(B405-B404)/B404</f>
        <v/>
      </c>
      <c r="D405" s="52">
        <f>ASINH(C405)</f>
        <v/>
      </c>
      <c r="E405" s="78">
        <f>(D405-AVERAGE(D394:D405))/STDEV(D394:D405)</f>
        <v/>
      </c>
      <c r="F405" s="77">
        <f>(D405-AVERAGE($D$3:D405))/STDEV($D$3:D405)</f>
        <v/>
      </c>
      <c r="G405" s="79">
        <f>STDEV(D394:D405)</f>
        <v/>
      </c>
      <c r="H405" s="80">
        <f>(G405-AVERAGE(G394:G405))/STDEV(G394:G405)</f>
        <v/>
      </c>
      <c r="I405" s="77">
        <f>(G405-AVERAGE($G$14:G405))/STDEV($G$14:G405)</f>
        <v/>
      </c>
      <c r="J405" s="51">
        <f>D406</f>
        <v/>
      </c>
      <c r="K405" s="56">
        <f>CORREL(C394:C405,J394:J405)</f>
        <v/>
      </c>
      <c r="L405" s="80">
        <f>(K405-AVERAGE(K394:K405))/STDEV(K394:K405)</f>
        <v/>
      </c>
      <c r="M405" s="77">
        <f>(K405-AVERAGE($K$14:K405))/STDEV($K$14:K405)</f>
        <v/>
      </c>
      <c r="N405" s="78">
        <f>(E405+H405+L405)/3</f>
        <v/>
      </c>
      <c r="O405" s="80">
        <f>(F405+I405+M405)/3</f>
        <v/>
      </c>
      <c r="P405" s="17" t="n"/>
      <c r="Q405" s="63" t="n"/>
      <c r="R405" s="26" t="n"/>
      <c r="S405" s="27" t="n"/>
      <c r="T405" s="64" t="n"/>
      <c r="U405" s="63" t="n"/>
      <c r="V405" s="65" t="n"/>
      <c r="W405" s="69" t="n"/>
      <c r="X405" s="63" t="n"/>
      <c r="Y405" s="26" t="n"/>
      <c r="Z405" s="30" t="n"/>
      <c r="AA405" s="69" t="n"/>
      <c r="AB405" s="63" t="n"/>
      <c r="AC405" s="64" t="n"/>
      <c r="AD405" s="70" t="n"/>
      <c r="AE405" s="57">
        <f>(B405-B393)/B393</f>
        <v/>
      </c>
      <c r="AF405" s="52">
        <f>ASINH(AE405)</f>
        <v/>
      </c>
      <c r="AG405" s="78">
        <f>(AF405-AVERAGE(AF401:AF405))/STDEV(AF401:AF405)</f>
        <v/>
      </c>
      <c r="AH405" s="77">
        <f>(AF405-AVERAGE($AF$14:AF405))/STDEV($AF$14:AF405)</f>
        <v/>
      </c>
      <c r="AI405" s="79">
        <f>STDEV(AF401:AF405)</f>
        <v/>
      </c>
      <c r="AJ405" s="80">
        <f>(AI405-AVERAGE(AI401:AI405))/STDEV(AI401:AI405)</f>
        <v/>
      </c>
      <c r="AK405" s="77">
        <f>(AI405-AVERAGE(AI404:AI405))/STDEV(AI404:AI405)</f>
        <v/>
      </c>
      <c r="AL405" s="51">
        <f>AF406</f>
        <v/>
      </c>
      <c r="AM405" s="80">
        <f>CORREL(AF401:AF405,AL401:AL405)</f>
        <v/>
      </c>
      <c r="AN405" s="80">
        <f>(AM405-AVERAGE(AM401:AM405))/STDEV(AM401:AM405)</f>
        <v/>
      </c>
      <c r="AO405" s="77">
        <f>(AM405-AVERAGE($AM$18:AM405))/STDEV($AM$18:AM405)</f>
        <v/>
      </c>
      <c r="AP405" s="78">
        <f>(AG405+AJ405+AN405)/3</f>
        <v/>
      </c>
      <c r="AQ405" s="81">
        <f>(AH405+AK405+AO405)/3</f>
        <v/>
      </c>
    </row>
    <row r="406" ht="16" customHeight="1" s="61">
      <c r="A406" s="49" t="inlineStr">
        <is>
          <t>1981-09-01</t>
        </is>
      </c>
      <c r="B406" s="77" t="n">
        <v>42.5</v>
      </c>
      <c r="C406" s="51">
        <f>(B406-B405)/B405</f>
        <v/>
      </c>
      <c r="D406" s="52">
        <f>ASINH(C406)</f>
        <v/>
      </c>
      <c r="E406" s="78">
        <f>(D406-AVERAGE(D395:D406))/STDEV(D395:D406)</f>
        <v/>
      </c>
      <c r="F406" s="77">
        <f>(D406-AVERAGE($D$3:D406))/STDEV($D$3:D406)</f>
        <v/>
      </c>
      <c r="G406" s="79">
        <f>STDEV(D395:D406)</f>
        <v/>
      </c>
      <c r="H406" s="80">
        <f>(G406-AVERAGE(G395:G406))/STDEV(G395:G406)</f>
        <v/>
      </c>
      <c r="I406" s="77">
        <f>(G406-AVERAGE($G$14:G406))/STDEV($G$14:G406)</f>
        <v/>
      </c>
      <c r="J406" s="51">
        <f>D407</f>
        <v/>
      </c>
      <c r="K406" s="56">
        <f>CORREL(C395:C406,J395:J406)</f>
        <v/>
      </c>
      <c r="L406" s="80">
        <f>(K406-AVERAGE(K395:K406))/STDEV(K395:K406)</f>
        <v/>
      </c>
      <c r="M406" s="77">
        <f>(K406-AVERAGE($K$14:K406))/STDEV($K$14:K406)</f>
        <v/>
      </c>
      <c r="N406" s="78">
        <f>(E406+H406+L406)/3</f>
        <v/>
      </c>
      <c r="O406" s="80">
        <f>(F406+I406+M406)/3</f>
        <v/>
      </c>
      <c r="P406" s="17" t="n"/>
      <c r="Q406" s="63" t="n"/>
      <c r="R406" s="26" t="n"/>
      <c r="S406" s="27" t="n"/>
      <c r="T406" s="64" t="n"/>
      <c r="U406" s="63" t="n"/>
      <c r="V406" s="65" t="n"/>
      <c r="W406" s="69" t="n"/>
      <c r="X406" s="63" t="n"/>
      <c r="Y406" s="26" t="n"/>
      <c r="Z406" s="30" t="n"/>
      <c r="AA406" s="69" t="n"/>
      <c r="AB406" s="63" t="n"/>
      <c r="AC406" s="64" t="n"/>
      <c r="AD406" s="70" t="n"/>
      <c r="AE406" s="57">
        <f>(B406-B394)/B394</f>
        <v/>
      </c>
      <c r="AF406" s="52">
        <f>ASINH(AE406)</f>
        <v/>
      </c>
      <c r="AG406" s="78">
        <f>(AF406-AVERAGE(AF402:AF406))/STDEV(AF402:AF406)</f>
        <v/>
      </c>
      <c r="AH406" s="77">
        <f>(AF406-AVERAGE($AF$14:AF406))/STDEV($AF$14:AF406)</f>
        <v/>
      </c>
      <c r="AI406" s="79">
        <f>STDEV(AF402:AF406)</f>
        <v/>
      </c>
      <c r="AJ406" s="80">
        <f>(AI406-AVERAGE(AI402:AI406))/STDEV(AI402:AI406)</f>
        <v/>
      </c>
      <c r="AK406" s="77">
        <f>(AI406-AVERAGE(AI405:AI406))/STDEV(AI405:AI406)</f>
        <v/>
      </c>
      <c r="AL406" s="51">
        <f>AF407</f>
        <v/>
      </c>
      <c r="AM406" s="80">
        <f>CORREL(AF402:AF406,AL402:AL406)</f>
        <v/>
      </c>
      <c r="AN406" s="80">
        <f>(AM406-AVERAGE(AM402:AM406))/STDEV(AM402:AM406)</f>
        <v/>
      </c>
      <c r="AO406" s="77">
        <f>(AM406-AVERAGE($AM$18:AM406))/STDEV($AM$18:AM406)</f>
        <v/>
      </c>
      <c r="AP406" s="78">
        <f>(AG406+AJ406+AN406)/3</f>
        <v/>
      </c>
      <c r="AQ406" s="81">
        <f>(AH406+AK406+AO406)/3</f>
        <v/>
      </c>
    </row>
    <row r="407" ht="16" customHeight="1" s="61">
      <c r="A407" s="49" t="inlineStr">
        <is>
          <t>1981-10-01</t>
        </is>
      </c>
      <c r="B407" s="77" t="n">
        <v>40</v>
      </c>
      <c r="C407" s="51">
        <f>(B407-B406)/B406</f>
        <v/>
      </c>
      <c r="D407" s="52">
        <f>ASINH(C407)</f>
        <v/>
      </c>
      <c r="E407" s="78">
        <f>(D407-AVERAGE(D396:D407))/STDEV(D396:D407)</f>
        <v/>
      </c>
      <c r="F407" s="77">
        <f>(D407-AVERAGE($D$3:D407))/STDEV($D$3:D407)</f>
        <v/>
      </c>
      <c r="G407" s="79">
        <f>STDEV(D396:D407)</f>
        <v/>
      </c>
      <c r="H407" s="80">
        <f>(G407-AVERAGE(G396:G407))/STDEV(G396:G407)</f>
        <v/>
      </c>
      <c r="I407" s="77">
        <f>(G407-AVERAGE($G$14:G407))/STDEV($G$14:G407)</f>
        <v/>
      </c>
      <c r="J407" s="51">
        <f>D408</f>
        <v/>
      </c>
      <c r="K407" s="56">
        <f>CORREL(C396:C407,J396:J407)</f>
        <v/>
      </c>
      <c r="L407" s="80">
        <f>(K407-AVERAGE(K396:K407))/STDEV(K396:K407)</f>
        <v/>
      </c>
      <c r="M407" s="77">
        <f>(K407-AVERAGE($K$14:K407))/STDEV($K$14:K407)</f>
        <v/>
      </c>
      <c r="N407" s="78">
        <f>(E407+H407+L407)/3</f>
        <v/>
      </c>
      <c r="O407" s="80">
        <f>(F407+I407+M407)/3</f>
        <v/>
      </c>
      <c r="P407" s="17" t="n"/>
      <c r="Q407" s="63" t="n"/>
      <c r="R407" s="26" t="n"/>
      <c r="S407" s="27" t="n"/>
      <c r="T407" s="64" t="n"/>
      <c r="U407" s="63" t="n"/>
      <c r="V407" s="65" t="n"/>
      <c r="W407" s="69" t="n"/>
      <c r="X407" s="63" t="n"/>
      <c r="Y407" s="26" t="n"/>
      <c r="Z407" s="30" t="n"/>
      <c r="AA407" s="69" t="n"/>
      <c r="AB407" s="63" t="n"/>
      <c r="AC407" s="64" t="n"/>
      <c r="AD407" s="70" t="n"/>
      <c r="AE407" s="57">
        <f>(B407-B395)/B395</f>
        <v/>
      </c>
      <c r="AF407" s="52">
        <f>ASINH(AE407)</f>
        <v/>
      </c>
      <c r="AG407" s="78">
        <f>(AF407-AVERAGE(AF403:AF407))/STDEV(AF403:AF407)</f>
        <v/>
      </c>
      <c r="AH407" s="77">
        <f>(AF407-AVERAGE($AF$14:AF407))/STDEV($AF$14:AF407)</f>
        <v/>
      </c>
      <c r="AI407" s="79">
        <f>STDEV(AF403:AF407)</f>
        <v/>
      </c>
      <c r="AJ407" s="80">
        <f>(AI407-AVERAGE(AI403:AI407))/STDEV(AI403:AI407)</f>
        <v/>
      </c>
      <c r="AK407" s="77">
        <f>(AI407-AVERAGE(AI406:AI407))/STDEV(AI406:AI407)</f>
        <v/>
      </c>
      <c r="AL407" s="51">
        <f>AF408</f>
        <v/>
      </c>
      <c r="AM407" s="80">
        <f>CORREL(AF403:AF407,AL403:AL407)</f>
        <v/>
      </c>
      <c r="AN407" s="80">
        <f>(AM407-AVERAGE(AM403:AM407))/STDEV(AM403:AM407)</f>
        <v/>
      </c>
      <c r="AO407" s="77">
        <f>(AM407-AVERAGE($AM$18:AM407))/STDEV($AM$18:AM407)</f>
        <v/>
      </c>
      <c r="AP407" s="78">
        <f>(AG407+AJ407+AN407)/3</f>
        <v/>
      </c>
      <c r="AQ407" s="81">
        <f>(AH407+AK407+AO407)/3</f>
        <v/>
      </c>
    </row>
    <row r="408" ht="16" customHeight="1" s="61">
      <c r="A408" s="49" t="inlineStr">
        <is>
          <t>1981-11-01</t>
        </is>
      </c>
      <c r="B408" s="77" t="n">
        <v>36.1</v>
      </c>
      <c r="C408" s="51">
        <f>(B408-B407)/B407</f>
        <v/>
      </c>
      <c r="D408" s="52">
        <f>ASINH(C408)</f>
        <v/>
      </c>
      <c r="E408" s="78">
        <f>(D408-AVERAGE(D397:D408))/STDEV(D397:D408)</f>
        <v/>
      </c>
      <c r="F408" s="77">
        <f>(D408-AVERAGE($D$3:D408))/STDEV($D$3:D408)</f>
        <v/>
      </c>
      <c r="G408" s="79">
        <f>STDEV(D397:D408)</f>
        <v/>
      </c>
      <c r="H408" s="80">
        <f>(G408-AVERAGE(G397:G408))/STDEV(G397:G408)</f>
        <v/>
      </c>
      <c r="I408" s="77">
        <f>(G408-AVERAGE($G$14:G408))/STDEV($G$14:G408)</f>
        <v/>
      </c>
      <c r="J408" s="51">
        <f>D409</f>
        <v/>
      </c>
      <c r="K408" s="56">
        <f>CORREL(C397:C408,J397:J408)</f>
        <v/>
      </c>
      <c r="L408" s="80">
        <f>(K408-AVERAGE(K397:K408))/STDEV(K397:K408)</f>
        <v/>
      </c>
      <c r="M408" s="77">
        <f>(K408-AVERAGE($K$14:K408))/STDEV($K$14:K408)</f>
        <v/>
      </c>
      <c r="N408" s="78">
        <f>(E408+H408+L408)/3</f>
        <v/>
      </c>
      <c r="O408" s="80">
        <f>(F408+I408+M408)/3</f>
        <v/>
      </c>
      <c r="P408" s="17" t="n"/>
      <c r="Q408" s="63" t="n"/>
      <c r="R408" s="26" t="n"/>
      <c r="S408" s="27" t="n"/>
      <c r="T408" s="64" t="n"/>
      <c r="U408" s="63" t="n"/>
      <c r="V408" s="65" t="n"/>
      <c r="W408" s="69" t="n"/>
      <c r="X408" s="63" t="n"/>
      <c r="Y408" s="26" t="n"/>
      <c r="Z408" s="30" t="n"/>
      <c r="AA408" s="69" t="n"/>
      <c r="AB408" s="63" t="n"/>
      <c r="AC408" s="64" t="n"/>
      <c r="AD408" s="70" t="n"/>
      <c r="AE408" s="57">
        <f>(B408-B396)/B396</f>
        <v/>
      </c>
      <c r="AF408" s="52">
        <f>ASINH(AE408)</f>
        <v/>
      </c>
      <c r="AG408" s="78">
        <f>(AF408-AVERAGE(AF404:AF408))/STDEV(AF404:AF408)</f>
        <v/>
      </c>
      <c r="AH408" s="77">
        <f>(AF408-AVERAGE($AF$14:AF408))/STDEV($AF$14:AF408)</f>
        <v/>
      </c>
      <c r="AI408" s="79">
        <f>STDEV(AF404:AF408)</f>
        <v/>
      </c>
      <c r="AJ408" s="80">
        <f>(AI408-AVERAGE(AI404:AI408))/STDEV(AI404:AI408)</f>
        <v/>
      </c>
      <c r="AK408" s="77">
        <f>(AI408-AVERAGE(AI407:AI408))/STDEV(AI407:AI408)</f>
        <v/>
      </c>
      <c r="AL408" s="51">
        <f>AF409</f>
        <v/>
      </c>
      <c r="AM408" s="80">
        <f>CORREL(AF404:AF408,AL404:AL408)</f>
        <v/>
      </c>
      <c r="AN408" s="80">
        <f>(AM408-AVERAGE(AM404:AM408))/STDEV(AM404:AM408)</f>
        <v/>
      </c>
      <c r="AO408" s="77">
        <f>(AM408-AVERAGE($AM$18:AM408))/STDEV($AM$18:AM408)</f>
        <v/>
      </c>
      <c r="AP408" s="78">
        <f>(AG408+AJ408+AN408)/3</f>
        <v/>
      </c>
      <c r="AQ408" s="81">
        <f>(AH408+AK408+AO408)/3</f>
        <v/>
      </c>
    </row>
    <row r="409" ht="16" customHeight="1" s="61">
      <c r="A409" s="49" t="inlineStr">
        <is>
          <t>1981-12-01</t>
        </is>
      </c>
      <c r="B409" s="77" t="n">
        <v>37.8</v>
      </c>
      <c r="C409" s="51">
        <f>(B409-B408)/B408</f>
        <v/>
      </c>
      <c r="D409" s="52">
        <f>ASINH(C409)</f>
        <v/>
      </c>
      <c r="E409" s="78">
        <f>(D409-AVERAGE(D398:D409))/STDEV(D398:D409)</f>
        <v/>
      </c>
      <c r="F409" s="77">
        <f>(D409-AVERAGE($D$3:D409))/STDEV($D$3:D409)</f>
        <v/>
      </c>
      <c r="G409" s="79">
        <f>STDEV(D398:D409)</f>
        <v/>
      </c>
      <c r="H409" s="80">
        <f>(G409-AVERAGE(G398:G409))/STDEV(G398:G409)</f>
        <v/>
      </c>
      <c r="I409" s="77">
        <f>(G409-AVERAGE($G$14:G409))/STDEV($G$14:G409)</f>
        <v/>
      </c>
      <c r="J409" s="51">
        <f>D410</f>
        <v/>
      </c>
      <c r="K409" s="56">
        <f>CORREL(C398:C409,J398:J409)</f>
        <v/>
      </c>
      <c r="L409" s="80">
        <f>(K409-AVERAGE(K398:K409))/STDEV(K398:K409)</f>
        <v/>
      </c>
      <c r="M409" s="77">
        <f>(K409-AVERAGE($K$14:K409))/STDEV($K$14:K409)</f>
        <v/>
      </c>
      <c r="N409" s="78">
        <f>(E409+H409+L409)/3</f>
        <v/>
      </c>
      <c r="O409" s="80">
        <f>(F409+I409+M409)/3</f>
        <v/>
      </c>
      <c r="P409" s="17" t="n"/>
      <c r="Q409" s="63" t="n"/>
      <c r="R409" s="26" t="n"/>
      <c r="S409" s="27" t="n"/>
      <c r="T409" s="64" t="n"/>
      <c r="U409" s="63" t="n"/>
      <c r="V409" s="65" t="n"/>
      <c r="W409" s="69" t="n"/>
      <c r="X409" s="63" t="n"/>
      <c r="Y409" s="26" t="n"/>
      <c r="Z409" s="30" t="n"/>
      <c r="AA409" s="69" t="n"/>
      <c r="AB409" s="63" t="n"/>
      <c r="AC409" s="64" t="n"/>
      <c r="AD409" s="70" t="n"/>
      <c r="AE409" s="57">
        <f>(B409-B397)/B397</f>
        <v/>
      </c>
      <c r="AF409" s="52">
        <f>ASINH(AE409)</f>
        <v/>
      </c>
      <c r="AG409" s="78">
        <f>(AF409-AVERAGE(AF405:AF409))/STDEV(AF405:AF409)</f>
        <v/>
      </c>
      <c r="AH409" s="77">
        <f>(AF409-AVERAGE($AF$14:AF409))/STDEV($AF$14:AF409)</f>
        <v/>
      </c>
      <c r="AI409" s="79">
        <f>STDEV(AF405:AF409)</f>
        <v/>
      </c>
      <c r="AJ409" s="80">
        <f>(AI409-AVERAGE(AI405:AI409))/STDEV(AI405:AI409)</f>
        <v/>
      </c>
      <c r="AK409" s="77">
        <f>(AI409-AVERAGE(AI408:AI409))/STDEV(AI408:AI409)</f>
        <v/>
      </c>
      <c r="AL409" s="51">
        <f>AF410</f>
        <v/>
      </c>
      <c r="AM409" s="80">
        <f>CORREL(AF405:AF409,AL405:AL409)</f>
        <v/>
      </c>
      <c r="AN409" s="80">
        <f>(AM409-AVERAGE(AM405:AM409))/STDEV(AM405:AM409)</f>
        <v/>
      </c>
      <c r="AO409" s="77">
        <f>(AM409-AVERAGE($AM$18:AM409))/STDEV($AM$18:AM409)</f>
        <v/>
      </c>
      <c r="AP409" s="78">
        <f>(AG409+AJ409+AN409)/3</f>
        <v/>
      </c>
      <c r="AQ409" s="81">
        <f>(AH409+AK409+AO409)/3</f>
        <v/>
      </c>
    </row>
    <row r="410" ht="16" customHeight="1" s="61">
      <c r="A410" s="49" t="inlineStr">
        <is>
          <t>1982-01-01</t>
        </is>
      </c>
      <c r="B410" s="77" t="n">
        <v>38.2</v>
      </c>
      <c r="C410" s="51">
        <f>(B410-B409)/B409</f>
        <v/>
      </c>
      <c r="D410" s="52">
        <f>ASINH(C410)</f>
        <v/>
      </c>
      <c r="E410" s="78">
        <f>(D410-AVERAGE(D399:D410))/STDEV(D399:D410)</f>
        <v/>
      </c>
      <c r="F410" s="77">
        <f>(D410-AVERAGE($D$3:D410))/STDEV($D$3:D410)</f>
        <v/>
      </c>
      <c r="G410" s="79">
        <f>STDEV(D399:D410)</f>
        <v/>
      </c>
      <c r="H410" s="80">
        <f>(G410-AVERAGE(G399:G410))/STDEV(G399:G410)</f>
        <v/>
      </c>
      <c r="I410" s="77">
        <f>(G410-AVERAGE($G$14:G410))/STDEV($G$14:G410)</f>
        <v/>
      </c>
      <c r="J410" s="51">
        <f>D411</f>
        <v/>
      </c>
      <c r="K410" s="56">
        <f>CORREL(C399:C410,J399:J410)</f>
        <v/>
      </c>
      <c r="L410" s="80">
        <f>(K410-AVERAGE(K399:K410))/STDEV(K399:K410)</f>
        <v/>
      </c>
      <c r="M410" s="77">
        <f>(K410-AVERAGE($K$14:K410))/STDEV($K$14:K410)</f>
        <v/>
      </c>
      <c r="N410" s="78">
        <f>(E410+H410+L410)/3</f>
        <v/>
      </c>
      <c r="O410" s="80">
        <f>(F410+I410+M410)/3</f>
        <v/>
      </c>
      <c r="P410" s="17" t="n"/>
      <c r="Q410" s="63" t="n"/>
      <c r="R410" s="26" t="n"/>
      <c r="S410" s="27" t="n"/>
      <c r="T410" s="64" t="n"/>
      <c r="U410" s="63" t="n"/>
      <c r="V410" s="65" t="n"/>
      <c r="W410" s="69" t="n"/>
      <c r="X410" s="63" t="n"/>
      <c r="Y410" s="26" t="n"/>
      <c r="Z410" s="30" t="n"/>
      <c r="AA410" s="69" t="n"/>
      <c r="AB410" s="63" t="n"/>
      <c r="AC410" s="64" t="n"/>
      <c r="AD410" s="70" t="n"/>
      <c r="AE410" s="57">
        <f>(B410-B398)/B398</f>
        <v/>
      </c>
      <c r="AF410" s="52">
        <f>ASINH(AE410)</f>
        <v/>
      </c>
      <c r="AG410" s="78">
        <f>(AF410-AVERAGE(AF406:AF410))/STDEV(AF406:AF410)</f>
        <v/>
      </c>
      <c r="AH410" s="77">
        <f>(AF410-AVERAGE($AF$14:AF410))/STDEV($AF$14:AF410)</f>
        <v/>
      </c>
      <c r="AI410" s="79">
        <f>STDEV(AF406:AF410)</f>
        <v/>
      </c>
      <c r="AJ410" s="80">
        <f>(AI410-AVERAGE(AI406:AI410))/STDEV(AI406:AI410)</f>
        <v/>
      </c>
      <c r="AK410" s="77">
        <f>(AI410-AVERAGE(AI409:AI410))/STDEV(AI409:AI410)</f>
        <v/>
      </c>
      <c r="AL410" s="51">
        <f>AF411</f>
        <v/>
      </c>
      <c r="AM410" s="80">
        <f>CORREL(AF406:AF410,AL406:AL410)</f>
        <v/>
      </c>
      <c r="AN410" s="80">
        <f>(AM410-AVERAGE(AM406:AM410))/STDEV(AM406:AM410)</f>
        <v/>
      </c>
      <c r="AO410" s="77">
        <f>(AM410-AVERAGE($AM$18:AM410))/STDEV($AM$18:AM410)</f>
        <v/>
      </c>
      <c r="AP410" s="78">
        <f>(AG410+AJ410+AN410)/3</f>
        <v/>
      </c>
      <c r="AQ410" s="81">
        <f>(AH410+AK410+AO410)/3</f>
        <v/>
      </c>
    </row>
    <row r="411" ht="16" customHeight="1" s="61">
      <c r="A411" s="49" t="inlineStr">
        <is>
          <t>1982-02-01</t>
        </is>
      </c>
      <c r="B411" s="77" t="n">
        <v>38.3</v>
      </c>
      <c r="C411" s="51">
        <f>(B411-B410)/B410</f>
        <v/>
      </c>
      <c r="D411" s="52">
        <f>ASINH(C411)</f>
        <v/>
      </c>
      <c r="E411" s="78">
        <f>(D411-AVERAGE(D400:D411))/STDEV(D400:D411)</f>
        <v/>
      </c>
      <c r="F411" s="77">
        <f>(D411-AVERAGE($D$3:D411))/STDEV($D$3:D411)</f>
        <v/>
      </c>
      <c r="G411" s="79">
        <f>STDEV(D400:D411)</f>
        <v/>
      </c>
      <c r="H411" s="80">
        <f>(G411-AVERAGE(G400:G411))/STDEV(G400:G411)</f>
        <v/>
      </c>
      <c r="I411" s="77">
        <f>(G411-AVERAGE($G$14:G411))/STDEV($G$14:G411)</f>
        <v/>
      </c>
      <c r="J411" s="51">
        <f>D412</f>
        <v/>
      </c>
      <c r="K411" s="56">
        <f>CORREL(C400:C411,J400:J411)</f>
        <v/>
      </c>
      <c r="L411" s="80">
        <f>(K411-AVERAGE(K400:K411))/STDEV(K400:K411)</f>
        <v/>
      </c>
      <c r="M411" s="77">
        <f>(K411-AVERAGE($K$14:K411))/STDEV($K$14:K411)</f>
        <v/>
      </c>
      <c r="N411" s="78">
        <f>(E411+H411+L411)/3</f>
        <v/>
      </c>
      <c r="O411" s="80">
        <f>(F411+I411+M411)/3</f>
        <v/>
      </c>
      <c r="P411" s="17" t="n"/>
      <c r="Q411" s="63" t="n"/>
      <c r="R411" s="26" t="n"/>
      <c r="S411" s="27" t="n"/>
      <c r="T411" s="64" t="n"/>
      <c r="U411" s="63" t="n"/>
      <c r="V411" s="65" t="n"/>
      <c r="W411" s="69" t="n"/>
      <c r="X411" s="63" t="n"/>
      <c r="Y411" s="26" t="n"/>
      <c r="Z411" s="30" t="n"/>
      <c r="AA411" s="69" t="n"/>
      <c r="AB411" s="63" t="n"/>
      <c r="AC411" s="64" t="n"/>
      <c r="AD411" s="70" t="n"/>
      <c r="AE411" s="57">
        <f>(B411-B399)/B399</f>
        <v/>
      </c>
      <c r="AF411" s="52">
        <f>ASINH(AE411)</f>
        <v/>
      </c>
      <c r="AG411" s="78">
        <f>(AF411-AVERAGE(AF407:AF411))/STDEV(AF407:AF411)</f>
        <v/>
      </c>
      <c r="AH411" s="77">
        <f>(AF411-AVERAGE($AF$14:AF411))/STDEV($AF$14:AF411)</f>
        <v/>
      </c>
      <c r="AI411" s="79">
        <f>STDEV(AF407:AF411)</f>
        <v/>
      </c>
      <c r="AJ411" s="80">
        <f>(AI411-AVERAGE(AI407:AI411))/STDEV(AI407:AI411)</f>
        <v/>
      </c>
      <c r="AK411" s="77">
        <f>(AI411-AVERAGE(AI410:AI411))/STDEV(AI410:AI411)</f>
        <v/>
      </c>
      <c r="AL411" s="51">
        <f>AF412</f>
        <v/>
      </c>
      <c r="AM411" s="80">
        <f>CORREL(AF407:AF411,AL407:AL411)</f>
        <v/>
      </c>
      <c r="AN411" s="80">
        <f>(AM411-AVERAGE(AM407:AM411))/STDEV(AM407:AM411)</f>
        <v/>
      </c>
      <c r="AO411" s="77">
        <f>(AM411-AVERAGE($AM$18:AM411))/STDEV($AM$18:AM411)</f>
        <v/>
      </c>
      <c r="AP411" s="78">
        <f>(AG411+AJ411+AN411)/3</f>
        <v/>
      </c>
      <c r="AQ411" s="81">
        <f>(AH411+AK411+AO411)/3</f>
        <v/>
      </c>
    </row>
    <row r="412" ht="16" customHeight="1" s="61">
      <c r="A412" s="49" t="inlineStr">
        <is>
          <t>1982-03-01</t>
        </is>
      </c>
      <c r="B412" s="77" t="n">
        <v>36.8</v>
      </c>
      <c r="C412" s="51">
        <f>(B412-B411)/B411</f>
        <v/>
      </c>
      <c r="D412" s="52">
        <f>ASINH(C412)</f>
        <v/>
      </c>
      <c r="E412" s="78">
        <f>(D412-AVERAGE(D401:D412))/STDEV(D401:D412)</f>
        <v/>
      </c>
      <c r="F412" s="77">
        <f>(D412-AVERAGE($D$3:D412))/STDEV($D$3:D412)</f>
        <v/>
      </c>
      <c r="G412" s="79">
        <f>STDEV(D401:D412)</f>
        <v/>
      </c>
      <c r="H412" s="80">
        <f>(G412-AVERAGE(G401:G412))/STDEV(G401:G412)</f>
        <v/>
      </c>
      <c r="I412" s="77">
        <f>(G412-AVERAGE($G$14:G412))/STDEV($G$14:G412)</f>
        <v/>
      </c>
      <c r="J412" s="51">
        <f>D413</f>
        <v/>
      </c>
      <c r="K412" s="56">
        <f>CORREL(C401:C412,J401:J412)</f>
        <v/>
      </c>
      <c r="L412" s="80">
        <f>(K412-AVERAGE(K401:K412))/STDEV(K401:K412)</f>
        <v/>
      </c>
      <c r="M412" s="77">
        <f>(K412-AVERAGE($K$14:K412))/STDEV($K$14:K412)</f>
        <v/>
      </c>
      <c r="N412" s="78">
        <f>(E412+H412+L412)/3</f>
        <v/>
      </c>
      <c r="O412" s="80">
        <f>(F412+I412+M412)/3</f>
        <v/>
      </c>
      <c r="P412" s="17" t="n"/>
      <c r="Q412" s="63" t="n"/>
      <c r="R412" s="26" t="n"/>
      <c r="S412" s="27" t="n"/>
      <c r="T412" s="64" t="n"/>
      <c r="U412" s="63" t="n"/>
      <c r="V412" s="65" t="n"/>
      <c r="W412" s="69" t="n"/>
      <c r="X412" s="63" t="n"/>
      <c r="Y412" s="26" t="n"/>
      <c r="Z412" s="30" t="n"/>
      <c r="AA412" s="69" t="n"/>
      <c r="AB412" s="63" t="n"/>
      <c r="AC412" s="64" t="n"/>
      <c r="AD412" s="70" t="n"/>
      <c r="AE412" s="57">
        <f>(B412-B400)/B400</f>
        <v/>
      </c>
      <c r="AF412" s="52">
        <f>ASINH(AE412)</f>
        <v/>
      </c>
      <c r="AG412" s="78">
        <f>(AF412-AVERAGE(AF408:AF412))/STDEV(AF408:AF412)</f>
        <v/>
      </c>
      <c r="AH412" s="77">
        <f>(AF412-AVERAGE($AF$14:AF412))/STDEV($AF$14:AF412)</f>
        <v/>
      </c>
      <c r="AI412" s="79">
        <f>STDEV(AF408:AF412)</f>
        <v/>
      </c>
      <c r="AJ412" s="80">
        <f>(AI412-AVERAGE(AI408:AI412))/STDEV(AI408:AI412)</f>
        <v/>
      </c>
      <c r="AK412" s="77">
        <f>(AI412-AVERAGE(AI411:AI412))/STDEV(AI411:AI412)</f>
        <v/>
      </c>
      <c r="AL412" s="51">
        <f>AF413</f>
        <v/>
      </c>
      <c r="AM412" s="80">
        <f>CORREL(AF408:AF412,AL408:AL412)</f>
        <v/>
      </c>
      <c r="AN412" s="80">
        <f>(AM412-AVERAGE(AM408:AM412))/STDEV(AM408:AM412)</f>
        <v/>
      </c>
      <c r="AO412" s="77">
        <f>(AM412-AVERAGE($AM$18:AM412))/STDEV($AM$18:AM412)</f>
        <v/>
      </c>
      <c r="AP412" s="78">
        <f>(AG412+AJ412+AN412)/3</f>
        <v/>
      </c>
      <c r="AQ412" s="81">
        <f>(AH412+AK412+AO412)/3</f>
        <v/>
      </c>
    </row>
    <row r="413" ht="16" customHeight="1" s="61">
      <c r="A413" s="49" t="inlineStr">
        <is>
          <t>1982-04-01</t>
        </is>
      </c>
      <c r="B413" s="77" t="n">
        <v>37.8</v>
      </c>
      <c r="C413" s="51">
        <f>(B413-B412)/B412</f>
        <v/>
      </c>
      <c r="D413" s="52">
        <f>ASINH(C413)</f>
        <v/>
      </c>
      <c r="E413" s="78">
        <f>(D413-AVERAGE(D402:D413))/STDEV(D402:D413)</f>
        <v/>
      </c>
      <c r="F413" s="77">
        <f>(D413-AVERAGE($D$3:D413))/STDEV($D$3:D413)</f>
        <v/>
      </c>
      <c r="G413" s="79">
        <f>STDEV(D402:D413)</f>
        <v/>
      </c>
      <c r="H413" s="80">
        <f>(G413-AVERAGE(G402:G413))/STDEV(G402:G413)</f>
        <v/>
      </c>
      <c r="I413" s="77">
        <f>(G413-AVERAGE($G$14:G413))/STDEV($G$14:G413)</f>
        <v/>
      </c>
      <c r="J413" s="51">
        <f>D414</f>
        <v/>
      </c>
      <c r="K413" s="56">
        <f>CORREL(C402:C413,J402:J413)</f>
        <v/>
      </c>
      <c r="L413" s="80">
        <f>(K413-AVERAGE(K402:K413))/STDEV(K402:K413)</f>
        <v/>
      </c>
      <c r="M413" s="77">
        <f>(K413-AVERAGE($K$14:K413))/STDEV($K$14:K413)</f>
        <v/>
      </c>
      <c r="N413" s="78">
        <f>(E413+H413+L413)/3</f>
        <v/>
      </c>
      <c r="O413" s="80">
        <f>(F413+I413+M413)/3</f>
        <v/>
      </c>
      <c r="P413" s="17" t="n"/>
      <c r="Q413" s="63" t="n"/>
      <c r="R413" s="26" t="n"/>
      <c r="S413" s="27" t="n"/>
      <c r="T413" s="64" t="n"/>
      <c r="U413" s="63" t="n"/>
      <c r="V413" s="65" t="n"/>
      <c r="W413" s="69" t="n"/>
      <c r="X413" s="63" t="n"/>
      <c r="Y413" s="26" t="n"/>
      <c r="Z413" s="30" t="n"/>
      <c r="AA413" s="69" t="n"/>
      <c r="AB413" s="63" t="n"/>
      <c r="AC413" s="64" t="n"/>
      <c r="AD413" s="70" t="n"/>
      <c r="AE413" s="57">
        <f>(B413-B401)/B401</f>
        <v/>
      </c>
      <c r="AF413" s="52">
        <f>ASINH(AE413)</f>
        <v/>
      </c>
      <c r="AG413" s="78">
        <f>(AF413-AVERAGE(AF409:AF413))/STDEV(AF409:AF413)</f>
        <v/>
      </c>
      <c r="AH413" s="77">
        <f>(AF413-AVERAGE($AF$14:AF413))/STDEV($AF$14:AF413)</f>
        <v/>
      </c>
      <c r="AI413" s="79">
        <f>STDEV(AF409:AF413)</f>
        <v/>
      </c>
      <c r="AJ413" s="80">
        <f>(AI413-AVERAGE(AI409:AI413))/STDEV(AI409:AI413)</f>
        <v/>
      </c>
      <c r="AK413" s="77">
        <f>(AI413-AVERAGE(AI412:AI413))/STDEV(AI412:AI413)</f>
        <v/>
      </c>
      <c r="AL413" s="51">
        <f>AF414</f>
        <v/>
      </c>
      <c r="AM413" s="80">
        <f>CORREL(AF409:AF413,AL409:AL413)</f>
        <v/>
      </c>
      <c r="AN413" s="80">
        <f>(AM413-AVERAGE(AM409:AM413))/STDEV(AM409:AM413)</f>
        <v/>
      </c>
      <c r="AO413" s="77">
        <f>(AM413-AVERAGE($AM$18:AM413))/STDEV($AM$18:AM413)</f>
        <v/>
      </c>
      <c r="AP413" s="78">
        <f>(AG413+AJ413+AN413)/3</f>
        <v/>
      </c>
      <c r="AQ413" s="81">
        <f>(AH413+AK413+AO413)/3</f>
        <v/>
      </c>
    </row>
    <row r="414" ht="16" customHeight="1" s="61">
      <c r="A414" s="49" t="inlineStr">
        <is>
          <t>1982-05-01</t>
        </is>
      </c>
      <c r="B414" s="77" t="n">
        <v>35.5</v>
      </c>
      <c r="C414" s="51">
        <f>(B414-B413)/B413</f>
        <v/>
      </c>
      <c r="D414" s="52">
        <f>ASINH(C414)</f>
        <v/>
      </c>
      <c r="E414" s="78">
        <f>(D414-AVERAGE(D403:D414))/STDEV(D403:D414)</f>
        <v/>
      </c>
      <c r="F414" s="77">
        <f>(D414-AVERAGE($D$3:D414))/STDEV($D$3:D414)</f>
        <v/>
      </c>
      <c r="G414" s="79">
        <f>STDEV(D403:D414)</f>
        <v/>
      </c>
      <c r="H414" s="80">
        <f>(G414-AVERAGE(G403:G414))/STDEV(G403:G414)</f>
        <v/>
      </c>
      <c r="I414" s="77">
        <f>(G414-AVERAGE($G$14:G414))/STDEV($G$14:G414)</f>
        <v/>
      </c>
      <c r="J414" s="51">
        <f>D415</f>
        <v/>
      </c>
      <c r="K414" s="56">
        <f>CORREL(C403:C414,J403:J414)</f>
        <v/>
      </c>
      <c r="L414" s="80">
        <f>(K414-AVERAGE(K403:K414))/STDEV(K403:K414)</f>
        <v/>
      </c>
      <c r="M414" s="77">
        <f>(K414-AVERAGE($K$14:K414))/STDEV($K$14:K414)</f>
        <v/>
      </c>
      <c r="N414" s="78">
        <f>(E414+H414+L414)/3</f>
        <v/>
      </c>
      <c r="O414" s="80">
        <f>(F414+I414+M414)/3</f>
        <v/>
      </c>
      <c r="P414" s="17" t="n"/>
      <c r="Q414" s="63" t="n"/>
      <c r="R414" s="26" t="n"/>
      <c r="S414" s="27" t="n"/>
      <c r="T414" s="64" t="n"/>
      <c r="U414" s="63" t="n"/>
      <c r="V414" s="65" t="n"/>
      <c r="W414" s="69" t="n"/>
      <c r="X414" s="63" t="n"/>
      <c r="Y414" s="26" t="n"/>
      <c r="Z414" s="30" t="n"/>
      <c r="AA414" s="69" t="n"/>
      <c r="AB414" s="63" t="n"/>
      <c r="AC414" s="64" t="n"/>
      <c r="AD414" s="70" t="n"/>
      <c r="AE414" s="57">
        <f>(B414-B402)/B402</f>
        <v/>
      </c>
      <c r="AF414" s="52">
        <f>ASINH(AE414)</f>
        <v/>
      </c>
      <c r="AG414" s="78">
        <f>(AF414-AVERAGE(AF410:AF414))/STDEV(AF410:AF414)</f>
        <v/>
      </c>
      <c r="AH414" s="77">
        <f>(AF414-AVERAGE($AF$14:AF414))/STDEV($AF$14:AF414)</f>
        <v/>
      </c>
      <c r="AI414" s="79">
        <f>STDEV(AF410:AF414)</f>
        <v/>
      </c>
      <c r="AJ414" s="80">
        <f>(AI414-AVERAGE(AI410:AI414))/STDEV(AI410:AI414)</f>
        <v/>
      </c>
      <c r="AK414" s="77">
        <f>(AI414-AVERAGE(AI413:AI414))/STDEV(AI413:AI414)</f>
        <v/>
      </c>
      <c r="AL414" s="51">
        <f>AF415</f>
        <v/>
      </c>
      <c r="AM414" s="80">
        <f>CORREL(AF410:AF414,AL410:AL414)</f>
        <v/>
      </c>
      <c r="AN414" s="80">
        <f>(AM414-AVERAGE(AM410:AM414))/STDEV(AM410:AM414)</f>
        <v/>
      </c>
      <c r="AO414" s="77">
        <f>(AM414-AVERAGE($AM$18:AM414))/STDEV($AM$18:AM414)</f>
        <v/>
      </c>
      <c r="AP414" s="78">
        <f>(AG414+AJ414+AN414)/3</f>
        <v/>
      </c>
      <c r="AQ414" s="81">
        <f>(AH414+AK414+AO414)/3</f>
        <v/>
      </c>
    </row>
    <row r="415" ht="16" customHeight="1" s="61">
      <c r="A415" s="49" t="inlineStr">
        <is>
          <t>1982-06-01</t>
        </is>
      </c>
      <c r="B415" s="77" t="n">
        <v>38.3</v>
      </c>
      <c r="C415" s="51">
        <f>(B415-B414)/B414</f>
        <v/>
      </c>
      <c r="D415" s="52">
        <f>ASINH(C415)</f>
        <v/>
      </c>
      <c r="E415" s="78">
        <f>(D415-AVERAGE(D404:D415))/STDEV(D404:D415)</f>
        <v/>
      </c>
      <c r="F415" s="77">
        <f>(D415-AVERAGE($D$3:D415))/STDEV($D$3:D415)</f>
        <v/>
      </c>
      <c r="G415" s="79">
        <f>STDEV(D404:D415)</f>
        <v/>
      </c>
      <c r="H415" s="80">
        <f>(G415-AVERAGE(G404:G415))/STDEV(G404:G415)</f>
        <v/>
      </c>
      <c r="I415" s="77">
        <f>(G415-AVERAGE($G$14:G415))/STDEV($G$14:G415)</f>
        <v/>
      </c>
      <c r="J415" s="51">
        <f>D416</f>
        <v/>
      </c>
      <c r="K415" s="56">
        <f>CORREL(C404:C415,J404:J415)</f>
        <v/>
      </c>
      <c r="L415" s="80">
        <f>(K415-AVERAGE(K404:K415))/STDEV(K404:K415)</f>
        <v/>
      </c>
      <c r="M415" s="77">
        <f>(K415-AVERAGE($K$14:K415))/STDEV($K$14:K415)</f>
        <v/>
      </c>
      <c r="N415" s="78">
        <f>(E415+H415+L415)/3</f>
        <v/>
      </c>
      <c r="O415" s="80">
        <f>(F415+I415+M415)/3</f>
        <v/>
      </c>
      <c r="P415" s="17" t="n"/>
      <c r="Q415" s="63" t="n"/>
      <c r="R415" s="26" t="n"/>
      <c r="S415" s="27" t="n"/>
      <c r="T415" s="64" t="n"/>
      <c r="U415" s="63" t="n"/>
      <c r="V415" s="65" t="n"/>
      <c r="W415" s="69" t="n"/>
      <c r="X415" s="63" t="n"/>
      <c r="Y415" s="26" t="n"/>
      <c r="Z415" s="30" t="n"/>
      <c r="AA415" s="69" t="n"/>
      <c r="AB415" s="63" t="n"/>
      <c r="AC415" s="64" t="n"/>
      <c r="AD415" s="70" t="n"/>
      <c r="AE415" s="57">
        <f>(B415-B403)/B403</f>
        <v/>
      </c>
      <c r="AF415" s="52">
        <f>ASINH(AE415)</f>
        <v/>
      </c>
      <c r="AG415" s="78">
        <f>(AF415-AVERAGE(AF411:AF415))/STDEV(AF411:AF415)</f>
        <v/>
      </c>
      <c r="AH415" s="77">
        <f>(AF415-AVERAGE($AF$14:AF415))/STDEV($AF$14:AF415)</f>
        <v/>
      </c>
      <c r="AI415" s="79">
        <f>STDEV(AF411:AF415)</f>
        <v/>
      </c>
      <c r="AJ415" s="80">
        <f>(AI415-AVERAGE(AI411:AI415))/STDEV(AI411:AI415)</f>
        <v/>
      </c>
      <c r="AK415" s="77">
        <f>(AI415-AVERAGE(AI414:AI415))/STDEV(AI414:AI415)</f>
        <v/>
      </c>
      <c r="AL415" s="51">
        <f>AF416</f>
        <v/>
      </c>
      <c r="AM415" s="80">
        <f>CORREL(AF411:AF415,AL411:AL415)</f>
        <v/>
      </c>
      <c r="AN415" s="80">
        <f>(AM415-AVERAGE(AM411:AM415))/STDEV(AM411:AM415)</f>
        <v/>
      </c>
      <c r="AO415" s="77">
        <f>(AM415-AVERAGE($AM$18:AM415))/STDEV($AM$18:AM415)</f>
        <v/>
      </c>
      <c r="AP415" s="78">
        <f>(AG415+AJ415+AN415)/3</f>
        <v/>
      </c>
      <c r="AQ415" s="81">
        <f>(AH415+AK415+AO415)/3</f>
        <v/>
      </c>
    </row>
    <row r="416" ht="16" customHeight="1" s="61">
      <c r="A416" s="49" t="inlineStr">
        <is>
          <t>1982-07-01</t>
        </is>
      </c>
      <c r="B416" s="77" t="n">
        <v>38.4</v>
      </c>
      <c r="C416" s="51">
        <f>(B416-B415)/B415</f>
        <v/>
      </c>
      <c r="D416" s="52">
        <f>ASINH(C416)</f>
        <v/>
      </c>
      <c r="E416" s="78">
        <f>(D416-AVERAGE(D405:D416))/STDEV(D405:D416)</f>
        <v/>
      </c>
      <c r="F416" s="77">
        <f>(D416-AVERAGE($D$3:D416))/STDEV($D$3:D416)</f>
        <v/>
      </c>
      <c r="G416" s="79">
        <f>STDEV(D405:D416)</f>
        <v/>
      </c>
      <c r="H416" s="80">
        <f>(G416-AVERAGE(G405:G416))/STDEV(G405:G416)</f>
        <v/>
      </c>
      <c r="I416" s="77">
        <f>(G416-AVERAGE($G$14:G416))/STDEV($G$14:G416)</f>
        <v/>
      </c>
      <c r="J416" s="51">
        <f>D417</f>
        <v/>
      </c>
      <c r="K416" s="56">
        <f>CORREL(C405:C416,J405:J416)</f>
        <v/>
      </c>
      <c r="L416" s="80">
        <f>(K416-AVERAGE(K405:K416))/STDEV(K405:K416)</f>
        <v/>
      </c>
      <c r="M416" s="77">
        <f>(K416-AVERAGE($K$14:K416))/STDEV($K$14:K416)</f>
        <v/>
      </c>
      <c r="N416" s="78">
        <f>(E416+H416+L416)/3</f>
        <v/>
      </c>
      <c r="O416" s="80">
        <f>(F416+I416+M416)/3</f>
        <v/>
      </c>
      <c r="P416" s="17" t="n"/>
      <c r="Q416" s="63" t="n"/>
      <c r="R416" s="26" t="n"/>
      <c r="S416" s="27" t="n"/>
      <c r="T416" s="64" t="n"/>
      <c r="U416" s="63" t="n"/>
      <c r="V416" s="65" t="n"/>
      <c r="W416" s="69" t="n"/>
      <c r="X416" s="63" t="n"/>
      <c r="Y416" s="26" t="n"/>
      <c r="Z416" s="30" t="n"/>
      <c r="AA416" s="69" t="n"/>
      <c r="AB416" s="63" t="n"/>
      <c r="AC416" s="64" t="n"/>
      <c r="AD416" s="70" t="n"/>
      <c r="AE416" s="57">
        <f>(B416-B404)/B404</f>
        <v/>
      </c>
      <c r="AF416" s="52">
        <f>ASINH(AE416)</f>
        <v/>
      </c>
      <c r="AG416" s="78">
        <f>(AF416-AVERAGE(AF412:AF416))/STDEV(AF412:AF416)</f>
        <v/>
      </c>
      <c r="AH416" s="77">
        <f>(AF416-AVERAGE($AF$14:AF416))/STDEV($AF$14:AF416)</f>
        <v/>
      </c>
      <c r="AI416" s="79">
        <f>STDEV(AF412:AF416)</f>
        <v/>
      </c>
      <c r="AJ416" s="80">
        <f>(AI416-AVERAGE(AI412:AI416))/STDEV(AI412:AI416)</f>
        <v/>
      </c>
      <c r="AK416" s="77">
        <f>(AI416-AVERAGE(AI415:AI416))/STDEV(AI415:AI416)</f>
        <v/>
      </c>
      <c r="AL416" s="51">
        <f>AF417</f>
        <v/>
      </c>
      <c r="AM416" s="80">
        <f>CORREL(AF412:AF416,AL412:AL416)</f>
        <v/>
      </c>
      <c r="AN416" s="80">
        <f>(AM416-AVERAGE(AM412:AM416))/STDEV(AM412:AM416)</f>
        <v/>
      </c>
      <c r="AO416" s="77">
        <f>(AM416-AVERAGE($AM$18:AM416))/STDEV($AM$18:AM416)</f>
        <v/>
      </c>
      <c r="AP416" s="78">
        <f>(AG416+AJ416+AN416)/3</f>
        <v/>
      </c>
      <c r="AQ416" s="81">
        <f>(AH416+AK416+AO416)/3</f>
        <v/>
      </c>
    </row>
    <row r="417" ht="16" customHeight="1" s="61">
      <c r="A417" s="49" t="inlineStr">
        <is>
          <t>1982-08-01</t>
        </is>
      </c>
      <c r="B417" s="77" t="n">
        <v>38.3</v>
      </c>
      <c r="C417" s="51">
        <f>(B417-B416)/B416</f>
        <v/>
      </c>
      <c r="D417" s="52">
        <f>ASINH(C417)</f>
        <v/>
      </c>
      <c r="E417" s="78">
        <f>(D417-AVERAGE(D406:D417))/STDEV(D406:D417)</f>
        <v/>
      </c>
      <c r="F417" s="77">
        <f>(D417-AVERAGE($D$3:D417))/STDEV($D$3:D417)</f>
        <v/>
      </c>
      <c r="G417" s="79">
        <f>STDEV(D406:D417)</f>
        <v/>
      </c>
      <c r="H417" s="80">
        <f>(G417-AVERAGE(G406:G417))/STDEV(G406:G417)</f>
        <v/>
      </c>
      <c r="I417" s="77">
        <f>(G417-AVERAGE($G$14:G417))/STDEV($G$14:G417)</f>
        <v/>
      </c>
      <c r="J417" s="51">
        <f>D418</f>
        <v/>
      </c>
      <c r="K417" s="56">
        <f>CORREL(C406:C417,J406:J417)</f>
        <v/>
      </c>
      <c r="L417" s="80">
        <f>(K417-AVERAGE(K406:K417))/STDEV(K406:K417)</f>
        <v/>
      </c>
      <c r="M417" s="77">
        <f>(K417-AVERAGE($K$14:K417))/STDEV($K$14:K417)</f>
        <v/>
      </c>
      <c r="N417" s="78">
        <f>(E417+H417+L417)/3</f>
        <v/>
      </c>
      <c r="O417" s="80">
        <f>(F417+I417+M417)/3</f>
        <v/>
      </c>
      <c r="P417" s="17" t="n"/>
      <c r="Q417" s="63" t="n"/>
      <c r="R417" s="26" t="n"/>
      <c r="S417" s="27" t="n"/>
      <c r="T417" s="64" t="n"/>
      <c r="U417" s="63" t="n"/>
      <c r="V417" s="65" t="n"/>
      <c r="W417" s="69" t="n"/>
      <c r="X417" s="63" t="n"/>
      <c r="Y417" s="26" t="n"/>
      <c r="Z417" s="30" t="n"/>
      <c r="AA417" s="69" t="n"/>
      <c r="AB417" s="63" t="n"/>
      <c r="AC417" s="64" t="n"/>
      <c r="AD417" s="70" t="n"/>
      <c r="AE417" s="57">
        <f>(B417-B405)/B405</f>
        <v/>
      </c>
      <c r="AF417" s="52">
        <f>ASINH(AE417)</f>
        <v/>
      </c>
      <c r="AG417" s="78">
        <f>(AF417-AVERAGE(AF413:AF417))/STDEV(AF413:AF417)</f>
        <v/>
      </c>
      <c r="AH417" s="77">
        <f>(AF417-AVERAGE($AF$14:AF417))/STDEV($AF$14:AF417)</f>
        <v/>
      </c>
      <c r="AI417" s="79">
        <f>STDEV(AF413:AF417)</f>
        <v/>
      </c>
      <c r="AJ417" s="80">
        <f>(AI417-AVERAGE(AI413:AI417))/STDEV(AI413:AI417)</f>
        <v/>
      </c>
      <c r="AK417" s="77">
        <f>(AI417-AVERAGE(AI416:AI417))/STDEV(AI416:AI417)</f>
        <v/>
      </c>
      <c r="AL417" s="51">
        <f>AF418</f>
        <v/>
      </c>
      <c r="AM417" s="80">
        <f>CORREL(AF413:AF417,AL413:AL417)</f>
        <v/>
      </c>
      <c r="AN417" s="80">
        <f>(AM417-AVERAGE(AM413:AM417))/STDEV(AM413:AM417)</f>
        <v/>
      </c>
      <c r="AO417" s="77">
        <f>(AM417-AVERAGE($AM$18:AM417))/STDEV($AM$18:AM417)</f>
        <v/>
      </c>
      <c r="AP417" s="78">
        <f>(AG417+AJ417+AN417)/3</f>
        <v/>
      </c>
      <c r="AQ417" s="81">
        <f>(AH417+AK417+AO417)/3</f>
        <v/>
      </c>
    </row>
    <row r="418" ht="16" customHeight="1" s="61">
      <c r="A418" s="49" t="inlineStr">
        <is>
          <t>1982-09-01</t>
        </is>
      </c>
      <c r="B418" s="77" t="n">
        <v>38.8</v>
      </c>
      <c r="C418" s="51">
        <f>(B418-B417)/B417</f>
        <v/>
      </c>
      <c r="D418" s="52">
        <f>ASINH(C418)</f>
        <v/>
      </c>
      <c r="E418" s="78">
        <f>(D418-AVERAGE(D407:D418))/STDEV(D407:D418)</f>
        <v/>
      </c>
      <c r="F418" s="77">
        <f>(D418-AVERAGE($D$3:D418))/STDEV($D$3:D418)</f>
        <v/>
      </c>
      <c r="G418" s="79">
        <f>STDEV(D407:D418)</f>
        <v/>
      </c>
      <c r="H418" s="80">
        <f>(G418-AVERAGE(G407:G418))/STDEV(G407:G418)</f>
        <v/>
      </c>
      <c r="I418" s="77">
        <f>(G418-AVERAGE($G$14:G418))/STDEV($G$14:G418)</f>
        <v/>
      </c>
      <c r="J418" s="51">
        <f>D419</f>
        <v/>
      </c>
      <c r="K418" s="56">
        <f>CORREL(C407:C418,J407:J418)</f>
        <v/>
      </c>
      <c r="L418" s="80">
        <f>(K418-AVERAGE(K407:K418))/STDEV(K407:K418)</f>
        <v/>
      </c>
      <c r="M418" s="77">
        <f>(K418-AVERAGE($K$14:K418))/STDEV($K$14:K418)</f>
        <v/>
      </c>
      <c r="N418" s="78">
        <f>(E418+H418+L418)/3</f>
        <v/>
      </c>
      <c r="O418" s="80">
        <f>(F418+I418+M418)/3</f>
        <v/>
      </c>
      <c r="P418" s="17" t="n"/>
      <c r="Q418" s="63" t="n"/>
      <c r="R418" s="26" t="n"/>
      <c r="S418" s="27" t="n"/>
      <c r="T418" s="64" t="n"/>
      <c r="U418" s="63" t="n"/>
      <c r="V418" s="65" t="n"/>
      <c r="W418" s="69" t="n"/>
      <c r="X418" s="63" t="n"/>
      <c r="Y418" s="26" t="n"/>
      <c r="Z418" s="30" t="n"/>
      <c r="AA418" s="69" t="n"/>
      <c r="AB418" s="63" t="n"/>
      <c r="AC418" s="64" t="n"/>
      <c r="AD418" s="70" t="n"/>
      <c r="AE418" s="57">
        <f>(B418-B406)/B406</f>
        <v/>
      </c>
      <c r="AF418" s="52">
        <f>ASINH(AE418)</f>
        <v/>
      </c>
      <c r="AG418" s="78">
        <f>(AF418-AVERAGE(AF414:AF418))/STDEV(AF414:AF418)</f>
        <v/>
      </c>
      <c r="AH418" s="77">
        <f>(AF418-AVERAGE($AF$14:AF418))/STDEV($AF$14:AF418)</f>
        <v/>
      </c>
      <c r="AI418" s="79">
        <f>STDEV(AF414:AF418)</f>
        <v/>
      </c>
      <c r="AJ418" s="80">
        <f>(AI418-AVERAGE(AI414:AI418))/STDEV(AI414:AI418)</f>
        <v/>
      </c>
      <c r="AK418" s="77">
        <f>(AI418-AVERAGE(AI417:AI418))/STDEV(AI417:AI418)</f>
        <v/>
      </c>
      <c r="AL418" s="51">
        <f>AF419</f>
        <v/>
      </c>
      <c r="AM418" s="80">
        <f>CORREL(AF414:AF418,AL414:AL418)</f>
        <v/>
      </c>
      <c r="AN418" s="80">
        <f>(AM418-AVERAGE(AM414:AM418))/STDEV(AM414:AM418)</f>
        <v/>
      </c>
      <c r="AO418" s="77">
        <f>(AM418-AVERAGE($AM$18:AM418))/STDEV($AM$18:AM418)</f>
        <v/>
      </c>
      <c r="AP418" s="78">
        <f>(AG418+AJ418+AN418)/3</f>
        <v/>
      </c>
      <c r="AQ418" s="81">
        <f>(AH418+AK418+AO418)/3</f>
        <v/>
      </c>
    </row>
    <row r="419" ht="16" customHeight="1" s="61">
      <c r="A419" s="49" t="inlineStr">
        <is>
          <t>1982-10-01</t>
        </is>
      </c>
      <c r="B419" s="77" t="n">
        <v>39.4</v>
      </c>
      <c r="C419" s="51">
        <f>(B419-B418)/B418</f>
        <v/>
      </c>
      <c r="D419" s="52">
        <f>ASINH(C419)</f>
        <v/>
      </c>
      <c r="E419" s="78">
        <f>(D419-AVERAGE(D408:D419))/STDEV(D408:D419)</f>
        <v/>
      </c>
      <c r="F419" s="77">
        <f>(D419-AVERAGE($D$3:D419))/STDEV($D$3:D419)</f>
        <v/>
      </c>
      <c r="G419" s="79">
        <f>STDEV(D408:D419)</f>
        <v/>
      </c>
      <c r="H419" s="80">
        <f>(G419-AVERAGE(G408:G419))/STDEV(G408:G419)</f>
        <v/>
      </c>
      <c r="I419" s="77">
        <f>(G419-AVERAGE($G$14:G419))/STDEV($G$14:G419)</f>
        <v/>
      </c>
      <c r="J419" s="51">
        <f>D420</f>
        <v/>
      </c>
      <c r="K419" s="56">
        <f>CORREL(C408:C419,J408:J419)</f>
        <v/>
      </c>
      <c r="L419" s="80">
        <f>(K419-AVERAGE(K408:K419))/STDEV(K408:K419)</f>
        <v/>
      </c>
      <c r="M419" s="77">
        <f>(K419-AVERAGE($K$14:K419))/STDEV($K$14:K419)</f>
        <v/>
      </c>
      <c r="N419" s="78">
        <f>(E419+H419+L419)/3</f>
        <v/>
      </c>
      <c r="O419" s="80">
        <f>(F419+I419+M419)/3</f>
        <v/>
      </c>
      <c r="P419" s="17" t="n"/>
      <c r="Q419" s="63" t="n"/>
      <c r="R419" s="26" t="n"/>
      <c r="S419" s="27" t="n"/>
      <c r="T419" s="64" t="n"/>
      <c r="U419" s="63" t="n"/>
      <c r="V419" s="65" t="n"/>
      <c r="W419" s="69" t="n"/>
      <c r="X419" s="63" t="n"/>
      <c r="Y419" s="26" t="n"/>
      <c r="Z419" s="30" t="n"/>
      <c r="AA419" s="69" t="n"/>
      <c r="AB419" s="63" t="n"/>
      <c r="AC419" s="64" t="n"/>
      <c r="AD419" s="70" t="n"/>
      <c r="AE419" s="57">
        <f>(B419-B407)/B407</f>
        <v/>
      </c>
      <c r="AF419" s="52">
        <f>ASINH(AE419)</f>
        <v/>
      </c>
      <c r="AG419" s="78">
        <f>(AF419-AVERAGE(AF415:AF419))/STDEV(AF415:AF419)</f>
        <v/>
      </c>
      <c r="AH419" s="77">
        <f>(AF419-AVERAGE($AF$14:AF419))/STDEV($AF$14:AF419)</f>
        <v/>
      </c>
      <c r="AI419" s="79">
        <f>STDEV(AF415:AF419)</f>
        <v/>
      </c>
      <c r="AJ419" s="80">
        <f>(AI419-AVERAGE(AI415:AI419))/STDEV(AI415:AI419)</f>
        <v/>
      </c>
      <c r="AK419" s="77">
        <f>(AI419-AVERAGE(AI418:AI419))/STDEV(AI418:AI419)</f>
        <v/>
      </c>
      <c r="AL419" s="51">
        <f>AF420</f>
        <v/>
      </c>
      <c r="AM419" s="80">
        <f>CORREL(AF415:AF419,AL415:AL419)</f>
        <v/>
      </c>
      <c r="AN419" s="80">
        <f>(AM419-AVERAGE(AM415:AM419))/STDEV(AM415:AM419)</f>
        <v/>
      </c>
      <c r="AO419" s="77">
        <f>(AM419-AVERAGE($AM$18:AM419))/STDEV($AM$18:AM419)</f>
        <v/>
      </c>
      <c r="AP419" s="78">
        <f>(AG419+AJ419+AN419)/3</f>
        <v/>
      </c>
      <c r="AQ419" s="81">
        <f>(AH419+AK419+AO419)/3</f>
        <v/>
      </c>
    </row>
    <row r="420" ht="16" customHeight="1" s="61">
      <c r="A420" s="49" t="inlineStr">
        <is>
          <t>1982-11-01</t>
        </is>
      </c>
      <c r="B420" s="77" t="n">
        <v>39.2</v>
      </c>
      <c r="C420" s="51">
        <f>(B420-B419)/B419</f>
        <v/>
      </c>
      <c r="D420" s="52">
        <f>ASINH(C420)</f>
        <v/>
      </c>
      <c r="E420" s="78">
        <f>(D420-AVERAGE(D409:D420))/STDEV(D409:D420)</f>
        <v/>
      </c>
      <c r="F420" s="77">
        <f>(D420-AVERAGE($D$3:D420))/STDEV($D$3:D420)</f>
        <v/>
      </c>
      <c r="G420" s="79">
        <f>STDEV(D409:D420)</f>
        <v/>
      </c>
      <c r="H420" s="80">
        <f>(G420-AVERAGE(G409:G420))/STDEV(G409:G420)</f>
        <v/>
      </c>
      <c r="I420" s="77">
        <f>(G420-AVERAGE($G$14:G420))/STDEV($G$14:G420)</f>
        <v/>
      </c>
      <c r="J420" s="51">
        <f>D421</f>
        <v/>
      </c>
      <c r="K420" s="56">
        <f>CORREL(C409:C420,J409:J420)</f>
        <v/>
      </c>
      <c r="L420" s="80">
        <f>(K420-AVERAGE(K409:K420))/STDEV(K409:K420)</f>
        <v/>
      </c>
      <c r="M420" s="77">
        <f>(K420-AVERAGE($K$14:K420))/STDEV($K$14:K420)</f>
        <v/>
      </c>
      <c r="N420" s="78">
        <f>(E420+H420+L420)/3</f>
        <v/>
      </c>
      <c r="O420" s="80">
        <f>(F420+I420+M420)/3</f>
        <v/>
      </c>
      <c r="P420" s="17" t="n"/>
      <c r="Q420" s="63" t="n"/>
      <c r="R420" s="26" t="n"/>
      <c r="S420" s="27" t="n"/>
      <c r="T420" s="64" t="n"/>
      <c r="U420" s="63" t="n"/>
      <c r="V420" s="65" t="n"/>
      <c r="W420" s="69" t="n"/>
      <c r="X420" s="63" t="n"/>
      <c r="Y420" s="26" t="n"/>
      <c r="Z420" s="30" t="n"/>
      <c r="AA420" s="69" t="n"/>
      <c r="AB420" s="63" t="n"/>
      <c r="AC420" s="64" t="n"/>
      <c r="AD420" s="70" t="n"/>
      <c r="AE420" s="57">
        <f>(B420-B408)/B408</f>
        <v/>
      </c>
      <c r="AF420" s="52">
        <f>ASINH(AE420)</f>
        <v/>
      </c>
      <c r="AG420" s="78">
        <f>(AF420-AVERAGE(AF416:AF420))/STDEV(AF416:AF420)</f>
        <v/>
      </c>
      <c r="AH420" s="77">
        <f>(AF420-AVERAGE($AF$14:AF420))/STDEV($AF$14:AF420)</f>
        <v/>
      </c>
      <c r="AI420" s="79">
        <f>STDEV(AF416:AF420)</f>
        <v/>
      </c>
      <c r="AJ420" s="80">
        <f>(AI420-AVERAGE(AI416:AI420))/STDEV(AI416:AI420)</f>
        <v/>
      </c>
      <c r="AK420" s="77">
        <f>(AI420-AVERAGE(AI419:AI420))/STDEV(AI419:AI420)</f>
        <v/>
      </c>
      <c r="AL420" s="51">
        <f>AF421</f>
        <v/>
      </c>
      <c r="AM420" s="80">
        <f>CORREL(AF416:AF420,AL416:AL420)</f>
        <v/>
      </c>
      <c r="AN420" s="80">
        <f>(AM420-AVERAGE(AM416:AM420))/STDEV(AM416:AM420)</f>
        <v/>
      </c>
      <c r="AO420" s="77">
        <f>(AM420-AVERAGE($AM$18:AM420))/STDEV($AM$18:AM420)</f>
        <v/>
      </c>
      <c r="AP420" s="78">
        <f>(AG420+AJ420+AN420)/3</f>
        <v/>
      </c>
      <c r="AQ420" s="81">
        <f>(AH420+AK420+AO420)/3</f>
        <v/>
      </c>
    </row>
    <row r="421" ht="16" customHeight="1" s="61">
      <c r="A421" s="49" t="inlineStr">
        <is>
          <t>1982-12-01</t>
        </is>
      </c>
      <c r="B421" s="77" t="n">
        <v>42.8</v>
      </c>
      <c r="C421" s="51">
        <f>(B421-B420)/B420</f>
        <v/>
      </c>
      <c r="D421" s="52">
        <f>ASINH(C421)</f>
        <v/>
      </c>
      <c r="E421" s="78">
        <f>(D421-AVERAGE(D410:D421))/STDEV(D410:D421)</f>
        <v/>
      </c>
      <c r="F421" s="77">
        <f>(D421-AVERAGE($D$3:D421))/STDEV($D$3:D421)</f>
        <v/>
      </c>
      <c r="G421" s="79">
        <f>STDEV(D410:D421)</f>
        <v/>
      </c>
      <c r="H421" s="80">
        <f>(G421-AVERAGE(G410:G421))/STDEV(G410:G421)</f>
        <v/>
      </c>
      <c r="I421" s="77">
        <f>(G421-AVERAGE($G$14:G421))/STDEV($G$14:G421)</f>
        <v/>
      </c>
      <c r="J421" s="51">
        <f>D422</f>
        <v/>
      </c>
      <c r="K421" s="56">
        <f>CORREL(C410:C421,J410:J421)</f>
        <v/>
      </c>
      <c r="L421" s="80">
        <f>(K421-AVERAGE(K410:K421))/STDEV(K410:K421)</f>
        <v/>
      </c>
      <c r="M421" s="77">
        <f>(K421-AVERAGE($K$14:K421))/STDEV($K$14:K421)</f>
        <v/>
      </c>
      <c r="N421" s="78">
        <f>(E421+H421+L421)/3</f>
        <v/>
      </c>
      <c r="O421" s="80">
        <f>(F421+I421+M421)/3</f>
        <v/>
      </c>
      <c r="P421" s="17" t="n"/>
      <c r="Q421" s="63" t="n"/>
      <c r="R421" s="26" t="n"/>
      <c r="S421" s="27" t="n"/>
      <c r="T421" s="64" t="n"/>
      <c r="U421" s="63" t="n"/>
      <c r="V421" s="65" t="n"/>
      <c r="W421" s="69" t="n"/>
      <c r="X421" s="63" t="n"/>
      <c r="Y421" s="26" t="n"/>
      <c r="Z421" s="30" t="n"/>
      <c r="AA421" s="69" t="n"/>
      <c r="AB421" s="63" t="n"/>
      <c r="AC421" s="64" t="n"/>
      <c r="AD421" s="70" t="n"/>
      <c r="AE421" s="57">
        <f>(B421-B409)/B409</f>
        <v/>
      </c>
      <c r="AF421" s="52">
        <f>ASINH(AE421)</f>
        <v/>
      </c>
      <c r="AG421" s="78">
        <f>(AF421-AVERAGE(AF417:AF421))/STDEV(AF417:AF421)</f>
        <v/>
      </c>
      <c r="AH421" s="77">
        <f>(AF421-AVERAGE($AF$14:AF421))/STDEV($AF$14:AF421)</f>
        <v/>
      </c>
      <c r="AI421" s="79">
        <f>STDEV(AF417:AF421)</f>
        <v/>
      </c>
      <c r="AJ421" s="80">
        <f>(AI421-AVERAGE(AI417:AI421))/STDEV(AI417:AI421)</f>
        <v/>
      </c>
      <c r="AK421" s="77">
        <f>(AI421-AVERAGE(AI420:AI421))/STDEV(AI420:AI421)</f>
        <v/>
      </c>
      <c r="AL421" s="51">
        <f>AF422</f>
        <v/>
      </c>
      <c r="AM421" s="80">
        <f>CORREL(AF417:AF421,AL417:AL421)</f>
        <v/>
      </c>
      <c r="AN421" s="80">
        <f>(AM421-AVERAGE(AM417:AM421))/STDEV(AM417:AM421)</f>
        <v/>
      </c>
      <c r="AO421" s="77">
        <f>(AM421-AVERAGE($AM$18:AM421))/STDEV($AM$18:AM421)</f>
        <v/>
      </c>
      <c r="AP421" s="78">
        <f>(AG421+AJ421+AN421)/3</f>
        <v/>
      </c>
      <c r="AQ421" s="81">
        <f>(AH421+AK421+AO421)/3</f>
        <v/>
      </c>
    </row>
    <row r="422" ht="16" customHeight="1" s="61">
      <c r="A422" s="49" t="inlineStr">
        <is>
          <t>1983-01-01</t>
        </is>
      </c>
      <c r="B422" s="77" t="n">
        <v>46</v>
      </c>
      <c r="C422" s="51">
        <f>(B422-B421)/B421</f>
        <v/>
      </c>
      <c r="D422" s="52">
        <f>ASINH(C422)</f>
        <v/>
      </c>
      <c r="E422" s="78">
        <f>(D422-AVERAGE(D411:D422))/STDEV(D411:D422)</f>
        <v/>
      </c>
      <c r="F422" s="77">
        <f>(D422-AVERAGE($D$3:D422))/STDEV($D$3:D422)</f>
        <v/>
      </c>
      <c r="G422" s="79">
        <f>STDEV(D411:D422)</f>
        <v/>
      </c>
      <c r="H422" s="80">
        <f>(G422-AVERAGE(G411:G422))/STDEV(G411:G422)</f>
        <v/>
      </c>
      <c r="I422" s="77">
        <f>(G422-AVERAGE($G$14:G422))/STDEV($G$14:G422)</f>
        <v/>
      </c>
      <c r="J422" s="51">
        <f>D423</f>
        <v/>
      </c>
      <c r="K422" s="56">
        <f>CORREL(C411:C422,J411:J422)</f>
        <v/>
      </c>
      <c r="L422" s="80">
        <f>(K422-AVERAGE(K411:K422))/STDEV(K411:K422)</f>
        <v/>
      </c>
      <c r="M422" s="77">
        <f>(K422-AVERAGE($K$14:K422))/STDEV($K$14:K422)</f>
        <v/>
      </c>
      <c r="N422" s="78">
        <f>(E422+H422+L422)/3</f>
        <v/>
      </c>
      <c r="O422" s="80">
        <f>(F422+I422+M422)/3</f>
        <v/>
      </c>
      <c r="P422" s="17" t="n"/>
      <c r="Q422" s="63" t="n"/>
      <c r="R422" s="26" t="n"/>
      <c r="S422" s="27" t="n"/>
      <c r="T422" s="64" t="n"/>
      <c r="U422" s="63" t="n"/>
      <c r="V422" s="65" t="n"/>
      <c r="W422" s="69" t="n"/>
      <c r="X422" s="63" t="n"/>
      <c r="Y422" s="26" t="n"/>
      <c r="Z422" s="30" t="n"/>
      <c r="AA422" s="69" t="n"/>
      <c r="AB422" s="63" t="n"/>
      <c r="AC422" s="64" t="n"/>
      <c r="AD422" s="70" t="n"/>
      <c r="AE422" s="57">
        <f>(B422-B410)/B410</f>
        <v/>
      </c>
      <c r="AF422" s="52">
        <f>ASINH(AE422)</f>
        <v/>
      </c>
      <c r="AG422" s="78">
        <f>(AF422-AVERAGE(AF418:AF422))/STDEV(AF418:AF422)</f>
        <v/>
      </c>
      <c r="AH422" s="77">
        <f>(AF422-AVERAGE($AF$14:AF422))/STDEV($AF$14:AF422)</f>
        <v/>
      </c>
      <c r="AI422" s="79">
        <f>STDEV(AF418:AF422)</f>
        <v/>
      </c>
      <c r="AJ422" s="80">
        <f>(AI422-AVERAGE(AI418:AI422))/STDEV(AI418:AI422)</f>
        <v/>
      </c>
      <c r="AK422" s="77">
        <f>(AI422-AVERAGE(AI421:AI422))/STDEV(AI421:AI422)</f>
        <v/>
      </c>
      <c r="AL422" s="51">
        <f>AF423</f>
        <v/>
      </c>
      <c r="AM422" s="80">
        <f>CORREL(AF418:AF422,AL418:AL422)</f>
        <v/>
      </c>
      <c r="AN422" s="80">
        <f>(AM422-AVERAGE(AM418:AM422))/STDEV(AM418:AM422)</f>
        <v/>
      </c>
      <c r="AO422" s="77">
        <f>(AM422-AVERAGE($AM$18:AM422))/STDEV($AM$18:AM422)</f>
        <v/>
      </c>
      <c r="AP422" s="78">
        <f>(AG422+AJ422+AN422)/3</f>
        <v/>
      </c>
      <c r="AQ422" s="81">
        <f>(AH422+AK422+AO422)/3</f>
        <v/>
      </c>
    </row>
    <row r="423" ht="16" customHeight="1" s="61">
      <c r="A423" s="49" t="inlineStr">
        <is>
          <t>1983-02-01</t>
        </is>
      </c>
      <c r="B423" s="77" t="n">
        <v>54.4</v>
      </c>
      <c r="C423" s="51">
        <f>(B423-B422)/B422</f>
        <v/>
      </c>
      <c r="D423" s="52">
        <f>ASINH(C423)</f>
        <v/>
      </c>
      <c r="E423" s="78">
        <f>(D423-AVERAGE(D412:D423))/STDEV(D412:D423)</f>
        <v/>
      </c>
      <c r="F423" s="77">
        <f>(D423-AVERAGE($D$3:D423))/STDEV($D$3:D423)</f>
        <v/>
      </c>
      <c r="G423" s="79">
        <f>STDEV(D412:D423)</f>
        <v/>
      </c>
      <c r="H423" s="80">
        <f>(G423-AVERAGE(G412:G423))/STDEV(G412:G423)</f>
        <v/>
      </c>
      <c r="I423" s="77">
        <f>(G423-AVERAGE($G$14:G423))/STDEV($G$14:G423)</f>
        <v/>
      </c>
      <c r="J423" s="51">
        <f>D424</f>
        <v/>
      </c>
      <c r="K423" s="56">
        <f>CORREL(C412:C423,J412:J423)</f>
        <v/>
      </c>
      <c r="L423" s="80">
        <f>(K423-AVERAGE(K412:K423))/STDEV(K412:K423)</f>
        <v/>
      </c>
      <c r="M423" s="77">
        <f>(K423-AVERAGE($K$14:K423))/STDEV($K$14:K423)</f>
        <v/>
      </c>
      <c r="N423" s="78">
        <f>(E423+H423+L423)/3</f>
        <v/>
      </c>
      <c r="O423" s="80">
        <f>(F423+I423+M423)/3</f>
        <v/>
      </c>
      <c r="P423" s="17" t="n"/>
      <c r="Q423" s="63" t="n"/>
      <c r="R423" s="26" t="n"/>
      <c r="S423" s="27" t="n"/>
      <c r="T423" s="64" t="n"/>
      <c r="U423" s="63" t="n"/>
      <c r="V423" s="65" t="n"/>
      <c r="W423" s="69" t="n"/>
      <c r="X423" s="63" t="n"/>
      <c r="Y423" s="26" t="n"/>
      <c r="Z423" s="30" t="n"/>
      <c r="AA423" s="69" t="n"/>
      <c r="AB423" s="63" t="n"/>
      <c r="AC423" s="64" t="n"/>
      <c r="AD423" s="70" t="n"/>
      <c r="AE423" s="57">
        <f>(B423-B411)/B411</f>
        <v/>
      </c>
      <c r="AF423" s="52">
        <f>ASINH(AE423)</f>
        <v/>
      </c>
      <c r="AG423" s="78">
        <f>(AF423-AVERAGE(AF419:AF423))/STDEV(AF419:AF423)</f>
        <v/>
      </c>
      <c r="AH423" s="77">
        <f>(AF423-AVERAGE($AF$14:AF423))/STDEV($AF$14:AF423)</f>
        <v/>
      </c>
      <c r="AI423" s="79">
        <f>STDEV(AF419:AF423)</f>
        <v/>
      </c>
      <c r="AJ423" s="80">
        <f>(AI423-AVERAGE(AI419:AI423))/STDEV(AI419:AI423)</f>
        <v/>
      </c>
      <c r="AK423" s="77">
        <f>(AI423-AVERAGE(AI422:AI423))/STDEV(AI422:AI423)</f>
        <v/>
      </c>
      <c r="AL423" s="51">
        <f>AF424</f>
        <v/>
      </c>
      <c r="AM423" s="80">
        <f>CORREL(AF419:AF423,AL419:AL423)</f>
        <v/>
      </c>
      <c r="AN423" s="80">
        <f>(AM423-AVERAGE(AM419:AM423))/STDEV(AM419:AM423)</f>
        <v/>
      </c>
      <c r="AO423" s="77">
        <f>(AM423-AVERAGE($AM$18:AM423))/STDEV($AM$18:AM423)</f>
        <v/>
      </c>
      <c r="AP423" s="78">
        <f>(AG423+AJ423+AN423)/3</f>
        <v/>
      </c>
      <c r="AQ423" s="81">
        <f>(AH423+AK423+AO423)/3</f>
        <v/>
      </c>
    </row>
    <row r="424" ht="16" customHeight="1" s="61">
      <c r="A424" s="49" t="inlineStr">
        <is>
          <t>1983-03-01</t>
        </is>
      </c>
      <c r="B424" s="77" t="n">
        <v>53.9</v>
      </c>
      <c r="C424" s="51">
        <f>(B424-B423)/B423</f>
        <v/>
      </c>
      <c r="D424" s="52">
        <f>ASINH(C424)</f>
        <v/>
      </c>
      <c r="E424" s="78">
        <f>(D424-AVERAGE(D413:D424))/STDEV(D413:D424)</f>
        <v/>
      </c>
      <c r="F424" s="77">
        <f>(D424-AVERAGE($D$3:D424))/STDEV($D$3:D424)</f>
        <v/>
      </c>
      <c r="G424" s="79">
        <f>STDEV(D413:D424)</f>
        <v/>
      </c>
      <c r="H424" s="80">
        <f>(G424-AVERAGE(G413:G424))/STDEV(G413:G424)</f>
        <v/>
      </c>
      <c r="I424" s="77">
        <f>(G424-AVERAGE($G$14:G424))/STDEV($G$14:G424)</f>
        <v/>
      </c>
      <c r="J424" s="51">
        <f>D425</f>
        <v/>
      </c>
      <c r="K424" s="56">
        <f>CORREL(C413:C424,J413:J424)</f>
        <v/>
      </c>
      <c r="L424" s="80">
        <f>(K424-AVERAGE(K413:K424))/STDEV(K413:K424)</f>
        <v/>
      </c>
      <c r="M424" s="77">
        <f>(K424-AVERAGE($K$14:K424))/STDEV($K$14:K424)</f>
        <v/>
      </c>
      <c r="N424" s="78">
        <f>(E424+H424+L424)/3</f>
        <v/>
      </c>
      <c r="O424" s="80">
        <f>(F424+I424+M424)/3</f>
        <v/>
      </c>
      <c r="P424" s="17" t="n"/>
      <c r="Q424" s="63" t="n"/>
      <c r="R424" s="26" t="n"/>
      <c r="S424" s="27" t="n"/>
      <c r="T424" s="64" t="n"/>
      <c r="U424" s="63" t="n"/>
      <c r="V424" s="65" t="n"/>
      <c r="W424" s="69" t="n"/>
      <c r="X424" s="63" t="n"/>
      <c r="Y424" s="26" t="n"/>
      <c r="Z424" s="30" t="n"/>
      <c r="AA424" s="69" t="n"/>
      <c r="AB424" s="63" t="n"/>
      <c r="AC424" s="64" t="n"/>
      <c r="AD424" s="70" t="n"/>
      <c r="AE424" s="57">
        <f>(B424-B412)/B412</f>
        <v/>
      </c>
      <c r="AF424" s="52">
        <f>ASINH(AE424)</f>
        <v/>
      </c>
      <c r="AG424" s="78">
        <f>(AF424-AVERAGE(AF420:AF424))/STDEV(AF420:AF424)</f>
        <v/>
      </c>
      <c r="AH424" s="77">
        <f>(AF424-AVERAGE($AF$14:AF424))/STDEV($AF$14:AF424)</f>
        <v/>
      </c>
      <c r="AI424" s="79">
        <f>STDEV(AF420:AF424)</f>
        <v/>
      </c>
      <c r="AJ424" s="80">
        <f>(AI424-AVERAGE(AI420:AI424))/STDEV(AI420:AI424)</f>
        <v/>
      </c>
      <c r="AK424" s="77">
        <f>(AI424-AVERAGE(AI423:AI424))/STDEV(AI423:AI424)</f>
        <v/>
      </c>
      <c r="AL424" s="51">
        <f>AF425</f>
        <v/>
      </c>
      <c r="AM424" s="80">
        <f>CORREL(AF420:AF424,AL420:AL424)</f>
        <v/>
      </c>
      <c r="AN424" s="80">
        <f>(AM424-AVERAGE(AM420:AM424))/STDEV(AM420:AM424)</f>
        <v/>
      </c>
      <c r="AO424" s="77">
        <f>(AM424-AVERAGE($AM$18:AM424))/STDEV($AM$18:AM424)</f>
        <v/>
      </c>
      <c r="AP424" s="78">
        <f>(AG424+AJ424+AN424)/3</f>
        <v/>
      </c>
      <c r="AQ424" s="81">
        <f>(AH424+AK424+AO424)/3</f>
        <v/>
      </c>
    </row>
    <row r="425" ht="16" customHeight="1" s="61">
      <c r="A425" s="49" t="inlineStr">
        <is>
          <t>1983-04-01</t>
        </is>
      </c>
      <c r="B425" s="77" t="n">
        <v>54.2</v>
      </c>
      <c r="C425" s="51">
        <f>(B425-B424)/B424</f>
        <v/>
      </c>
      <c r="D425" s="52">
        <f>ASINH(C425)</f>
        <v/>
      </c>
      <c r="E425" s="78">
        <f>(D425-AVERAGE(D414:D425))/STDEV(D414:D425)</f>
        <v/>
      </c>
      <c r="F425" s="77">
        <f>(D425-AVERAGE($D$3:D425))/STDEV($D$3:D425)</f>
        <v/>
      </c>
      <c r="G425" s="79">
        <f>STDEV(D414:D425)</f>
        <v/>
      </c>
      <c r="H425" s="80">
        <f>(G425-AVERAGE(G414:G425))/STDEV(G414:G425)</f>
        <v/>
      </c>
      <c r="I425" s="77">
        <f>(G425-AVERAGE($G$14:G425))/STDEV($G$14:G425)</f>
        <v/>
      </c>
      <c r="J425" s="51">
        <f>D426</f>
        <v/>
      </c>
      <c r="K425" s="56">
        <f>CORREL(C414:C425,J414:J425)</f>
        <v/>
      </c>
      <c r="L425" s="80">
        <f>(K425-AVERAGE(K414:K425))/STDEV(K414:K425)</f>
        <v/>
      </c>
      <c r="M425" s="77">
        <f>(K425-AVERAGE($K$14:K425))/STDEV($K$14:K425)</f>
        <v/>
      </c>
      <c r="N425" s="78">
        <f>(E425+H425+L425)/3</f>
        <v/>
      </c>
      <c r="O425" s="80">
        <f>(F425+I425+M425)/3</f>
        <v/>
      </c>
      <c r="P425" s="17" t="n"/>
      <c r="Q425" s="63" t="n"/>
      <c r="R425" s="26" t="n"/>
      <c r="S425" s="27" t="n"/>
      <c r="T425" s="64" t="n"/>
      <c r="U425" s="63" t="n"/>
      <c r="V425" s="65" t="n"/>
      <c r="W425" s="69" t="n"/>
      <c r="X425" s="63" t="n"/>
      <c r="Y425" s="26" t="n"/>
      <c r="Z425" s="30" t="n"/>
      <c r="AA425" s="69" t="n"/>
      <c r="AB425" s="63" t="n"/>
      <c r="AC425" s="64" t="n"/>
      <c r="AD425" s="70" t="n"/>
      <c r="AE425" s="57">
        <f>(B425-B413)/B413</f>
        <v/>
      </c>
      <c r="AF425" s="52">
        <f>ASINH(AE425)</f>
        <v/>
      </c>
      <c r="AG425" s="78">
        <f>(AF425-AVERAGE(AF421:AF425))/STDEV(AF421:AF425)</f>
        <v/>
      </c>
      <c r="AH425" s="77">
        <f>(AF425-AVERAGE($AF$14:AF425))/STDEV($AF$14:AF425)</f>
        <v/>
      </c>
      <c r="AI425" s="79">
        <f>STDEV(AF421:AF425)</f>
        <v/>
      </c>
      <c r="AJ425" s="80">
        <f>(AI425-AVERAGE(AI421:AI425))/STDEV(AI421:AI425)</f>
        <v/>
      </c>
      <c r="AK425" s="77">
        <f>(AI425-AVERAGE(AI424:AI425))/STDEV(AI424:AI425)</f>
        <v/>
      </c>
      <c r="AL425" s="51">
        <f>AF426</f>
        <v/>
      </c>
      <c r="AM425" s="80">
        <f>CORREL(AF421:AF425,AL421:AL425)</f>
        <v/>
      </c>
      <c r="AN425" s="80">
        <f>(AM425-AVERAGE(AM421:AM425))/STDEV(AM421:AM425)</f>
        <v/>
      </c>
      <c r="AO425" s="77">
        <f>(AM425-AVERAGE($AM$18:AM425))/STDEV($AM$18:AM425)</f>
        <v/>
      </c>
      <c r="AP425" s="78">
        <f>(AG425+AJ425+AN425)/3</f>
        <v/>
      </c>
      <c r="AQ425" s="81">
        <f>(AH425+AK425+AO425)/3</f>
        <v/>
      </c>
    </row>
    <row r="426" ht="16" customHeight="1" s="61">
      <c r="A426" s="49" t="inlineStr">
        <is>
          <t>1983-05-01</t>
        </is>
      </c>
      <c r="B426" s="77" t="n">
        <v>56.1</v>
      </c>
      <c r="C426" s="51">
        <f>(B426-B425)/B425</f>
        <v/>
      </c>
      <c r="D426" s="52">
        <f>ASINH(C426)</f>
        <v/>
      </c>
      <c r="E426" s="78">
        <f>(D426-AVERAGE(D415:D426))/STDEV(D415:D426)</f>
        <v/>
      </c>
      <c r="F426" s="77">
        <f>(D426-AVERAGE($D$3:D426))/STDEV($D$3:D426)</f>
        <v/>
      </c>
      <c r="G426" s="79">
        <f>STDEV(D415:D426)</f>
        <v/>
      </c>
      <c r="H426" s="80">
        <f>(G426-AVERAGE(G415:G426))/STDEV(G415:G426)</f>
        <v/>
      </c>
      <c r="I426" s="77">
        <f>(G426-AVERAGE($G$14:G426))/STDEV($G$14:G426)</f>
        <v/>
      </c>
      <c r="J426" s="51">
        <f>D427</f>
        <v/>
      </c>
      <c r="K426" s="56">
        <f>CORREL(C415:C426,J415:J426)</f>
        <v/>
      </c>
      <c r="L426" s="80">
        <f>(K426-AVERAGE(K415:K426))/STDEV(K415:K426)</f>
        <v/>
      </c>
      <c r="M426" s="77">
        <f>(K426-AVERAGE($K$14:K426))/STDEV($K$14:K426)</f>
        <v/>
      </c>
      <c r="N426" s="78">
        <f>(E426+H426+L426)/3</f>
        <v/>
      </c>
      <c r="O426" s="80">
        <f>(F426+I426+M426)/3</f>
        <v/>
      </c>
      <c r="P426" s="17" t="n"/>
      <c r="Q426" s="63" t="n"/>
      <c r="R426" s="26" t="n"/>
      <c r="S426" s="27" t="n"/>
      <c r="T426" s="64" t="n"/>
      <c r="U426" s="63" t="n"/>
      <c r="V426" s="65" t="n"/>
      <c r="W426" s="69" t="n"/>
      <c r="X426" s="63" t="n"/>
      <c r="Y426" s="26" t="n"/>
      <c r="Z426" s="30" t="n"/>
      <c r="AA426" s="69" t="n"/>
      <c r="AB426" s="63" t="n"/>
      <c r="AC426" s="64" t="n"/>
      <c r="AD426" s="70" t="n"/>
      <c r="AE426" s="57">
        <f>(B426-B414)/B414</f>
        <v/>
      </c>
      <c r="AF426" s="52">
        <f>ASINH(AE426)</f>
        <v/>
      </c>
      <c r="AG426" s="78">
        <f>(AF426-AVERAGE(AF422:AF426))/STDEV(AF422:AF426)</f>
        <v/>
      </c>
      <c r="AH426" s="77">
        <f>(AF426-AVERAGE($AF$14:AF426))/STDEV($AF$14:AF426)</f>
        <v/>
      </c>
      <c r="AI426" s="79">
        <f>STDEV(AF422:AF426)</f>
        <v/>
      </c>
      <c r="AJ426" s="80">
        <f>(AI426-AVERAGE(AI422:AI426))/STDEV(AI422:AI426)</f>
        <v/>
      </c>
      <c r="AK426" s="77">
        <f>(AI426-AVERAGE(AI425:AI426))/STDEV(AI425:AI426)</f>
        <v/>
      </c>
      <c r="AL426" s="51">
        <f>AF427</f>
        <v/>
      </c>
      <c r="AM426" s="80">
        <f>CORREL(AF422:AF426,AL422:AL426)</f>
        <v/>
      </c>
      <c r="AN426" s="80">
        <f>(AM426-AVERAGE(AM422:AM426))/STDEV(AM422:AM426)</f>
        <v/>
      </c>
      <c r="AO426" s="77">
        <f>(AM426-AVERAGE($AM$18:AM426))/STDEV($AM$18:AM426)</f>
        <v/>
      </c>
      <c r="AP426" s="78">
        <f>(AG426+AJ426+AN426)/3</f>
        <v/>
      </c>
      <c r="AQ426" s="81">
        <f>(AH426+AK426+AO426)/3</f>
        <v/>
      </c>
    </row>
    <row r="427" ht="16" customHeight="1" s="61">
      <c r="A427" s="49" t="inlineStr">
        <is>
          <t>1983-06-01</t>
        </is>
      </c>
      <c r="B427" s="77" t="n">
        <v>57.5</v>
      </c>
      <c r="C427" s="51">
        <f>(B427-B426)/B426</f>
        <v/>
      </c>
      <c r="D427" s="52">
        <f>ASINH(C427)</f>
        <v/>
      </c>
      <c r="E427" s="78">
        <f>(D427-AVERAGE(D416:D427))/STDEV(D416:D427)</f>
        <v/>
      </c>
      <c r="F427" s="77">
        <f>(D427-AVERAGE($D$3:D427))/STDEV($D$3:D427)</f>
        <v/>
      </c>
      <c r="G427" s="79">
        <f>STDEV(D416:D427)</f>
        <v/>
      </c>
      <c r="H427" s="80">
        <f>(G427-AVERAGE(G416:G427))/STDEV(G416:G427)</f>
        <v/>
      </c>
      <c r="I427" s="77">
        <f>(G427-AVERAGE($G$14:G427))/STDEV($G$14:G427)</f>
        <v/>
      </c>
      <c r="J427" s="51">
        <f>D428</f>
        <v/>
      </c>
      <c r="K427" s="56">
        <f>CORREL(C416:C427,J416:J427)</f>
        <v/>
      </c>
      <c r="L427" s="80">
        <f>(K427-AVERAGE(K416:K427))/STDEV(K416:K427)</f>
        <v/>
      </c>
      <c r="M427" s="77">
        <f>(K427-AVERAGE($K$14:K427))/STDEV($K$14:K427)</f>
        <v/>
      </c>
      <c r="N427" s="78">
        <f>(E427+H427+L427)/3</f>
        <v/>
      </c>
      <c r="O427" s="80">
        <f>(F427+I427+M427)/3</f>
        <v/>
      </c>
      <c r="P427" s="17" t="n"/>
      <c r="Q427" s="63" t="n"/>
      <c r="R427" s="26" t="n"/>
      <c r="S427" s="27" t="n"/>
      <c r="T427" s="64" t="n"/>
      <c r="U427" s="63" t="n"/>
      <c r="V427" s="65" t="n"/>
      <c r="W427" s="69" t="n"/>
      <c r="X427" s="63" t="n"/>
      <c r="Y427" s="26" t="n"/>
      <c r="Z427" s="30" t="n"/>
      <c r="AA427" s="69" t="n"/>
      <c r="AB427" s="63" t="n"/>
      <c r="AC427" s="64" t="n"/>
      <c r="AD427" s="70" t="n"/>
      <c r="AE427" s="57">
        <f>(B427-B415)/B415</f>
        <v/>
      </c>
      <c r="AF427" s="52">
        <f>ASINH(AE427)</f>
        <v/>
      </c>
      <c r="AG427" s="78">
        <f>(AF427-AVERAGE(AF423:AF427))/STDEV(AF423:AF427)</f>
        <v/>
      </c>
      <c r="AH427" s="77">
        <f>(AF427-AVERAGE($AF$14:AF427))/STDEV($AF$14:AF427)</f>
        <v/>
      </c>
      <c r="AI427" s="79">
        <f>STDEV(AF423:AF427)</f>
        <v/>
      </c>
      <c r="AJ427" s="80">
        <f>(AI427-AVERAGE(AI423:AI427))/STDEV(AI423:AI427)</f>
        <v/>
      </c>
      <c r="AK427" s="77">
        <f>(AI427-AVERAGE(AI426:AI427))/STDEV(AI426:AI427)</f>
        <v/>
      </c>
      <c r="AL427" s="51">
        <f>AF428</f>
        <v/>
      </c>
      <c r="AM427" s="80">
        <f>CORREL(AF423:AF427,AL423:AL427)</f>
        <v/>
      </c>
      <c r="AN427" s="80">
        <f>(AM427-AVERAGE(AM423:AM427))/STDEV(AM423:AM427)</f>
        <v/>
      </c>
      <c r="AO427" s="77">
        <f>(AM427-AVERAGE($AM$18:AM427))/STDEV($AM$18:AM427)</f>
        <v/>
      </c>
      <c r="AP427" s="78">
        <f>(AG427+AJ427+AN427)/3</f>
        <v/>
      </c>
      <c r="AQ427" s="81">
        <f>(AH427+AK427+AO427)/3</f>
        <v/>
      </c>
    </row>
    <row r="428" ht="16" customHeight="1" s="61">
      <c r="A428" s="49" t="inlineStr">
        <is>
          <t>1983-07-01</t>
        </is>
      </c>
      <c r="B428" s="77" t="n">
        <v>63.6</v>
      </c>
      <c r="C428" s="51">
        <f>(B428-B427)/B427</f>
        <v/>
      </c>
      <c r="D428" s="52">
        <f>ASINH(C428)</f>
        <v/>
      </c>
      <c r="E428" s="78">
        <f>(D428-AVERAGE(D417:D428))/STDEV(D417:D428)</f>
        <v/>
      </c>
      <c r="F428" s="77">
        <f>(D428-AVERAGE($D$3:D428))/STDEV($D$3:D428)</f>
        <v/>
      </c>
      <c r="G428" s="79">
        <f>STDEV(D417:D428)</f>
        <v/>
      </c>
      <c r="H428" s="80">
        <f>(G428-AVERAGE(G417:G428))/STDEV(G417:G428)</f>
        <v/>
      </c>
      <c r="I428" s="77">
        <f>(G428-AVERAGE($G$14:G428))/STDEV($G$14:G428)</f>
        <v/>
      </c>
      <c r="J428" s="51">
        <f>D429</f>
        <v/>
      </c>
      <c r="K428" s="56">
        <f>CORREL(C417:C428,J417:J428)</f>
        <v/>
      </c>
      <c r="L428" s="80">
        <f>(K428-AVERAGE(K417:K428))/STDEV(K417:K428)</f>
        <v/>
      </c>
      <c r="M428" s="77">
        <f>(K428-AVERAGE($K$14:K428))/STDEV($K$14:K428)</f>
        <v/>
      </c>
      <c r="N428" s="78">
        <f>(E428+H428+L428)/3</f>
        <v/>
      </c>
      <c r="O428" s="80">
        <f>(F428+I428+M428)/3</f>
        <v/>
      </c>
      <c r="P428" s="17" t="n"/>
      <c r="Q428" s="63" t="n"/>
      <c r="R428" s="26" t="n"/>
      <c r="S428" s="27" t="n"/>
      <c r="T428" s="64" t="n"/>
      <c r="U428" s="63" t="n"/>
      <c r="V428" s="65" t="n"/>
      <c r="W428" s="69" t="n"/>
      <c r="X428" s="63" t="n"/>
      <c r="Y428" s="26" t="n"/>
      <c r="Z428" s="30" t="n"/>
      <c r="AA428" s="69" t="n"/>
      <c r="AB428" s="63" t="n"/>
      <c r="AC428" s="64" t="n"/>
      <c r="AD428" s="70" t="n"/>
      <c r="AE428" s="57">
        <f>(B428-B416)/B416</f>
        <v/>
      </c>
      <c r="AF428" s="52">
        <f>ASINH(AE428)</f>
        <v/>
      </c>
      <c r="AG428" s="78">
        <f>(AF428-AVERAGE(AF424:AF428))/STDEV(AF424:AF428)</f>
        <v/>
      </c>
      <c r="AH428" s="77">
        <f>(AF428-AVERAGE($AF$14:AF428))/STDEV($AF$14:AF428)</f>
        <v/>
      </c>
      <c r="AI428" s="79">
        <f>STDEV(AF424:AF428)</f>
        <v/>
      </c>
      <c r="AJ428" s="80">
        <f>(AI428-AVERAGE(AI424:AI428))/STDEV(AI424:AI428)</f>
        <v/>
      </c>
      <c r="AK428" s="77">
        <f>(AI428-AVERAGE(AI427:AI428))/STDEV(AI427:AI428)</f>
        <v/>
      </c>
      <c r="AL428" s="51">
        <f>AF429</f>
        <v/>
      </c>
      <c r="AM428" s="80">
        <f>CORREL(AF424:AF428,AL424:AL428)</f>
        <v/>
      </c>
      <c r="AN428" s="80">
        <f>(AM428-AVERAGE(AM424:AM428))/STDEV(AM424:AM428)</f>
        <v/>
      </c>
      <c r="AO428" s="77">
        <f>(AM428-AVERAGE($AM$18:AM428))/STDEV($AM$18:AM428)</f>
        <v/>
      </c>
      <c r="AP428" s="78">
        <f>(AG428+AJ428+AN428)/3</f>
        <v/>
      </c>
      <c r="AQ428" s="81">
        <f>(AH428+AK428+AO428)/3</f>
        <v/>
      </c>
    </row>
    <row r="429" ht="16" customHeight="1" s="61">
      <c r="A429" s="49" t="inlineStr">
        <is>
          <t>1983-08-01</t>
        </is>
      </c>
      <c r="B429" s="77" t="n">
        <v>63.1</v>
      </c>
      <c r="C429" s="51">
        <f>(B429-B428)/B428</f>
        <v/>
      </c>
      <c r="D429" s="52">
        <f>ASINH(C429)</f>
        <v/>
      </c>
      <c r="E429" s="78">
        <f>(D429-AVERAGE(D418:D429))/STDEV(D418:D429)</f>
        <v/>
      </c>
      <c r="F429" s="77">
        <f>(D429-AVERAGE($D$3:D429))/STDEV($D$3:D429)</f>
        <v/>
      </c>
      <c r="G429" s="79">
        <f>STDEV(D418:D429)</f>
        <v/>
      </c>
      <c r="H429" s="80">
        <f>(G429-AVERAGE(G418:G429))/STDEV(G418:G429)</f>
        <v/>
      </c>
      <c r="I429" s="77">
        <f>(G429-AVERAGE($G$14:G429))/STDEV($G$14:G429)</f>
        <v/>
      </c>
      <c r="J429" s="51">
        <f>D430</f>
        <v/>
      </c>
      <c r="K429" s="56">
        <f>CORREL(C418:C429,J418:J429)</f>
        <v/>
      </c>
      <c r="L429" s="80">
        <f>(K429-AVERAGE(K418:K429))/STDEV(K418:K429)</f>
        <v/>
      </c>
      <c r="M429" s="77">
        <f>(K429-AVERAGE($K$14:K429))/STDEV($K$14:K429)</f>
        <v/>
      </c>
      <c r="N429" s="78">
        <f>(E429+H429+L429)/3</f>
        <v/>
      </c>
      <c r="O429" s="80">
        <f>(F429+I429+M429)/3</f>
        <v/>
      </c>
      <c r="P429" s="17" t="n"/>
      <c r="Q429" s="63" t="n"/>
      <c r="R429" s="26" t="n"/>
      <c r="S429" s="27" t="n"/>
      <c r="T429" s="64" t="n"/>
      <c r="U429" s="63" t="n"/>
      <c r="V429" s="65" t="n"/>
      <c r="W429" s="69" t="n"/>
      <c r="X429" s="63" t="n"/>
      <c r="Y429" s="26" t="n"/>
      <c r="Z429" s="30" t="n"/>
      <c r="AA429" s="69" t="n"/>
      <c r="AB429" s="63" t="n"/>
      <c r="AC429" s="64" t="n"/>
      <c r="AD429" s="70" t="n"/>
      <c r="AE429" s="57">
        <f>(B429-B417)/B417</f>
        <v/>
      </c>
      <c r="AF429" s="52">
        <f>ASINH(AE429)</f>
        <v/>
      </c>
      <c r="AG429" s="78">
        <f>(AF429-AVERAGE(AF425:AF429))/STDEV(AF425:AF429)</f>
        <v/>
      </c>
      <c r="AH429" s="77">
        <f>(AF429-AVERAGE($AF$14:AF429))/STDEV($AF$14:AF429)</f>
        <v/>
      </c>
      <c r="AI429" s="79">
        <f>STDEV(AF425:AF429)</f>
        <v/>
      </c>
      <c r="AJ429" s="80">
        <f>(AI429-AVERAGE(AI425:AI429))/STDEV(AI425:AI429)</f>
        <v/>
      </c>
      <c r="AK429" s="77">
        <f>(AI429-AVERAGE(AI428:AI429))/STDEV(AI428:AI429)</f>
        <v/>
      </c>
      <c r="AL429" s="51">
        <f>AF430</f>
        <v/>
      </c>
      <c r="AM429" s="80">
        <f>CORREL(AF425:AF429,AL425:AL429)</f>
        <v/>
      </c>
      <c r="AN429" s="80">
        <f>(AM429-AVERAGE(AM425:AM429))/STDEV(AM425:AM429)</f>
        <v/>
      </c>
      <c r="AO429" s="77">
        <f>(AM429-AVERAGE($AM$18:AM429))/STDEV($AM$18:AM429)</f>
        <v/>
      </c>
      <c r="AP429" s="78">
        <f>(AG429+AJ429+AN429)/3</f>
        <v/>
      </c>
      <c r="AQ429" s="81">
        <f>(AH429+AK429+AO429)/3</f>
        <v/>
      </c>
    </row>
    <row r="430" ht="16" customHeight="1" s="61">
      <c r="A430" s="49" t="inlineStr">
        <is>
          <t>1983-09-01</t>
        </is>
      </c>
      <c r="B430" s="77" t="n">
        <v>62.5</v>
      </c>
      <c r="C430" s="51">
        <f>(B430-B429)/B429</f>
        <v/>
      </c>
      <c r="D430" s="52">
        <f>ASINH(C430)</f>
        <v/>
      </c>
      <c r="E430" s="78">
        <f>(D430-AVERAGE(D419:D430))/STDEV(D419:D430)</f>
        <v/>
      </c>
      <c r="F430" s="77">
        <f>(D430-AVERAGE($D$3:D430))/STDEV($D$3:D430)</f>
        <v/>
      </c>
      <c r="G430" s="79">
        <f>STDEV(D419:D430)</f>
        <v/>
      </c>
      <c r="H430" s="80">
        <f>(G430-AVERAGE(G419:G430))/STDEV(G419:G430)</f>
        <v/>
      </c>
      <c r="I430" s="77">
        <f>(G430-AVERAGE($G$14:G430))/STDEV($G$14:G430)</f>
        <v/>
      </c>
      <c r="J430" s="51">
        <f>D431</f>
        <v/>
      </c>
      <c r="K430" s="56">
        <f>CORREL(C419:C430,J419:J430)</f>
        <v/>
      </c>
      <c r="L430" s="80">
        <f>(K430-AVERAGE(K419:K430))/STDEV(K419:K430)</f>
        <v/>
      </c>
      <c r="M430" s="77">
        <f>(K430-AVERAGE($K$14:K430))/STDEV($K$14:K430)</f>
        <v/>
      </c>
      <c r="N430" s="78">
        <f>(E430+H430+L430)/3</f>
        <v/>
      </c>
      <c r="O430" s="80">
        <f>(F430+I430+M430)/3</f>
        <v/>
      </c>
      <c r="P430" s="17" t="n"/>
      <c r="Q430" s="63" t="n"/>
      <c r="R430" s="26" t="n"/>
      <c r="S430" s="27" t="n"/>
      <c r="T430" s="64" t="n"/>
      <c r="U430" s="63" t="n"/>
      <c r="V430" s="65" t="n"/>
      <c r="W430" s="69" t="n"/>
      <c r="X430" s="63" t="n"/>
      <c r="Y430" s="26" t="n"/>
      <c r="Z430" s="30" t="n"/>
      <c r="AA430" s="69" t="n"/>
      <c r="AB430" s="63" t="n"/>
      <c r="AC430" s="64" t="n"/>
      <c r="AD430" s="70" t="n"/>
      <c r="AE430" s="57">
        <f>(B430-B418)/B418</f>
        <v/>
      </c>
      <c r="AF430" s="52">
        <f>ASINH(AE430)</f>
        <v/>
      </c>
      <c r="AG430" s="78">
        <f>(AF430-AVERAGE(AF426:AF430))/STDEV(AF426:AF430)</f>
        <v/>
      </c>
      <c r="AH430" s="77">
        <f>(AF430-AVERAGE($AF$14:AF430))/STDEV($AF$14:AF430)</f>
        <v/>
      </c>
      <c r="AI430" s="79">
        <f>STDEV(AF426:AF430)</f>
        <v/>
      </c>
      <c r="AJ430" s="80">
        <f>(AI430-AVERAGE(AI426:AI430))/STDEV(AI426:AI430)</f>
        <v/>
      </c>
      <c r="AK430" s="77">
        <f>(AI430-AVERAGE(AI429:AI430))/STDEV(AI429:AI430)</f>
        <v/>
      </c>
      <c r="AL430" s="51">
        <f>AF431</f>
        <v/>
      </c>
      <c r="AM430" s="80">
        <f>CORREL(AF426:AF430,AL426:AL430)</f>
        <v/>
      </c>
      <c r="AN430" s="80">
        <f>(AM430-AVERAGE(AM426:AM430))/STDEV(AM426:AM430)</f>
        <v/>
      </c>
      <c r="AO430" s="77">
        <f>(AM430-AVERAGE($AM$18:AM430))/STDEV($AM$18:AM430)</f>
        <v/>
      </c>
      <c r="AP430" s="78">
        <f>(AG430+AJ430+AN430)/3</f>
        <v/>
      </c>
      <c r="AQ430" s="81">
        <f>(AH430+AK430+AO430)/3</f>
        <v/>
      </c>
    </row>
    <row r="431" ht="16" customHeight="1" s="61">
      <c r="A431" s="49" t="inlineStr">
        <is>
          <t>1983-10-01</t>
        </is>
      </c>
      <c r="B431" s="77" t="n">
        <v>64.40000000000001</v>
      </c>
      <c r="C431" s="51">
        <f>(B431-B430)/B430</f>
        <v/>
      </c>
      <c r="D431" s="52">
        <f>ASINH(C431)</f>
        <v/>
      </c>
      <c r="E431" s="78">
        <f>(D431-AVERAGE(D420:D431))/STDEV(D420:D431)</f>
        <v/>
      </c>
      <c r="F431" s="77">
        <f>(D431-AVERAGE($D$3:D431))/STDEV($D$3:D431)</f>
        <v/>
      </c>
      <c r="G431" s="79">
        <f>STDEV(D420:D431)</f>
        <v/>
      </c>
      <c r="H431" s="80">
        <f>(G431-AVERAGE(G420:G431))/STDEV(G420:G431)</f>
        <v/>
      </c>
      <c r="I431" s="77">
        <f>(G431-AVERAGE($G$14:G431))/STDEV($G$14:G431)</f>
        <v/>
      </c>
      <c r="J431" s="51">
        <f>D432</f>
        <v/>
      </c>
      <c r="K431" s="56">
        <f>CORREL(C420:C431,J420:J431)</f>
        <v/>
      </c>
      <c r="L431" s="80">
        <f>(K431-AVERAGE(K420:K431))/STDEV(K420:K431)</f>
        <v/>
      </c>
      <c r="M431" s="77">
        <f>(K431-AVERAGE($K$14:K431))/STDEV($K$14:K431)</f>
        <v/>
      </c>
      <c r="N431" s="78">
        <f>(E431+H431+L431)/3</f>
        <v/>
      </c>
      <c r="O431" s="80">
        <f>(F431+I431+M431)/3</f>
        <v/>
      </c>
      <c r="P431" s="17" t="n"/>
      <c r="Q431" s="63" t="n"/>
      <c r="R431" s="26" t="n"/>
      <c r="S431" s="27" t="n"/>
      <c r="T431" s="64" t="n"/>
      <c r="U431" s="63" t="n"/>
      <c r="V431" s="65" t="n"/>
      <c r="W431" s="69" t="n"/>
      <c r="X431" s="63" t="n"/>
      <c r="Y431" s="26" t="n"/>
      <c r="Z431" s="30" t="n"/>
      <c r="AA431" s="69" t="n"/>
      <c r="AB431" s="63" t="n"/>
      <c r="AC431" s="64" t="n"/>
      <c r="AD431" s="70" t="n"/>
      <c r="AE431" s="57">
        <f>(B431-B419)/B419</f>
        <v/>
      </c>
      <c r="AF431" s="52">
        <f>ASINH(AE431)</f>
        <v/>
      </c>
      <c r="AG431" s="78">
        <f>(AF431-AVERAGE(AF427:AF431))/STDEV(AF427:AF431)</f>
        <v/>
      </c>
      <c r="AH431" s="77">
        <f>(AF431-AVERAGE($AF$14:AF431))/STDEV($AF$14:AF431)</f>
        <v/>
      </c>
      <c r="AI431" s="79">
        <f>STDEV(AF427:AF431)</f>
        <v/>
      </c>
      <c r="AJ431" s="80">
        <f>(AI431-AVERAGE(AI427:AI431))/STDEV(AI427:AI431)</f>
        <v/>
      </c>
      <c r="AK431" s="77">
        <f>(AI431-AVERAGE(AI430:AI431))/STDEV(AI430:AI431)</f>
        <v/>
      </c>
      <c r="AL431" s="51">
        <f>AF432</f>
        <v/>
      </c>
      <c r="AM431" s="80">
        <f>CORREL(AF427:AF431,AL427:AL431)</f>
        <v/>
      </c>
      <c r="AN431" s="80">
        <f>(AM431-AVERAGE(AM427:AM431))/STDEV(AM427:AM431)</f>
        <v/>
      </c>
      <c r="AO431" s="77">
        <f>(AM431-AVERAGE($AM$18:AM431))/STDEV($AM$18:AM431)</f>
        <v/>
      </c>
      <c r="AP431" s="78">
        <f>(AG431+AJ431+AN431)/3</f>
        <v/>
      </c>
      <c r="AQ431" s="81">
        <f>(AH431+AK431+AO431)/3</f>
        <v/>
      </c>
    </row>
    <row r="432" ht="16" customHeight="1" s="61">
      <c r="A432" s="49" t="inlineStr">
        <is>
          <t>1983-11-01</t>
        </is>
      </c>
      <c r="B432" s="77" t="n">
        <v>66</v>
      </c>
      <c r="C432" s="51">
        <f>(B432-B431)/B431</f>
        <v/>
      </c>
      <c r="D432" s="52">
        <f>ASINH(C432)</f>
        <v/>
      </c>
      <c r="E432" s="78">
        <f>(D432-AVERAGE(D421:D432))/STDEV(D421:D432)</f>
        <v/>
      </c>
      <c r="F432" s="77">
        <f>(D432-AVERAGE($D$3:D432))/STDEV($D$3:D432)</f>
        <v/>
      </c>
      <c r="G432" s="79">
        <f>STDEV(D421:D432)</f>
        <v/>
      </c>
      <c r="H432" s="80">
        <f>(G432-AVERAGE(G421:G432))/STDEV(G421:G432)</f>
        <v/>
      </c>
      <c r="I432" s="77">
        <f>(G432-AVERAGE($G$14:G432))/STDEV($G$14:G432)</f>
        <v/>
      </c>
      <c r="J432" s="51">
        <f>D433</f>
        <v/>
      </c>
      <c r="K432" s="56">
        <f>CORREL(C421:C432,J421:J432)</f>
        <v/>
      </c>
      <c r="L432" s="80">
        <f>(K432-AVERAGE(K421:K432))/STDEV(K421:K432)</f>
        <v/>
      </c>
      <c r="M432" s="77">
        <f>(K432-AVERAGE($K$14:K432))/STDEV($K$14:K432)</f>
        <v/>
      </c>
      <c r="N432" s="78">
        <f>(E432+H432+L432)/3</f>
        <v/>
      </c>
      <c r="O432" s="80">
        <f>(F432+I432+M432)/3</f>
        <v/>
      </c>
      <c r="P432" s="17" t="n"/>
      <c r="Q432" s="63" t="n"/>
      <c r="R432" s="26" t="n"/>
      <c r="S432" s="27" t="n"/>
      <c r="T432" s="64" t="n"/>
      <c r="U432" s="63" t="n"/>
      <c r="V432" s="65" t="n"/>
      <c r="W432" s="69" t="n"/>
      <c r="X432" s="63" t="n"/>
      <c r="Y432" s="26" t="n"/>
      <c r="Z432" s="30" t="n"/>
      <c r="AA432" s="69" t="n"/>
      <c r="AB432" s="63" t="n"/>
      <c r="AC432" s="64" t="n"/>
      <c r="AD432" s="70" t="n"/>
      <c r="AE432" s="57">
        <f>(B432-B420)/B420</f>
        <v/>
      </c>
      <c r="AF432" s="52">
        <f>ASINH(AE432)</f>
        <v/>
      </c>
      <c r="AG432" s="78">
        <f>(AF432-AVERAGE(AF428:AF432))/STDEV(AF428:AF432)</f>
        <v/>
      </c>
      <c r="AH432" s="77">
        <f>(AF432-AVERAGE($AF$14:AF432))/STDEV($AF$14:AF432)</f>
        <v/>
      </c>
      <c r="AI432" s="79">
        <f>STDEV(AF428:AF432)</f>
        <v/>
      </c>
      <c r="AJ432" s="80">
        <f>(AI432-AVERAGE(AI428:AI432))/STDEV(AI428:AI432)</f>
        <v/>
      </c>
      <c r="AK432" s="77">
        <f>(AI432-AVERAGE(AI431:AI432))/STDEV(AI431:AI432)</f>
        <v/>
      </c>
      <c r="AL432" s="51">
        <f>AF433</f>
        <v/>
      </c>
      <c r="AM432" s="80">
        <f>CORREL(AF428:AF432,AL428:AL432)</f>
        <v/>
      </c>
      <c r="AN432" s="80">
        <f>(AM432-AVERAGE(AM428:AM432))/STDEV(AM428:AM432)</f>
        <v/>
      </c>
      <c r="AO432" s="77">
        <f>(AM432-AVERAGE($AM$18:AM432))/STDEV($AM$18:AM432)</f>
        <v/>
      </c>
      <c r="AP432" s="78">
        <f>(AG432+AJ432+AN432)/3</f>
        <v/>
      </c>
      <c r="AQ432" s="81">
        <f>(AH432+AK432+AO432)/3</f>
        <v/>
      </c>
    </row>
    <row r="433" ht="16" customHeight="1" s="61">
      <c r="A433" s="49" t="inlineStr">
        <is>
          <t>1983-12-01</t>
        </is>
      </c>
      <c r="B433" s="77" t="n">
        <v>69.90000000000001</v>
      </c>
      <c r="C433" s="51">
        <f>(B433-B432)/B432</f>
        <v/>
      </c>
      <c r="D433" s="52">
        <f>ASINH(C433)</f>
        <v/>
      </c>
      <c r="E433" s="78">
        <f>(D433-AVERAGE(D422:D433))/STDEV(D422:D433)</f>
        <v/>
      </c>
      <c r="F433" s="77">
        <f>(D433-AVERAGE($D$3:D433))/STDEV($D$3:D433)</f>
        <v/>
      </c>
      <c r="G433" s="79">
        <f>STDEV(D422:D433)</f>
        <v/>
      </c>
      <c r="H433" s="80">
        <f>(G433-AVERAGE(G422:G433))/STDEV(G422:G433)</f>
        <v/>
      </c>
      <c r="I433" s="77">
        <f>(G433-AVERAGE($G$14:G433))/STDEV($G$14:G433)</f>
        <v/>
      </c>
      <c r="J433" s="51">
        <f>D434</f>
        <v/>
      </c>
      <c r="K433" s="56">
        <f>CORREL(C422:C433,J422:J433)</f>
        <v/>
      </c>
      <c r="L433" s="80">
        <f>(K433-AVERAGE(K422:K433))/STDEV(K422:K433)</f>
        <v/>
      </c>
      <c r="M433" s="77">
        <f>(K433-AVERAGE($K$14:K433))/STDEV($K$14:K433)</f>
        <v/>
      </c>
      <c r="N433" s="78">
        <f>(E433+H433+L433)/3</f>
        <v/>
      </c>
      <c r="O433" s="80">
        <f>(F433+I433+M433)/3</f>
        <v/>
      </c>
      <c r="P433" s="17" t="n"/>
      <c r="Q433" s="63" t="n"/>
      <c r="R433" s="26" t="n"/>
      <c r="S433" s="27" t="n"/>
      <c r="T433" s="64" t="n"/>
      <c r="U433" s="63" t="n"/>
      <c r="V433" s="65" t="n"/>
      <c r="W433" s="69" t="n"/>
      <c r="X433" s="63" t="n"/>
      <c r="Y433" s="26" t="n"/>
      <c r="Z433" s="30" t="n"/>
      <c r="AA433" s="69" t="n"/>
      <c r="AB433" s="63" t="n"/>
      <c r="AC433" s="64" t="n"/>
      <c r="AD433" s="70" t="n"/>
      <c r="AE433" s="57">
        <f>(B433-B421)/B421</f>
        <v/>
      </c>
      <c r="AF433" s="52">
        <f>ASINH(AE433)</f>
        <v/>
      </c>
      <c r="AG433" s="78">
        <f>(AF433-AVERAGE(AF429:AF433))/STDEV(AF429:AF433)</f>
        <v/>
      </c>
      <c r="AH433" s="77">
        <f>(AF433-AVERAGE($AF$14:AF433))/STDEV($AF$14:AF433)</f>
        <v/>
      </c>
      <c r="AI433" s="79">
        <f>STDEV(AF429:AF433)</f>
        <v/>
      </c>
      <c r="AJ433" s="80">
        <f>(AI433-AVERAGE(AI429:AI433))/STDEV(AI429:AI433)</f>
        <v/>
      </c>
      <c r="AK433" s="77">
        <f>(AI433-AVERAGE(AI432:AI433))/STDEV(AI432:AI433)</f>
        <v/>
      </c>
      <c r="AL433" s="51">
        <f>AF434</f>
        <v/>
      </c>
      <c r="AM433" s="80">
        <f>CORREL(AF429:AF433,AL429:AL433)</f>
        <v/>
      </c>
      <c r="AN433" s="80">
        <f>(AM433-AVERAGE(AM429:AM433))/STDEV(AM429:AM433)</f>
        <v/>
      </c>
      <c r="AO433" s="77">
        <f>(AM433-AVERAGE($AM$18:AM433))/STDEV($AM$18:AM433)</f>
        <v/>
      </c>
      <c r="AP433" s="78">
        <f>(AG433+AJ433+AN433)/3</f>
        <v/>
      </c>
      <c r="AQ433" s="81">
        <f>(AH433+AK433+AO433)/3</f>
        <v/>
      </c>
    </row>
    <row r="434" ht="16" customHeight="1" s="61">
      <c r="A434" s="49" t="inlineStr">
        <is>
          <t>1984-01-01</t>
        </is>
      </c>
      <c r="B434" s="77" t="n">
        <v>60.5</v>
      </c>
      <c r="C434" s="51">
        <f>(B434-B433)/B433</f>
        <v/>
      </c>
      <c r="D434" s="52">
        <f>ASINH(C434)</f>
        <v/>
      </c>
      <c r="E434" s="78">
        <f>(D434-AVERAGE(D423:D434))/STDEV(D423:D434)</f>
        <v/>
      </c>
      <c r="F434" s="77">
        <f>(D434-AVERAGE($D$3:D434))/STDEV($D$3:D434)</f>
        <v/>
      </c>
      <c r="G434" s="79">
        <f>STDEV(D423:D434)</f>
        <v/>
      </c>
      <c r="H434" s="80">
        <f>(G434-AVERAGE(G423:G434))/STDEV(G423:G434)</f>
        <v/>
      </c>
      <c r="I434" s="77">
        <f>(G434-AVERAGE($G$14:G434))/STDEV($G$14:G434)</f>
        <v/>
      </c>
      <c r="J434" s="51">
        <f>D435</f>
        <v/>
      </c>
      <c r="K434" s="56">
        <f>CORREL(C423:C434,J423:J434)</f>
        <v/>
      </c>
      <c r="L434" s="80">
        <f>(K434-AVERAGE(K423:K434))/STDEV(K423:K434)</f>
        <v/>
      </c>
      <c r="M434" s="77">
        <f>(K434-AVERAGE($K$14:K434))/STDEV($K$14:K434)</f>
        <v/>
      </c>
      <c r="N434" s="78">
        <f>(E434+H434+L434)/3</f>
        <v/>
      </c>
      <c r="O434" s="80">
        <f>(F434+I434+M434)/3</f>
        <v/>
      </c>
      <c r="P434" s="17" t="n"/>
      <c r="Q434" s="63" t="n"/>
      <c r="R434" s="26" t="n"/>
      <c r="S434" s="27" t="n"/>
      <c r="T434" s="64" t="n"/>
      <c r="U434" s="63" t="n"/>
      <c r="V434" s="65" t="n"/>
      <c r="W434" s="69" t="n"/>
      <c r="X434" s="63" t="n"/>
      <c r="Y434" s="26" t="n"/>
      <c r="Z434" s="30" t="n"/>
      <c r="AA434" s="69" t="n"/>
      <c r="AB434" s="63" t="n"/>
      <c r="AC434" s="64" t="n"/>
      <c r="AD434" s="70" t="n"/>
      <c r="AE434" s="57">
        <f>(B434-B422)/B422</f>
        <v/>
      </c>
      <c r="AF434" s="52">
        <f>ASINH(AE434)</f>
        <v/>
      </c>
      <c r="AG434" s="78">
        <f>(AF434-AVERAGE(AF430:AF434))/STDEV(AF430:AF434)</f>
        <v/>
      </c>
      <c r="AH434" s="77">
        <f>(AF434-AVERAGE($AF$14:AF434))/STDEV($AF$14:AF434)</f>
        <v/>
      </c>
      <c r="AI434" s="79">
        <f>STDEV(AF430:AF434)</f>
        <v/>
      </c>
      <c r="AJ434" s="80">
        <f>(AI434-AVERAGE(AI430:AI434))/STDEV(AI430:AI434)</f>
        <v/>
      </c>
      <c r="AK434" s="77">
        <f>(AI434-AVERAGE(AI433:AI434))/STDEV(AI433:AI434)</f>
        <v/>
      </c>
      <c r="AL434" s="51">
        <f>AF435</f>
        <v/>
      </c>
      <c r="AM434" s="80">
        <f>CORREL(AF430:AF434,AL430:AL434)</f>
        <v/>
      </c>
      <c r="AN434" s="80">
        <f>(AM434-AVERAGE(AM430:AM434))/STDEV(AM430:AM434)</f>
        <v/>
      </c>
      <c r="AO434" s="77">
        <f>(AM434-AVERAGE($AM$18:AM434))/STDEV($AM$18:AM434)</f>
        <v/>
      </c>
      <c r="AP434" s="78">
        <f>(AG434+AJ434+AN434)/3</f>
        <v/>
      </c>
      <c r="AQ434" s="81">
        <f>(AH434+AK434+AO434)/3</f>
        <v/>
      </c>
    </row>
    <row r="435" ht="16" customHeight="1" s="61">
      <c r="A435" s="49" t="inlineStr">
        <is>
          <t>1984-02-01</t>
        </is>
      </c>
      <c r="B435" s="77" t="n">
        <v>61.3</v>
      </c>
      <c r="C435" s="51">
        <f>(B435-B434)/B434</f>
        <v/>
      </c>
      <c r="D435" s="52">
        <f>ASINH(C435)</f>
        <v/>
      </c>
      <c r="E435" s="78">
        <f>(D435-AVERAGE(D424:D435))/STDEV(D424:D435)</f>
        <v/>
      </c>
      <c r="F435" s="77">
        <f>(D435-AVERAGE($D$3:D435))/STDEV($D$3:D435)</f>
        <v/>
      </c>
      <c r="G435" s="79">
        <f>STDEV(D424:D435)</f>
        <v/>
      </c>
      <c r="H435" s="80">
        <f>(G435-AVERAGE(G424:G435))/STDEV(G424:G435)</f>
        <v/>
      </c>
      <c r="I435" s="77">
        <f>(G435-AVERAGE($G$14:G435))/STDEV($G$14:G435)</f>
        <v/>
      </c>
      <c r="J435" s="51">
        <f>D436</f>
        <v/>
      </c>
      <c r="K435" s="56">
        <f>CORREL(C424:C435,J424:J435)</f>
        <v/>
      </c>
      <c r="L435" s="80">
        <f>(K435-AVERAGE(K424:K435))/STDEV(K424:K435)</f>
        <v/>
      </c>
      <c r="M435" s="77">
        <f>(K435-AVERAGE($K$14:K435))/STDEV($K$14:K435)</f>
        <v/>
      </c>
      <c r="N435" s="78">
        <f>(E435+H435+L435)/3</f>
        <v/>
      </c>
      <c r="O435" s="80">
        <f>(F435+I435+M435)/3</f>
        <v/>
      </c>
      <c r="P435" s="17" t="n"/>
      <c r="Q435" s="63" t="n"/>
      <c r="R435" s="26" t="n"/>
      <c r="S435" s="27" t="n"/>
      <c r="T435" s="64" t="n"/>
      <c r="U435" s="63" t="n"/>
      <c r="V435" s="65" t="n"/>
      <c r="W435" s="69" t="n"/>
      <c r="X435" s="63" t="n"/>
      <c r="Y435" s="26" t="n"/>
      <c r="Z435" s="30" t="n"/>
      <c r="AA435" s="69" t="n"/>
      <c r="AB435" s="63" t="n"/>
      <c r="AC435" s="64" t="n"/>
      <c r="AD435" s="70" t="n"/>
      <c r="AE435" s="57">
        <f>(B435-B423)/B423</f>
        <v/>
      </c>
      <c r="AF435" s="52">
        <f>ASINH(AE435)</f>
        <v/>
      </c>
      <c r="AG435" s="78">
        <f>(AF435-AVERAGE(AF431:AF435))/STDEV(AF431:AF435)</f>
        <v/>
      </c>
      <c r="AH435" s="77">
        <f>(AF435-AVERAGE($AF$14:AF435))/STDEV($AF$14:AF435)</f>
        <v/>
      </c>
      <c r="AI435" s="79">
        <f>STDEV(AF431:AF435)</f>
        <v/>
      </c>
      <c r="AJ435" s="80">
        <f>(AI435-AVERAGE(AI431:AI435))/STDEV(AI431:AI435)</f>
        <v/>
      </c>
      <c r="AK435" s="77">
        <f>(AI435-AVERAGE(AI434:AI435))/STDEV(AI434:AI435)</f>
        <v/>
      </c>
      <c r="AL435" s="51">
        <f>AF436</f>
        <v/>
      </c>
      <c r="AM435" s="80">
        <f>CORREL(AF431:AF435,AL431:AL435)</f>
        <v/>
      </c>
      <c r="AN435" s="80">
        <f>(AM435-AVERAGE(AM431:AM435))/STDEV(AM431:AM435)</f>
        <v/>
      </c>
      <c r="AO435" s="77">
        <f>(AM435-AVERAGE($AM$18:AM435))/STDEV($AM$18:AM435)</f>
        <v/>
      </c>
      <c r="AP435" s="78">
        <f>(AG435+AJ435+AN435)/3</f>
        <v/>
      </c>
      <c r="AQ435" s="81">
        <f>(AH435+AK435+AO435)/3</f>
        <v/>
      </c>
    </row>
    <row r="436" ht="16" customHeight="1" s="61">
      <c r="A436" s="49" t="inlineStr">
        <is>
          <t>1984-03-01</t>
        </is>
      </c>
      <c r="B436" s="77" t="n">
        <v>58.9</v>
      </c>
      <c r="C436" s="51">
        <f>(B436-B435)/B435</f>
        <v/>
      </c>
      <c r="D436" s="52">
        <f>ASINH(C436)</f>
        <v/>
      </c>
      <c r="E436" s="78">
        <f>(D436-AVERAGE(D425:D436))/STDEV(D425:D436)</f>
        <v/>
      </c>
      <c r="F436" s="77">
        <f>(D436-AVERAGE($D$3:D436))/STDEV($D$3:D436)</f>
        <v/>
      </c>
      <c r="G436" s="79">
        <f>STDEV(D425:D436)</f>
        <v/>
      </c>
      <c r="H436" s="80">
        <f>(G436-AVERAGE(G425:G436))/STDEV(G425:G436)</f>
        <v/>
      </c>
      <c r="I436" s="77">
        <f>(G436-AVERAGE($G$14:G436))/STDEV($G$14:G436)</f>
        <v/>
      </c>
      <c r="J436" s="51">
        <f>D437</f>
        <v/>
      </c>
      <c r="K436" s="56">
        <f>CORREL(C425:C436,J425:J436)</f>
        <v/>
      </c>
      <c r="L436" s="80">
        <f>(K436-AVERAGE(K425:K436))/STDEV(K425:K436)</f>
        <v/>
      </c>
      <c r="M436" s="77">
        <f>(K436-AVERAGE($K$14:K436))/STDEV($K$14:K436)</f>
        <v/>
      </c>
      <c r="N436" s="78">
        <f>(E436+H436+L436)/3</f>
        <v/>
      </c>
      <c r="O436" s="80">
        <f>(F436+I436+M436)/3</f>
        <v/>
      </c>
      <c r="P436" s="17" t="n"/>
      <c r="Q436" s="63" t="n"/>
      <c r="R436" s="26" t="n"/>
      <c r="S436" s="27" t="n"/>
      <c r="T436" s="64" t="n"/>
      <c r="U436" s="63" t="n"/>
      <c r="V436" s="65" t="n"/>
      <c r="W436" s="69" t="n"/>
      <c r="X436" s="63" t="n"/>
      <c r="Y436" s="26" t="n"/>
      <c r="Z436" s="30" t="n"/>
      <c r="AA436" s="69" t="n"/>
      <c r="AB436" s="63" t="n"/>
      <c r="AC436" s="64" t="n"/>
      <c r="AD436" s="70" t="n"/>
      <c r="AE436" s="57">
        <f>(B436-B424)/B424</f>
        <v/>
      </c>
      <c r="AF436" s="52">
        <f>ASINH(AE436)</f>
        <v/>
      </c>
      <c r="AG436" s="78">
        <f>(AF436-AVERAGE(AF432:AF436))/STDEV(AF432:AF436)</f>
        <v/>
      </c>
      <c r="AH436" s="77">
        <f>(AF436-AVERAGE($AF$14:AF436))/STDEV($AF$14:AF436)</f>
        <v/>
      </c>
      <c r="AI436" s="79">
        <f>STDEV(AF432:AF436)</f>
        <v/>
      </c>
      <c r="AJ436" s="80">
        <f>(AI436-AVERAGE(AI432:AI436))/STDEV(AI432:AI436)</f>
        <v/>
      </c>
      <c r="AK436" s="77">
        <f>(AI436-AVERAGE(AI435:AI436))/STDEV(AI435:AI436)</f>
        <v/>
      </c>
      <c r="AL436" s="51">
        <f>AF437</f>
        <v/>
      </c>
      <c r="AM436" s="80">
        <f>CORREL(AF432:AF436,AL432:AL436)</f>
        <v/>
      </c>
      <c r="AN436" s="80">
        <f>(AM436-AVERAGE(AM432:AM436))/STDEV(AM432:AM436)</f>
        <v/>
      </c>
      <c r="AO436" s="77">
        <f>(AM436-AVERAGE($AM$18:AM436))/STDEV($AM$18:AM436)</f>
        <v/>
      </c>
      <c r="AP436" s="78">
        <f>(AG436+AJ436+AN436)/3</f>
        <v/>
      </c>
      <c r="AQ436" s="81">
        <f>(AH436+AK436+AO436)/3</f>
        <v/>
      </c>
    </row>
    <row r="437" ht="16" customHeight="1" s="61">
      <c r="A437" s="49" t="inlineStr">
        <is>
          <t>1984-04-01</t>
        </is>
      </c>
      <c r="B437" s="77" t="n">
        <v>61</v>
      </c>
      <c r="C437" s="51">
        <f>(B437-B436)/B436</f>
        <v/>
      </c>
      <c r="D437" s="52">
        <f>ASINH(C437)</f>
        <v/>
      </c>
      <c r="E437" s="78">
        <f>(D437-AVERAGE(D426:D437))/STDEV(D426:D437)</f>
        <v/>
      </c>
      <c r="F437" s="77">
        <f>(D437-AVERAGE($D$3:D437))/STDEV($D$3:D437)</f>
        <v/>
      </c>
      <c r="G437" s="79">
        <f>STDEV(D426:D437)</f>
        <v/>
      </c>
      <c r="H437" s="80">
        <f>(G437-AVERAGE(G426:G437))/STDEV(G426:G437)</f>
        <v/>
      </c>
      <c r="I437" s="77">
        <f>(G437-AVERAGE($G$14:G437))/STDEV($G$14:G437)</f>
        <v/>
      </c>
      <c r="J437" s="51">
        <f>D438</f>
        <v/>
      </c>
      <c r="K437" s="56">
        <f>CORREL(C426:C437,J426:J437)</f>
        <v/>
      </c>
      <c r="L437" s="80">
        <f>(K437-AVERAGE(K426:K437))/STDEV(K426:K437)</f>
        <v/>
      </c>
      <c r="M437" s="77">
        <f>(K437-AVERAGE($K$14:K437))/STDEV($K$14:K437)</f>
        <v/>
      </c>
      <c r="N437" s="78">
        <f>(E437+H437+L437)/3</f>
        <v/>
      </c>
      <c r="O437" s="80">
        <f>(F437+I437+M437)/3</f>
        <v/>
      </c>
      <c r="P437" s="17" t="n"/>
      <c r="Q437" s="63" t="n"/>
      <c r="R437" s="26" t="n"/>
      <c r="S437" s="27" t="n"/>
      <c r="T437" s="64" t="n"/>
      <c r="U437" s="63" t="n"/>
      <c r="V437" s="65" t="n"/>
      <c r="W437" s="69" t="n"/>
      <c r="X437" s="63" t="n"/>
      <c r="Y437" s="26" t="n"/>
      <c r="Z437" s="30" t="n"/>
      <c r="AA437" s="69" t="n"/>
      <c r="AB437" s="63" t="n"/>
      <c r="AC437" s="64" t="n"/>
      <c r="AD437" s="70" t="n"/>
      <c r="AE437" s="57">
        <f>(B437-B425)/B425</f>
        <v/>
      </c>
      <c r="AF437" s="52">
        <f>ASINH(AE437)</f>
        <v/>
      </c>
      <c r="AG437" s="78">
        <f>(AF437-AVERAGE(AF433:AF437))/STDEV(AF433:AF437)</f>
        <v/>
      </c>
      <c r="AH437" s="77">
        <f>(AF437-AVERAGE($AF$14:AF437))/STDEV($AF$14:AF437)</f>
        <v/>
      </c>
      <c r="AI437" s="79">
        <f>STDEV(AF433:AF437)</f>
        <v/>
      </c>
      <c r="AJ437" s="80">
        <f>(AI437-AVERAGE(AI433:AI437))/STDEV(AI433:AI437)</f>
        <v/>
      </c>
      <c r="AK437" s="77">
        <f>(AI437-AVERAGE(AI436:AI437))/STDEV(AI436:AI437)</f>
        <v/>
      </c>
      <c r="AL437" s="51">
        <f>AF438</f>
        <v/>
      </c>
      <c r="AM437" s="80">
        <f>CORREL(AF433:AF437,AL433:AL437)</f>
        <v/>
      </c>
      <c r="AN437" s="80">
        <f>(AM437-AVERAGE(AM433:AM437))/STDEV(AM433:AM437)</f>
        <v/>
      </c>
      <c r="AO437" s="77">
        <f>(AM437-AVERAGE($AM$18:AM437))/STDEV($AM$18:AM437)</f>
        <v/>
      </c>
      <c r="AP437" s="78">
        <f>(AG437+AJ437+AN437)/3</f>
        <v/>
      </c>
      <c r="AQ437" s="81">
        <f>(AH437+AK437+AO437)/3</f>
        <v/>
      </c>
    </row>
    <row r="438" ht="16" customHeight="1" s="61">
      <c r="A438" s="49" t="inlineStr">
        <is>
          <t>1984-05-01</t>
        </is>
      </c>
      <c r="B438" s="77" t="n">
        <v>58.6</v>
      </c>
      <c r="C438" s="51">
        <f>(B438-B437)/B437</f>
        <v/>
      </c>
      <c r="D438" s="52">
        <f>ASINH(C438)</f>
        <v/>
      </c>
      <c r="E438" s="78">
        <f>(D438-AVERAGE(D427:D438))/STDEV(D427:D438)</f>
        <v/>
      </c>
      <c r="F438" s="77">
        <f>(D438-AVERAGE($D$3:D438))/STDEV($D$3:D438)</f>
        <v/>
      </c>
      <c r="G438" s="79">
        <f>STDEV(D427:D438)</f>
        <v/>
      </c>
      <c r="H438" s="80">
        <f>(G438-AVERAGE(G427:G438))/STDEV(G427:G438)</f>
        <v/>
      </c>
      <c r="I438" s="77">
        <f>(G438-AVERAGE($G$14:G438))/STDEV($G$14:G438)</f>
        <v/>
      </c>
      <c r="J438" s="51">
        <f>D439</f>
        <v/>
      </c>
      <c r="K438" s="56">
        <f>CORREL(C427:C438,J427:J438)</f>
        <v/>
      </c>
      <c r="L438" s="80">
        <f>(K438-AVERAGE(K427:K438))/STDEV(K427:K438)</f>
        <v/>
      </c>
      <c r="M438" s="77">
        <f>(K438-AVERAGE($K$14:K438))/STDEV($K$14:K438)</f>
        <v/>
      </c>
      <c r="N438" s="78">
        <f>(E438+H438+L438)/3</f>
        <v/>
      </c>
      <c r="O438" s="80">
        <f>(F438+I438+M438)/3</f>
        <v/>
      </c>
      <c r="P438" s="17" t="n"/>
      <c r="Q438" s="63" t="n"/>
      <c r="R438" s="26" t="n"/>
      <c r="S438" s="27" t="n"/>
      <c r="T438" s="64" t="n"/>
      <c r="U438" s="63" t="n"/>
      <c r="V438" s="65" t="n"/>
      <c r="W438" s="69" t="n"/>
      <c r="X438" s="63" t="n"/>
      <c r="Y438" s="26" t="n"/>
      <c r="Z438" s="30" t="n"/>
      <c r="AA438" s="69" t="n"/>
      <c r="AB438" s="63" t="n"/>
      <c r="AC438" s="64" t="n"/>
      <c r="AD438" s="70" t="n"/>
      <c r="AE438" s="57">
        <f>(B438-B426)/B426</f>
        <v/>
      </c>
      <c r="AF438" s="52">
        <f>ASINH(AE438)</f>
        <v/>
      </c>
      <c r="AG438" s="78">
        <f>(AF438-AVERAGE(AF434:AF438))/STDEV(AF434:AF438)</f>
        <v/>
      </c>
      <c r="AH438" s="77">
        <f>(AF438-AVERAGE($AF$14:AF438))/STDEV($AF$14:AF438)</f>
        <v/>
      </c>
      <c r="AI438" s="79">
        <f>STDEV(AF434:AF438)</f>
        <v/>
      </c>
      <c r="AJ438" s="80">
        <f>(AI438-AVERAGE(AI434:AI438))/STDEV(AI434:AI438)</f>
        <v/>
      </c>
      <c r="AK438" s="77">
        <f>(AI438-AVERAGE(AI437:AI438))/STDEV(AI437:AI438)</f>
        <v/>
      </c>
      <c r="AL438" s="51">
        <f>AF439</f>
        <v/>
      </c>
      <c r="AM438" s="80">
        <f>CORREL(AF434:AF438,AL434:AL438)</f>
        <v/>
      </c>
      <c r="AN438" s="80">
        <f>(AM438-AVERAGE(AM434:AM438))/STDEV(AM434:AM438)</f>
        <v/>
      </c>
      <c r="AO438" s="77">
        <f>(AM438-AVERAGE($AM$18:AM438))/STDEV($AM$18:AM438)</f>
        <v/>
      </c>
      <c r="AP438" s="78">
        <f>(AG438+AJ438+AN438)/3</f>
        <v/>
      </c>
      <c r="AQ438" s="81">
        <f>(AH438+AK438+AO438)/3</f>
        <v/>
      </c>
    </row>
    <row r="439" ht="16" customHeight="1" s="61">
      <c r="A439" s="49" t="inlineStr">
        <is>
          <t>1984-06-01</t>
        </is>
      </c>
      <c r="B439" s="77" t="n">
        <v>58.1</v>
      </c>
      <c r="C439" s="51">
        <f>(B439-B438)/B438</f>
        <v/>
      </c>
      <c r="D439" s="52">
        <f>ASINH(C439)</f>
        <v/>
      </c>
      <c r="E439" s="78">
        <f>(D439-AVERAGE(D428:D439))/STDEV(D428:D439)</f>
        <v/>
      </c>
      <c r="F439" s="77">
        <f>(D439-AVERAGE($D$3:D439))/STDEV($D$3:D439)</f>
        <v/>
      </c>
      <c r="G439" s="79">
        <f>STDEV(D428:D439)</f>
        <v/>
      </c>
      <c r="H439" s="80">
        <f>(G439-AVERAGE(G428:G439))/STDEV(G428:G439)</f>
        <v/>
      </c>
      <c r="I439" s="77">
        <f>(G439-AVERAGE($G$14:G439))/STDEV($G$14:G439)</f>
        <v/>
      </c>
      <c r="J439" s="51">
        <f>D440</f>
        <v/>
      </c>
      <c r="K439" s="56">
        <f>CORREL(C428:C439,J428:J439)</f>
        <v/>
      </c>
      <c r="L439" s="80">
        <f>(K439-AVERAGE(K428:K439))/STDEV(K428:K439)</f>
        <v/>
      </c>
      <c r="M439" s="77">
        <f>(K439-AVERAGE($K$14:K439))/STDEV($K$14:K439)</f>
        <v/>
      </c>
      <c r="N439" s="78">
        <f>(E439+H439+L439)/3</f>
        <v/>
      </c>
      <c r="O439" s="80">
        <f>(F439+I439+M439)/3</f>
        <v/>
      </c>
      <c r="P439" s="17" t="n"/>
      <c r="Q439" s="63" t="n"/>
      <c r="R439" s="26" t="n"/>
      <c r="S439" s="27" t="n"/>
      <c r="T439" s="64" t="n"/>
      <c r="U439" s="63" t="n"/>
      <c r="V439" s="65" t="n"/>
      <c r="W439" s="69" t="n"/>
      <c r="X439" s="63" t="n"/>
      <c r="Y439" s="26" t="n"/>
      <c r="Z439" s="30" t="n"/>
      <c r="AA439" s="69" t="n"/>
      <c r="AB439" s="63" t="n"/>
      <c r="AC439" s="64" t="n"/>
      <c r="AD439" s="70" t="n"/>
      <c r="AE439" s="57">
        <f>(B439-B427)/B427</f>
        <v/>
      </c>
      <c r="AF439" s="52">
        <f>ASINH(AE439)</f>
        <v/>
      </c>
      <c r="AG439" s="78">
        <f>(AF439-AVERAGE(AF435:AF439))/STDEV(AF435:AF439)</f>
        <v/>
      </c>
      <c r="AH439" s="77">
        <f>(AF439-AVERAGE($AF$14:AF439))/STDEV($AF$14:AF439)</f>
        <v/>
      </c>
      <c r="AI439" s="79">
        <f>STDEV(AF435:AF439)</f>
        <v/>
      </c>
      <c r="AJ439" s="80">
        <f>(AI439-AVERAGE(AI435:AI439))/STDEV(AI435:AI439)</f>
        <v/>
      </c>
      <c r="AK439" s="77">
        <f>(AI439-AVERAGE(AI438:AI439))/STDEV(AI438:AI439)</f>
        <v/>
      </c>
      <c r="AL439" s="51">
        <f>AF440</f>
        <v/>
      </c>
      <c r="AM439" s="80">
        <f>CORREL(AF435:AF439,AL435:AL439)</f>
        <v/>
      </c>
      <c r="AN439" s="80">
        <f>(AM439-AVERAGE(AM435:AM439))/STDEV(AM435:AM439)</f>
        <v/>
      </c>
      <c r="AO439" s="77">
        <f>(AM439-AVERAGE($AM$18:AM439))/STDEV($AM$18:AM439)</f>
        <v/>
      </c>
      <c r="AP439" s="78">
        <f>(AG439+AJ439+AN439)/3</f>
        <v/>
      </c>
      <c r="AQ439" s="81">
        <f>(AH439+AK439+AO439)/3</f>
        <v/>
      </c>
    </row>
    <row r="440" ht="16" customHeight="1" s="61">
      <c r="A440" s="49" t="inlineStr">
        <is>
          <t>1984-07-01</t>
        </is>
      </c>
      <c r="B440" s="77" t="n">
        <v>56.1</v>
      </c>
      <c r="C440" s="51">
        <f>(B440-B439)/B439</f>
        <v/>
      </c>
      <c r="D440" s="52">
        <f>ASINH(C440)</f>
        <v/>
      </c>
      <c r="E440" s="78">
        <f>(D440-AVERAGE(D429:D440))/STDEV(D429:D440)</f>
        <v/>
      </c>
      <c r="F440" s="77">
        <f>(D440-AVERAGE($D$3:D440))/STDEV($D$3:D440)</f>
        <v/>
      </c>
      <c r="G440" s="79">
        <f>STDEV(D429:D440)</f>
        <v/>
      </c>
      <c r="H440" s="80">
        <f>(G440-AVERAGE(G429:G440))/STDEV(G429:G440)</f>
        <v/>
      </c>
      <c r="I440" s="77">
        <f>(G440-AVERAGE($G$14:G440))/STDEV($G$14:G440)</f>
        <v/>
      </c>
      <c r="J440" s="51">
        <f>D441</f>
        <v/>
      </c>
      <c r="K440" s="56">
        <f>CORREL(C429:C440,J429:J440)</f>
        <v/>
      </c>
      <c r="L440" s="80">
        <f>(K440-AVERAGE(K429:K440))/STDEV(K429:K440)</f>
        <v/>
      </c>
      <c r="M440" s="77">
        <f>(K440-AVERAGE($K$14:K440))/STDEV($K$14:K440)</f>
        <v/>
      </c>
      <c r="N440" s="78">
        <f>(E440+H440+L440)/3</f>
        <v/>
      </c>
      <c r="O440" s="80">
        <f>(F440+I440+M440)/3</f>
        <v/>
      </c>
      <c r="P440" s="17" t="n"/>
      <c r="Q440" s="63" t="n"/>
      <c r="R440" s="26" t="n"/>
      <c r="S440" s="27" t="n"/>
      <c r="T440" s="64" t="n"/>
      <c r="U440" s="63" t="n"/>
      <c r="V440" s="65" t="n"/>
      <c r="W440" s="69" t="n"/>
      <c r="X440" s="63" t="n"/>
      <c r="Y440" s="26" t="n"/>
      <c r="Z440" s="30" t="n"/>
      <c r="AA440" s="69" t="n"/>
      <c r="AB440" s="63" t="n"/>
      <c r="AC440" s="64" t="n"/>
      <c r="AD440" s="70" t="n"/>
      <c r="AE440" s="57">
        <f>(B440-B428)/B428</f>
        <v/>
      </c>
      <c r="AF440" s="52">
        <f>ASINH(AE440)</f>
        <v/>
      </c>
      <c r="AG440" s="78">
        <f>(AF440-AVERAGE(AF436:AF440))/STDEV(AF436:AF440)</f>
        <v/>
      </c>
      <c r="AH440" s="77">
        <f>(AF440-AVERAGE($AF$14:AF440))/STDEV($AF$14:AF440)</f>
        <v/>
      </c>
      <c r="AI440" s="79">
        <f>STDEV(AF436:AF440)</f>
        <v/>
      </c>
      <c r="AJ440" s="80">
        <f>(AI440-AVERAGE(AI436:AI440))/STDEV(AI436:AI440)</f>
        <v/>
      </c>
      <c r="AK440" s="77">
        <f>(AI440-AVERAGE(AI439:AI440))/STDEV(AI439:AI440)</f>
        <v/>
      </c>
      <c r="AL440" s="51">
        <f>AF441</f>
        <v/>
      </c>
      <c r="AM440" s="80">
        <f>CORREL(AF436:AF440,AL436:AL440)</f>
        <v/>
      </c>
      <c r="AN440" s="80">
        <f>(AM440-AVERAGE(AM436:AM440))/STDEV(AM436:AM440)</f>
        <v/>
      </c>
      <c r="AO440" s="77">
        <f>(AM440-AVERAGE($AM$18:AM440))/STDEV($AM$18:AM440)</f>
        <v/>
      </c>
      <c r="AP440" s="78">
        <f>(AG440+AJ440+AN440)/3</f>
        <v/>
      </c>
      <c r="AQ440" s="81">
        <f>(AH440+AK440+AO440)/3</f>
        <v/>
      </c>
    </row>
    <row r="441" ht="16" customHeight="1" s="61">
      <c r="A441" s="49" t="inlineStr">
        <is>
          <t>1984-08-01</t>
        </is>
      </c>
      <c r="B441" s="77" t="n">
        <v>53</v>
      </c>
      <c r="C441" s="51">
        <f>(B441-B440)/B440</f>
        <v/>
      </c>
      <c r="D441" s="52">
        <f>ASINH(C441)</f>
        <v/>
      </c>
      <c r="E441" s="78">
        <f>(D441-AVERAGE(D430:D441))/STDEV(D430:D441)</f>
        <v/>
      </c>
      <c r="F441" s="77">
        <f>(D441-AVERAGE($D$3:D441))/STDEV($D$3:D441)</f>
        <v/>
      </c>
      <c r="G441" s="79">
        <f>STDEV(D430:D441)</f>
        <v/>
      </c>
      <c r="H441" s="80">
        <f>(G441-AVERAGE(G430:G441))/STDEV(G430:G441)</f>
        <v/>
      </c>
      <c r="I441" s="77">
        <f>(G441-AVERAGE($G$14:G441))/STDEV($G$14:G441)</f>
        <v/>
      </c>
      <c r="J441" s="51">
        <f>D442</f>
        <v/>
      </c>
      <c r="K441" s="56">
        <f>CORREL(C430:C441,J430:J441)</f>
        <v/>
      </c>
      <c r="L441" s="80">
        <f>(K441-AVERAGE(K430:K441))/STDEV(K430:K441)</f>
        <v/>
      </c>
      <c r="M441" s="77">
        <f>(K441-AVERAGE($K$14:K441))/STDEV($K$14:K441)</f>
        <v/>
      </c>
      <c r="N441" s="78">
        <f>(E441+H441+L441)/3</f>
        <v/>
      </c>
      <c r="O441" s="80">
        <f>(F441+I441+M441)/3</f>
        <v/>
      </c>
      <c r="P441" s="17" t="n"/>
      <c r="Q441" s="63" t="n"/>
      <c r="R441" s="26" t="n"/>
      <c r="S441" s="27" t="n"/>
      <c r="T441" s="64" t="n"/>
      <c r="U441" s="63" t="n"/>
      <c r="V441" s="65" t="n"/>
      <c r="W441" s="69" t="n"/>
      <c r="X441" s="63" t="n"/>
      <c r="Y441" s="26" t="n"/>
      <c r="Z441" s="30" t="n"/>
      <c r="AA441" s="69" t="n"/>
      <c r="AB441" s="63" t="n"/>
      <c r="AC441" s="64" t="n"/>
      <c r="AD441" s="70" t="n"/>
      <c r="AE441" s="57">
        <f>(B441-B429)/B429</f>
        <v/>
      </c>
      <c r="AF441" s="52">
        <f>ASINH(AE441)</f>
        <v/>
      </c>
      <c r="AG441" s="78">
        <f>(AF441-AVERAGE(AF437:AF441))/STDEV(AF437:AF441)</f>
        <v/>
      </c>
      <c r="AH441" s="77">
        <f>(AF441-AVERAGE($AF$14:AF441))/STDEV($AF$14:AF441)</f>
        <v/>
      </c>
      <c r="AI441" s="79">
        <f>STDEV(AF437:AF441)</f>
        <v/>
      </c>
      <c r="AJ441" s="80">
        <f>(AI441-AVERAGE(AI437:AI441))/STDEV(AI437:AI441)</f>
        <v/>
      </c>
      <c r="AK441" s="77">
        <f>(AI441-AVERAGE(AI440:AI441))/STDEV(AI440:AI441)</f>
        <v/>
      </c>
      <c r="AL441" s="51">
        <f>AF442</f>
        <v/>
      </c>
      <c r="AM441" s="80">
        <f>CORREL(AF437:AF441,AL437:AL441)</f>
        <v/>
      </c>
      <c r="AN441" s="80">
        <f>(AM441-AVERAGE(AM437:AM441))/STDEV(AM437:AM441)</f>
        <v/>
      </c>
      <c r="AO441" s="77">
        <f>(AM441-AVERAGE($AM$18:AM441))/STDEV($AM$18:AM441)</f>
        <v/>
      </c>
      <c r="AP441" s="78">
        <f>(AG441+AJ441+AN441)/3</f>
        <v/>
      </c>
      <c r="AQ441" s="81">
        <f>(AH441+AK441+AO441)/3</f>
        <v/>
      </c>
    </row>
    <row r="442" ht="16" customHeight="1" s="61">
      <c r="A442" s="49" t="inlineStr">
        <is>
          <t>1984-09-01</t>
        </is>
      </c>
      <c r="B442" s="77" t="n">
        <v>50</v>
      </c>
      <c r="C442" s="51">
        <f>(B442-B441)/B441</f>
        <v/>
      </c>
      <c r="D442" s="52">
        <f>ASINH(C442)</f>
        <v/>
      </c>
      <c r="E442" s="78">
        <f>(D442-AVERAGE(D431:D442))/STDEV(D431:D442)</f>
        <v/>
      </c>
      <c r="F442" s="77">
        <f>(D442-AVERAGE($D$3:D442))/STDEV($D$3:D442)</f>
        <v/>
      </c>
      <c r="G442" s="79">
        <f>STDEV(D431:D442)</f>
        <v/>
      </c>
      <c r="H442" s="80">
        <f>(G442-AVERAGE(G431:G442))/STDEV(G431:G442)</f>
        <v/>
      </c>
      <c r="I442" s="77">
        <f>(G442-AVERAGE($G$14:G442))/STDEV($G$14:G442)</f>
        <v/>
      </c>
      <c r="J442" s="51">
        <f>D443</f>
        <v/>
      </c>
      <c r="K442" s="56">
        <f>CORREL(C431:C442,J431:J442)</f>
        <v/>
      </c>
      <c r="L442" s="80">
        <f>(K442-AVERAGE(K431:K442))/STDEV(K431:K442)</f>
        <v/>
      </c>
      <c r="M442" s="77">
        <f>(K442-AVERAGE($K$14:K442))/STDEV($K$14:K442)</f>
        <v/>
      </c>
      <c r="N442" s="78">
        <f>(E442+H442+L442)/3</f>
        <v/>
      </c>
      <c r="O442" s="80">
        <f>(F442+I442+M442)/3</f>
        <v/>
      </c>
      <c r="P442" s="17" t="n"/>
      <c r="Q442" s="63" t="n"/>
      <c r="R442" s="26" t="n"/>
      <c r="S442" s="27" t="n"/>
      <c r="T442" s="64" t="n"/>
      <c r="U442" s="63" t="n"/>
      <c r="V442" s="65" t="n"/>
      <c r="W442" s="69" t="n"/>
      <c r="X442" s="63" t="n"/>
      <c r="Y442" s="26" t="n"/>
      <c r="Z442" s="30" t="n"/>
      <c r="AA442" s="69" t="n"/>
      <c r="AB442" s="63" t="n"/>
      <c r="AC442" s="64" t="n"/>
      <c r="AD442" s="70" t="n"/>
      <c r="AE442" s="57">
        <f>(B442-B430)/B430</f>
        <v/>
      </c>
      <c r="AF442" s="52">
        <f>ASINH(AE442)</f>
        <v/>
      </c>
      <c r="AG442" s="78">
        <f>(AF442-AVERAGE(AF438:AF442))/STDEV(AF438:AF442)</f>
        <v/>
      </c>
      <c r="AH442" s="77">
        <f>(AF442-AVERAGE($AF$14:AF442))/STDEV($AF$14:AF442)</f>
        <v/>
      </c>
      <c r="AI442" s="79">
        <f>STDEV(AF438:AF442)</f>
        <v/>
      </c>
      <c r="AJ442" s="80">
        <f>(AI442-AVERAGE(AI438:AI442))/STDEV(AI438:AI442)</f>
        <v/>
      </c>
      <c r="AK442" s="77">
        <f>(AI442-AVERAGE(AI441:AI442))/STDEV(AI441:AI442)</f>
        <v/>
      </c>
      <c r="AL442" s="51">
        <f>AF443</f>
        <v/>
      </c>
      <c r="AM442" s="80">
        <f>CORREL(AF438:AF442,AL438:AL442)</f>
        <v/>
      </c>
      <c r="AN442" s="80">
        <f>(AM442-AVERAGE(AM438:AM442))/STDEV(AM438:AM442)</f>
        <v/>
      </c>
      <c r="AO442" s="77">
        <f>(AM442-AVERAGE($AM$18:AM442))/STDEV($AM$18:AM442)</f>
        <v/>
      </c>
      <c r="AP442" s="78">
        <f>(AG442+AJ442+AN442)/3</f>
        <v/>
      </c>
      <c r="AQ442" s="81">
        <f>(AH442+AK442+AO442)/3</f>
        <v/>
      </c>
    </row>
    <row r="443" ht="16" customHeight="1" s="61">
      <c r="A443" s="49" t="inlineStr">
        <is>
          <t>1984-10-01</t>
        </is>
      </c>
      <c r="B443" s="77" t="n">
        <v>50.8</v>
      </c>
      <c r="C443" s="51">
        <f>(B443-B442)/B442</f>
        <v/>
      </c>
      <c r="D443" s="52">
        <f>ASINH(C443)</f>
        <v/>
      </c>
      <c r="E443" s="78">
        <f>(D443-AVERAGE(D432:D443))/STDEV(D432:D443)</f>
        <v/>
      </c>
      <c r="F443" s="77">
        <f>(D443-AVERAGE($D$3:D443))/STDEV($D$3:D443)</f>
        <v/>
      </c>
      <c r="G443" s="79">
        <f>STDEV(D432:D443)</f>
        <v/>
      </c>
      <c r="H443" s="80">
        <f>(G443-AVERAGE(G432:G443))/STDEV(G432:G443)</f>
        <v/>
      </c>
      <c r="I443" s="77">
        <f>(G443-AVERAGE($G$14:G443))/STDEV($G$14:G443)</f>
        <v/>
      </c>
      <c r="J443" s="51">
        <f>D444</f>
        <v/>
      </c>
      <c r="K443" s="56">
        <f>CORREL(C432:C443,J432:J443)</f>
        <v/>
      </c>
      <c r="L443" s="80">
        <f>(K443-AVERAGE(K432:K443))/STDEV(K432:K443)</f>
        <v/>
      </c>
      <c r="M443" s="77">
        <f>(K443-AVERAGE($K$14:K443))/STDEV($K$14:K443)</f>
        <v/>
      </c>
      <c r="N443" s="78">
        <f>(E443+H443+L443)/3</f>
        <v/>
      </c>
      <c r="O443" s="80">
        <f>(F443+I443+M443)/3</f>
        <v/>
      </c>
      <c r="P443" s="17" t="n"/>
      <c r="Q443" s="63" t="n"/>
      <c r="R443" s="26" t="n"/>
      <c r="S443" s="27" t="n"/>
      <c r="T443" s="64" t="n"/>
      <c r="U443" s="63" t="n"/>
      <c r="V443" s="65" t="n"/>
      <c r="W443" s="69" t="n"/>
      <c r="X443" s="63" t="n"/>
      <c r="Y443" s="26" t="n"/>
      <c r="Z443" s="30" t="n"/>
      <c r="AA443" s="69" t="n"/>
      <c r="AB443" s="63" t="n"/>
      <c r="AC443" s="64" t="n"/>
      <c r="AD443" s="70" t="n"/>
      <c r="AE443" s="57">
        <f>(B443-B431)/B431</f>
        <v/>
      </c>
      <c r="AF443" s="52">
        <f>ASINH(AE443)</f>
        <v/>
      </c>
      <c r="AG443" s="78">
        <f>(AF443-AVERAGE(AF439:AF443))/STDEV(AF439:AF443)</f>
        <v/>
      </c>
      <c r="AH443" s="77">
        <f>(AF443-AVERAGE($AF$14:AF443))/STDEV($AF$14:AF443)</f>
        <v/>
      </c>
      <c r="AI443" s="79">
        <f>STDEV(AF439:AF443)</f>
        <v/>
      </c>
      <c r="AJ443" s="80">
        <f>(AI443-AVERAGE(AI439:AI443))/STDEV(AI439:AI443)</f>
        <v/>
      </c>
      <c r="AK443" s="77">
        <f>(AI443-AVERAGE(AI442:AI443))/STDEV(AI442:AI443)</f>
        <v/>
      </c>
      <c r="AL443" s="51">
        <f>AF444</f>
        <v/>
      </c>
      <c r="AM443" s="80">
        <f>CORREL(AF439:AF443,AL439:AL443)</f>
        <v/>
      </c>
      <c r="AN443" s="80">
        <f>(AM443-AVERAGE(AM439:AM443))/STDEV(AM439:AM443)</f>
        <v/>
      </c>
      <c r="AO443" s="77">
        <f>(AM443-AVERAGE($AM$18:AM443))/STDEV($AM$18:AM443)</f>
        <v/>
      </c>
      <c r="AP443" s="78">
        <f>(AG443+AJ443+AN443)/3</f>
        <v/>
      </c>
      <c r="AQ443" s="81">
        <f>(AH443+AK443+AO443)/3</f>
        <v/>
      </c>
    </row>
    <row r="444" ht="16" customHeight="1" s="61">
      <c r="A444" s="49" t="inlineStr">
        <is>
          <t>1984-11-01</t>
        </is>
      </c>
      <c r="B444" s="77" t="n">
        <v>50.3</v>
      </c>
      <c r="C444" s="51">
        <f>(B444-B443)/B443</f>
        <v/>
      </c>
      <c r="D444" s="52">
        <f>ASINH(C444)</f>
        <v/>
      </c>
      <c r="E444" s="78">
        <f>(D444-AVERAGE(D433:D444))/STDEV(D433:D444)</f>
        <v/>
      </c>
      <c r="F444" s="77">
        <f>(D444-AVERAGE($D$3:D444))/STDEV($D$3:D444)</f>
        <v/>
      </c>
      <c r="G444" s="79">
        <f>STDEV(D433:D444)</f>
        <v/>
      </c>
      <c r="H444" s="80">
        <f>(G444-AVERAGE(G433:G444))/STDEV(G433:G444)</f>
        <v/>
      </c>
      <c r="I444" s="77">
        <f>(G444-AVERAGE($G$14:G444))/STDEV($G$14:G444)</f>
        <v/>
      </c>
      <c r="J444" s="51">
        <f>D445</f>
        <v/>
      </c>
      <c r="K444" s="56">
        <f>CORREL(C433:C444,J433:J444)</f>
        <v/>
      </c>
      <c r="L444" s="80">
        <f>(K444-AVERAGE(K433:K444))/STDEV(K433:K444)</f>
        <v/>
      </c>
      <c r="M444" s="77">
        <f>(K444-AVERAGE($K$14:K444))/STDEV($K$14:K444)</f>
        <v/>
      </c>
      <c r="N444" s="78">
        <f>(E444+H444+L444)/3</f>
        <v/>
      </c>
      <c r="O444" s="80">
        <f>(F444+I444+M444)/3</f>
        <v/>
      </c>
      <c r="P444" s="17" t="n"/>
      <c r="Q444" s="63" t="n"/>
      <c r="R444" s="26" t="n"/>
      <c r="S444" s="27" t="n"/>
      <c r="T444" s="64" t="n"/>
      <c r="U444" s="63" t="n"/>
      <c r="V444" s="65" t="n"/>
      <c r="W444" s="69" t="n"/>
      <c r="X444" s="63" t="n"/>
      <c r="Y444" s="26" t="n"/>
      <c r="Z444" s="30" t="n"/>
      <c r="AA444" s="69" t="n"/>
      <c r="AB444" s="63" t="n"/>
      <c r="AC444" s="64" t="n"/>
      <c r="AD444" s="70" t="n"/>
      <c r="AE444" s="57">
        <f>(B444-B432)/B432</f>
        <v/>
      </c>
      <c r="AF444" s="52">
        <f>ASINH(AE444)</f>
        <v/>
      </c>
      <c r="AG444" s="78">
        <f>(AF444-AVERAGE(AF440:AF444))/STDEV(AF440:AF444)</f>
        <v/>
      </c>
      <c r="AH444" s="77">
        <f>(AF444-AVERAGE($AF$14:AF444))/STDEV($AF$14:AF444)</f>
        <v/>
      </c>
      <c r="AI444" s="79">
        <f>STDEV(AF440:AF444)</f>
        <v/>
      </c>
      <c r="AJ444" s="80">
        <f>(AI444-AVERAGE(AI440:AI444))/STDEV(AI440:AI444)</f>
        <v/>
      </c>
      <c r="AK444" s="77">
        <f>(AI444-AVERAGE(AI443:AI444))/STDEV(AI443:AI444)</f>
        <v/>
      </c>
      <c r="AL444" s="51">
        <f>AF445</f>
        <v/>
      </c>
      <c r="AM444" s="80">
        <f>CORREL(AF440:AF444,AL440:AL444)</f>
        <v/>
      </c>
      <c r="AN444" s="80">
        <f>(AM444-AVERAGE(AM440:AM444))/STDEV(AM440:AM444)</f>
        <v/>
      </c>
      <c r="AO444" s="77">
        <f>(AM444-AVERAGE($AM$18:AM444))/STDEV($AM$18:AM444)</f>
        <v/>
      </c>
      <c r="AP444" s="78">
        <f>(AG444+AJ444+AN444)/3</f>
        <v/>
      </c>
      <c r="AQ444" s="81">
        <f>(AH444+AK444+AO444)/3</f>
        <v/>
      </c>
    </row>
    <row r="445" ht="16" customHeight="1" s="61">
      <c r="A445" s="49" t="inlineStr">
        <is>
          <t>1984-12-01</t>
        </is>
      </c>
      <c r="B445" s="77" t="n">
        <v>50.6</v>
      </c>
      <c r="C445" s="51">
        <f>(B445-B444)/B444</f>
        <v/>
      </c>
      <c r="D445" s="52">
        <f>ASINH(C445)</f>
        <v/>
      </c>
      <c r="E445" s="78">
        <f>(D445-AVERAGE(D434:D445))/STDEV(D434:D445)</f>
        <v/>
      </c>
      <c r="F445" s="77">
        <f>(D445-AVERAGE($D$3:D445))/STDEV($D$3:D445)</f>
        <v/>
      </c>
      <c r="G445" s="79">
        <f>STDEV(D434:D445)</f>
        <v/>
      </c>
      <c r="H445" s="80">
        <f>(G445-AVERAGE(G434:G445))/STDEV(G434:G445)</f>
        <v/>
      </c>
      <c r="I445" s="77">
        <f>(G445-AVERAGE($G$14:G445))/STDEV($G$14:G445)</f>
        <v/>
      </c>
      <c r="J445" s="51">
        <f>D446</f>
        <v/>
      </c>
      <c r="K445" s="56">
        <f>CORREL(C434:C445,J434:J445)</f>
        <v/>
      </c>
      <c r="L445" s="80">
        <f>(K445-AVERAGE(K434:K445))/STDEV(K434:K445)</f>
        <v/>
      </c>
      <c r="M445" s="77">
        <f>(K445-AVERAGE($K$14:K445))/STDEV($K$14:K445)</f>
        <v/>
      </c>
      <c r="N445" s="78">
        <f>(E445+H445+L445)/3</f>
        <v/>
      </c>
      <c r="O445" s="80">
        <f>(F445+I445+M445)/3</f>
        <v/>
      </c>
      <c r="P445" s="17" t="n"/>
      <c r="Q445" s="63" t="n"/>
      <c r="R445" s="26" t="n"/>
      <c r="S445" s="27" t="n"/>
      <c r="T445" s="64" t="n"/>
      <c r="U445" s="63" t="n"/>
      <c r="V445" s="65" t="n"/>
      <c r="W445" s="69" t="n"/>
      <c r="X445" s="63" t="n"/>
      <c r="Y445" s="26" t="n"/>
      <c r="Z445" s="30" t="n"/>
      <c r="AA445" s="69" t="n"/>
      <c r="AB445" s="63" t="n"/>
      <c r="AC445" s="64" t="n"/>
      <c r="AD445" s="70" t="n"/>
      <c r="AE445" s="57">
        <f>(B445-B433)/B433</f>
        <v/>
      </c>
      <c r="AF445" s="52">
        <f>ASINH(AE445)</f>
        <v/>
      </c>
      <c r="AG445" s="78">
        <f>(AF445-AVERAGE(AF441:AF445))/STDEV(AF441:AF445)</f>
        <v/>
      </c>
      <c r="AH445" s="77">
        <f>(AF445-AVERAGE($AF$14:AF445))/STDEV($AF$14:AF445)</f>
        <v/>
      </c>
      <c r="AI445" s="79">
        <f>STDEV(AF441:AF445)</f>
        <v/>
      </c>
      <c r="AJ445" s="80">
        <f>(AI445-AVERAGE(AI441:AI445))/STDEV(AI441:AI445)</f>
        <v/>
      </c>
      <c r="AK445" s="77">
        <f>(AI445-AVERAGE(AI444:AI445))/STDEV(AI444:AI445)</f>
        <v/>
      </c>
      <c r="AL445" s="51">
        <f>AF446</f>
        <v/>
      </c>
      <c r="AM445" s="80">
        <f>CORREL(AF441:AF445,AL441:AL445)</f>
        <v/>
      </c>
      <c r="AN445" s="80">
        <f>(AM445-AVERAGE(AM441:AM445))/STDEV(AM441:AM445)</f>
        <v/>
      </c>
      <c r="AO445" s="77">
        <f>(AM445-AVERAGE($AM$18:AM445))/STDEV($AM$18:AM445)</f>
        <v/>
      </c>
      <c r="AP445" s="78">
        <f>(AG445+AJ445+AN445)/3</f>
        <v/>
      </c>
      <c r="AQ445" s="81">
        <f>(AH445+AK445+AO445)/3</f>
        <v/>
      </c>
    </row>
    <row r="446" ht="16" customHeight="1" s="61">
      <c r="A446" s="49" t="inlineStr">
        <is>
          <t>1985-01-01</t>
        </is>
      </c>
      <c r="B446" s="77" t="n">
        <v>50.3</v>
      </c>
      <c r="C446" s="51">
        <f>(B446-B445)/B445</f>
        <v/>
      </c>
      <c r="D446" s="52">
        <f>ASINH(C446)</f>
        <v/>
      </c>
      <c r="E446" s="78">
        <f>(D446-AVERAGE(D435:D446))/STDEV(D435:D446)</f>
        <v/>
      </c>
      <c r="F446" s="77">
        <f>(D446-AVERAGE($D$3:D446))/STDEV($D$3:D446)</f>
        <v/>
      </c>
      <c r="G446" s="79">
        <f>STDEV(D435:D446)</f>
        <v/>
      </c>
      <c r="H446" s="80">
        <f>(G446-AVERAGE(G435:G446))/STDEV(G435:G446)</f>
        <v/>
      </c>
      <c r="I446" s="77">
        <f>(G446-AVERAGE($G$14:G446))/STDEV($G$14:G446)</f>
        <v/>
      </c>
      <c r="J446" s="51">
        <f>D447</f>
        <v/>
      </c>
      <c r="K446" s="56">
        <f>CORREL(C435:C446,J435:J446)</f>
        <v/>
      </c>
      <c r="L446" s="80">
        <f>(K446-AVERAGE(K435:K446))/STDEV(K435:K446)</f>
        <v/>
      </c>
      <c r="M446" s="77">
        <f>(K446-AVERAGE($K$14:K446))/STDEV($K$14:K446)</f>
        <v/>
      </c>
      <c r="N446" s="78">
        <f>(E446+H446+L446)/3</f>
        <v/>
      </c>
      <c r="O446" s="80">
        <f>(F446+I446+M446)/3</f>
        <v/>
      </c>
      <c r="P446" s="17" t="n"/>
      <c r="Q446" s="63" t="n"/>
      <c r="R446" s="26" t="n"/>
      <c r="S446" s="27" t="n"/>
      <c r="T446" s="64" t="n"/>
      <c r="U446" s="63" t="n"/>
      <c r="V446" s="65" t="n"/>
      <c r="W446" s="69" t="n"/>
      <c r="X446" s="63" t="n"/>
      <c r="Y446" s="26" t="n"/>
      <c r="Z446" s="30" t="n"/>
      <c r="AA446" s="69" t="n"/>
      <c r="AB446" s="63" t="n"/>
      <c r="AC446" s="64" t="n"/>
      <c r="AD446" s="70" t="n"/>
      <c r="AE446" s="57">
        <f>(B446-B434)/B434</f>
        <v/>
      </c>
      <c r="AF446" s="52">
        <f>ASINH(AE446)</f>
        <v/>
      </c>
      <c r="AG446" s="78">
        <f>(AF446-AVERAGE(AF442:AF446))/STDEV(AF442:AF446)</f>
        <v/>
      </c>
      <c r="AH446" s="77">
        <f>(AF446-AVERAGE($AF$14:AF446))/STDEV($AF$14:AF446)</f>
        <v/>
      </c>
      <c r="AI446" s="79">
        <f>STDEV(AF442:AF446)</f>
        <v/>
      </c>
      <c r="AJ446" s="80">
        <f>(AI446-AVERAGE(AI442:AI446))/STDEV(AI442:AI446)</f>
        <v/>
      </c>
      <c r="AK446" s="77">
        <f>(AI446-AVERAGE(AI445:AI446))/STDEV(AI445:AI446)</f>
        <v/>
      </c>
      <c r="AL446" s="51">
        <f>AF447</f>
        <v/>
      </c>
      <c r="AM446" s="80">
        <f>CORREL(AF442:AF446,AL442:AL446)</f>
        <v/>
      </c>
      <c r="AN446" s="80">
        <f>(AM446-AVERAGE(AM442:AM446))/STDEV(AM442:AM446)</f>
        <v/>
      </c>
      <c r="AO446" s="77">
        <f>(AM446-AVERAGE($AM$18:AM446))/STDEV($AM$18:AM446)</f>
        <v/>
      </c>
      <c r="AP446" s="78">
        <f>(AG446+AJ446+AN446)/3</f>
        <v/>
      </c>
      <c r="AQ446" s="81">
        <f>(AH446+AK446+AO446)/3</f>
        <v/>
      </c>
    </row>
    <row r="447" ht="16" customHeight="1" s="61">
      <c r="A447" s="49" t="inlineStr">
        <is>
          <t>1985-02-01</t>
        </is>
      </c>
      <c r="B447" s="77" t="n">
        <v>49.9</v>
      </c>
      <c r="C447" s="51">
        <f>(B447-B446)/B446</f>
        <v/>
      </c>
      <c r="D447" s="52">
        <f>ASINH(C447)</f>
        <v/>
      </c>
      <c r="E447" s="78">
        <f>(D447-AVERAGE(D436:D447))/STDEV(D436:D447)</f>
        <v/>
      </c>
      <c r="F447" s="77">
        <f>(D447-AVERAGE($D$3:D447))/STDEV($D$3:D447)</f>
        <v/>
      </c>
      <c r="G447" s="79">
        <f>STDEV(D436:D447)</f>
        <v/>
      </c>
      <c r="H447" s="80">
        <f>(G447-AVERAGE(G436:G447))/STDEV(G436:G447)</f>
        <v/>
      </c>
      <c r="I447" s="77">
        <f>(G447-AVERAGE($G$14:G447))/STDEV($G$14:G447)</f>
        <v/>
      </c>
      <c r="J447" s="51">
        <f>D448</f>
        <v/>
      </c>
      <c r="K447" s="56">
        <f>CORREL(C436:C447,J436:J447)</f>
        <v/>
      </c>
      <c r="L447" s="80">
        <f>(K447-AVERAGE(K436:K447))/STDEV(K436:K447)</f>
        <v/>
      </c>
      <c r="M447" s="77">
        <f>(K447-AVERAGE($K$14:K447))/STDEV($K$14:K447)</f>
        <v/>
      </c>
      <c r="N447" s="78">
        <f>(E447+H447+L447)/3</f>
        <v/>
      </c>
      <c r="O447" s="80">
        <f>(F447+I447+M447)/3</f>
        <v/>
      </c>
      <c r="P447" s="17" t="n"/>
      <c r="Q447" s="63" t="n"/>
      <c r="R447" s="26" t="n"/>
      <c r="S447" s="27" t="n"/>
      <c r="T447" s="64" t="n"/>
      <c r="U447" s="63" t="n"/>
      <c r="V447" s="65" t="n"/>
      <c r="W447" s="69" t="n"/>
      <c r="X447" s="63" t="n"/>
      <c r="Y447" s="26" t="n"/>
      <c r="Z447" s="30" t="n"/>
      <c r="AA447" s="69" t="n"/>
      <c r="AB447" s="63" t="n"/>
      <c r="AC447" s="64" t="n"/>
      <c r="AD447" s="70" t="n"/>
      <c r="AE447" s="57">
        <f>(B447-B435)/B435</f>
        <v/>
      </c>
      <c r="AF447" s="52">
        <f>ASINH(AE447)</f>
        <v/>
      </c>
      <c r="AG447" s="78">
        <f>(AF447-AVERAGE(AF443:AF447))/STDEV(AF443:AF447)</f>
        <v/>
      </c>
      <c r="AH447" s="77">
        <f>(AF447-AVERAGE($AF$14:AF447))/STDEV($AF$14:AF447)</f>
        <v/>
      </c>
      <c r="AI447" s="79">
        <f>STDEV(AF443:AF447)</f>
        <v/>
      </c>
      <c r="AJ447" s="80">
        <f>(AI447-AVERAGE(AI443:AI447))/STDEV(AI443:AI447)</f>
        <v/>
      </c>
      <c r="AK447" s="77">
        <f>(AI447-AVERAGE(AI446:AI447))/STDEV(AI446:AI447)</f>
        <v/>
      </c>
      <c r="AL447" s="51">
        <f>AF448</f>
        <v/>
      </c>
      <c r="AM447" s="80">
        <f>CORREL(AF443:AF447,AL443:AL447)</f>
        <v/>
      </c>
      <c r="AN447" s="80">
        <f>(AM447-AVERAGE(AM443:AM447))/STDEV(AM443:AM447)</f>
        <v/>
      </c>
      <c r="AO447" s="77">
        <f>(AM447-AVERAGE($AM$18:AM447))/STDEV($AM$18:AM447)</f>
        <v/>
      </c>
      <c r="AP447" s="78">
        <f>(AG447+AJ447+AN447)/3</f>
        <v/>
      </c>
      <c r="AQ447" s="81">
        <f>(AH447+AK447+AO447)/3</f>
        <v/>
      </c>
    </row>
    <row r="448" ht="16" customHeight="1" s="61">
      <c r="A448" s="49" t="inlineStr">
        <is>
          <t>1985-03-01</t>
        </is>
      </c>
      <c r="B448" s="77" t="n">
        <v>47.8</v>
      </c>
      <c r="C448" s="51">
        <f>(B448-B447)/B447</f>
        <v/>
      </c>
      <c r="D448" s="52">
        <f>ASINH(C448)</f>
        <v/>
      </c>
      <c r="E448" s="78">
        <f>(D448-AVERAGE(D437:D448))/STDEV(D437:D448)</f>
        <v/>
      </c>
      <c r="F448" s="77">
        <f>(D448-AVERAGE($D$3:D448))/STDEV($D$3:D448)</f>
        <v/>
      </c>
      <c r="G448" s="79">
        <f>STDEV(D437:D448)</f>
        <v/>
      </c>
      <c r="H448" s="80">
        <f>(G448-AVERAGE(G437:G448))/STDEV(G437:G448)</f>
        <v/>
      </c>
      <c r="I448" s="77">
        <f>(G448-AVERAGE($G$14:G448))/STDEV($G$14:G448)</f>
        <v/>
      </c>
      <c r="J448" s="51">
        <f>D449</f>
        <v/>
      </c>
      <c r="K448" s="56">
        <f>CORREL(C437:C448,J437:J448)</f>
        <v/>
      </c>
      <c r="L448" s="80">
        <f>(K448-AVERAGE(K437:K448))/STDEV(K437:K448)</f>
        <v/>
      </c>
      <c r="M448" s="77">
        <f>(K448-AVERAGE($K$14:K448))/STDEV($K$14:K448)</f>
        <v/>
      </c>
      <c r="N448" s="78">
        <f>(E448+H448+L448)/3</f>
        <v/>
      </c>
      <c r="O448" s="80">
        <f>(F448+I448+M448)/3</f>
        <v/>
      </c>
      <c r="P448" s="17" t="n"/>
      <c r="Q448" s="63" t="n"/>
      <c r="R448" s="26" t="n"/>
      <c r="S448" s="27" t="n"/>
      <c r="T448" s="64" t="n"/>
      <c r="U448" s="63" t="n"/>
      <c r="V448" s="65" t="n"/>
      <c r="W448" s="69" t="n"/>
      <c r="X448" s="63" t="n"/>
      <c r="Y448" s="26" t="n"/>
      <c r="Z448" s="30" t="n"/>
      <c r="AA448" s="69" t="n"/>
      <c r="AB448" s="63" t="n"/>
      <c r="AC448" s="64" t="n"/>
      <c r="AD448" s="70" t="n"/>
      <c r="AE448" s="57">
        <f>(B448-B436)/B436</f>
        <v/>
      </c>
      <c r="AF448" s="52">
        <f>ASINH(AE448)</f>
        <v/>
      </c>
      <c r="AG448" s="78">
        <f>(AF448-AVERAGE(AF444:AF448))/STDEV(AF444:AF448)</f>
        <v/>
      </c>
      <c r="AH448" s="77">
        <f>(AF448-AVERAGE($AF$14:AF448))/STDEV($AF$14:AF448)</f>
        <v/>
      </c>
      <c r="AI448" s="79">
        <f>STDEV(AF444:AF448)</f>
        <v/>
      </c>
      <c r="AJ448" s="80">
        <f>(AI448-AVERAGE(AI444:AI448))/STDEV(AI444:AI448)</f>
        <v/>
      </c>
      <c r="AK448" s="77">
        <f>(AI448-AVERAGE(AI447:AI448))/STDEV(AI447:AI448)</f>
        <v/>
      </c>
      <c r="AL448" s="51">
        <f>AF449</f>
        <v/>
      </c>
      <c r="AM448" s="80">
        <f>CORREL(AF444:AF448,AL444:AL448)</f>
        <v/>
      </c>
      <c r="AN448" s="80">
        <f>(AM448-AVERAGE(AM444:AM448))/STDEV(AM444:AM448)</f>
        <v/>
      </c>
      <c r="AO448" s="77">
        <f>(AM448-AVERAGE($AM$18:AM448))/STDEV($AM$18:AM448)</f>
        <v/>
      </c>
      <c r="AP448" s="78">
        <f>(AG448+AJ448+AN448)/3</f>
        <v/>
      </c>
      <c r="AQ448" s="81">
        <f>(AH448+AK448+AO448)/3</f>
        <v/>
      </c>
    </row>
    <row r="449" ht="16" customHeight="1" s="61">
      <c r="A449" s="49" t="inlineStr">
        <is>
          <t>1985-04-01</t>
        </is>
      </c>
      <c r="B449" s="77" t="n">
        <v>48.2</v>
      </c>
      <c r="C449" s="51">
        <f>(B449-B448)/B448</f>
        <v/>
      </c>
      <c r="D449" s="52">
        <f>ASINH(C449)</f>
        <v/>
      </c>
      <c r="E449" s="78">
        <f>(D449-AVERAGE(D438:D449))/STDEV(D438:D449)</f>
        <v/>
      </c>
      <c r="F449" s="77">
        <f>(D449-AVERAGE($D$3:D449))/STDEV($D$3:D449)</f>
        <v/>
      </c>
      <c r="G449" s="79">
        <f>STDEV(D438:D449)</f>
        <v/>
      </c>
      <c r="H449" s="80">
        <f>(G449-AVERAGE(G438:G449))/STDEV(G438:G449)</f>
        <v/>
      </c>
      <c r="I449" s="77">
        <f>(G449-AVERAGE($G$14:G449))/STDEV($G$14:G449)</f>
        <v/>
      </c>
      <c r="J449" s="51">
        <f>D450</f>
        <v/>
      </c>
      <c r="K449" s="56">
        <f>CORREL(C438:C449,J438:J449)</f>
        <v/>
      </c>
      <c r="L449" s="80">
        <f>(K449-AVERAGE(K438:K449))/STDEV(K438:K449)</f>
        <v/>
      </c>
      <c r="M449" s="77">
        <f>(K449-AVERAGE($K$14:K449))/STDEV($K$14:K449)</f>
        <v/>
      </c>
      <c r="N449" s="78">
        <f>(E449+H449+L449)/3</f>
        <v/>
      </c>
      <c r="O449" s="80">
        <f>(F449+I449+M449)/3</f>
        <v/>
      </c>
      <c r="P449" s="17" t="n"/>
      <c r="Q449" s="63" t="n"/>
      <c r="R449" s="26" t="n"/>
      <c r="S449" s="27" t="n"/>
      <c r="T449" s="64" t="n"/>
      <c r="U449" s="63" t="n"/>
      <c r="V449" s="65" t="n"/>
      <c r="W449" s="69" t="n"/>
      <c r="X449" s="63" t="n"/>
      <c r="Y449" s="26" t="n"/>
      <c r="Z449" s="30" t="n"/>
      <c r="AA449" s="69" t="n"/>
      <c r="AB449" s="63" t="n"/>
      <c r="AC449" s="64" t="n"/>
      <c r="AD449" s="70" t="n"/>
      <c r="AE449" s="57">
        <f>(B449-B437)/B437</f>
        <v/>
      </c>
      <c r="AF449" s="52">
        <f>ASINH(AE449)</f>
        <v/>
      </c>
      <c r="AG449" s="78">
        <f>(AF449-AVERAGE(AF445:AF449))/STDEV(AF445:AF449)</f>
        <v/>
      </c>
      <c r="AH449" s="77">
        <f>(AF449-AVERAGE($AF$14:AF449))/STDEV($AF$14:AF449)</f>
        <v/>
      </c>
      <c r="AI449" s="79">
        <f>STDEV(AF445:AF449)</f>
        <v/>
      </c>
      <c r="AJ449" s="80">
        <f>(AI449-AVERAGE(AI445:AI449))/STDEV(AI445:AI449)</f>
        <v/>
      </c>
      <c r="AK449" s="77">
        <f>(AI449-AVERAGE(AI448:AI449))/STDEV(AI448:AI449)</f>
        <v/>
      </c>
      <c r="AL449" s="51">
        <f>AF450</f>
        <v/>
      </c>
      <c r="AM449" s="80">
        <f>CORREL(AF445:AF449,AL445:AL449)</f>
        <v/>
      </c>
      <c r="AN449" s="80">
        <f>(AM449-AVERAGE(AM445:AM449))/STDEV(AM445:AM449)</f>
        <v/>
      </c>
      <c r="AO449" s="77">
        <f>(AM449-AVERAGE($AM$18:AM449))/STDEV($AM$18:AM449)</f>
        <v/>
      </c>
      <c r="AP449" s="78">
        <f>(AG449+AJ449+AN449)/3</f>
        <v/>
      </c>
      <c r="AQ449" s="81">
        <f>(AH449+AK449+AO449)/3</f>
        <v/>
      </c>
    </row>
    <row r="450" ht="16" customHeight="1" s="61">
      <c r="A450" s="49" t="inlineStr">
        <is>
          <t>1985-05-01</t>
        </is>
      </c>
      <c r="B450" s="77" t="n">
        <v>47.1</v>
      </c>
      <c r="C450" s="51">
        <f>(B450-B449)/B449</f>
        <v/>
      </c>
      <c r="D450" s="52">
        <f>ASINH(C450)</f>
        <v/>
      </c>
      <c r="E450" s="78">
        <f>(D450-AVERAGE(D439:D450))/STDEV(D439:D450)</f>
        <v/>
      </c>
      <c r="F450" s="77">
        <f>(D450-AVERAGE($D$3:D450))/STDEV($D$3:D450)</f>
        <v/>
      </c>
      <c r="G450" s="79">
        <f>STDEV(D439:D450)</f>
        <v/>
      </c>
      <c r="H450" s="80">
        <f>(G450-AVERAGE(G439:G450))/STDEV(G439:G450)</f>
        <v/>
      </c>
      <c r="I450" s="77">
        <f>(G450-AVERAGE($G$14:G450))/STDEV($G$14:G450)</f>
        <v/>
      </c>
      <c r="J450" s="51">
        <f>D451</f>
        <v/>
      </c>
      <c r="K450" s="56">
        <f>CORREL(C439:C450,J439:J450)</f>
        <v/>
      </c>
      <c r="L450" s="80">
        <f>(K450-AVERAGE(K439:K450))/STDEV(K439:K450)</f>
        <v/>
      </c>
      <c r="M450" s="77">
        <f>(K450-AVERAGE($K$14:K450))/STDEV($K$14:K450)</f>
        <v/>
      </c>
      <c r="N450" s="78">
        <f>(E450+H450+L450)/3</f>
        <v/>
      </c>
      <c r="O450" s="80">
        <f>(F450+I450+M450)/3</f>
        <v/>
      </c>
      <c r="P450" s="17" t="n"/>
      <c r="Q450" s="63" t="n"/>
      <c r="R450" s="26" t="n"/>
      <c r="S450" s="27" t="n"/>
      <c r="T450" s="64" t="n"/>
      <c r="U450" s="63" t="n"/>
      <c r="V450" s="65" t="n"/>
      <c r="W450" s="69" t="n"/>
      <c r="X450" s="63" t="n"/>
      <c r="Y450" s="26" t="n"/>
      <c r="Z450" s="30" t="n"/>
      <c r="AA450" s="69" t="n"/>
      <c r="AB450" s="63" t="n"/>
      <c r="AC450" s="64" t="n"/>
      <c r="AD450" s="70" t="n"/>
      <c r="AE450" s="57">
        <f>(B450-B438)/B438</f>
        <v/>
      </c>
      <c r="AF450" s="52">
        <f>ASINH(AE450)</f>
        <v/>
      </c>
      <c r="AG450" s="78">
        <f>(AF450-AVERAGE(AF446:AF450))/STDEV(AF446:AF450)</f>
        <v/>
      </c>
      <c r="AH450" s="77">
        <f>(AF450-AVERAGE($AF$14:AF450))/STDEV($AF$14:AF450)</f>
        <v/>
      </c>
      <c r="AI450" s="79">
        <f>STDEV(AF446:AF450)</f>
        <v/>
      </c>
      <c r="AJ450" s="80">
        <f>(AI450-AVERAGE(AI446:AI450))/STDEV(AI446:AI450)</f>
        <v/>
      </c>
      <c r="AK450" s="77">
        <f>(AI450-AVERAGE(AI449:AI450))/STDEV(AI449:AI450)</f>
        <v/>
      </c>
      <c r="AL450" s="51">
        <f>AF451</f>
        <v/>
      </c>
      <c r="AM450" s="80">
        <f>CORREL(AF446:AF450,AL446:AL450)</f>
        <v/>
      </c>
      <c r="AN450" s="80">
        <f>(AM450-AVERAGE(AM446:AM450))/STDEV(AM446:AM450)</f>
        <v/>
      </c>
      <c r="AO450" s="77">
        <f>(AM450-AVERAGE($AM$18:AM450))/STDEV($AM$18:AM450)</f>
        <v/>
      </c>
      <c r="AP450" s="78">
        <f>(AG450+AJ450+AN450)/3</f>
        <v/>
      </c>
      <c r="AQ450" s="81">
        <f>(AH450+AK450+AO450)/3</f>
        <v/>
      </c>
    </row>
    <row r="451" ht="16" customHeight="1" s="61">
      <c r="A451" s="49" t="inlineStr">
        <is>
          <t>1985-06-01</t>
        </is>
      </c>
      <c r="B451" s="77" t="n">
        <v>47.8</v>
      </c>
      <c r="C451" s="51">
        <f>(B451-B450)/B450</f>
        <v/>
      </c>
      <c r="D451" s="52">
        <f>ASINH(C451)</f>
        <v/>
      </c>
      <c r="E451" s="78">
        <f>(D451-AVERAGE(D440:D451))/STDEV(D440:D451)</f>
        <v/>
      </c>
      <c r="F451" s="77">
        <f>(D451-AVERAGE($D$3:D451))/STDEV($D$3:D451)</f>
        <v/>
      </c>
      <c r="G451" s="79">
        <f>STDEV(D440:D451)</f>
        <v/>
      </c>
      <c r="H451" s="80">
        <f>(G451-AVERAGE(G440:G451))/STDEV(G440:G451)</f>
        <v/>
      </c>
      <c r="I451" s="77">
        <f>(G451-AVERAGE($G$14:G451))/STDEV($G$14:G451)</f>
        <v/>
      </c>
      <c r="J451" s="51">
        <f>D452</f>
        <v/>
      </c>
      <c r="K451" s="56">
        <f>CORREL(C440:C451,J440:J451)</f>
        <v/>
      </c>
      <c r="L451" s="80">
        <f>(K451-AVERAGE(K440:K451))/STDEV(K440:K451)</f>
        <v/>
      </c>
      <c r="M451" s="77">
        <f>(K451-AVERAGE($K$14:K451))/STDEV($K$14:K451)</f>
        <v/>
      </c>
      <c r="N451" s="78">
        <f>(E451+H451+L451)/3</f>
        <v/>
      </c>
      <c r="O451" s="80">
        <f>(F451+I451+M451)/3</f>
        <v/>
      </c>
      <c r="P451" s="17" t="n"/>
      <c r="Q451" s="63" t="n"/>
      <c r="R451" s="26" t="n"/>
      <c r="S451" s="27" t="n"/>
      <c r="T451" s="64" t="n"/>
      <c r="U451" s="63" t="n"/>
      <c r="V451" s="65" t="n"/>
      <c r="W451" s="69" t="n"/>
      <c r="X451" s="63" t="n"/>
      <c r="Y451" s="26" t="n"/>
      <c r="Z451" s="30" t="n"/>
      <c r="AA451" s="69" t="n"/>
      <c r="AB451" s="63" t="n"/>
      <c r="AC451" s="64" t="n"/>
      <c r="AD451" s="70" t="n"/>
      <c r="AE451" s="57">
        <f>(B451-B439)/B439</f>
        <v/>
      </c>
      <c r="AF451" s="52">
        <f>ASINH(AE451)</f>
        <v/>
      </c>
      <c r="AG451" s="78">
        <f>(AF451-AVERAGE(AF447:AF451))/STDEV(AF447:AF451)</f>
        <v/>
      </c>
      <c r="AH451" s="77">
        <f>(AF451-AVERAGE($AF$14:AF451))/STDEV($AF$14:AF451)</f>
        <v/>
      </c>
      <c r="AI451" s="79">
        <f>STDEV(AF447:AF451)</f>
        <v/>
      </c>
      <c r="AJ451" s="80">
        <f>(AI451-AVERAGE(AI447:AI451))/STDEV(AI447:AI451)</f>
        <v/>
      </c>
      <c r="AK451" s="77">
        <f>(AI451-AVERAGE(AI450:AI451))/STDEV(AI450:AI451)</f>
        <v/>
      </c>
      <c r="AL451" s="51">
        <f>AF452</f>
        <v/>
      </c>
      <c r="AM451" s="80">
        <f>CORREL(AF447:AF451,AL447:AL451)</f>
        <v/>
      </c>
      <c r="AN451" s="80">
        <f>(AM451-AVERAGE(AM447:AM451))/STDEV(AM447:AM451)</f>
        <v/>
      </c>
      <c r="AO451" s="77">
        <f>(AM451-AVERAGE($AM$18:AM451))/STDEV($AM$18:AM451)</f>
        <v/>
      </c>
      <c r="AP451" s="78">
        <f>(AG451+AJ451+AN451)/3</f>
        <v/>
      </c>
      <c r="AQ451" s="81">
        <f>(AH451+AK451+AO451)/3</f>
        <v/>
      </c>
    </row>
    <row r="452" ht="16" customHeight="1" s="61">
      <c r="A452" s="49" t="inlineStr">
        <is>
          <t>1985-07-01</t>
        </is>
      </c>
      <c r="B452" s="77" t="n">
        <v>47.9</v>
      </c>
      <c r="C452" s="51">
        <f>(B452-B451)/B451</f>
        <v/>
      </c>
      <c r="D452" s="52">
        <f>ASINH(C452)</f>
        <v/>
      </c>
      <c r="E452" s="78">
        <f>(D452-AVERAGE(D441:D452))/STDEV(D441:D452)</f>
        <v/>
      </c>
      <c r="F452" s="77">
        <f>(D452-AVERAGE($D$3:D452))/STDEV($D$3:D452)</f>
        <v/>
      </c>
      <c r="G452" s="79">
        <f>STDEV(D441:D452)</f>
        <v/>
      </c>
      <c r="H452" s="80">
        <f>(G452-AVERAGE(G441:G452))/STDEV(G441:G452)</f>
        <v/>
      </c>
      <c r="I452" s="77">
        <f>(G452-AVERAGE($G$14:G452))/STDEV($G$14:G452)</f>
        <v/>
      </c>
      <c r="J452" s="51">
        <f>D453</f>
        <v/>
      </c>
      <c r="K452" s="56">
        <f>CORREL(C441:C452,J441:J452)</f>
        <v/>
      </c>
      <c r="L452" s="80">
        <f>(K452-AVERAGE(K441:K452))/STDEV(K441:K452)</f>
        <v/>
      </c>
      <c r="M452" s="77">
        <f>(K452-AVERAGE($K$14:K452))/STDEV($K$14:K452)</f>
        <v/>
      </c>
      <c r="N452" s="78">
        <f>(E452+H452+L452)/3</f>
        <v/>
      </c>
      <c r="O452" s="80">
        <f>(F452+I452+M452)/3</f>
        <v/>
      </c>
      <c r="P452" s="17" t="n"/>
      <c r="Q452" s="63" t="n"/>
      <c r="R452" s="26" t="n"/>
      <c r="S452" s="27" t="n"/>
      <c r="T452" s="64" t="n"/>
      <c r="U452" s="63" t="n"/>
      <c r="V452" s="65" t="n"/>
      <c r="W452" s="69" t="n"/>
      <c r="X452" s="63" t="n"/>
      <c r="Y452" s="26" t="n"/>
      <c r="Z452" s="30" t="n"/>
      <c r="AA452" s="69" t="n"/>
      <c r="AB452" s="63" t="n"/>
      <c r="AC452" s="64" t="n"/>
      <c r="AD452" s="70" t="n"/>
      <c r="AE452" s="57">
        <f>(B452-B440)/B440</f>
        <v/>
      </c>
      <c r="AF452" s="52">
        <f>ASINH(AE452)</f>
        <v/>
      </c>
      <c r="AG452" s="78">
        <f>(AF452-AVERAGE(AF448:AF452))/STDEV(AF448:AF452)</f>
        <v/>
      </c>
      <c r="AH452" s="77">
        <f>(AF452-AVERAGE($AF$14:AF452))/STDEV($AF$14:AF452)</f>
        <v/>
      </c>
      <c r="AI452" s="79">
        <f>STDEV(AF448:AF452)</f>
        <v/>
      </c>
      <c r="AJ452" s="80">
        <f>(AI452-AVERAGE(AI448:AI452))/STDEV(AI448:AI452)</f>
        <v/>
      </c>
      <c r="AK452" s="77">
        <f>(AI452-AVERAGE(AI451:AI452))/STDEV(AI451:AI452)</f>
        <v/>
      </c>
      <c r="AL452" s="51">
        <f>AF453</f>
        <v/>
      </c>
      <c r="AM452" s="80">
        <f>CORREL(AF448:AF452,AL448:AL452)</f>
        <v/>
      </c>
      <c r="AN452" s="80">
        <f>(AM452-AVERAGE(AM448:AM452))/STDEV(AM448:AM452)</f>
        <v/>
      </c>
      <c r="AO452" s="77">
        <f>(AM452-AVERAGE($AM$18:AM452))/STDEV($AM$18:AM452)</f>
        <v/>
      </c>
      <c r="AP452" s="78">
        <f>(AG452+AJ452+AN452)/3</f>
        <v/>
      </c>
      <c r="AQ452" s="81">
        <f>(AH452+AK452+AO452)/3</f>
        <v/>
      </c>
    </row>
    <row r="453" ht="16" customHeight="1" s="61">
      <c r="A453" s="49" t="inlineStr">
        <is>
          <t>1985-08-01</t>
        </is>
      </c>
      <c r="B453" s="77" t="n">
        <v>47.7</v>
      </c>
      <c r="C453" s="51">
        <f>(B453-B452)/B452</f>
        <v/>
      </c>
      <c r="D453" s="52">
        <f>ASINH(C453)</f>
        <v/>
      </c>
      <c r="E453" s="78">
        <f>(D453-AVERAGE(D442:D453))/STDEV(D442:D453)</f>
        <v/>
      </c>
      <c r="F453" s="77">
        <f>(D453-AVERAGE($D$3:D453))/STDEV($D$3:D453)</f>
        <v/>
      </c>
      <c r="G453" s="79">
        <f>STDEV(D442:D453)</f>
        <v/>
      </c>
      <c r="H453" s="80">
        <f>(G453-AVERAGE(G442:G453))/STDEV(G442:G453)</f>
        <v/>
      </c>
      <c r="I453" s="77">
        <f>(G453-AVERAGE($G$14:G453))/STDEV($G$14:G453)</f>
        <v/>
      </c>
      <c r="J453" s="51">
        <f>D454</f>
        <v/>
      </c>
      <c r="K453" s="56">
        <f>CORREL(C442:C453,J442:J453)</f>
        <v/>
      </c>
      <c r="L453" s="80">
        <f>(K453-AVERAGE(K442:K453))/STDEV(K442:K453)</f>
        <v/>
      </c>
      <c r="M453" s="77">
        <f>(K453-AVERAGE($K$14:K453))/STDEV($K$14:K453)</f>
        <v/>
      </c>
      <c r="N453" s="78">
        <f>(E453+H453+L453)/3</f>
        <v/>
      </c>
      <c r="O453" s="80">
        <f>(F453+I453+M453)/3</f>
        <v/>
      </c>
      <c r="P453" s="17" t="n"/>
      <c r="Q453" s="63" t="n"/>
      <c r="R453" s="26" t="n"/>
      <c r="S453" s="27" t="n"/>
      <c r="T453" s="64" t="n"/>
      <c r="U453" s="63" t="n"/>
      <c r="V453" s="65" t="n"/>
      <c r="W453" s="69" t="n"/>
      <c r="X453" s="63" t="n"/>
      <c r="Y453" s="26" t="n"/>
      <c r="Z453" s="30" t="n"/>
      <c r="AA453" s="69" t="n"/>
      <c r="AB453" s="63" t="n"/>
      <c r="AC453" s="64" t="n"/>
      <c r="AD453" s="70" t="n"/>
      <c r="AE453" s="57">
        <f>(B453-B441)/B441</f>
        <v/>
      </c>
      <c r="AF453" s="52">
        <f>ASINH(AE453)</f>
        <v/>
      </c>
      <c r="AG453" s="78">
        <f>(AF453-AVERAGE(AF449:AF453))/STDEV(AF449:AF453)</f>
        <v/>
      </c>
      <c r="AH453" s="77">
        <f>(AF453-AVERAGE($AF$14:AF453))/STDEV($AF$14:AF453)</f>
        <v/>
      </c>
      <c r="AI453" s="79">
        <f>STDEV(AF449:AF453)</f>
        <v/>
      </c>
      <c r="AJ453" s="80">
        <f>(AI453-AVERAGE(AI449:AI453))/STDEV(AI449:AI453)</f>
        <v/>
      </c>
      <c r="AK453" s="77">
        <f>(AI453-AVERAGE(AI452:AI453))/STDEV(AI452:AI453)</f>
        <v/>
      </c>
      <c r="AL453" s="51">
        <f>AF454</f>
        <v/>
      </c>
      <c r="AM453" s="80">
        <f>CORREL(AF449:AF453,AL449:AL453)</f>
        <v/>
      </c>
      <c r="AN453" s="80">
        <f>(AM453-AVERAGE(AM449:AM453))/STDEV(AM449:AM453)</f>
        <v/>
      </c>
      <c r="AO453" s="77">
        <f>(AM453-AVERAGE($AM$18:AM453))/STDEV($AM$18:AM453)</f>
        <v/>
      </c>
      <c r="AP453" s="78">
        <f>(AG453+AJ453+AN453)/3</f>
        <v/>
      </c>
      <c r="AQ453" s="81">
        <f>(AH453+AK453+AO453)/3</f>
        <v/>
      </c>
    </row>
    <row r="454" ht="16" customHeight="1" s="61">
      <c r="A454" s="49" t="inlineStr">
        <is>
          <t>1985-09-01</t>
        </is>
      </c>
      <c r="B454" s="77" t="n">
        <v>49.9</v>
      </c>
      <c r="C454" s="51">
        <f>(B454-B453)/B453</f>
        <v/>
      </c>
      <c r="D454" s="52">
        <f>ASINH(C454)</f>
        <v/>
      </c>
      <c r="E454" s="78">
        <f>(D454-AVERAGE(D443:D454))/STDEV(D443:D454)</f>
        <v/>
      </c>
      <c r="F454" s="77">
        <f>(D454-AVERAGE($D$3:D454))/STDEV($D$3:D454)</f>
        <v/>
      </c>
      <c r="G454" s="79">
        <f>STDEV(D443:D454)</f>
        <v/>
      </c>
      <c r="H454" s="80">
        <f>(G454-AVERAGE(G443:G454))/STDEV(G443:G454)</f>
        <v/>
      </c>
      <c r="I454" s="77">
        <f>(G454-AVERAGE($G$14:G454))/STDEV($G$14:G454)</f>
        <v/>
      </c>
      <c r="J454" s="51">
        <f>D455</f>
        <v/>
      </c>
      <c r="K454" s="56">
        <f>CORREL(C443:C454,J443:J454)</f>
        <v/>
      </c>
      <c r="L454" s="80">
        <f>(K454-AVERAGE(K443:K454))/STDEV(K443:K454)</f>
        <v/>
      </c>
      <c r="M454" s="77">
        <f>(K454-AVERAGE($K$14:K454))/STDEV($K$14:K454)</f>
        <v/>
      </c>
      <c r="N454" s="78">
        <f>(E454+H454+L454)/3</f>
        <v/>
      </c>
      <c r="O454" s="80">
        <f>(F454+I454+M454)/3</f>
        <v/>
      </c>
      <c r="P454" s="17" t="n"/>
      <c r="Q454" s="63" t="n"/>
      <c r="R454" s="26" t="n"/>
      <c r="S454" s="27" t="n"/>
      <c r="T454" s="64" t="n"/>
      <c r="U454" s="63" t="n"/>
      <c r="V454" s="65" t="n"/>
      <c r="W454" s="69" t="n"/>
      <c r="X454" s="63" t="n"/>
      <c r="Y454" s="26" t="n"/>
      <c r="Z454" s="30" t="n"/>
      <c r="AA454" s="69" t="n"/>
      <c r="AB454" s="63" t="n"/>
      <c r="AC454" s="64" t="n"/>
      <c r="AD454" s="70" t="n"/>
      <c r="AE454" s="57">
        <f>(B454-B442)/B442</f>
        <v/>
      </c>
      <c r="AF454" s="52">
        <f>ASINH(AE454)</f>
        <v/>
      </c>
      <c r="AG454" s="78">
        <f>(AF454-AVERAGE(AF450:AF454))/STDEV(AF450:AF454)</f>
        <v/>
      </c>
      <c r="AH454" s="77">
        <f>(AF454-AVERAGE($AF$14:AF454))/STDEV($AF$14:AF454)</f>
        <v/>
      </c>
      <c r="AI454" s="79">
        <f>STDEV(AF450:AF454)</f>
        <v/>
      </c>
      <c r="AJ454" s="80">
        <f>(AI454-AVERAGE(AI450:AI454))/STDEV(AI450:AI454)</f>
        <v/>
      </c>
      <c r="AK454" s="77">
        <f>(AI454-AVERAGE(AI453:AI454))/STDEV(AI453:AI454)</f>
        <v/>
      </c>
      <c r="AL454" s="51">
        <f>AF455</f>
        <v/>
      </c>
      <c r="AM454" s="80">
        <f>CORREL(AF450:AF454,AL450:AL454)</f>
        <v/>
      </c>
      <c r="AN454" s="80">
        <f>(AM454-AVERAGE(AM450:AM454))/STDEV(AM450:AM454)</f>
        <v/>
      </c>
      <c r="AO454" s="77">
        <f>(AM454-AVERAGE($AM$18:AM454))/STDEV($AM$18:AM454)</f>
        <v/>
      </c>
      <c r="AP454" s="78">
        <f>(AG454+AJ454+AN454)/3</f>
        <v/>
      </c>
      <c r="AQ454" s="81">
        <f>(AH454+AK454+AO454)/3</f>
        <v/>
      </c>
    </row>
    <row r="455" ht="16" customHeight="1" s="61">
      <c r="A455" s="49" t="inlineStr">
        <is>
          <t>1985-10-01</t>
        </is>
      </c>
      <c r="B455" s="77" t="n">
        <v>50.9</v>
      </c>
      <c r="C455" s="51">
        <f>(B455-B454)/B454</f>
        <v/>
      </c>
      <c r="D455" s="52">
        <f>ASINH(C455)</f>
        <v/>
      </c>
      <c r="E455" s="78">
        <f>(D455-AVERAGE(D444:D455))/STDEV(D444:D455)</f>
        <v/>
      </c>
      <c r="F455" s="77">
        <f>(D455-AVERAGE($D$3:D455))/STDEV($D$3:D455)</f>
        <v/>
      </c>
      <c r="G455" s="79">
        <f>STDEV(D444:D455)</f>
        <v/>
      </c>
      <c r="H455" s="80">
        <f>(G455-AVERAGE(G444:G455))/STDEV(G444:G455)</f>
        <v/>
      </c>
      <c r="I455" s="77">
        <f>(G455-AVERAGE($G$14:G455))/STDEV($G$14:G455)</f>
        <v/>
      </c>
      <c r="J455" s="51">
        <f>D456</f>
        <v/>
      </c>
      <c r="K455" s="56">
        <f>CORREL(C444:C455,J444:J455)</f>
        <v/>
      </c>
      <c r="L455" s="80">
        <f>(K455-AVERAGE(K444:K455))/STDEV(K444:K455)</f>
        <v/>
      </c>
      <c r="M455" s="77">
        <f>(K455-AVERAGE($K$14:K455))/STDEV($K$14:K455)</f>
        <v/>
      </c>
      <c r="N455" s="78">
        <f>(E455+H455+L455)/3</f>
        <v/>
      </c>
      <c r="O455" s="80">
        <f>(F455+I455+M455)/3</f>
        <v/>
      </c>
      <c r="P455" s="17" t="n"/>
      <c r="Q455" s="63" t="n"/>
      <c r="R455" s="26" t="n"/>
      <c r="S455" s="27" t="n"/>
      <c r="T455" s="64" t="n"/>
      <c r="U455" s="63" t="n"/>
      <c r="V455" s="65" t="n"/>
      <c r="W455" s="69" t="n"/>
      <c r="X455" s="63" t="n"/>
      <c r="Y455" s="26" t="n"/>
      <c r="Z455" s="30" t="n"/>
      <c r="AA455" s="69" t="n"/>
      <c r="AB455" s="63" t="n"/>
      <c r="AC455" s="64" t="n"/>
      <c r="AD455" s="70" t="n"/>
      <c r="AE455" s="57">
        <f>(B455-B443)/B443</f>
        <v/>
      </c>
      <c r="AF455" s="52">
        <f>ASINH(AE455)</f>
        <v/>
      </c>
      <c r="AG455" s="78">
        <f>(AF455-AVERAGE(AF451:AF455))/STDEV(AF451:AF455)</f>
        <v/>
      </c>
      <c r="AH455" s="77">
        <f>(AF455-AVERAGE($AF$14:AF455))/STDEV($AF$14:AF455)</f>
        <v/>
      </c>
      <c r="AI455" s="79">
        <f>STDEV(AF451:AF455)</f>
        <v/>
      </c>
      <c r="AJ455" s="80">
        <f>(AI455-AVERAGE(AI451:AI455))/STDEV(AI451:AI455)</f>
        <v/>
      </c>
      <c r="AK455" s="77">
        <f>(AI455-AVERAGE(AI454:AI455))/STDEV(AI454:AI455)</f>
        <v/>
      </c>
      <c r="AL455" s="51">
        <f>AF456</f>
        <v/>
      </c>
      <c r="AM455" s="80">
        <f>CORREL(AF451:AF455,AL451:AL455)</f>
        <v/>
      </c>
      <c r="AN455" s="80">
        <f>(AM455-AVERAGE(AM451:AM455))/STDEV(AM451:AM455)</f>
        <v/>
      </c>
      <c r="AO455" s="77">
        <f>(AM455-AVERAGE($AM$18:AM455))/STDEV($AM$18:AM455)</f>
        <v/>
      </c>
      <c r="AP455" s="78">
        <f>(AG455+AJ455+AN455)/3</f>
        <v/>
      </c>
      <c r="AQ455" s="81">
        <f>(AH455+AK455+AO455)/3</f>
        <v/>
      </c>
    </row>
    <row r="456" ht="16" customHeight="1" s="61">
      <c r="A456" s="49" t="inlineStr">
        <is>
          <t>1985-11-01</t>
        </is>
      </c>
      <c r="B456" s="77" t="n">
        <v>52</v>
      </c>
      <c r="C456" s="51">
        <f>(B456-B455)/B455</f>
        <v/>
      </c>
      <c r="D456" s="52">
        <f>ASINH(C456)</f>
        <v/>
      </c>
      <c r="E456" s="78">
        <f>(D456-AVERAGE(D445:D456))/STDEV(D445:D456)</f>
        <v/>
      </c>
      <c r="F456" s="77">
        <f>(D456-AVERAGE($D$3:D456))/STDEV($D$3:D456)</f>
        <v/>
      </c>
      <c r="G456" s="79">
        <f>STDEV(D445:D456)</f>
        <v/>
      </c>
      <c r="H456" s="80">
        <f>(G456-AVERAGE(G445:G456))/STDEV(G445:G456)</f>
        <v/>
      </c>
      <c r="I456" s="77">
        <f>(G456-AVERAGE($G$14:G456))/STDEV($G$14:G456)</f>
        <v/>
      </c>
      <c r="J456" s="51">
        <f>D457</f>
        <v/>
      </c>
      <c r="K456" s="56">
        <f>CORREL(C445:C456,J445:J456)</f>
        <v/>
      </c>
      <c r="L456" s="80">
        <f>(K456-AVERAGE(K445:K456))/STDEV(K445:K456)</f>
        <v/>
      </c>
      <c r="M456" s="77">
        <f>(K456-AVERAGE($K$14:K456))/STDEV($K$14:K456)</f>
        <v/>
      </c>
      <c r="N456" s="78">
        <f>(E456+H456+L456)/3</f>
        <v/>
      </c>
      <c r="O456" s="80">
        <f>(F456+I456+M456)/3</f>
        <v/>
      </c>
      <c r="P456" s="17" t="n"/>
      <c r="Q456" s="63" t="n"/>
      <c r="R456" s="26" t="n"/>
      <c r="S456" s="27" t="n"/>
      <c r="T456" s="64" t="n"/>
      <c r="U456" s="63" t="n"/>
      <c r="V456" s="65" t="n"/>
      <c r="W456" s="69" t="n"/>
      <c r="X456" s="63" t="n"/>
      <c r="Y456" s="26" t="n"/>
      <c r="Z456" s="30" t="n"/>
      <c r="AA456" s="69" t="n"/>
      <c r="AB456" s="63" t="n"/>
      <c r="AC456" s="64" t="n"/>
      <c r="AD456" s="70" t="n"/>
      <c r="AE456" s="57">
        <f>(B456-B444)/B444</f>
        <v/>
      </c>
      <c r="AF456" s="52">
        <f>ASINH(AE456)</f>
        <v/>
      </c>
      <c r="AG456" s="78">
        <f>(AF456-AVERAGE(AF452:AF456))/STDEV(AF452:AF456)</f>
        <v/>
      </c>
      <c r="AH456" s="77">
        <f>(AF456-AVERAGE($AF$14:AF456))/STDEV($AF$14:AF456)</f>
        <v/>
      </c>
      <c r="AI456" s="79">
        <f>STDEV(AF452:AF456)</f>
        <v/>
      </c>
      <c r="AJ456" s="80">
        <f>(AI456-AVERAGE(AI452:AI456))/STDEV(AI452:AI456)</f>
        <v/>
      </c>
      <c r="AK456" s="77">
        <f>(AI456-AVERAGE(AI455:AI456))/STDEV(AI455:AI456)</f>
        <v/>
      </c>
      <c r="AL456" s="51">
        <f>AF457</f>
        <v/>
      </c>
      <c r="AM456" s="80">
        <f>CORREL(AF452:AF456,AL452:AL456)</f>
        <v/>
      </c>
      <c r="AN456" s="80">
        <f>(AM456-AVERAGE(AM452:AM456))/STDEV(AM452:AM456)</f>
        <v/>
      </c>
      <c r="AO456" s="77">
        <f>(AM456-AVERAGE($AM$18:AM456))/STDEV($AM$18:AM456)</f>
        <v/>
      </c>
      <c r="AP456" s="78">
        <f>(AG456+AJ456+AN456)/3</f>
        <v/>
      </c>
      <c r="AQ456" s="81">
        <f>(AH456+AK456+AO456)/3</f>
        <v/>
      </c>
    </row>
    <row r="457" ht="16" customHeight="1" s="61">
      <c r="A457" s="49" t="inlineStr">
        <is>
          <t>1985-12-01</t>
        </is>
      </c>
      <c r="B457" s="77" t="n">
        <v>50.7</v>
      </c>
      <c r="C457" s="51">
        <f>(B457-B456)/B456</f>
        <v/>
      </c>
      <c r="D457" s="52">
        <f>ASINH(C457)</f>
        <v/>
      </c>
      <c r="E457" s="78">
        <f>(D457-AVERAGE(D446:D457))/STDEV(D446:D457)</f>
        <v/>
      </c>
      <c r="F457" s="77">
        <f>(D457-AVERAGE($D$3:D457))/STDEV($D$3:D457)</f>
        <v/>
      </c>
      <c r="G457" s="79">
        <f>STDEV(D446:D457)</f>
        <v/>
      </c>
      <c r="H457" s="80">
        <f>(G457-AVERAGE(G446:G457))/STDEV(G446:G457)</f>
        <v/>
      </c>
      <c r="I457" s="77">
        <f>(G457-AVERAGE($G$14:G457))/STDEV($G$14:G457)</f>
        <v/>
      </c>
      <c r="J457" s="51">
        <f>D458</f>
        <v/>
      </c>
      <c r="K457" s="56">
        <f>CORREL(C446:C457,J446:J457)</f>
        <v/>
      </c>
      <c r="L457" s="80">
        <f>(K457-AVERAGE(K446:K457))/STDEV(K446:K457)</f>
        <v/>
      </c>
      <c r="M457" s="77">
        <f>(K457-AVERAGE($K$14:K457))/STDEV($K$14:K457)</f>
        <v/>
      </c>
      <c r="N457" s="78">
        <f>(E457+H457+L457)/3</f>
        <v/>
      </c>
      <c r="O457" s="80">
        <f>(F457+I457+M457)/3</f>
        <v/>
      </c>
      <c r="P457" s="17" t="n"/>
      <c r="Q457" s="63" t="n"/>
      <c r="R457" s="26" t="n"/>
      <c r="S457" s="27" t="n"/>
      <c r="T457" s="64" t="n"/>
      <c r="U457" s="63" t="n"/>
      <c r="V457" s="65" t="n"/>
      <c r="W457" s="69" t="n"/>
      <c r="X457" s="63" t="n"/>
      <c r="Y457" s="26" t="n"/>
      <c r="Z457" s="30" t="n"/>
      <c r="AA457" s="69" t="n"/>
      <c r="AB457" s="63" t="n"/>
      <c r="AC457" s="64" t="n"/>
      <c r="AD457" s="70" t="n"/>
      <c r="AE457" s="57">
        <f>(B457-B445)/B445</f>
        <v/>
      </c>
      <c r="AF457" s="52">
        <f>ASINH(AE457)</f>
        <v/>
      </c>
      <c r="AG457" s="78">
        <f>(AF457-AVERAGE(AF453:AF457))/STDEV(AF453:AF457)</f>
        <v/>
      </c>
      <c r="AH457" s="77">
        <f>(AF457-AVERAGE($AF$14:AF457))/STDEV($AF$14:AF457)</f>
        <v/>
      </c>
      <c r="AI457" s="79">
        <f>STDEV(AF453:AF457)</f>
        <v/>
      </c>
      <c r="AJ457" s="80">
        <f>(AI457-AVERAGE(AI453:AI457))/STDEV(AI453:AI457)</f>
        <v/>
      </c>
      <c r="AK457" s="77">
        <f>(AI457-AVERAGE(AI456:AI457))/STDEV(AI456:AI457)</f>
        <v/>
      </c>
      <c r="AL457" s="51">
        <f>AF458</f>
        <v/>
      </c>
      <c r="AM457" s="80">
        <f>CORREL(AF453:AF457,AL453:AL457)</f>
        <v/>
      </c>
      <c r="AN457" s="80">
        <f>(AM457-AVERAGE(AM453:AM457))/STDEV(AM453:AM457)</f>
        <v/>
      </c>
      <c r="AO457" s="77">
        <f>(AM457-AVERAGE($AM$18:AM457))/STDEV($AM$18:AM457)</f>
        <v/>
      </c>
      <c r="AP457" s="78">
        <f>(AG457+AJ457+AN457)/3</f>
        <v/>
      </c>
      <c r="AQ457" s="81">
        <f>(AH457+AK457+AO457)/3</f>
        <v/>
      </c>
    </row>
    <row r="458" ht="16" customHeight="1" s="61">
      <c r="A458" s="49" t="inlineStr">
        <is>
          <t>1986-01-01</t>
        </is>
      </c>
      <c r="B458" s="77" t="n">
        <v>51.2</v>
      </c>
      <c r="C458" s="51">
        <f>(B458-B457)/B457</f>
        <v/>
      </c>
      <c r="D458" s="52">
        <f>ASINH(C458)</f>
        <v/>
      </c>
      <c r="E458" s="78">
        <f>(D458-AVERAGE(D447:D458))/STDEV(D447:D458)</f>
        <v/>
      </c>
      <c r="F458" s="77">
        <f>(D458-AVERAGE($D$3:D458))/STDEV($D$3:D458)</f>
        <v/>
      </c>
      <c r="G458" s="79">
        <f>STDEV(D447:D458)</f>
        <v/>
      </c>
      <c r="H458" s="80">
        <f>(G458-AVERAGE(G447:G458))/STDEV(G447:G458)</f>
        <v/>
      </c>
      <c r="I458" s="77">
        <f>(G458-AVERAGE($G$14:G458))/STDEV($G$14:G458)</f>
        <v/>
      </c>
      <c r="J458" s="51">
        <f>D459</f>
        <v/>
      </c>
      <c r="K458" s="56">
        <f>CORREL(C447:C458,J447:J458)</f>
        <v/>
      </c>
      <c r="L458" s="80">
        <f>(K458-AVERAGE(K447:K458))/STDEV(K447:K458)</f>
        <v/>
      </c>
      <c r="M458" s="77">
        <f>(K458-AVERAGE($K$14:K458))/STDEV($K$14:K458)</f>
        <v/>
      </c>
      <c r="N458" s="78">
        <f>(E458+H458+L458)/3</f>
        <v/>
      </c>
      <c r="O458" s="80">
        <f>(F458+I458+M458)/3</f>
        <v/>
      </c>
      <c r="P458" s="17" t="n"/>
      <c r="Q458" s="63" t="n"/>
      <c r="R458" s="26" t="n"/>
      <c r="S458" s="27" t="n"/>
      <c r="T458" s="64" t="n"/>
      <c r="U458" s="63" t="n"/>
      <c r="V458" s="65" t="n"/>
      <c r="W458" s="69" t="n"/>
      <c r="X458" s="63" t="n"/>
      <c r="Y458" s="26" t="n"/>
      <c r="Z458" s="30" t="n"/>
      <c r="AA458" s="69" t="n"/>
      <c r="AB458" s="63" t="n"/>
      <c r="AC458" s="64" t="n"/>
      <c r="AD458" s="70" t="n"/>
      <c r="AE458" s="57">
        <f>(B458-B446)/B446</f>
        <v/>
      </c>
      <c r="AF458" s="52">
        <f>ASINH(AE458)</f>
        <v/>
      </c>
      <c r="AG458" s="78">
        <f>(AF458-AVERAGE(AF454:AF458))/STDEV(AF454:AF458)</f>
        <v/>
      </c>
      <c r="AH458" s="77">
        <f>(AF458-AVERAGE($AF$14:AF458))/STDEV($AF$14:AF458)</f>
        <v/>
      </c>
      <c r="AI458" s="79">
        <f>STDEV(AF454:AF458)</f>
        <v/>
      </c>
      <c r="AJ458" s="80">
        <f>(AI458-AVERAGE(AI454:AI458))/STDEV(AI454:AI458)</f>
        <v/>
      </c>
      <c r="AK458" s="77">
        <f>(AI458-AVERAGE(AI457:AI458))/STDEV(AI457:AI458)</f>
        <v/>
      </c>
      <c r="AL458" s="51">
        <f>AF459</f>
        <v/>
      </c>
      <c r="AM458" s="80">
        <f>CORREL(AF454:AF458,AL454:AL458)</f>
        <v/>
      </c>
      <c r="AN458" s="80">
        <f>(AM458-AVERAGE(AM454:AM458))/STDEV(AM454:AM458)</f>
        <v/>
      </c>
      <c r="AO458" s="77">
        <f>(AM458-AVERAGE($AM$18:AM458))/STDEV($AM$18:AM458)</f>
        <v/>
      </c>
      <c r="AP458" s="78">
        <f>(AG458+AJ458+AN458)/3</f>
        <v/>
      </c>
      <c r="AQ458" s="81">
        <f>(AH458+AK458+AO458)/3</f>
        <v/>
      </c>
    </row>
    <row r="459" ht="16" customHeight="1" s="61">
      <c r="A459" s="49" t="inlineStr">
        <is>
          <t>1986-02-01</t>
        </is>
      </c>
      <c r="B459" s="77" t="n">
        <v>51</v>
      </c>
      <c r="C459" s="51">
        <f>(B459-B458)/B458</f>
        <v/>
      </c>
      <c r="D459" s="52">
        <f>ASINH(C459)</f>
        <v/>
      </c>
      <c r="E459" s="78">
        <f>(D459-AVERAGE(D448:D459))/STDEV(D448:D459)</f>
        <v/>
      </c>
      <c r="F459" s="77">
        <f>(D459-AVERAGE($D$3:D459))/STDEV($D$3:D459)</f>
        <v/>
      </c>
      <c r="G459" s="79">
        <f>STDEV(D448:D459)</f>
        <v/>
      </c>
      <c r="H459" s="80">
        <f>(G459-AVERAGE(G448:G459))/STDEV(G448:G459)</f>
        <v/>
      </c>
      <c r="I459" s="77">
        <f>(G459-AVERAGE($G$14:G459))/STDEV($G$14:G459)</f>
        <v/>
      </c>
      <c r="J459" s="51">
        <f>D460</f>
        <v/>
      </c>
      <c r="K459" s="56">
        <f>CORREL(C448:C459,J448:J459)</f>
        <v/>
      </c>
      <c r="L459" s="80">
        <f>(K459-AVERAGE(K448:K459))/STDEV(K448:K459)</f>
        <v/>
      </c>
      <c r="M459" s="77">
        <f>(K459-AVERAGE($K$14:K459))/STDEV($K$14:K459)</f>
        <v/>
      </c>
      <c r="N459" s="78">
        <f>(E459+H459+L459)/3</f>
        <v/>
      </c>
      <c r="O459" s="80">
        <f>(F459+I459+M459)/3</f>
        <v/>
      </c>
      <c r="P459" s="17" t="n"/>
      <c r="Q459" s="63" t="n"/>
      <c r="R459" s="26" t="n"/>
      <c r="S459" s="27" t="n"/>
      <c r="T459" s="64" t="n"/>
      <c r="U459" s="63" t="n"/>
      <c r="V459" s="65" t="n"/>
      <c r="W459" s="69" t="n"/>
      <c r="X459" s="63" t="n"/>
      <c r="Y459" s="26" t="n"/>
      <c r="Z459" s="30" t="n"/>
      <c r="AA459" s="69" t="n"/>
      <c r="AB459" s="63" t="n"/>
      <c r="AC459" s="64" t="n"/>
      <c r="AD459" s="70" t="n"/>
      <c r="AE459" s="57">
        <f>(B459-B447)/B447</f>
        <v/>
      </c>
      <c r="AF459" s="52">
        <f>ASINH(AE459)</f>
        <v/>
      </c>
      <c r="AG459" s="78">
        <f>(AF459-AVERAGE(AF455:AF459))/STDEV(AF455:AF459)</f>
        <v/>
      </c>
      <c r="AH459" s="77">
        <f>(AF459-AVERAGE($AF$14:AF459))/STDEV($AF$14:AF459)</f>
        <v/>
      </c>
      <c r="AI459" s="79">
        <f>STDEV(AF455:AF459)</f>
        <v/>
      </c>
      <c r="AJ459" s="80">
        <f>(AI459-AVERAGE(AI455:AI459))/STDEV(AI455:AI459)</f>
        <v/>
      </c>
      <c r="AK459" s="77">
        <f>(AI459-AVERAGE(AI458:AI459))/STDEV(AI458:AI459)</f>
        <v/>
      </c>
      <c r="AL459" s="51">
        <f>AF460</f>
        <v/>
      </c>
      <c r="AM459" s="80">
        <f>CORREL(AF455:AF459,AL455:AL459)</f>
        <v/>
      </c>
      <c r="AN459" s="80">
        <f>(AM459-AVERAGE(AM455:AM459))/STDEV(AM455:AM459)</f>
        <v/>
      </c>
      <c r="AO459" s="77">
        <f>(AM459-AVERAGE($AM$18:AM459))/STDEV($AM$18:AM459)</f>
        <v/>
      </c>
      <c r="AP459" s="78">
        <f>(AG459+AJ459+AN459)/3</f>
        <v/>
      </c>
      <c r="AQ459" s="81">
        <f>(AH459+AK459+AO459)/3</f>
        <v/>
      </c>
    </row>
    <row r="460" ht="16" customHeight="1" s="61">
      <c r="A460" s="49" t="inlineStr">
        <is>
          <t>1986-03-01</t>
        </is>
      </c>
      <c r="B460" s="77" t="n">
        <v>51</v>
      </c>
      <c r="C460" s="51">
        <f>(B460-B459)/B459</f>
        <v/>
      </c>
      <c r="D460" s="52">
        <f>ASINH(C460)</f>
        <v/>
      </c>
      <c r="E460" s="78">
        <f>(D460-AVERAGE(D449:D460))/STDEV(D449:D460)</f>
        <v/>
      </c>
      <c r="F460" s="77">
        <f>(D460-AVERAGE($D$3:D460))/STDEV($D$3:D460)</f>
        <v/>
      </c>
      <c r="G460" s="79">
        <f>STDEV(D449:D460)</f>
        <v/>
      </c>
      <c r="H460" s="80">
        <f>(G460-AVERAGE(G449:G460))/STDEV(G449:G460)</f>
        <v/>
      </c>
      <c r="I460" s="77">
        <f>(G460-AVERAGE($G$14:G460))/STDEV($G$14:G460)</f>
        <v/>
      </c>
      <c r="J460" s="51">
        <f>D461</f>
        <v/>
      </c>
      <c r="K460" s="56">
        <f>CORREL(C449:C460,J449:J460)</f>
        <v/>
      </c>
      <c r="L460" s="80">
        <f>(K460-AVERAGE(K449:K460))/STDEV(K449:K460)</f>
        <v/>
      </c>
      <c r="M460" s="77">
        <f>(K460-AVERAGE($K$14:K460))/STDEV($K$14:K460)</f>
        <v/>
      </c>
      <c r="N460" s="78">
        <f>(E460+H460+L460)/3</f>
        <v/>
      </c>
      <c r="O460" s="80">
        <f>(F460+I460+M460)/3</f>
        <v/>
      </c>
      <c r="P460" s="17" t="n"/>
      <c r="Q460" s="63" t="n"/>
      <c r="R460" s="26" t="n"/>
      <c r="S460" s="27" t="n"/>
      <c r="T460" s="64" t="n"/>
      <c r="U460" s="63" t="n"/>
      <c r="V460" s="65" t="n"/>
      <c r="W460" s="69" t="n"/>
      <c r="X460" s="63" t="n"/>
      <c r="Y460" s="26" t="n"/>
      <c r="Z460" s="30" t="n"/>
      <c r="AA460" s="69" t="n"/>
      <c r="AB460" s="63" t="n"/>
      <c r="AC460" s="64" t="n"/>
      <c r="AD460" s="70" t="n"/>
      <c r="AE460" s="57">
        <f>(B460-B448)/B448</f>
        <v/>
      </c>
      <c r="AF460" s="52">
        <f>ASINH(AE460)</f>
        <v/>
      </c>
      <c r="AG460" s="78">
        <f>(AF460-AVERAGE(AF456:AF460))/STDEV(AF456:AF460)</f>
        <v/>
      </c>
      <c r="AH460" s="77">
        <f>(AF460-AVERAGE($AF$14:AF460))/STDEV($AF$14:AF460)</f>
        <v/>
      </c>
      <c r="AI460" s="79">
        <f>STDEV(AF456:AF460)</f>
        <v/>
      </c>
      <c r="AJ460" s="80">
        <f>(AI460-AVERAGE(AI456:AI460))/STDEV(AI456:AI460)</f>
        <v/>
      </c>
      <c r="AK460" s="77">
        <f>(AI460-AVERAGE(AI459:AI460))/STDEV(AI459:AI460)</f>
        <v/>
      </c>
      <c r="AL460" s="51">
        <f>AF461</f>
        <v/>
      </c>
      <c r="AM460" s="80">
        <f>CORREL(AF456:AF460,AL456:AL460)</f>
        <v/>
      </c>
      <c r="AN460" s="80">
        <f>(AM460-AVERAGE(AM456:AM460))/STDEV(AM456:AM460)</f>
        <v/>
      </c>
      <c r="AO460" s="77">
        <f>(AM460-AVERAGE($AM$18:AM460))/STDEV($AM$18:AM460)</f>
        <v/>
      </c>
      <c r="AP460" s="78">
        <f>(AG460+AJ460+AN460)/3</f>
        <v/>
      </c>
      <c r="AQ460" s="81">
        <f>(AH460+AK460+AO460)/3</f>
        <v/>
      </c>
    </row>
    <row r="461" ht="16" customHeight="1" s="61">
      <c r="A461" s="49" t="inlineStr">
        <is>
          <t>1986-04-01</t>
        </is>
      </c>
      <c r="B461" s="77" t="n">
        <v>49.7</v>
      </c>
      <c r="C461" s="51">
        <f>(B461-B460)/B460</f>
        <v/>
      </c>
      <c r="D461" s="52">
        <f>ASINH(C461)</f>
        <v/>
      </c>
      <c r="E461" s="78">
        <f>(D461-AVERAGE(D450:D461))/STDEV(D450:D461)</f>
        <v/>
      </c>
      <c r="F461" s="77">
        <f>(D461-AVERAGE($D$3:D461))/STDEV($D$3:D461)</f>
        <v/>
      </c>
      <c r="G461" s="79">
        <f>STDEV(D450:D461)</f>
        <v/>
      </c>
      <c r="H461" s="80">
        <f>(G461-AVERAGE(G450:G461))/STDEV(G450:G461)</f>
        <v/>
      </c>
      <c r="I461" s="77">
        <f>(G461-AVERAGE($G$14:G461))/STDEV($G$14:G461)</f>
        <v/>
      </c>
      <c r="J461" s="51">
        <f>D462</f>
        <v/>
      </c>
      <c r="K461" s="56">
        <f>CORREL(C450:C461,J450:J461)</f>
        <v/>
      </c>
      <c r="L461" s="80">
        <f>(K461-AVERAGE(K450:K461))/STDEV(K450:K461)</f>
        <v/>
      </c>
      <c r="M461" s="77">
        <f>(K461-AVERAGE($K$14:K461))/STDEV($K$14:K461)</f>
        <v/>
      </c>
      <c r="N461" s="78">
        <f>(E461+H461+L461)/3</f>
        <v/>
      </c>
      <c r="O461" s="80">
        <f>(F461+I461+M461)/3</f>
        <v/>
      </c>
      <c r="P461" s="17" t="n"/>
      <c r="Q461" s="63" t="n"/>
      <c r="R461" s="26" t="n"/>
      <c r="S461" s="27" t="n"/>
      <c r="T461" s="64" t="n"/>
      <c r="U461" s="63" t="n"/>
      <c r="V461" s="65" t="n"/>
      <c r="W461" s="69" t="n"/>
      <c r="X461" s="63" t="n"/>
      <c r="Y461" s="26" t="n"/>
      <c r="Z461" s="30" t="n"/>
      <c r="AA461" s="69" t="n"/>
      <c r="AB461" s="63" t="n"/>
      <c r="AC461" s="64" t="n"/>
      <c r="AD461" s="70" t="n"/>
      <c r="AE461" s="57">
        <f>(B461-B449)/B449</f>
        <v/>
      </c>
      <c r="AF461" s="52">
        <f>ASINH(AE461)</f>
        <v/>
      </c>
      <c r="AG461" s="78">
        <f>(AF461-AVERAGE(AF457:AF461))/STDEV(AF457:AF461)</f>
        <v/>
      </c>
      <c r="AH461" s="77">
        <f>(AF461-AVERAGE($AF$14:AF461))/STDEV($AF$14:AF461)</f>
        <v/>
      </c>
      <c r="AI461" s="79">
        <f>STDEV(AF457:AF461)</f>
        <v/>
      </c>
      <c r="AJ461" s="80">
        <f>(AI461-AVERAGE(AI457:AI461))/STDEV(AI457:AI461)</f>
        <v/>
      </c>
      <c r="AK461" s="77">
        <f>(AI461-AVERAGE(AI460:AI461))/STDEV(AI460:AI461)</f>
        <v/>
      </c>
      <c r="AL461" s="51">
        <f>AF462</f>
        <v/>
      </c>
      <c r="AM461" s="80">
        <f>CORREL(AF457:AF461,AL457:AL461)</f>
        <v/>
      </c>
      <c r="AN461" s="80">
        <f>(AM461-AVERAGE(AM457:AM461))/STDEV(AM457:AM461)</f>
        <v/>
      </c>
      <c r="AO461" s="77">
        <f>(AM461-AVERAGE($AM$18:AM461))/STDEV($AM$18:AM461)</f>
        <v/>
      </c>
      <c r="AP461" s="78">
        <f>(AG461+AJ461+AN461)/3</f>
        <v/>
      </c>
      <c r="AQ461" s="81">
        <f>(AH461+AK461+AO461)/3</f>
        <v/>
      </c>
    </row>
    <row r="462" ht="16" customHeight="1" s="61">
      <c r="A462" s="49" t="inlineStr">
        <is>
          <t>1986-05-01</t>
        </is>
      </c>
      <c r="B462" s="77" t="n">
        <v>53.4</v>
      </c>
      <c r="C462" s="51">
        <f>(B462-B461)/B461</f>
        <v/>
      </c>
      <c r="D462" s="52">
        <f>ASINH(C462)</f>
        <v/>
      </c>
      <c r="E462" s="78">
        <f>(D462-AVERAGE(D451:D462))/STDEV(D451:D462)</f>
        <v/>
      </c>
      <c r="F462" s="77">
        <f>(D462-AVERAGE($D$3:D462))/STDEV($D$3:D462)</f>
        <v/>
      </c>
      <c r="G462" s="79">
        <f>STDEV(D451:D462)</f>
        <v/>
      </c>
      <c r="H462" s="80">
        <f>(G462-AVERAGE(G451:G462))/STDEV(G451:G462)</f>
        <v/>
      </c>
      <c r="I462" s="77">
        <f>(G462-AVERAGE($G$14:G462))/STDEV($G$14:G462)</f>
        <v/>
      </c>
      <c r="J462" s="51">
        <f>D463</f>
        <v/>
      </c>
      <c r="K462" s="56">
        <f>CORREL(C451:C462,J451:J462)</f>
        <v/>
      </c>
      <c r="L462" s="80">
        <f>(K462-AVERAGE(K451:K462))/STDEV(K451:K462)</f>
        <v/>
      </c>
      <c r="M462" s="77">
        <f>(K462-AVERAGE($K$14:K462))/STDEV($K$14:K462)</f>
        <v/>
      </c>
      <c r="N462" s="78">
        <f>(E462+H462+L462)/3</f>
        <v/>
      </c>
      <c r="O462" s="80">
        <f>(F462+I462+M462)/3</f>
        <v/>
      </c>
      <c r="P462" s="17" t="n"/>
      <c r="Q462" s="63" t="n"/>
      <c r="R462" s="26" t="n"/>
      <c r="S462" s="27" t="n"/>
      <c r="T462" s="64" t="n"/>
      <c r="U462" s="63" t="n"/>
      <c r="V462" s="65" t="n"/>
      <c r="W462" s="69" t="n"/>
      <c r="X462" s="63" t="n"/>
      <c r="Y462" s="26" t="n"/>
      <c r="Z462" s="30" t="n"/>
      <c r="AA462" s="69" t="n"/>
      <c r="AB462" s="63" t="n"/>
      <c r="AC462" s="64" t="n"/>
      <c r="AD462" s="70" t="n"/>
      <c r="AE462" s="57">
        <f>(B462-B450)/B450</f>
        <v/>
      </c>
      <c r="AF462" s="52">
        <f>ASINH(AE462)</f>
        <v/>
      </c>
      <c r="AG462" s="78">
        <f>(AF462-AVERAGE(AF458:AF462))/STDEV(AF458:AF462)</f>
        <v/>
      </c>
      <c r="AH462" s="77">
        <f>(AF462-AVERAGE($AF$14:AF462))/STDEV($AF$14:AF462)</f>
        <v/>
      </c>
      <c r="AI462" s="79">
        <f>STDEV(AF458:AF462)</f>
        <v/>
      </c>
      <c r="AJ462" s="80">
        <f>(AI462-AVERAGE(AI458:AI462))/STDEV(AI458:AI462)</f>
        <v/>
      </c>
      <c r="AK462" s="77">
        <f>(AI462-AVERAGE(AI461:AI462))/STDEV(AI461:AI462)</f>
        <v/>
      </c>
      <c r="AL462" s="51">
        <f>AF463</f>
        <v/>
      </c>
      <c r="AM462" s="80">
        <f>CORREL(AF458:AF462,AL458:AL462)</f>
        <v/>
      </c>
      <c r="AN462" s="80">
        <f>(AM462-AVERAGE(AM458:AM462))/STDEV(AM458:AM462)</f>
        <v/>
      </c>
      <c r="AO462" s="77">
        <f>(AM462-AVERAGE($AM$18:AM462))/STDEV($AM$18:AM462)</f>
        <v/>
      </c>
      <c r="AP462" s="78">
        <f>(AG462+AJ462+AN462)/3</f>
        <v/>
      </c>
      <c r="AQ462" s="81">
        <f>(AH462+AK462+AO462)/3</f>
        <v/>
      </c>
    </row>
    <row r="463" ht="16" customHeight="1" s="61">
      <c r="A463" s="49" t="inlineStr">
        <is>
          <t>1986-06-01</t>
        </is>
      </c>
      <c r="B463" s="77" t="n">
        <v>50.5</v>
      </c>
      <c r="C463" s="51">
        <f>(B463-B462)/B462</f>
        <v/>
      </c>
      <c r="D463" s="52">
        <f>ASINH(C463)</f>
        <v/>
      </c>
      <c r="E463" s="78">
        <f>(D463-AVERAGE(D452:D463))/STDEV(D452:D463)</f>
        <v/>
      </c>
      <c r="F463" s="77">
        <f>(D463-AVERAGE($D$3:D463))/STDEV($D$3:D463)</f>
        <v/>
      </c>
      <c r="G463" s="79">
        <f>STDEV(D452:D463)</f>
        <v/>
      </c>
      <c r="H463" s="80">
        <f>(G463-AVERAGE(G452:G463))/STDEV(G452:G463)</f>
        <v/>
      </c>
      <c r="I463" s="77">
        <f>(G463-AVERAGE($G$14:G463))/STDEV($G$14:G463)</f>
        <v/>
      </c>
      <c r="J463" s="51">
        <f>D464</f>
        <v/>
      </c>
      <c r="K463" s="56">
        <f>CORREL(C452:C463,J452:J463)</f>
        <v/>
      </c>
      <c r="L463" s="80">
        <f>(K463-AVERAGE(K452:K463))/STDEV(K452:K463)</f>
        <v/>
      </c>
      <c r="M463" s="77">
        <f>(K463-AVERAGE($K$14:K463))/STDEV($K$14:K463)</f>
        <v/>
      </c>
      <c r="N463" s="78">
        <f>(E463+H463+L463)/3</f>
        <v/>
      </c>
      <c r="O463" s="80">
        <f>(F463+I463+M463)/3</f>
        <v/>
      </c>
      <c r="P463" s="17" t="n"/>
      <c r="Q463" s="63" t="n"/>
      <c r="R463" s="26" t="n"/>
      <c r="S463" s="27" t="n"/>
      <c r="T463" s="64" t="n"/>
      <c r="U463" s="63" t="n"/>
      <c r="V463" s="65" t="n"/>
      <c r="W463" s="69" t="n"/>
      <c r="X463" s="63" t="n"/>
      <c r="Y463" s="26" t="n"/>
      <c r="Z463" s="30" t="n"/>
      <c r="AA463" s="69" t="n"/>
      <c r="AB463" s="63" t="n"/>
      <c r="AC463" s="64" t="n"/>
      <c r="AD463" s="70" t="n"/>
      <c r="AE463" s="57">
        <f>(B463-B451)/B451</f>
        <v/>
      </c>
      <c r="AF463" s="52">
        <f>ASINH(AE463)</f>
        <v/>
      </c>
      <c r="AG463" s="78">
        <f>(AF463-AVERAGE(AF459:AF463))/STDEV(AF459:AF463)</f>
        <v/>
      </c>
      <c r="AH463" s="77">
        <f>(AF463-AVERAGE($AF$14:AF463))/STDEV($AF$14:AF463)</f>
        <v/>
      </c>
      <c r="AI463" s="79">
        <f>STDEV(AF459:AF463)</f>
        <v/>
      </c>
      <c r="AJ463" s="80">
        <f>(AI463-AVERAGE(AI459:AI463))/STDEV(AI459:AI463)</f>
        <v/>
      </c>
      <c r="AK463" s="77">
        <f>(AI463-AVERAGE(AI462:AI463))/STDEV(AI462:AI463)</f>
        <v/>
      </c>
      <c r="AL463" s="51">
        <f>AF464</f>
        <v/>
      </c>
      <c r="AM463" s="80">
        <f>CORREL(AF459:AF463,AL459:AL463)</f>
        <v/>
      </c>
      <c r="AN463" s="80">
        <f>(AM463-AVERAGE(AM459:AM463))/STDEV(AM459:AM463)</f>
        <v/>
      </c>
      <c r="AO463" s="77">
        <f>(AM463-AVERAGE($AM$18:AM463))/STDEV($AM$18:AM463)</f>
        <v/>
      </c>
      <c r="AP463" s="78">
        <f>(AG463+AJ463+AN463)/3</f>
        <v/>
      </c>
      <c r="AQ463" s="81">
        <f>(AH463+AK463+AO463)/3</f>
        <v/>
      </c>
    </row>
    <row r="464" ht="16" customHeight="1" s="61">
      <c r="A464" s="49" t="inlineStr">
        <is>
          <t>1986-07-01</t>
        </is>
      </c>
      <c r="B464" s="77" t="n">
        <v>48</v>
      </c>
      <c r="C464" s="51">
        <f>(B464-B463)/B463</f>
        <v/>
      </c>
      <c r="D464" s="52">
        <f>ASINH(C464)</f>
        <v/>
      </c>
      <c r="E464" s="78">
        <f>(D464-AVERAGE(D453:D464))/STDEV(D453:D464)</f>
        <v/>
      </c>
      <c r="F464" s="77">
        <f>(D464-AVERAGE($D$3:D464))/STDEV($D$3:D464)</f>
        <v/>
      </c>
      <c r="G464" s="79">
        <f>STDEV(D453:D464)</f>
        <v/>
      </c>
      <c r="H464" s="80">
        <f>(G464-AVERAGE(G453:G464))/STDEV(G453:G464)</f>
        <v/>
      </c>
      <c r="I464" s="77">
        <f>(G464-AVERAGE($G$14:G464))/STDEV($G$14:G464)</f>
        <v/>
      </c>
      <c r="J464" s="51">
        <f>D465</f>
        <v/>
      </c>
      <c r="K464" s="56">
        <f>CORREL(C453:C464,J453:J464)</f>
        <v/>
      </c>
      <c r="L464" s="80">
        <f>(K464-AVERAGE(K453:K464))/STDEV(K453:K464)</f>
        <v/>
      </c>
      <c r="M464" s="77">
        <f>(K464-AVERAGE($K$14:K464))/STDEV($K$14:K464)</f>
        <v/>
      </c>
      <c r="N464" s="78">
        <f>(E464+H464+L464)/3</f>
        <v/>
      </c>
      <c r="O464" s="80">
        <f>(F464+I464+M464)/3</f>
        <v/>
      </c>
      <c r="P464" s="17" t="n"/>
      <c r="Q464" s="63" t="n"/>
      <c r="R464" s="26" t="n"/>
      <c r="S464" s="27" t="n"/>
      <c r="T464" s="64" t="n"/>
      <c r="U464" s="63" t="n"/>
      <c r="V464" s="65" t="n"/>
      <c r="W464" s="69" t="n"/>
      <c r="X464" s="63" t="n"/>
      <c r="Y464" s="26" t="n"/>
      <c r="Z464" s="30" t="n"/>
      <c r="AA464" s="69" t="n"/>
      <c r="AB464" s="63" t="n"/>
      <c r="AC464" s="64" t="n"/>
      <c r="AD464" s="70" t="n"/>
      <c r="AE464" s="57">
        <f>(B464-B452)/B452</f>
        <v/>
      </c>
      <c r="AF464" s="52">
        <f>ASINH(AE464)</f>
        <v/>
      </c>
      <c r="AG464" s="78">
        <f>(AF464-AVERAGE(AF460:AF464))/STDEV(AF460:AF464)</f>
        <v/>
      </c>
      <c r="AH464" s="77">
        <f>(AF464-AVERAGE($AF$14:AF464))/STDEV($AF$14:AF464)</f>
        <v/>
      </c>
      <c r="AI464" s="79">
        <f>STDEV(AF460:AF464)</f>
        <v/>
      </c>
      <c r="AJ464" s="80">
        <f>(AI464-AVERAGE(AI460:AI464))/STDEV(AI460:AI464)</f>
        <v/>
      </c>
      <c r="AK464" s="77">
        <f>(AI464-AVERAGE(AI463:AI464))/STDEV(AI463:AI464)</f>
        <v/>
      </c>
      <c r="AL464" s="51">
        <f>AF465</f>
        <v/>
      </c>
      <c r="AM464" s="80">
        <f>CORREL(AF460:AF464,AL460:AL464)</f>
        <v/>
      </c>
      <c r="AN464" s="80">
        <f>(AM464-AVERAGE(AM460:AM464))/STDEV(AM460:AM464)</f>
        <v/>
      </c>
      <c r="AO464" s="77">
        <f>(AM464-AVERAGE($AM$18:AM464))/STDEV($AM$18:AM464)</f>
        <v/>
      </c>
      <c r="AP464" s="78">
        <f>(AG464+AJ464+AN464)/3</f>
        <v/>
      </c>
      <c r="AQ464" s="81">
        <f>(AH464+AK464+AO464)/3</f>
        <v/>
      </c>
    </row>
    <row r="465" ht="16" customHeight="1" s="61">
      <c r="A465" s="49" t="inlineStr">
        <is>
          <t>1986-08-01</t>
        </is>
      </c>
      <c r="B465" s="77" t="n">
        <v>52.6</v>
      </c>
      <c r="C465" s="51">
        <f>(B465-B464)/B464</f>
        <v/>
      </c>
      <c r="D465" s="52">
        <f>ASINH(C465)</f>
        <v/>
      </c>
      <c r="E465" s="78">
        <f>(D465-AVERAGE(D454:D465))/STDEV(D454:D465)</f>
        <v/>
      </c>
      <c r="F465" s="77">
        <f>(D465-AVERAGE($D$3:D465))/STDEV($D$3:D465)</f>
        <v/>
      </c>
      <c r="G465" s="79">
        <f>STDEV(D454:D465)</f>
        <v/>
      </c>
      <c r="H465" s="80">
        <f>(G465-AVERAGE(G454:G465))/STDEV(G454:G465)</f>
        <v/>
      </c>
      <c r="I465" s="77">
        <f>(G465-AVERAGE($G$14:G465))/STDEV($G$14:G465)</f>
        <v/>
      </c>
      <c r="J465" s="51">
        <f>D466</f>
        <v/>
      </c>
      <c r="K465" s="56">
        <f>CORREL(C454:C465,J454:J465)</f>
        <v/>
      </c>
      <c r="L465" s="80">
        <f>(K465-AVERAGE(K454:K465))/STDEV(K454:K465)</f>
        <v/>
      </c>
      <c r="M465" s="77">
        <f>(K465-AVERAGE($K$14:K465))/STDEV($K$14:K465)</f>
        <v/>
      </c>
      <c r="N465" s="78">
        <f>(E465+H465+L465)/3</f>
        <v/>
      </c>
      <c r="O465" s="80">
        <f>(F465+I465+M465)/3</f>
        <v/>
      </c>
      <c r="P465" s="17" t="n"/>
      <c r="Q465" s="63" t="n"/>
      <c r="R465" s="26" t="n"/>
      <c r="S465" s="27" t="n"/>
      <c r="T465" s="64" t="n"/>
      <c r="U465" s="63" t="n"/>
      <c r="V465" s="65" t="n"/>
      <c r="W465" s="69" t="n"/>
      <c r="X465" s="63" t="n"/>
      <c r="Y465" s="26" t="n"/>
      <c r="Z465" s="30" t="n"/>
      <c r="AA465" s="69" t="n"/>
      <c r="AB465" s="63" t="n"/>
      <c r="AC465" s="64" t="n"/>
      <c r="AD465" s="70" t="n"/>
      <c r="AE465" s="57">
        <f>(B465-B453)/B453</f>
        <v/>
      </c>
      <c r="AF465" s="52">
        <f>ASINH(AE465)</f>
        <v/>
      </c>
      <c r="AG465" s="78">
        <f>(AF465-AVERAGE(AF461:AF465))/STDEV(AF461:AF465)</f>
        <v/>
      </c>
      <c r="AH465" s="77">
        <f>(AF465-AVERAGE($AF$14:AF465))/STDEV($AF$14:AF465)</f>
        <v/>
      </c>
      <c r="AI465" s="79">
        <f>STDEV(AF461:AF465)</f>
        <v/>
      </c>
      <c r="AJ465" s="80">
        <f>(AI465-AVERAGE(AI461:AI465))/STDEV(AI461:AI465)</f>
        <v/>
      </c>
      <c r="AK465" s="77">
        <f>(AI465-AVERAGE(AI464:AI465))/STDEV(AI464:AI465)</f>
        <v/>
      </c>
      <c r="AL465" s="51">
        <f>AF466</f>
        <v/>
      </c>
      <c r="AM465" s="80">
        <f>CORREL(AF461:AF465,AL461:AL465)</f>
        <v/>
      </c>
      <c r="AN465" s="80">
        <f>(AM465-AVERAGE(AM461:AM465))/STDEV(AM461:AM465)</f>
        <v/>
      </c>
      <c r="AO465" s="77">
        <f>(AM465-AVERAGE($AM$18:AM465))/STDEV($AM$18:AM465)</f>
        <v/>
      </c>
      <c r="AP465" s="78">
        <f>(AG465+AJ465+AN465)/3</f>
        <v/>
      </c>
      <c r="AQ465" s="81">
        <f>(AH465+AK465+AO465)/3</f>
        <v/>
      </c>
    </row>
    <row r="466" ht="16" customHeight="1" s="61">
      <c r="A466" s="49" t="inlineStr">
        <is>
          <t>1986-09-01</t>
        </is>
      </c>
      <c r="B466" s="77" t="n">
        <v>52.4</v>
      </c>
      <c r="C466" s="51">
        <f>(B466-B465)/B465</f>
        <v/>
      </c>
      <c r="D466" s="52">
        <f>ASINH(C466)</f>
        <v/>
      </c>
      <c r="E466" s="78">
        <f>(D466-AVERAGE(D455:D466))/STDEV(D455:D466)</f>
        <v/>
      </c>
      <c r="F466" s="77">
        <f>(D466-AVERAGE($D$3:D466))/STDEV($D$3:D466)</f>
        <v/>
      </c>
      <c r="G466" s="79">
        <f>STDEV(D455:D466)</f>
        <v/>
      </c>
      <c r="H466" s="80">
        <f>(G466-AVERAGE(G455:G466))/STDEV(G455:G466)</f>
        <v/>
      </c>
      <c r="I466" s="77">
        <f>(G466-AVERAGE($G$14:G466))/STDEV($G$14:G466)</f>
        <v/>
      </c>
      <c r="J466" s="51">
        <f>D467</f>
        <v/>
      </c>
      <c r="K466" s="56">
        <f>CORREL(C455:C466,J455:J466)</f>
        <v/>
      </c>
      <c r="L466" s="80">
        <f>(K466-AVERAGE(K455:K466))/STDEV(K455:K466)</f>
        <v/>
      </c>
      <c r="M466" s="77">
        <f>(K466-AVERAGE($K$14:K466))/STDEV($K$14:K466)</f>
        <v/>
      </c>
      <c r="N466" s="78">
        <f>(E466+H466+L466)/3</f>
        <v/>
      </c>
      <c r="O466" s="80">
        <f>(F466+I466+M466)/3</f>
        <v/>
      </c>
      <c r="P466" s="17" t="n"/>
      <c r="Q466" s="63" t="n"/>
      <c r="R466" s="26" t="n"/>
      <c r="S466" s="27" t="n"/>
      <c r="T466" s="64" t="n"/>
      <c r="U466" s="63" t="n"/>
      <c r="V466" s="65" t="n"/>
      <c r="W466" s="69" t="n"/>
      <c r="X466" s="63" t="n"/>
      <c r="Y466" s="26" t="n"/>
      <c r="Z466" s="30" t="n"/>
      <c r="AA466" s="69" t="n"/>
      <c r="AB466" s="63" t="n"/>
      <c r="AC466" s="64" t="n"/>
      <c r="AD466" s="70" t="n"/>
      <c r="AE466" s="57">
        <f>(B466-B454)/B454</f>
        <v/>
      </c>
      <c r="AF466" s="52">
        <f>ASINH(AE466)</f>
        <v/>
      </c>
      <c r="AG466" s="78">
        <f>(AF466-AVERAGE(AF462:AF466))/STDEV(AF462:AF466)</f>
        <v/>
      </c>
      <c r="AH466" s="77">
        <f>(AF466-AVERAGE($AF$14:AF466))/STDEV($AF$14:AF466)</f>
        <v/>
      </c>
      <c r="AI466" s="79">
        <f>STDEV(AF462:AF466)</f>
        <v/>
      </c>
      <c r="AJ466" s="80">
        <f>(AI466-AVERAGE(AI462:AI466))/STDEV(AI462:AI466)</f>
        <v/>
      </c>
      <c r="AK466" s="77">
        <f>(AI466-AVERAGE(AI465:AI466))/STDEV(AI465:AI466)</f>
        <v/>
      </c>
      <c r="AL466" s="51">
        <f>AF467</f>
        <v/>
      </c>
      <c r="AM466" s="80">
        <f>CORREL(AF462:AF466,AL462:AL466)</f>
        <v/>
      </c>
      <c r="AN466" s="80">
        <f>(AM466-AVERAGE(AM462:AM466))/STDEV(AM462:AM466)</f>
        <v/>
      </c>
      <c r="AO466" s="77">
        <f>(AM466-AVERAGE($AM$18:AM466))/STDEV($AM$18:AM466)</f>
        <v/>
      </c>
      <c r="AP466" s="78">
        <f>(AG466+AJ466+AN466)/3</f>
        <v/>
      </c>
      <c r="AQ466" s="81">
        <f>(AH466+AK466+AO466)/3</f>
        <v/>
      </c>
    </row>
    <row r="467" ht="16" customHeight="1" s="61">
      <c r="A467" s="49" t="inlineStr">
        <is>
          <t>1986-10-01</t>
        </is>
      </c>
      <c r="B467" s="77" t="n">
        <v>51.2</v>
      </c>
      <c r="C467" s="51">
        <f>(B467-B466)/B466</f>
        <v/>
      </c>
      <c r="D467" s="52">
        <f>ASINH(C467)</f>
        <v/>
      </c>
      <c r="E467" s="78">
        <f>(D467-AVERAGE(D456:D467))/STDEV(D456:D467)</f>
        <v/>
      </c>
      <c r="F467" s="77">
        <f>(D467-AVERAGE($D$3:D467))/STDEV($D$3:D467)</f>
        <v/>
      </c>
      <c r="G467" s="79">
        <f>STDEV(D456:D467)</f>
        <v/>
      </c>
      <c r="H467" s="80">
        <f>(G467-AVERAGE(G456:G467))/STDEV(G456:G467)</f>
        <v/>
      </c>
      <c r="I467" s="77">
        <f>(G467-AVERAGE($G$14:G467))/STDEV($G$14:G467)</f>
        <v/>
      </c>
      <c r="J467" s="51">
        <f>D468</f>
        <v/>
      </c>
      <c r="K467" s="56">
        <f>CORREL(C456:C467,J456:J467)</f>
        <v/>
      </c>
      <c r="L467" s="80">
        <f>(K467-AVERAGE(K456:K467))/STDEV(K456:K467)</f>
        <v/>
      </c>
      <c r="M467" s="77">
        <f>(K467-AVERAGE($K$14:K467))/STDEV($K$14:K467)</f>
        <v/>
      </c>
      <c r="N467" s="78">
        <f>(E467+H467+L467)/3</f>
        <v/>
      </c>
      <c r="O467" s="80">
        <f>(F467+I467+M467)/3</f>
        <v/>
      </c>
      <c r="P467" s="17" t="n"/>
      <c r="Q467" s="63" t="n"/>
      <c r="R467" s="26" t="n"/>
      <c r="S467" s="27" t="n"/>
      <c r="T467" s="64" t="n"/>
      <c r="U467" s="63" t="n"/>
      <c r="V467" s="65" t="n"/>
      <c r="W467" s="69" t="n"/>
      <c r="X467" s="63" t="n"/>
      <c r="Y467" s="26" t="n"/>
      <c r="Z467" s="30" t="n"/>
      <c r="AA467" s="69" t="n"/>
      <c r="AB467" s="63" t="n"/>
      <c r="AC467" s="64" t="n"/>
      <c r="AD467" s="70" t="n"/>
      <c r="AE467" s="57">
        <f>(B467-B455)/B455</f>
        <v/>
      </c>
      <c r="AF467" s="52">
        <f>ASINH(AE467)</f>
        <v/>
      </c>
      <c r="AG467" s="78">
        <f>(AF467-AVERAGE(AF463:AF467))/STDEV(AF463:AF467)</f>
        <v/>
      </c>
      <c r="AH467" s="77">
        <f>(AF467-AVERAGE($AF$14:AF467))/STDEV($AF$14:AF467)</f>
        <v/>
      </c>
      <c r="AI467" s="79">
        <f>STDEV(AF463:AF467)</f>
        <v/>
      </c>
      <c r="AJ467" s="80">
        <f>(AI467-AVERAGE(AI463:AI467))/STDEV(AI463:AI467)</f>
        <v/>
      </c>
      <c r="AK467" s="77">
        <f>(AI467-AVERAGE(AI466:AI467))/STDEV(AI466:AI467)</f>
        <v/>
      </c>
      <c r="AL467" s="51">
        <f>AF468</f>
        <v/>
      </c>
      <c r="AM467" s="80">
        <f>CORREL(AF463:AF467,AL463:AL467)</f>
        <v/>
      </c>
      <c r="AN467" s="80">
        <f>(AM467-AVERAGE(AM463:AM467))/STDEV(AM463:AM467)</f>
        <v/>
      </c>
      <c r="AO467" s="77">
        <f>(AM467-AVERAGE($AM$18:AM467))/STDEV($AM$18:AM467)</f>
        <v/>
      </c>
      <c r="AP467" s="78">
        <f>(AG467+AJ467+AN467)/3</f>
        <v/>
      </c>
      <c r="AQ467" s="81">
        <f>(AH467+AK467+AO467)/3</f>
        <v/>
      </c>
    </row>
    <row r="468" ht="16" customHeight="1" s="61">
      <c r="A468" s="49" t="inlineStr">
        <is>
          <t>1986-11-01</t>
        </is>
      </c>
      <c r="B468" s="77" t="n">
        <v>51.2</v>
      </c>
      <c r="C468" s="51">
        <f>(B468-B467)/B467</f>
        <v/>
      </c>
      <c r="D468" s="52">
        <f>ASINH(C468)</f>
        <v/>
      </c>
      <c r="E468" s="78">
        <f>(D468-AVERAGE(D457:D468))/STDEV(D457:D468)</f>
        <v/>
      </c>
      <c r="F468" s="77">
        <f>(D468-AVERAGE($D$3:D468))/STDEV($D$3:D468)</f>
        <v/>
      </c>
      <c r="G468" s="79">
        <f>STDEV(D457:D468)</f>
        <v/>
      </c>
      <c r="H468" s="80">
        <f>(G468-AVERAGE(G457:G468))/STDEV(G457:G468)</f>
        <v/>
      </c>
      <c r="I468" s="77">
        <f>(G468-AVERAGE($G$14:G468))/STDEV($G$14:G468)</f>
        <v/>
      </c>
      <c r="J468" s="51">
        <f>D469</f>
        <v/>
      </c>
      <c r="K468" s="56">
        <f>CORREL(C457:C468,J457:J468)</f>
        <v/>
      </c>
      <c r="L468" s="80">
        <f>(K468-AVERAGE(K457:K468))/STDEV(K457:K468)</f>
        <v/>
      </c>
      <c r="M468" s="77">
        <f>(K468-AVERAGE($K$14:K468))/STDEV($K$14:K468)</f>
        <v/>
      </c>
      <c r="N468" s="78">
        <f>(E468+H468+L468)/3</f>
        <v/>
      </c>
      <c r="O468" s="80">
        <f>(F468+I468+M468)/3</f>
        <v/>
      </c>
      <c r="P468" s="17" t="n"/>
      <c r="Q468" s="63" t="n"/>
      <c r="R468" s="26" t="n"/>
      <c r="S468" s="27" t="n"/>
      <c r="T468" s="64" t="n"/>
      <c r="U468" s="63" t="n"/>
      <c r="V468" s="65" t="n"/>
      <c r="W468" s="69" t="n"/>
      <c r="X468" s="63" t="n"/>
      <c r="Y468" s="26" t="n"/>
      <c r="Z468" s="30" t="n"/>
      <c r="AA468" s="69" t="n"/>
      <c r="AB468" s="63" t="n"/>
      <c r="AC468" s="64" t="n"/>
      <c r="AD468" s="70" t="n"/>
      <c r="AE468" s="57">
        <f>(B468-B456)/B456</f>
        <v/>
      </c>
      <c r="AF468" s="52">
        <f>ASINH(AE468)</f>
        <v/>
      </c>
      <c r="AG468" s="78">
        <f>(AF468-AVERAGE(AF464:AF468))/STDEV(AF464:AF468)</f>
        <v/>
      </c>
      <c r="AH468" s="77">
        <f>(AF468-AVERAGE($AF$14:AF468))/STDEV($AF$14:AF468)</f>
        <v/>
      </c>
      <c r="AI468" s="79">
        <f>STDEV(AF464:AF468)</f>
        <v/>
      </c>
      <c r="AJ468" s="80">
        <f>(AI468-AVERAGE(AI464:AI468))/STDEV(AI464:AI468)</f>
        <v/>
      </c>
      <c r="AK468" s="77">
        <f>(AI468-AVERAGE(AI467:AI468))/STDEV(AI467:AI468)</f>
        <v/>
      </c>
      <c r="AL468" s="51">
        <f>AF469</f>
        <v/>
      </c>
      <c r="AM468" s="80">
        <f>CORREL(AF464:AF468,AL464:AL468)</f>
        <v/>
      </c>
      <c r="AN468" s="80">
        <f>(AM468-AVERAGE(AM464:AM468))/STDEV(AM464:AM468)</f>
        <v/>
      </c>
      <c r="AO468" s="77">
        <f>(AM468-AVERAGE($AM$18:AM468))/STDEV($AM$18:AM468)</f>
        <v/>
      </c>
      <c r="AP468" s="78">
        <f>(AG468+AJ468+AN468)/3</f>
        <v/>
      </c>
      <c r="AQ468" s="81">
        <f>(AH468+AK468+AO468)/3</f>
        <v/>
      </c>
    </row>
    <row r="469" ht="16" customHeight="1" s="61">
      <c r="A469" s="49" t="inlineStr">
        <is>
          <t>1986-12-01</t>
        </is>
      </c>
      <c r="B469" s="77" t="n">
        <v>50.5</v>
      </c>
      <c r="C469" s="51">
        <f>(B469-B468)/B468</f>
        <v/>
      </c>
      <c r="D469" s="52">
        <f>ASINH(C469)</f>
        <v/>
      </c>
      <c r="E469" s="78">
        <f>(D469-AVERAGE(D458:D469))/STDEV(D458:D469)</f>
        <v/>
      </c>
      <c r="F469" s="77">
        <f>(D469-AVERAGE($D$3:D469))/STDEV($D$3:D469)</f>
        <v/>
      </c>
      <c r="G469" s="79">
        <f>STDEV(D458:D469)</f>
        <v/>
      </c>
      <c r="H469" s="80">
        <f>(G469-AVERAGE(G458:G469))/STDEV(G458:G469)</f>
        <v/>
      </c>
      <c r="I469" s="77">
        <f>(G469-AVERAGE($G$14:G469))/STDEV($G$14:G469)</f>
        <v/>
      </c>
      <c r="J469" s="51">
        <f>D470</f>
        <v/>
      </c>
      <c r="K469" s="56">
        <f>CORREL(C458:C469,J458:J469)</f>
        <v/>
      </c>
      <c r="L469" s="80">
        <f>(K469-AVERAGE(K458:K469))/STDEV(K458:K469)</f>
        <v/>
      </c>
      <c r="M469" s="77">
        <f>(K469-AVERAGE($K$14:K469))/STDEV($K$14:K469)</f>
        <v/>
      </c>
      <c r="N469" s="78">
        <f>(E469+H469+L469)/3</f>
        <v/>
      </c>
      <c r="O469" s="80">
        <f>(F469+I469+M469)/3</f>
        <v/>
      </c>
      <c r="P469" s="17" t="n"/>
      <c r="Q469" s="63" t="n"/>
      <c r="R469" s="26" t="n"/>
      <c r="S469" s="27" t="n"/>
      <c r="T469" s="64" t="n"/>
      <c r="U469" s="63" t="n"/>
      <c r="V469" s="65" t="n"/>
      <c r="W469" s="69" t="n"/>
      <c r="X469" s="63" t="n"/>
      <c r="Y469" s="26" t="n"/>
      <c r="Z469" s="30" t="n"/>
      <c r="AA469" s="69" t="n"/>
      <c r="AB469" s="63" t="n"/>
      <c r="AC469" s="64" t="n"/>
      <c r="AD469" s="70" t="n"/>
      <c r="AE469" s="57">
        <f>(B469-B457)/B457</f>
        <v/>
      </c>
      <c r="AF469" s="52">
        <f>ASINH(AE469)</f>
        <v/>
      </c>
      <c r="AG469" s="78">
        <f>(AF469-AVERAGE(AF465:AF469))/STDEV(AF465:AF469)</f>
        <v/>
      </c>
      <c r="AH469" s="77">
        <f>(AF469-AVERAGE($AF$14:AF469))/STDEV($AF$14:AF469)</f>
        <v/>
      </c>
      <c r="AI469" s="79">
        <f>STDEV(AF465:AF469)</f>
        <v/>
      </c>
      <c r="AJ469" s="80">
        <f>(AI469-AVERAGE(AI465:AI469))/STDEV(AI465:AI469)</f>
        <v/>
      </c>
      <c r="AK469" s="77">
        <f>(AI469-AVERAGE(AI468:AI469))/STDEV(AI468:AI469)</f>
        <v/>
      </c>
      <c r="AL469" s="51">
        <f>AF470</f>
        <v/>
      </c>
      <c r="AM469" s="80">
        <f>CORREL(AF465:AF469,AL465:AL469)</f>
        <v/>
      </c>
      <c r="AN469" s="80">
        <f>(AM469-AVERAGE(AM465:AM469))/STDEV(AM465:AM469)</f>
        <v/>
      </c>
      <c r="AO469" s="77">
        <f>(AM469-AVERAGE($AM$18:AM469))/STDEV($AM$18:AM469)</f>
        <v/>
      </c>
      <c r="AP469" s="78">
        <f>(AG469+AJ469+AN469)/3</f>
        <v/>
      </c>
      <c r="AQ469" s="81">
        <f>(AH469+AK469+AO469)/3</f>
        <v/>
      </c>
    </row>
    <row r="470" ht="16" customHeight="1" s="61">
      <c r="A470" s="49" t="inlineStr">
        <is>
          <t>1987-01-01</t>
        </is>
      </c>
      <c r="B470" s="77" t="n">
        <v>54.9</v>
      </c>
      <c r="C470" s="51">
        <f>(B470-B469)/B469</f>
        <v/>
      </c>
      <c r="D470" s="52">
        <f>ASINH(C470)</f>
        <v/>
      </c>
      <c r="E470" s="78">
        <f>(D470-AVERAGE(D459:D470))/STDEV(D459:D470)</f>
        <v/>
      </c>
      <c r="F470" s="77">
        <f>(D470-AVERAGE($D$3:D470))/STDEV($D$3:D470)</f>
        <v/>
      </c>
      <c r="G470" s="79">
        <f>STDEV(D459:D470)</f>
        <v/>
      </c>
      <c r="H470" s="80">
        <f>(G470-AVERAGE(G459:G470))/STDEV(G459:G470)</f>
        <v/>
      </c>
      <c r="I470" s="77">
        <f>(G470-AVERAGE($G$14:G470))/STDEV($G$14:G470)</f>
        <v/>
      </c>
      <c r="J470" s="51">
        <f>D471</f>
        <v/>
      </c>
      <c r="K470" s="56">
        <f>CORREL(C459:C470,J459:J470)</f>
        <v/>
      </c>
      <c r="L470" s="80">
        <f>(K470-AVERAGE(K459:K470))/STDEV(K459:K470)</f>
        <v/>
      </c>
      <c r="M470" s="77">
        <f>(K470-AVERAGE($K$14:K470))/STDEV($K$14:K470)</f>
        <v/>
      </c>
      <c r="N470" s="78">
        <f>(E470+H470+L470)/3</f>
        <v/>
      </c>
      <c r="O470" s="80">
        <f>(F470+I470+M470)/3</f>
        <v/>
      </c>
      <c r="P470" s="17" t="n"/>
      <c r="Q470" s="63" t="n"/>
      <c r="R470" s="26" t="n"/>
      <c r="S470" s="27" t="n"/>
      <c r="T470" s="64" t="n"/>
      <c r="U470" s="63" t="n"/>
      <c r="V470" s="65" t="n"/>
      <c r="W470" s="69" t="n"/>
      <c r="X470" s="63" t="n"/>
      <c r="Y470" s="26" t="n"/>
      <c r="Z470" s="30" t="n"/>
      <c r="AA470" s="69" t="n"/>
      <c r="AB470" s="63" t="n"/>
      <c r="AC470" s="64" t="n"/>
      <c r="AD470" s="70" t="n"/>
      <c r="AE470" s="57">
        <f>(B470-B458)/B458</f>
        <v/>
      </c>
      <c r="AF470" s="52">
        <f>ASINH(AE470)</f>
        <v/>
      </c>
      <c r="AG470" s="78">
        <f>(AF470-AVERAGE(AF466:AF470))/STDEV(AF466:AF470)</f>
        <v/>
      </c>
      <c r="AH470" s="77">
        <f>(AF470-AVERAGE($AF$14:AF470))/STDEV($AF$14:AF470)</f>
        <v/>
      </c>
      <c r="AI470" s="79">
        <f>STDEV(AF466:AF470)</f>
        <v/>
      </c>
      <c r="AJ470" s="80">
        <f>(AI470-AVERAGE(AI466:AI470))/STDEV(AI466:AI470)</f>
        <v/>
      </c>
      <c r="AK470" s="77">
        <f>(AI470-AVERAGE(AI469:AI470))/STDEV(AI469:AI470)</f>
        <v/>
      </c>
      <c r="AL470" s="51">
        <f>AF471</f>
        <v/>
      </c>
      <c r="AM470" s="80">
        <f>CORREL(AF466:AF470,AL466:AL470)</f>
        <v/>
      </c>
      <c r="AN470" s="80">
        <f>(AM470-AVERAGE(AM466:AM470))/STDEV(AM466:AM470)</f>
        <v/>
      </c>
      <c r="AO470" s="77">
        <f>(AM470-AVERAGE($AM$18:AM470))/STDEV($AM$18:AM470)</f>
        <v/>
      </c>
      <c r="AP470" s="78">
        <f>(AG470+AJ470+AN470)/3</f>
        <v/>
      </c>
      <c r="AQ470" s="81">
        <f>(AH470+AK470+AO470)/3</f>
        <v/>
      </c>
    </row>
    <row r="471" ht="16" customHeight="1" s="61">
      <c r="A471" s="49" t="inlineStr">
        <is>
          <t>1987-02-01</t>
        </is>
      </c>
      <c r="B471" s="77" t="n">
        <v>52.6</v>
      </c>
      <c r="C471" s="51">
        <f>(B471-B470)/B470</f>
        <v/>
      </c>
      <c r="D471" s="52">
        <f>ASINH(C471)</f>
        <v/>
      </c>
      <c r="E471" s="78">
        <f>(D471-AVERAGE(D460:D471))/STDEV(D460:D471)</f>
        <v/>
      </c>
      <c r="F471" s="77">
        <f>(D471-AVERAGE($D$3:D471))/STDEV($D$3:D471)</f>
        <v/>
      </c>
      <c r="G471" s="79">
        <f>STDEV(D460:D471)</f>
        <v/>
      </c>
      <c r="H471" s="80">
        <f>(G471-AVERAGE(G460:G471))/STDEV(G460:G471)</f>
        <v/>
      </c>
      <c r="I471" s="77">
        <f>(G471-AVERAGE($G$14:G471))/STDEV($G$14:G471)</f>
        <v/>
      </c>
      <c r="J471" s="51">
        <f>D472</f>
        <v/>
      </c>
      <c r="K471" s="56">
        <f>CORREL(C460:C471,J460:J471)</f>
        <v/>
      </c>
      <c r="L471" s="80">
        <f>(K471-AVERAGE(K460:K471))/STDEV(K460:K471)</f>
        <v/>
      </c>
      <c r="M471" s="77">
        <f>(K471-AVERAGE($K$14:K471))/STDEV($K$14:K471)</f>
        <v/>
      </c>
      <c r="N471" s="78">
        <f>(E471+H471+L471)/3</f>
        <v/>
      </c>
      <c r="O471" s="80">
        <f>(F471+I471+M471)/3</f>
        <v/>
      </c>
      <c r="P471" s="17" t="n"/>
      <c r="Q471" s="63" t="n"/>
      <c r="R471" s="26" t="n"/>
      <c r="S471" s="27" t="n"/>
      <c r="T471" s="64" t="n"/>
      <c r="U471" s="63" t="n"/>
      <c r="V471" s="65" t="n"/>
      <c r="W471" s="69" t="n"/>
      <c r="X471" s="63" t="n"/>
      <c r="Y471" s="26" t="n"/>
      <c r="Z471" s="30" t="n"/>
      <c r="AA471" s="69" t="n"/>
      <c r="AB471" s="63" t="n"/>
      <c r="AC471" s="64" t="n"/>
      <c r="AD471" s="70" t="n"/>
      <c r="AE471" s="57">
        <f>(B471-B459)/B459</f>
        <v/>
      </c>
      <c r="AF471" s="52">
        <f>ASINH(AE471)</f>
        <v/>
      </c>
      <c r="AG471" s="78">
        <f>(AF471-AVERAGE(AF467:AF471))/STDEV(AF467:AF471)</f>
        <v/>
      </c>
      <c r="AH471" s="77">
        <f>(AF471-AVERAGE($AF$14:AF471))/STDEV($AF$14:AF471)</f>
        <v/>
      </c>
      <c r="AI471" s="79">
        <f>STDEV(AF467:AF471)</f>
        <v/>
      </c>
      <c r="AJ471" s="80">
        <f>(AI471-AVERAGE(AI467:AI471))/STDEV(AI467:AI471)</f>
        <v/>
      </c>
      <c r="AK471" s="77">
        <f>(AI471-AVERAGE(AI470:AI471))/STDEV(AI470:AI471)</f>
        <v/>
      </c>
      <c r="AL471" s="51">
        <f>AF472</f>
        <v/>
      </c>
      <c r="AM471" s="80">
        <f>CORREL(AF467:AF471,AL467:AL471)</f>
        <v/>
      </c>
      <c r="AN471" s="80">
        <f>(AM471-AVERAGE(AM467:AM471))/STDEV(AM467:AM471)</f>
        <v/>
      </c>
      <c r="AO471" s="77">
        <f>(AM471-AVERAGE($AM$18:AM471))/STDEV($AM$18:AM471)</f>
        <v/>
      </c>
      <c r="AP471" s="78">
        <f>(AG471+AJ471+AN471)/3</f>
        <v/>
      </c>
      <c r="AQ471" s="81">
        <f>(AH471+AK471+AO471)/3</f>
        <v/>
      </c>
    </row>
    <row r="472" ht="16" customHeight="1" s="61">
      <c r="A472" s="49" t="inlineStr">
        <is>
          <t>1987-03-01</t>
        </is>
      </c>
      <c r="B472" s="77" t="n">
        <v>55</v>
      </c>
      <c r="C472" s="51">
        <f>(B472-B471)/B471</f>
        <v/>
      </c>
      <c r="D472" s="52">
        <f>ASINH(C472)</f>
        <v/>
      </c>
      <c r="E472" s="78">
        <f>(D472-AVERAGE(D461:D472))/STDEV(D461:D472)</f>
        <v/>
      </c>
      <c r="F472" s="77">
        <f>(D472-AVERAGE($D$3:D472))/STDEV($D$3:D472)</f>
        <v/>
      </c>
      <c r="G472" s="79">
        <f>STDEV(D461:D472)</f>
        <v/>
      </c>
      <c r="H472" s="80">
        <f>(G472-AVERAGE(G461:G472))/STDEV(G461:G472)</f>
        <v/>
      </c>
      <c r="I472" s="77">
        <f>(G472-AVERAGE($G$14:G472))/STDEV($G$14:G472)</f>
        <v/>
      </c>
      <c r="J472" s="51">
        <f>D473</f>
        <v/>
      </c>
      <c r="K472" s="56">
        <f>CORREL(C461:C472,J461:J472)</f>
        <v/>
      </c>
      <c r="L472" s="80">
        <f>(K472-AVERAGE(K461:K472))/STDEV(K461:K472)</f>
        <v/>
      </c>
      <c r="M472" s="77">
        <f>(K472-AVERAGE($K$14:K472))/STDEV($K$14:K472)</f>
        <v/>
      </c>
      <c r="N472" s="78">
        <f>(E472+H472+L472)/3</f>
        <v/>
      </c>
      <c r="O472" s="80">
        <f>(F472+I472+M472)/3</f>
        <v/>
      </c>
      <c r="P472" s="17" t="n"/>
      <c r="Q472" s="63" t="n"/>
      <c r="R472" s="26" t="n"/>
      <c r="S472" s="27" t="n"/>
      <c r="T472" s="64" t="n"/>
      <c r="U472" s="63" t="n"/>
      <c r="V472" s="65" t="n"/>
      <c r="W472" s="69" t="n"/>
      <c r="X472" s="63" t="n"/>
      <c r="Y472" s="26" t="n"/>
      <c r="Z472" s="30" t="n"/>
      <c r="AA472" s="69" t="n"/>
      <c r="AB472" s="63" t="n"/>
      <c r="AC472" s="64" t="n"/>
      <c r="AD472" s="70" t="n"/>
      <c r="AE472" s="57">
        <f>(B472-B460)/B460</f>
        <v/>
      </c>
      <c r="AF472" s="52">
        <f>ASINH(AE472)</f>
        <v/>
      </c>
      <c r="AG472" s="78">
        <f>(AF472-AVERAGE(AF468:AF472))/STDEV(AF468:AF472)</f>
        <v/>
      </c>
      <c r="AH472" s="77">
        <f>(AF472-AVERAGE($AF$14:AF472))/STDEV($AF$14:AF472)</f>
        <v/>
      </c>
      <c r="AI472" s="79">
        <f>STDEV(AF468:AF472)</f>
        <v/>
      </c>
      <c r="AJ472" s="80">
        <f>(AI472-AVERAGE(AI468:AI472))/STDEV(AI468:AI472)</f>
        <v/>
      </c>
      <c r="AK472" s="77">
        <f>(AI472-AVERAGE(AI471:AI472))/STDEV(AI471:AI472)</f>
        <v/>
      </c>
      <c r="AL472" s="51">
        <f>AF473</f>
        <v/>
      </c>
      <c r="AM472" s="80">
        <f>CORREL(AF468:AF472,AL468:AL472)</f>
        <v/>
      </c>
      <c r="AN472" s="80">
        <f>(AM472-AVERAGE(AM468:AM472))/STDEV(AM468:AM472)</f>
        <v/>
      </c>
      <c r="AO472" s="77">
        <f>(AM472-AVERAGE($AM$18:AM472))/STDEV($AM$18:AM472)</f>
        <v/>
      </c>
      <c r="AP472" s="78">
        <f>(AG472+AJ472+AN472)/3</f>
        <v/>
      </c>
      <c r="AQ472" s="81">
        <f>(AH472+AK472+AO472)/3</f>
        <v/>
      </c>
    </row>
    <row r="473" ht="16" customHeight="1" s="61">
      <c r="A473" s="49" t="inlineStr">
        <is>
          <t>1987-04-01</t>
        </is>
      </c>
      <c r="B473" s="77" t="n">
        <v>55.5</v>
      </c>
      <c r="C473" s="51">
        <f>(B473-B472)/B472</f>
        <v/>
      </c>
      <c r="D473" s="52">
        <f>ASINH(C473)</f>
        <v/>
      </c>
      <c r="E473" s="78">
        <f>(D473-AVERAGE(D462:D473))/STDEV(D462:D473)</f>
        <v/>
      </c>
      <c r="F473" s="77">
        <f>(D473-AVERAGE($D$3:D473))/STDEV($D$3:D473)</f>
        <v/>
      </c>
      <c r="G473" s="79">
        <f>STDEV(D462:D473)</f>
        <v/>
      </c>
      <c r="H473" s="80">
        <f>(G473-AVERAGE(G462:G473))/STDEV(G462:G473)</f>
        <v/>
      </c>
      <c r="I473" s="77">
        <f>(G473-AVERAGE($G$14:G473))/STDEV($G$14:G473)</f>
        <v/>
      </c>
      <c r="J473" s="51">
        <f>D474</f>
        <v/>
      </c>
      <c r="K473" s="56">
        <f>CORREL(C462:C473,J462:J473)</f>
        <v/>
      </c>
      <c r="L473" s="80">
        <f>(K473-AVERAGE(K462:K473))/STDEV(K462:K473)</f>
        <v/>
      </c>
      <c r="M473" s="77">
        <f>(K473-AVERAGE($K$14:K473))/STDEV($K$14:K473)</f>
        <v/>
      </c>
      <c r="N473" s="78">
        <f>(E473+H473+L473)/3</f>
        <v/>
      </c>
      <c r="O473" s="80">
        <f>(F473+I473+M473)/3</f>
        <v/>
      </c>
      <c r="P473" s="17" t="n"/>
      <c r="Q473" s="63" t="n"/>
      <c r="R473" s="26" t="n"/>
      <c r="S473" s="27" t="n"/>
      <c r="T473" s="64" t="n"/>
      <c r="U473" s="63" t="n"/>
      <c r="V473" s="65" t="n"/>
      <c r="W473" s="69" t="n"/>
      <c r="X473" s="63" t="n"/>
      <c r="Y473" s="26" t="n"/>
      <c r="Z473" s="30" t="n"/>
      <c r="AA473" s="69" t="n"/>
      <c r="AB473" s="63" t="n"/>
      <c r="AC473" s="64" t="n"/>
      <c r="AD473" s="70" t="n"/>
      <c r="AE473" s="57">
        <f>(B473-B461)/B461</f>
        <v/>
      </c>
      <c r="AF473" s="52">
        <f>ASINH(AE473)</f>
        <v/>
      </c>
      <c r="AG473" s="78">
        <f>(AF473-AVERAGE(AF469:AF473))/STDEV(AF469:AF473)</f>
        <v/>
      </c>
      <c r="AH473" s="77">
        <f>(AF473-AVERAGE($AF$14:AF473))/STDEV($AF$14:AF473)</f>
        <v/>
      </c>
      <c r="AI473" s="79">
        <f>STDEV(AF469:AF473)</f>
        <v/>
      </c>
      <c r="AJ473" s="80">
        <f>(AI473-AVERAGE(AI469:AI473))/STDEV(AI469:AI473)</f>
        <v/>
      </c>
      <c r="AK473" s="77">
        <f>(AI473-AVERAGE(AI472:AI473))/STDEV(AI472:AI473)</f>
        <v/>
      </c>
      <c r="AL473" s="51">
        <f>AF474</f>
        <v/>
      </c>
      <c r="AM473" s="80">
        <f>CORREL(AF469:AF473,AL469:AL473)</f>
        <v/>
      </c>
      <c r="AN473" s="80">
        <f>(AM473-AVERAGE(AM469:AM473))/STDEV(AM469:AM473)</f>
        <v/>
      </c>
      <c r="AO473" s="77">
        <f>(AM473-AVERAGE($AM$18:AM473))/STDEV($AM$18:AM473)</f>
        <v/>
      </c>
      <c r="AP473" s="78">
        <f>(AG473+AJ473+AN473)/3</f>
        <v/>
      </c>
      <c r="AQ473" s="81">
        <f>(AH473+AK473+AO473)/3</f>
        <v/>
      </c>
    </row>
    <row r="474" ht="16" customHeight="1" s="61">
      <c r="A474" s="49" t="inlineStr">
        <is>
          <t>1987-05-01</t>
        </is>
      </c>
      <c r="B474" s="77" t="n">
        <v>57.2</v>
      </c>
      <c r="C474" s="51">
        <f>(B474-B473)/B473</f>
        <v/>
      </c>
      <c r="D474" s="52">
        <f>ASINH(C474)</f>
        <v/>
      </c>
      <c r="E474" s="78">
        <f>(D474-AVERAGE(D463:D474))/STDEV(D463:D474)</f>
        <v/>
      </c>
      <c r="F474" s="77">
        <f>(D474-AVERAGE($D$3:D474))/STDEV($D$3:D474)</f>
        <v/>
      </c>
      <c r="G474" s="79">
        <f>STDEV(D463:D474)</f>
        <v/>
      </c>
      <c r="H474" s="80">
        <f>(G474-AVERAGE(G463:G474))/STDEV(G463:G474)</f>
        <v/>
      </c>
      <c r="I474" s="77">
        <f>(G474-AVERAGE($G$14:G474))/STDEV($G$14:G474)</f>
        <v/>
      </c>
      <c r="J474" s="51">
        <f>D475</f>
        <v/>
      </c>
      <c r="K474" s="56">
        <f>CORREL(C463:C474,J463:J474)</f>
        <v/>
      </c>
      <c r="L474" s="80">
        <f>(K474-AVERAGE(K463:K474))/STDEV(K463:K474)</f>
        <v/>
      </c>
      <c r="M474" s="77">
        <f>(K474-AVERAGE($K$14:K474))/STDEV($K$14:K474)</f>
        <v/>
      </c>
      <c r="N474" s="78">
        <f>(E474+H474+L474)/3</f>
        <v/>
      </c>
      <c r="O474" s="80">
        <f>(F474+I474+M474)/3</f>
        <v/>
      </c>
      <c r="P474" s="17" t="n"/>
      <c r="Q474" s="63" t="n"/>
      <c r="R474" s="26" t="n"/>
      <c r="S474" s="27" t="n"/>
      <c r="T474" s="64" t="n"/>
      <c r="U474" s="63" t="n"/>
      <c r="V474" s="65" t="n"/>
      <c r="W474" s="69" t="n"/>
      <c r="X474" s="63" t="n"/>
      <c r="Y474" s="26" t="n"/>
      <c r="Z474" s="30" t="n"/>
      <c r="AA474" s="69" t="n"/>
      <c r="AB474" s="63" t="n"/>
      <c r="AC474" s="64" t="n"/>
      <c r="AD474" s="70" t="n"/>
      <c r="AE474" s="57">
        <f>(B474-B462)/B462</f>
        <v/>
      </c>
      <c r="AF474" s="52">
        <f>ASINH(AE474)</f>
        <v/>
      </c>
      <c r="AG474" s="78">
        <f>(AF474-AVERAGE(AF470:AF474))/STDEV(AF470:AF474)</f>
        <v/>
      </c>
      <c r="AH474" s="77">
        <f>(AF474-AVERAGE($AF$14:AF474))/STDEV($AF$14:AF474)</f>
        <v/>
      </c>
      <c r="AI474" s="79">
        <f>STDEV(AF470:AF474)</f>
        <v/>
      </c>
      <c r="AJ474" s="80">
        <f>(AI474-AVERAGE(AI470:AI474))/STDEV(AI470:AI474)</f>
        <v/>
      </c>
      <c r="AK474" s="77">
        <f>(AI474-AVERAGE(AI473:AI474))/STDEV(AI473:AI474)</f>
        <v/>
      </c>
      <c r="AL474" s="51">
        <f>AF475</f>
        <v/>
      </c>
      <c r="AM474" s="80">
        <f>CORREL(AF470:AF474,AL470:AL474)</f>
        <v/>
      </c>
      <c r="AN474" s="80">
        <f>(AM474-AVERAGE(AM470:AM474))/STDEV(AM470:AM474)</f>
        <v/>
      </c>
      <c r="AO474" s="77">
        <f>(AM474-AVERAGE($AM$18:AM474))/STDEV($AM$18:AM474)</f>
        <v/>
      </c>
      <c r="AP474" s="78">
        <f>(AG474+AJ474+AN474)/3</f>
        <v/>
      </c>
      <c r="AQ474" s="81">
        <f>(AH474+AK474+AO474)/3</f>
        <v/>
      </c>
    </row>
    <row r="475" ht="16" customHeight="1" s="61">
      <c r="A475" s="49" t="inlineStr">
        <is>
          <t>1987-06-01</t>
        </is>
      </c>
      <c r="B475" s="77" t="n">
        <v>57.4</v>
      </c>
      <c r="C475" s="51">
        <f>(B475-B474)/B474</f>
        <v/>
      </c>
      <c r="D475" s="52">
        <f>ASINH(C475)</f>
        <v/>
      </c>
      <c r="E475" s="78">
        <f>(D475-AVERAGE(D464:D475))/STDEV(D464:D475)</f>
        <v/>
      </c>
      <c r="F475" s="77">
        <f>(D475-AVERAGE($D$3:D475))/STDEV($D$3:D475)</f>
        <v/>
      </c>
      <c r="G475" s="79">
        <f>STDEV(D464:D475)</f>
        <v/>
      </c>
      <c r="H475" s="80">
        <f>(G475-AVERAGE(G464:G475))/STDEV(G464:G475)</f>
        <v/>
      </c>
      <c r="I475" s="77">
        <f>(G475-AVERAGE($G$14:G475))/STDEV($G$14:G475)</f>
        <v/>
      </c>
      <c r="J475" s="51">
        <f>D476</f>
        <v/>
      </c>
      <c r="K475" s="56">
        <f>CORREL(C464:C475,J464:J475)</f>
        <v/>
      </c>
      <c r="L475" s="80">
        <f>(K475-AVERAGE(K464:K475))/STDEV(K464:K475)</f>
        <v/>
      </c>
      <c r="M475" s="77">
        <f>(K475-AVERAGE($K$14:K475))/STDEV($K$14:K475)</f>
        <v/>
      </c>
      <c r="N475" s="78">
        <f>(E475+H475+L475)/3</f>
        <v/>
      </c>
      <c r="O475" s="80">
        <f>(F475+I475+M475)/3</f>
        <v/>
      </c>
      <c r="P475" s="17" t="n"/>
      <c r="Q475" s="63" t="n"/>
      <c r="R475" s="26" t="n"/>
      <c r="S475" s="27" t="n"/>
      <c r="T475" s="64" t="n"/>
      <c r="U475" s="63" t="n"/>
      <c r="V475" s="65" t="n"/>
      <c r="W475" s="69" t="n"/>
      <c r="X475" s="63" t="n"/>
      <c r="Y475" s="26" t="n"/>
      <c r="Z475" s="30" t="n"/>
      <c r="AA475" s="69" t="n"/>
      <c r="AB475" s="63" t="n"/>
      <c r="AC475" s="64" t="n"/>
      <c r="AD475" s="70" t="n"/>
      <c r="AE475" s="57">
        <f>(B475-B463)/B463</f>
        <v/>
      </c>
      <c r="AF475" s="52">
        <f>ASINH(AE475)</f>
        <v/>
      </c>
      <c r="AG475" s="78">
        <f>(AF475-AVERAGE(AF471:AF475))/STDEV(AF471:AF475)</f>
        <v/>
      </c>
      <c r="AH475" s="77">
        <f>(AF475-AVERAGE($AF$14:AF475))/STDEV($AF$14:AF475)</f>
        <v/>
      </c>
      <c r="AI475" s="79">
        <f>STDEV(AF471:AF475)</f>
        <v/>
      </c>
      <c r="AJ475" s="80">
        <f>(AI475-AVERAGE(AI471:AI475))/STDEV(AI471:AI475)</f>
        <v/>
      </c>
      <c r="AK475" s="77">
        <f>(AI475-AVERAGE(AI474:AI475))/STDEV(AI474:AI475)</f>
        <v/>
      </c>
      <c r="AL475" s="51">
        <f>AF476</f>
        <v/>
      </c>
      <c r="AM475" s="80">
        <f>CORREL(AF471:AF475,AL471:AL475)</f>
        <v/>
      </c>
      <c r="AN475" s="80">
        <f>(AM475-AVERAGE(AM471:AM475))/STDEV(AM471:AM475)</f>
        <v/>
      </c>
      <c r="AO475" s="77">
        <f>(AM475-AVERAGE($AM$18:AM475))/STDEV($AM$18:AM475)</f>
        <v/>
      </c>
      <c r="AP475" s="78">
        <f>(AG475+AJ475+AN475)/3</f>
        <v/>
      </c>
      <c r="AQ475" s="81">
        <f>(AH475+AK475+AO475)/3</f>
        <v/>
      </c>
    </row>
    <row r="476" ht="16" customHeight="1" s="61">
      <c r="A476" s="49" t="inlineStr">
        <is>
          <t>1987-07-01</t>
        </is>
      </c>
      <c r="B476" s="77" t="n">
        <v>57.5</v>
      </c>
      <c r="C476" s="51">
        <f>(B476-B475)/B475</f>
        <v/>
      </c>
      <c r="D476" s="52">
        <f>ASINH(C476)</f>
        <v/>
      </c>
      <c r="E476" s="78">
        <f>(D476-AVERAGE(D465:D476))/STDEV(D465:D476)</f>
        <v/>
      </c>
      <c r="F476" s="77">
        <f>(D476-AVERAGE($D$3:D476))/STDEV($D$3:D476)</f>
        <v/>
      </c>
      <c r="G476" s="79">
        <f>STDEV(D465:D476)</f>
        <v/>
      </c>
      <c r="H476" s="80">
        <f>(G476-AVERAGE(G465:G476))/STDEV(G465:G476)</f>
        <v/>
      </c>
      <c r="I476" s="77">
        <f>(G476-AVERAGE($G$14:G476))/STDEV($G$14:G476)</f>
        <v/>
      </c>
      <c r="J476" s="51">
        <f>D477</f>
        <v/>
      </c>
      <c r="K476" s="56">
        <f>CORREL(C465:C476,J465:J476)</f>
        <v/>
      </c>
      <c r="L476" s="80">
        <f>(K476-AVERAGE(K465:K476))/STDEV(K465:K476)</f>
        <v/>
      </c>
      <c r="M476" s="77">
        <f>(K476-AVERAGE($K$14:K476))/STDEV($K$14:K476)</f>
        <v/>
      </c>
      <c r="N476" s="78">
        <f>(E476+H476+L476)/3</f>
        <v/>
      </c>
      <c r="O476" s="80">
        <f>(F476+I476+M476)/3</f>
        <v/>
      </c>
      <c r="P476" s="17" t="n"/>
      <c r="Q476" s="63" t="n"/>
      <c r="R476" s="26" t="n"/>
      <c r="S476" s="27" t="n"/>
      <c r="T476" s="64" t="n"/>
      <c r="U476" s="63" t="n"/>
      <c r="V476" s="65" t="n"/>
      <c r="W476" s="69" t="n"/>
      <c r="X476" s="63" t="n"/>
      <c r="Y476" s="26" t="n"/>
      <c r="Z476" s="30" t="n"/>
      <c r="AA476" s="69" t="n"/>
      <c r="AB476" s="63" t="n"/>
      <c r="AC476" s="64" t="n"/>
      <c r="AD476" s="70" t="n"/>
      <c r="AE476" s="57">
        <f>(B476-B464)/B464</f>
        <v/>
      </c>
      <c r="AF476" s="52">
        <f>ASINH(AE476)</f>
        <v/>
      </c>
      <c r="AG476" s="78">
        <f>(AF476-AVERAGE(AF472:AF476))/STDEV(AF472:AF476)</f>
        <v/>
      </c>
      <c r="AH476" s="77">
        <f>(AF476-AVERAGE($AF$14:AF476))/STDEV($AF$14:AF476)</f>
        <v/>
      </c>
      <c r="AI476" s="79">
        <f>STDEV(AF472:AF476)</f>
        <v/>
      </c>
      <c r="AJ476" s="80">
        <f>(AI476-AVERAGE(AI472:AI476))/STDEV(AI472:AI476)</f>
        <v/>
      </c>
      <c r="AK476" s="77">
        <f>(AI476-AVERAGE(AI475:AI476))/STDEV(AI475:AI476)</f>
        <v/>
      </c>
      <c r="AL476" s="51">
        <f>AF477</f>
        <v/>
      </c>
      <c r="AM476" s="80">
        <f>CORREL(AF472:AF476,AL472:AL476)</f>
        <v/>
      </c>
      <c r="AN476" s="80">
        <f>(AM476-AVERAGE(AM472:AM476))/STDEV(AM472:AM476)</f>
        <v/>
      </c>
      <c r="AO476" s="77">
        <f>(AM476-AVERAGE($AM$18:AM476))/STDEV($AM$18:AM476)</f>
        <v/>
      </c>
      <c r="AP476" s="78">
        <f>(AG476+AJ476+AN476)/3</f>
        <v/>
      </c>
      <c r="AQ476" s="81">
        <f>(AH476+AK476+AO476)/3</f>
        <v/>
      </c>
    </row>
    <row r="477" ht="16" customHeight="1" s="61">
      <c r="A477" s="49" t="inlineStr">
        <is>
          <t>1987-08-01</t>
        </is>
      </c>
      <c r="B477" s="77" t="n">
        <v>59.3</v>
      </c>
      <c r="C477" s="51">
        <f>(B477-B476)/B476</f>
        <v/>
      </c>
      <c r="D477" s="52">
        <f>ASINH(C477)</f>
        <v/>
      </c>
      <c r="E477" s="78">
        <f>(D477-AVERAGE(D466:D477))/STDEV(D466:D477)</f>
        <v/>
      </c>
      <c r="F477" s="77">
        <f>(D477-AVERAGE($D$3:D477))/STDEV($D$3:D477)</f>
        <v/>
      </c>
      <c r="G477" s="79">
        <f>STDEV(D466:D477)</f>
        <v/>
      </c>
      <c r="H477" s="80">
        <f>(G477-AVERAGE(G466:G477))/STDEV(G466:G477)</f>
        <v/>
      </c>
      <c r="I477" s="77">
        <f>(G477-AVERAGE($G$14:G477))/STDEV($G$14:G477)</f>
        <v/>
      </c>
      <c r="J477" s="51">
        <f>D478</f>
        <v/>
      </c>
      <c r="K477" s="56">
        <f>CORREL(C466:C477,J466:J477)</f>
        <v/>
      </c>
      <c r="L477" s="80">
        <f>(K477-AVERAGE(K466:K477))/STDEV(K466:K477)</f>
        <v/>
      </c>
      <c r="M477" s="77">
        <f>(K477-AVERAGE($K$14:K477))/STDEV($K$14:K477)</f>
        <v/>
      </c>
      <c r="N477" s="78">
        <f>(E477+H477+L477)/3</f>
        <v/>
      </c>
      <c r="O477" s="80">
        <f>(F477+I477+M477)/3</f>
        <v/>
      </c>
      <c r="P477" s="17" t="n"/>
      <c r="Q477" s="63" t="n"/>
      <c r="R477" s="26" t="n"/>
      <c r="S477" s="27" t="n"/>
      <c r="T477" s="64" t="n"/>
      <c r="U477" s="63" t="n"/>
      <c r="V477" s="65" t="n"/>
      <c r="W477" s="69" t="n"/>
      <c r="X477" s="63" t="n"/>
      <c r="Y477" s="26" t="n"/>
      <c r="Z477" s="30" t="n"/>
      <c r="AA477" s="69" t="n"/>
      <c r="AB477" s="63" t="n"/>
      <c r="AC477" s="64" t="n"/>
      <c r="AD477" s="70" t="n"/>
      <c r="AE477" s="57">
        <f>(B477-B465)/B465</f>
        <v/>
      </c>
      <c r="AF477" s="52">
        <f>ASINH(AE477)</f>
        <v/>
      </c>
      <c r="AG477" s="78">
        <f>(AF477-AVERAGE(AF473:AF477))/STDEV(AF473:AF477)</f>
        <v/>
      </c>
      <c r="AH477" s="77">
        <f>(AF477-AVERAGE($AF$14:AF477))/STDEV($AF$14:AF477)</f>
        <v/>
      </c>
      <c r="AI477" s="79">
        <f>STDEV(AF473:AF477)</f>
        <v/>
      </c>
      <c r="AJ477" s="80">
        <f>(AI477-AVERAGE(AI473:AI477))/STDEV(AI473:AI477)</f>
        <v/>
      </c>
      <c r="AK477" s="77">
        <f>(AI477-AVERAGE(AI476:AI477))/STDEV(AI476:AI477)</f>
        <v/>
      </c>
      <c r="AL477" s="51">
        <f>AF478</f>
        <v/>
      </c>
      <c r="AM477" s="80">
        <f>CORREL(AF473:AF477,AL473:AL477)</f>
        <v/>
      </c>
      <c r="AN477" s="80">
        <f>(AM477-AVERAGE(AM473:AM477))/STDEV(AM473:AM477)</f>
        <v/>
      </c>
      <c r="AO477" s="77">
        <f>(AM477-AVERAGE($AM$18:AM477))/STDEV($AM$18:AM477)</f>
        <v/>
      </c>
      <c r="AP477" s="78">
        <f>(AG477+AJ477+AN477)/3</f>
        <v/>
      </c>
      <c r="AQ477" s="81">
        <f>(AH477+AK477+AO477)/3</f>
        <v/>
      </c>
    </row>
    <row r="478" ht="16" customHeight="1" s="61">
      <c r="A478" s="49" t="inlineStr">
        <is>
          <t>1987-09-01</t>
        </is>
      </c>
      <c r="B478" s="77" t="n">
        <v>60</v>
      </c>
      <c r="C478" s="51">
        <f>(B478-B477)/B477</f>
        <v/>
      </c>
      <c r="D478" s="52">
        <f>ASINH(C478)</f>
        <v/>
      </c>
      <c r="E478" s="78">
        <f>(D478-AVERAGE(D467:D478))/STDEV(D467:D478)</f>
        <v/>
      </c>
      <c r="F478" s="77">
        <f>(D478-AVERAGE($D$3:D478))/STDEV($D$3:D478)</f>
        <v/>
      </c>
      <c r="G478" s="79">
        <f>STDEV(D467:D478)</f>
        <v/>
      </c>
      <c r="H478" s="80">
        <f>(G478-AVERAGE(G467:G478))/STDEV(G467:G478)</f>
        <v/>
      </c>
      <c r="I478" s="77">
        <f>(G478-AVERAGE($G$14:G478))/STDEV($G$14:G478)</f>
        <v/>
      </c>
      <c r="J478" s="51">
        <f>D479</f>
        <v/>
      </c>
      <c r="K478" s="56">
        <f>CORREL(C467:C478,J467:J478)</f>
        <v/>
      </c>
      <c r="L478" s="80">
        <f>(K478-AVERAGE(K467:K478))/STDEV(K467:K478)</f>
        <v/>
      </c>
      <c r="M478" s="77">
        <f>(K478-AVERAGE($K$14:K478))/STDEV($K$14:K478)</f>
        <v/>
      </c>
      <c r="N478" s="78">
        <f>(E478+H478+L478)/3</f>
        <v/>
      </c>
      <c r="O478" s="80">
        <f>(F478+I478+M478)/3</f>
        <v/>
      </c>
      <c r="P478" s="17" t="n"/>
      <c r="Q478" s="63" t="n"/>
      <c r="R478" s="26" t="n"/>
      <c r="S478" s="27" t="n"/>
      <c r="T478" s="64" t="n"/>
      <c r="U478" s="63" t="n"/>
      <c r="V478" s="65" t="n"/>
      <c r="W478" s="69" t="n"/>
      <c r="X478" s="63" t="n"/>
      <c r="Y478" s="26" t="n"/>
      <c r="Z478" s="30" t="n"/>
      <c r="AA478" s="69" t="n"/>
      <c r="AB478" s="63" t="n"/>
      <c r="AC478" s="64" t="n"/>
      <c r="AD478" s="70" t="n"/>
      <c r="AE478" s="57">
        <f>(B478-B466)/B466</f>
        <v/>
      </c>
      <c r="AF478" s="52">
        <f>ASINH(AE478)</f>
        <v/>
      </c>
      <c r="AG478" s="78">
        <f>(AF478-AVERAGE(AF474:AF478))/STDEV(AF474:AF478)</f>
        <v/>
      </c>
      <c r="AH478" s="77">
        <f>(AF478-AVERAGE($AF$14:AF478))/STDEV($AF$14:AF478)</f>
        <v/>
      </c>
      <c r="AI478" s="79">
        <f>STDEV(AF474:AF478)</f>
        <v/>
      </c>
      <c r="AJ478" s="80">
        <f>(AI478-AVERAGE(AI474:AI478))/STDEV(AI474:AI478)</f>
        <v/>
      </c>
      <c r="AK478" s="77">
        <f>(AI478-AVERAGE(AI477:AI478))/STDEV(AI477:AI478)</f>
        <v/>
      </c>
      <c r="AL478" s="51">
        <f>AF479</f>
        <v/>
      </c>
      <c r="AM478" s="80">
        <f>CORREL(AF474:AF478,AL474:AL478)</f>
        <v/>
      </c>
      <c r="AN478" s="80">
        <f>(AM478-AVERAGE(AM474:AM478))/STDEV(AM474:AM478)</f>
        <v/>
      </c>
      <c r="AO478" s="77">
        <f>(AM478-AVERAGE($AM$18:AM478))/STDEV($AM$18:AM478)</f>
        <v/>
      </c>
      <c r="AP478" s="78">
        <f>(AG478+AJ478+AN478)/3</f>
        <v/>
      </c>
      <c r="AQ478" s="81">
        <f>(AH478+AK478+AO478)/3</f>
        <v/>
      </c>
    </row>
    <row r="479" ht="16" customHeight="1" s="61">
      <c r="A479" s="49" t="inlineStr">
        <is>
          <t>1987-10-01</t>
        </is>
      </c>
      <c r="B479" s="77" t="n">
        <v>60.7</v>
      </c>
      <c r="C479" s="51">
        <f>(B479-B478)/B478</f>
        <v/>
      </c>
      <c r="D479" s="52">
        <f>ASINH(C479)</f>
        <v/>
      </c>
      <c r="E479" s="78">
        <f>(D479-AVERAGE(D468:D479))/STDEV(D468:D479)</f>
        <v/>
      </c>
      <c r="F479" s="77">
        <f>(D479-AVERAGE($D$3:D479))/STDEV($D$3:D479)</f>
        <v/>
      </c>
      <c r="G479" s="79">
        <f>STDEV(D468:D479)</f>
        <v/>
      </c>
      <c r="H479" s="80">
        <f>(G479-AVERAGE(G468:G479))/STDEV(G468:G479)</f>
        <v/>
      </c>
      <c r="I479" s="77">
        <f>(G479-AVERAGE($G$14:G479))/STDEV($G$14:G479)</f>
        <v/>
      </c>
      <c r="J479" s="51">
        <f>D480</f>
        <v/>
      </c>
      <c r="K479" s="56">
        <f>CORREL(C468:C479,J468:J479)</f>
        <v/>
      </c>
      <c r="L479" s="80">
        <f>(K479-AVERAGE(K468:K479))/STDEV(K468:K479)</f>
        <v/>
      </c>
      <c r="M479" s="77">
        <f>(K479-AVERAGE($K$14:K479))/STDEV($K$14:K479)</f>
        <v/>
      </c>
      <c r="N479" s="78">
        <f>(E479+H479+L479)/3</f>
        <v/>
      </c>
      <c r="O479" s="80">
        <f>(F479+I479+M479)/3</f>
        <v/>
      </c>
      <c r="P479" s="17" t="n"/>
      <c r="Q479" s="63" t="n"/>
      <c r="R479" s="26" t="n"/>
      <c r="S479" s="27" t="n"/>
      <c r="T479" s="64" t="n"/>
      <c r="U479" s="63" t="n"/>
      <c r="V479" s="65" t="n"/>
      <c r="W479" s="69" t="n"/>
      <c r="X479" s="63" t="n"/>
      <c r="Y479" s="26" t="n"/>
      <c r="Z479" s="30" t="n"/>
      <c r="AA479" s="69" t="n"/>
      <c r="AB479" s="63" t="n"/>
      <c r="AC479" s="64" t="n"/>
      <c r="AD479" s="70" t="n"/>
      <c r="AE479" s="57">
        <f>(B479-B467)/B467</f>
        <v/>
      </c>
      <c r="AF479" s="52">
        <f>ASINH(AE479)</f>
        <v/>
      </c>
      <c r="AG479" s="78">
        <f>(AF479-AVERAGE(AF475:AF479))/STDEV(AF475:AF479)</f>
        <v/>
      </c>
      <c r="AH479" s="77">
        <f>(AF479-AVERAGE($AF$14:AF479))/STDEV($AF$14:AF479)</f>
        <v/>
      </c>
      <c r="AI479" s="79">
        <f>STDEV(AF475:AF479)</f>
        <v/>
      </c>
      <c r="AJ479" s="80">
        <f>(AI479-AVERAGE(AI475:AI479))/STDEV(AI475:AI479)</f>
        <v/>
      </c>
      <c r="AK479" s="77">
        <f>(AI479-AVERAGE(AI478:AI479))/STDEV(AI478:AI479)</f>
        <v/>
      </c>
      <c r="AL479" s="51">
        <f>AF480</f>
        <v/>
      </c>
      <c r="AM479" s="80">
        <f>CORREL(AF475:AF479,AL475:AL479)</f>
        <v/>
      </c>
      <c r="AN479" s="80">
        <f>(AM479-AVERAGE(AM475:AM479))/STDEV(AM475:AM479)</f>
        <v/>
      </c>
      <c r="AO479" s="77">
        <f>(AM479-AVERAGE($AM$18:AM479))/STDEV($AM$18:AM479)</f>
        <v/>
      </c>
      <c r="AP479" s="78">
        <f>(AG479+AJ479+AN479)/3</f>
        <v/>
      </c>
      <c r="AQ479" s="81">
        <f>(AH479+AK479+AO479)/3</f>
        <v/>
      </c>
    </row>
    <row r="480" ht="16" customHeight="1" s="61">
      <c r="A480" s="49" t="inlineStr">
        <is>
          <t>1987-11-01</t>
        </is>
      </c>
      <c r="B480" s="77" t="n">
        <v>58.8</v>
      </c>
      <c r="C480" s="51">
        <f>(B480-B479)/B479</f>
        <v/>
      </c>
      <c r="D480" s="52">
        <f>ASINH(C480)</f>
        <v/>
      </c>
      <c r="E480" s="78">
        <f>(D480-AVERAGE(D469:D480))/STDEV(D469:D480)</f>
        <v/>
      </c>
      <c r="F480" s="77">
        <f>(D480-AVERAGE($D$3:D480))/STDEV($D$3:D480)</f>
        <v/>
      </c>
      <c r="G480" s="79">
        <f>STDEV(D469:D480)</f>
        <v/>
      </c>
      <c r="H480" s="80">
        <f>(G480-AVERAGE(G469:G480))/STDEV(G469:G480)</f>
        <v/>
      </c>
      <c r="I480" s="77">
        <f>(G480-AVERAGE($G$14:G480))/STDEV($G$14:G480)</f>
        <v/>
      </c>
      <c r="J480" s="51">
        <f>D481</f>
        <v/>
      </c>
      <c r="K480" s="56">
        <f>CORREL(C469:C480,J469:J480)</f>
        <v/>
      </c>
      <c r="L480" s="80">
        <f>(K480-AVERAGE(K469:K480))/STDEV(K469:K480)</f>
        <v/>
      </c>
      <c r="M480" s="77">
        <f>(K480-AVERAGE($K$14:K480))/STDEV($K$14:K480)</f>
        <v/>
      </c>
      <c r="N480" s="78">
        <f>(E480+H480+L480)/3</f>
        <v/>
      </c>
      <c r="O480" s="80">
        <f>(F480+I480+M480)/3</f>
        <v/>
      </c>
      <c r="P480" s="17" t="n"/>
      <c r="Q480" s="63" t="n"/>
      <c r="R480" s="26" t="n"/>
      <c r="S480" s="27" t="n"/>
      <c r="T480" s="64" t="n"/>
      <c r="U480" s="63" t="n"/>
      <c r="V480" s="65" t="n"/>
      <c r="W480" s="69" t="n"/>
      <c r="X480" s="63" t="n"/>
      <c r="Y480" s="26" t="n"/>
      <c r="Z480" s="30" t="n"/>
      <c r="AA480" s="69" t="n"/>
      <c r="AB480" s="63" t="n"/>
      <c r="AC480" s="64" t="n"/>
      <c r="AD480" s="70" t="n"/>
      <c r="AE480" s="57">
        <f>(B480-B468)/B468</f>
        <v/>
      </c>
      <c r="AF480" s="52">
        <f>ASINH(AE480)</f>
        <v/>
      </c>
      <c r="AG480" s="78">
        <f>(AF480-AVERAGE(AF476:AF480))/STDEV(AF476:AF480)</f>
        <v/>
      </c>
      <c r="AH480" s="77">
        <f>(AF480-AVERAGE($AF$14:AF480))/STDEV($AF$14:AF480)</f>
        <v/>
      </c>
      <c r="AI480" s="79">
        <f>STDEV(AF476:AF480)</f>
        <v/>
      </c>
      <c r="AJ480" s="80">
        <f>(AI480-AVERAGE(AI476:AI480))/STDEV(AI476:AI480)</f>
        <v/>
      </c>
      <c r="AK480" s="77">
        <f>(AI480-AVERAGE(AI479:AI480))/STDEV(AI479:AI480)</f>
        <v/>
      </c>
      <c r="AL480" s="51">
        <f>AF481</f>
        <v/>
      </c>
      <c r="AM480" s="80">
        <f>CORREL(AF476:AF480,AL476:AL480)</f>
        <v/>
      </c>
      <c r="AN480" s="80">
        <f>(AM480-AVERAGE(AM476:AM480))/STDEV(AM476:AM480)</f>
        <v/>
      </c>
      <c r="AO480" s="77">
        <f>(AM480-AVERAGE($AM$18:AM480))/STDEV($AM$18:AM480)</f>
        <v/>
      </c>
      <c r="AP480" s="78">
        <f>(AG480+AJ480+AN480)/3</f>
        <v/>
      </c>
      <c r="AQ480" s="81">
        <f>(AH480+AK480+AO480)/3</f>
        <v/>
      </c>
    </row>
    <row r="481" ht="16" customHeight="1" s="61">
      <c r="A481" s="49" t="inlineStr">
        <is>
          <t>1987-12-01</t>
        </is>
      </c>
      <c r="B481" s="77" t="n">
        <v>61</v>
      </c>
      <c r="C481" s="51">
        <f>(B481-B480)/B480</f>
        <v/>
      </c>
      <c r="D481" s="52">
        <f>ASINH(C481)</f>
        <v/>
      </c>
      <c r="E481" s="78">
        <f>(D481-AVERAGE(D470:D481))/STDEV(D470:D481)</f>
        <v/>
      </c>
      <c r="F481" s="77">
        <f>(D481-AVERAGE($D$3:D481))/STDEV($D$3:D481)</f>
        <v/>
      </c>
      <c r="G481" s="79">
        <f>STDEV(D470:D481)</f>
        <v/>
      </c>
      <c r="H481" s="80">
        <f>(G481-AVERAGE(G470:G481))/STDEV(G470:G481)</f>
        <v/>
      </c>
      <c r="I481" s="77">
        <f>(G481-AVERAGE($G$14:G481))/STDEV($G$14:G481)</f>
        <v/>
      </c>
      <c r="J481" s="51">
        <f>D482</f>
        <v/>
      </c>
      <c r="K481" s="56">
        <f>CORREL(C470:C481,J470:J481)</f>
        <v/>
      </c>
      <c r="L481" s="80">
        <f>(K481-AVERAGE(K470:K481))/STDEV(K470:K481)</f>
        <v/>
      </c>
      <c r="M481" s="77">
        <f>(K481-AVERAGE($K$14:K481))/STDEV($K$14:K481)</f>
        <v/>
      </c>
      <c r="N481" s="78">
        <f>(E481+H481+L481)/3</f>
        <v/>
      </c>
      <c r="O481" s="80">
        <f>(F481+I481+M481)/3</f>
        <v/>
      </c>
      <c r="P481" s="17" t="n"/>
      <c r="Q481" s="63" t="n"/>
      <c r="R481" s="26" t="n"/>
      <c r="S481" s="27" t="n"/>
      <c r="T481" s="64" t="n"/>
      <c r="U481" s="63" t="n"/>
      <c r="V481" s="65" t="n"/>
      <c r="W481" s="69" t="n"/>
      <c r="X481" s="63" t="n"/>
      <c r="Y481" s="26" t="n"/>
      <c r="Z481" s="30" t="n"/>
      <c r="AA481" s="69" t="n"/>
      <c r="AB481" s="63" t="n"/>
      <c r="AC481" s="64" t="n"/>
      <c r="AD481" s="70" t="n"/>
      <c r="AE481" s="57">
        <f>(B481-B469)/B469</f>
        <v/>
      </c>
      <c r="AF481" s="52">
        <f>ASINH(AE481)</f>
        <v/>
      </c>
      <c r="AG481" s="78">
        <f>(AF481-AVERAGE(AF477:AF481))/STDEV(AF477:AF481)</f>
        <v/>
      </c>
      <c r="AH481" s="77">
        <f>(AF481-AVERAGE($AF$14:AF481))/STDEV($AF$14:AF481)</f>
        <v/>
      </c>
      <c r="AI481" s="79">
        <f>STDEV(AF477:AF481)</f>
        <v/>
      </c>
      <c r="AJ481" s="80">
        <f>(AI481-AVERAGE(AI477:AI481))/STDEV(AI477:AI481)</f>
        <v/>
      </c>
      <c r="AK481" s="77">
        <f>(AI481-AVERAGE(AI480:AI481))/STDEV(AI480:AI481)</f>
        <v/>
      </c>
      <c r="AL481" s="51">
        <f>AF482</f>
        <v/>
      </c>
      <c r="AM481" s="80">
        <f>CORREL(AF477:AF481,AL477:AL481)</f>
        <v/>
      </c>
      <c r="AN481" s="80">
        <f>(AM481-AVERAGE(AM477:AM481))/STDEV(AM477:AM481)</f>
        <v/>
      </c>
      <c r="AO481" s="77">
        <f>(AM481-AVERAGE($AM$18:AM481))/STDEV($AM$18:AM481)</f>
        <v/>
      </c>
      <c r="AP481" s="78">
        <f>(AG481+AJ481+AN481)/3</f>
        <v/>
      </c>
      <c r="AQ481" s="81">
        <f>(AH481+AK481+AO481)/3</f>
        <v/>
      </c>
    </row>
    <row r="482" ht="16" customHeight="1" s="61">
      <c r="A482" s="49" t="inlineStr">
        <is>
          <t>1988-01-01</t>
        </is>
      </c>
      <c r="B482" s="77" t="n">
        <v>57.5</v>
      </c>
      <c r="C482" s="51">
        <f>(B482-B481)/B481</f>
        <v/>
      </c>
      <c r="D482" s="52">
        <f>ASINH(C482)</f>
        <v/>
      </c>
      <c r="E482" s="78">
        <f>(D482-AVERAGE(D471:D482))/STDEV(D471:D482)</f>
        <v/>
      </c>
      <c r="F482" s="77">
        <f>(D482-AVERAGE($D$3:D482))/STDEV($D$3:D482)</f>
        <v/>
      </c>
      <c r="G482" s="79">
        <f>STDEV(D471:D482)</f>
        <v/>
      </c>
      <c r="H482" s="80">
        <f>(G482-AVERAGE(G471:G482))/STDEV(G471:G482)</f>
        <v/>
      </c>
      <c r="I482" s="77">
        <f>(G482-AVERAGE($G$14:G482))/STDEV($G$14:G482)</f>
        <v/>
      </c>
      <c r="J482" s="51">
        <f>D483</f>
        <v/>
      </c>
      <c r="K482" s="56">
        <f>CORREL(C471:C482,J471:J482)</f>
        <v/>
      </c>
      <c r="L482" s="80">
        <f>(K482-AVERAGE(K471:K482))/STDEV(K471:K482)</f>
        <v/>
      </c>
      <c r="M482" s="77">
        <f>(K482-AVERAGE($K$14:K482))/STDEV($K$14:K482)</f>
        <v/>
      </c>
      <c r="N482" s="78">
        <f>(E482+H482+L482)/3</f>
        <v/>
      </c>
      <c r="O482" s="80">
        <f>(F482+I482+M482)/3</f>
        <v/>
      </c>
      <c r="P482" s="17" t="n"/>
      <c r="Q482" s="63" t="n"/>
      <c r="R482" s="26" t="n"/>
      <c r="S482" s="27" t="n"/>
      <c r="T482" s="64" t="n"/>
      <c r="U482" s="63" t="n"/>
      <c r="V482" s="65" t="n"/>
      <c r="W482" s="69" t="n"/>
      <c r="X482" s="63" t="n"/>
      <c r="Y482" s="26" t="n"/>
      <c r="Z482" s="30" t="n"/>
      <c r="AA482" s="69" t="n"/>
      <c r="AB482" s="63" t="n"/>
      <c r="AC482" s="64" t="n"/>
      <c r="AD482" s="70" t="n"/>
      <c r="AE482" s="57">
        <f>(B482-B470)/B470</f>
        <v/>
      </c>
      <c r="AF482" s="52">
        <f>ASINH(AE482)</f>
        <v/>
      </c>
      <c r="AG482" s="78">
        <f>(AF482-AVERAGE(AF478:AF482))/STDEV(AF478:AF482)</f>
        <v/>
      </c>
      <c r="AH482" s="77">
        <f>(AF482-AVERAGE($AF$14:AF482))/STDEV($AF$14:AF482)</f>
        <v/>
      </c>
      <c r="AI482" s="79">
        <f>STDEV(AF478:AF482)</f>
        <v/>
      </c>
      <c r="AJ482" s="80">
        <f>(AI482-AVERAGE(AI478:AI482))/STDEV(AI478:AI482)</f>
        <v/>
      </c>
      <c r="AK482" s="77">
        <f>(AI482-AVERAGE(AI481:AI482))/STDEV(AI481:AI482)</f>
        <v/>
      </c>
      <c r="AL482" s="51">
        <f>AF483</f>
        <v/>
      </c>
      <c r="AM482" s="80">
        <f>CORREL(AF478:AF482,AL478:AL482)</f>
        <v/>
      </c>
      <c r="AN482" s="80">
        <f>(AM482-AVERAGE(AM478:AM482))/STDEV(AM478:AM482)</f>
        <v/>
      </c>
      <c r="AO482" s="77">
        <f>(AM482-AVERAGE($AM$18:AM482))/STDEV($AM$18:AM482)</f>
        <v/>
      </c>
      <c r="AP482" s="78">
        <f>(AG482+AJ482+AN482)/3</f>
        <v/>
      </c>
      <c r="AQ482" s="81">
        <f>(AH482+AK482+AO482)/3</f>
        <v/>
      </c>
    </row>
    <row r="483" ht="16" customHeight="1" s="61">
      <c r="A483" s="49" t="inlineStr">
        <is>
          <t>1988-02-01</t>
        </is>
      </c>
      <c r="B483" s="77" t="n">
        <v>56.2</v>
      </c>
      <c r="C483" s="51">
        <f>(B483-B482)/B482</f>
        <v/>
      </c>
      <c r="D483" s="52">
        <f>ASINH(C483)</f>
        <v/>
      </c>
      <c r="E483" s="78">
        <f>(D483-AVERAGE(D472:D483))/STDEV(D472:D483)</f>
        <v/>
      </c>
      <c r="F483" s="77">
        <f>(D483-AVERAGE($D$3:D483))/STDEV($D$3:D483)</f>
        <v/>
      </c>
      <c r="G483" s="79">
        <f>STDEV(D472:D483)</f>
        <v/>
      </c>
      <c r="H483" s="80">
        <f>(G483-AVERAGE(G472:G483))/STDEV(G472:G483)</f>
        <v/>
      </c>
      <c r="I483" s="77">
        <f>(G483-AVERAGE($G$14:G483))/STDEV($G$14:G483)</f>
        <v/>
      </c>
      <c r="J483" s="51">
        <f>D484</f>
        <v/>
      </c>
      <c r="K483" s="56">
        <f>CORREL(C472:C483,J472:J483)</f>
        <v/>
      </c>
      <c r="L483" s="80">
        <f>(K483-AVERAGE(K472:K483))/STDEV(K472:K483)</f>
        <v/>
      </c>
      <c r="M483" s="77">
        <f>(K483-AVERAGE($K$14:K483))/STDEV($K$14:K483)</f>
        <v/>
      </c>
      <c r="N483" s="78">
        <f>(E483+H483+L483)/3</f>
        <v/>
      </c>
      <c r="O483" s="80">
        <f>(F483+I483+M483)/3</f>
        <v/>
      </c>
      <c r="P483" s="17" t="n"/>
      <c r="Q483" s="63" t="n"/>
      <c r="R483" s="26" t="n"/>
      <c r="S483" s="27" t="n"/>
      <c r="T483" s="64" t="n"/>
      <c r="U483" s="63" t="n"/>
      <c r="V483" s="65" t="n"/>
      <c r="W483" s="69" t="n"/>
      <c r="X483" s="63" t="n"/>
      <c r="Y483" s="26" t="n"/>
      <c r="Z483" s="30" t="n"/>
      <c r="AA483" s="69" t="n"/>
      <c r="AB483" s="63" t="n"/>
      <c r="AC483" s="64" t="n"/>
      <c r="AD483" s="70" t="n"/>
      <c r="AE483" s="57">
        <f>(B483-B471)/B471</f>
        <v/>
      </c>
      <c r="AF483" s="52">
        <f>ASINH(AE483)</f>
        <v/>
      </c>
      <c r="AG483" s="78">
        <f>(AF483-AVERAGE(AF479:AF483))/STDEV(AF479:AF483)</f>
        <v/>
      </c>
      <c r="AH483" s="77">
        <f>(AF483-AVERAGE($AF$14:AF483))/STDEV($AF$14:AF483)</f>
        <v/>
      </c>
      <c r="AI483" s="79">
        <f>STDEV(AF479:AF483)</f>
        <v/>
      </c>
      <c r="AJ483" s="80">
        <f>(AI483-AVERAGE(AI479:AI483))/STDEV(AI479:AI483)</f>
        <v/>
      </c>
      <c r="AK483" s="77">
        <f>(AI483-AVERAGE(AI482:AI483))/STDEV(AI482:AI483)</f>
        <v/>
      </c>
      <c r="AL483" s="51">
        <f>AF484</f>
        <v/>
      </c>
      <c r="AM483" s="80">
        <f>CORREL(AF479:AF483,AL479:AL483)</f>
        <v/>
      </c>
      <c r="AN483" s="80">
        <f>(AM483-AVERAGE(AM479:AM483))/STDEV(AM479:AM483)</f>
        <v/>
      </c>
      <c r="AO483" s="77">
        <f>(AM483-AVERAGE($AM$18:AM483))/STDEV($AM$18:AM483)</f>
        <v/>
      </c>
      <c r="AP483" s="78">
        <f>(AG483+AJ483+AN483)/3</f>
        <v/>
      </c>
      <c r="AQ483" s="81">
        <f>(AH483+AK483+AO483)/3</f>
        <v/>
      </c>
    </row>
    <row r="484" ht="16" customHeight="1" s="61">
      <c r="A484" s="49" t="inlineStr">
        <is>
          <t>1988-03-01</t>
        </is>
      </c>
      <c r="B484" s="77" t="n">
        <v>54.6</v>
      </c>
      <c r="C484" s="51">
        <f>(B484-B483)/B483</f>
        <v/>
      </c>
      <c r="D484" s="52">
        <f>ASINH(C484)</f>
        <v/>
      </c>
      <c r="E484" s="78">
        <f>(D484-AVERAGE(D473:D484))/STDEV(D473:D484)</f>
        <v/>
      </c>
      <c r="F484" s="77">
        <f>(D484-AVERAGE($D$3:D484))/STDEV($D$3:D484)</f>
        <v/>
      </c>
      <c r="G484" s="79">
        <f>STDEV(D473:D484)</f>
        <v/>
      </c>
      <c r="H484" s="80">
        <f>(G484-AVERAGE(G473:G484))/STDEV(G473:G484)</f>
        <v/>
      </c>
      <c r="I484" s="77">
        <f>(G484-AVERAGE($G$14:G484))/STDEV($G$14:G484)</f>
        <v/>
      </c>
      <c r="J484" s="51">
        <f>D485</f>
        <v/>
      </c>
      <c r="K484" s="56">
        <f>CORREL(C473:C484,J473:J484)</f>
        <v/>
      </c>
      <c r="L484" s="80">
        <f>(K484-AVERAGE(K473:K484))/STDEV(K473:K484)</f>
        <v/>
      </c>
      <c r="M484" s="77">
        <f>(K484-AVERAGE($K$14:K484))/STDEV($K$14:K484)</f>
        <v/>
      </c>
      <c r="N484" s="78">
        <f>(E484+H484+L484)/3</f>
        <v/>
      </c>
      <c r="O484" s="80">
        <f>(F484+I484+M484)/3</f>
        <v/>
      </c>
      <c r="P484" s="17" t="n"/>
      <c r="Q484" s="63" t="n"/>
      <c r="R484" s="26" t="n"/>
      <c r="S484" s="27" t="n"/>
      <c r="T484" s="64" t="n"/>
      <c r="U484" s="63" t="n"/>
      <c r="V484" s="65" t="n"/>
      <c r="W484" s="69" t="n"/>
      <c r="X484" s="63" t="n"/>
      <c r="Y484" s="26" t="n"/>
      <c r="Z484" s="30" t="n"/>
      <c r="AA484" s="69" t="n"/>
      <c r="AB484" s="63" t="n"/>
      <c r="AC484" s="64" t="n"/>
      <c r="AD484" s="70" t="n"/>
      <c r="AE484" s="57">
        <f>(B484-B472)/B472</f>
        <v/>
      </c>
      <c r="AF484" s="52">
        <f>ASINH(AE484)</f>
        <v/>
      </c>
      <c r="AG484" s="78">
        <f>(AF484-AVERAGE(AF480:AF484))/STDEV(AF480:AF484)</f>
        <v/>
      </c>
      <c r="AH484" s="77">
        <f>(AF484-AVERAGE($AF$14:AF484))/STDEV($AF$14:AF484)</f>
        <v/>
      </c>
      <c r="AI484" s="79">
        <f>STDEV(AF480:AF484)</f>
        <v/>
      </c>
      <c r="AJ484" s="80">
        <f>(AI484-AVERAGE(AI480:AI484))/STDEV(AI480:AI484)</f>
        <v/>
      </c>
      <c r="AK484" s="77">
        <f>(AI484-AVERAGE(AI483:AI484))/STDEV(AI483:AI484)</f>
        <v/>
      </c>
      <c r="AL484" s="51">
        <f>AF485</f>
        <v/>
      </c>
      <c r="AM484" s="80">
        <f>CORREL(AF480:AF484,AL480:AL484)</f>
        <v/>
      </c>
      <c r="AN484" s="80">
        <f>(AM484-AVERAGE(AM480:AM484))/STDEV(AM480:AM484)</f>
        <v/>
      </c>
      <c r="AO484" s="77">
        <f>(AM484-AVERAGE($AM$18:AM484))/STDEV($AM$18:AM484)</f>
        <v/>
      </c>
      <c r="AP484" s="78">
        <f>(AG484+AJ484+AN484)/3</f>
        <v/>
      </c>
      <c r="AQ484" s="81">
        <f>(AH484+AK484+AO484)/3</f>
        <v/>
      </c>
    </row>
    <row r="485" ht="16" customHeight="1" s="61">
      <c r="A485" s="49" t="inlineStr">
        <is>
          <t>1988-04-01</t>
        </is>
      </c>
      <c r="B485" s="77" t="n">
        <v>55.8</v>
      </c>
      <c r="C485" s="51">
        <f>(B485-B484)/B484</f>
        <v/>
      </c>
      <c r="D485" s="52">
        <f>ASINH(C485)</f>
        <v/>
      </c>
      <c r="E485" s="78">
        <f>(D485-AVERAGE(D474:D485))/STDEV(D474:D485)</f>
        <v/>
      </c>
      <c r="F485" s="77">
        <f>(D485-AVERAGE($D$3:D485))/STDEV($D$3:D485)</f>
        <v/>
      </c>
      <c r="G485" s="79">
        <f>STDEV(D474:D485)</f>
        <v/>
      </c>
      <c r="H485" s="80">
        <f>(G485-AVERAGE(G474:G485))/STDEV(G474:G485)</f>
        <v/>
      </c>
      <c r="I485" s="77">
        <f>(G485-AVERAGE($G$14:G485))/STDEV($G$14:G485)</f>
        <v/>
      </c>
      <c r="J485" s="51">
        <f>D486</f>
        <v/>
      </c>
      <c r="K485" s="56">
        <f>CORREL(C474:C485,J474:J485)</f>
        <v/>
      </c>
      <c r="L485" s="80">
        <f>(K485-AVERAGE(K474:K485))/STDEV(K474:K485)</f>
        <v/>
      </c>
      <c r="M485" s="77">
        <f>(K485-AVERAGE($K$14:K485))/STDEV($K$14:K485)</f>
        <v/>
      </c>
      <c r="N485" s="78">
        <f>(E485+H485+L485)/3</f>
        <v/>
      </c>
      <c r="O485" s="80">
        <f>(F485+I485+M485)/3</f>
        <v/>
      </c>
      <c r="P485" s="17" t="n"/>
      <c r="Q485" s="63" t="n"/>
      <c r="R485" s="26" t="n"/>
      <c r="S485" s="27" t="n"/>
      <c r="T485" s="64" t="n"/>
      <c r="U485" s="63" t="n"/>
      <c r="V485" s="65" t="n"/>
      <c r="W485" s="69" t="n"/>
      <c r="X485" s="63" t="n"/>
      <c r="Y485" s="26" t="n"/>
      <c r="Z485" s="30" t="n"/>
      <c r="AA485" s="69" t="n"/>
      <c r="AB485" s="63" t="n"/>
      <c r="AC485" s="64" t="n"/>
      <c r="AD485" s="70" t="n"/>
      <c r="AE485" s="57">
        <f>(B485-B473)/B473</f>
        <v/>
      </c>
      <c r="AF485" s="52">
        <f>ASINH(AE485)</f>
        <v/>
      </c>
      <c r="AG485" s="78">
        <f>(AF485-AVERAGE(AF481:AF485))/STDEV(AF481:AF485)</f>
        <v/>
      </c>
      <c r="AH485" s="77">
        <f>(AF485-AVERAGE($AF$14:AF485))/STDEV($AF$14:AF485)</f>
        <v/>
      </c>
      <c r="AI485" s="79">
        <f>STDEV(AF481:AF485)</f>
        <v/>
      </c>
      <c r="AJ485" s="80">
        <f>(AI485-AVERAGE(AI481:AI485))/STDEV(AI481:AI485)</f>
        <v/>
      </c>
      <c r="AK485" s="77">
        <f>(AI485-AVERAGE(AI484:AI485))/STDEV(AI484:AI485)</f>
        <v/>
      </c>
      <c r="AL485" s="51">
        <f>AF486</f>
        <v/>
      </c>
      <c r="AM485" s="80">
        <f>CORREL(AF481:AF485,AL481:AL485)</f>
        <v/>
      </c>
      <c r="AN485" s="80">
        <f>(AM485-AVERAGE(AM481:AM485))/STDEV(AM481:AM485)</f>
        <v/>
      </c>
      <c r="AO485" s="77">
        <f>(AM485-AVERAGE($AM$18:AM485))/STDEV($AM$18:AM485)</f>
        <v/>
      </c>
      <c r="AP485" s="78">
        <f>(AG485+AJ485+AN485)/3</f>
        <v/>
      </c>
      <c r="AQ485" s="81">
        <f>(AH485+AK485+AO485)/3</f>
        <v/>
      </c>
    </row>
    <row r="486" ht="16" customHeight="1" s="61">
      <c r="A486" s="49" t="inlineStr">
        <is>
          <t>1988-05-01</t>
        </is>
      </c>
      <c r="B486" s="77" t="n">
        <v>55.5</v>
      </c>
      <c r="C486" s="51">
        <f>(B486-B485)/B485</f>
        <v/>
      </c>
      <c r="D486" s="52">
        <f>ASINH(C486)</f>
        <v/>
      </c>
      <c r="E486" s="78">
        <f>(D486-AVERAGE(D475:D486))/STDEV(D475:D486)</f>
        <v/>
      </c>
      <c r="F486" s="77">
        <f>(D486-AVERAGE($D$3:D486))/STDEV($D$3:D486)</f>
        <v/>
      </c>
      <c r="G486" s="79">
        <f>STDEV(D475:D486)</f>
        <v/>
      </c>
      <c r="H486" s="80">
        <f>(G486-AVERAGE(G475:G486))/STDEV(G475:G486)</f>
        <v/>
      </c>
      <c r="I486" s="77">
        <f>(G486-AVERAGE($G$14:G486))/STDEV($G$14:G486)</f>
        <v/>
      </c>
      <c r="J486" s="51">
        <f>D487</f>
        <v/>
      </c>
      <c r="K486" s="56">
        <f>CORREL(C475:C486,J475:J486)</f>
        <v/>
      </c>
      <c r="L486" s="80">
        <f>(K486-AVERAGE(K475:K486))/STDEV(K475:K486)</f>
        <v/>
      </c>
      <c r="M486" s="77">
        <f>(K486-AVERAGE($K$14:K486))/STDEV($K$14:K486)</f>
        <v/>
      </c>
      <c r="N486" s="78">
        <f>(E486+H486+L486)/3</f>
        <v/>
      </c>
      <c r="O486" s="80">
        <f>(F486+I486+M486)/3</f>
        <v/>
      </c>
      <c r="P486" s="17" t="n"/>
      <c r="Q486" s="63" t="n"/>
      <c r="R486" s="26" t="n"/>
      <c r="S486" s="27" t="n"/>
      <c r="T486" s="64" t="n"/>
      <c r="U486" s="63" t="n"/>
      <c r="V486" s="65" t="n"/>
      <c r="W486" s="69" t="n"/>
      <c r="X486" s="63" t="n"/>
      <c r="Y486" s="26" t="n"/>
      <c r="Z486" s="30" t="n"/>
      <c r="AA486" s="69" t="n"/>
      <c r="AB486" s="63" t="n"/>
      <c r="AC486" s="64" t="n"/>
      <c r="AD486" s="70" t="n"/>
      <c r="AE486" s="57">
        <f>(B486-B474)/B474</f>
        <v/>
      </c>
      <c r="AF486" s="52">
        <f>ASINH(AE486)</f>
        <v/>
      </c>
      <c r="AG486" s="78">
        <f>(AF486-AVERAGE(AF482:AF486))/STDEV(AF482:AF486)</f>
        <v/>
      </c>
      <c r="AH486" s="77">
        <f>(AF486-AVERAGE($AF$14:AF486))/STDEV($AF$14:AF486)</f>
        <v/>
      </c>
      <c r="AI486" s="79">
        <f>STDEV(AF482:AF486)</f>
        <v/>
      </c>
      <c r="AJ486" s="80">
        <f>(AI486-AVERAGE(AI482:AI486))/STDEV(AI482:AI486)</f>
        <v/>
      </c>
      <c r="AK486" s="77">
        <f>(AI486-AVERAGE(AI485:AI486))/STDEV(AI485:AI486)</f>
        <v/>
      </c>
      <c r="AL486" s="51">
        <f>AF487</f>
        <v/>
      </c>
      <c r="AM486" s="80">
        <f>CORREL(AF482:AF486,AL482:AL486)</f>
        <v/>
      </c>
      <c r="AN486" s="80">
        <f>(AM486-AVERAGE(AM482:AM486))/STDEV(AM482:AM486)</f>
        <v/>
      </c>
      <c r="AO486" s="77">
        <f>(AM486-AVERAGE($AM$18:AM486))/STDEV($AM$18:AM486)</f>
        <v/>
      </c>
      <c r="AP486" s="78">
        <f>(AG486+AJ486+AN486)/3</f>
        <v/>
      </c>
      <c r="AQ486" s="81">
        <f>(AH486+AK486+AO486)/3</f>
        <v/>
      </c>
    </row>
    <row r="487" ht="16" customHeight="1" s="61">
      <c r="A487" s="49" t="inlineStr">
        <is>
          <t>1988-06-01</t>
        </is>
      </c>
      <c r="B487" s="77" t="n">
        <v>59.3</v>
      </c>
      <c r="C487" s="51">
        <f>(B487-B486)/B486</f>
        <v/>
      </c>
      <c r="D487" s="52">
        <f>ASINH(C487)</f>
        <v/>
      </c>
      <c r="E487" s="78">
        <f>(D487-AVERAGE(D476:D487))/STDEV(D476:D487)</f>
        <v/>
      </c>
      <c r="F487" s="77">
        <f>(D487-AVERAGE($D$3:D487))/STDEV($D$3:D487)</f>
        <v/>
      </c>
      <c r="G487" s="79">
        <f>STDEV(D476:D487)</f>
        <v/>
      </c>
      <c r="H487" s="80">
        <f>(G487-AVERAGE(G476:G487))/STDEV(G476:G487)</f>
        <v/>
      </c>
      <c r="I487" s="77">
        <f>(G487-AVERAGE($G$14:G487))/STDEV($G$14:G487)</f>
        <v/>
      </c>
      <c r="J487" s="51">
        <f>D488</f>
        <v/>
      </c>
      <c r="K487" s="56">
        <f>CORREL(C476:C487,J476:J487)</f>
        <v/>
      </c>
      <c r="L487" s="80">
        <f>(K487-AVERAGE(K476:K487))/STDEV(K476:K487)</f>
        <v/>
      </c>
      <c r="M487" s="77">
        <f>(K487-AVERAGE($K$14:K487))/STDEV($K$14:K487)</f>
        <v/>
      </c>
      <c r="N487" s="78">
        <f>(E487+H487+L487)/3</f>
        <v/>
      </c>
      <c r="O487" s="80">
        <f>(F487+I487+M487)/3</f>
        <v/>
      </c>
      <c r="P487" s="17" t="n"/>
      <c r="Q487" s="63" t="n"/>
      <c r="R487" s="26" t="n"/>
      <c r="S487" s="27" t="n"/>
      <c r="T487" s="64" t="n"/>
      <c r="U487" s="63" t="n"/>
      <c r="V487" s="65" t="n"/>
      <c r="W487" s="69" t="n"/>
      <c r="X487" s="63" t="n"/>
      <c r="Y487" s="26" t="n"/>
      <c r="Z487" s="30" t="n"/>
      <c r="AA487" s="69" t="n"/>
      <c r="AB487" s="63" t="n"/>
      <c r="AC487" s="64" t="n"/>
      <c r="AD487" s="70" t="n"/>
      <c r="AE487" s="57">
        <f>(B487-B475)/B475</f>
        <v/>
      </c>
      <c r="AF487" s="52">
        <f>ASINH(AE487)</f>
        <v/>
      </c>
      <c r="AG487" s="78">
        <f>(AF487-AVERAGE(AF483:AF487))/STDEV(AF483:AF487)</f>
        <v/>
      </c>
      <c r="AH487" s="77">
        <f>(AF487-AVERAGE($AF$14:AF487))/STDEV($AF$14:AF487)</f>
        <v/>
      </c>
      <c r="AI487" s="79">
        <f>STDEV(AF483:AF487)</f>
        <v/>
      </c>
      <c r="AJ487" s="80">
        <f>(AI487-AVERAGE(AI483:AI487))/STDEV(AI483:AI487)</f>
        <v/>
      </c>
      <c r="AK487" s="77">
        <f>(AI487-AVERAGE(AI486:AI487))/STDEV(AI486:AI487)</f>
        <v/>
      </c>
      <c r="AL487" s="51">
        <f>AF488</f>
        <v/>
      </c>
      <c r="AM487" s="80">
        <f>CORREL(AF483:AF487,AL483:AL487)</f>
        <v/>
      </c>
      <c r="AN487" s="80">
        <f>(AM487-AVERAGE(AM483:AM487))/STDEV(AM483:AM487)</f>
        <v/>
      </c>
      <c r="AO487" s="77">
        <f>(AM487-AVERAGE($AM$18:AM487))/STDEV($AM$18:AM487)</f>
        <v/>
      </c>
      <c r="AP487" s="78">
        <f>(AG487+AJ487+AN487)/3</f>
        <v/>
      </c>
      <c r="AQ487" s="81">
        <f>(AH487+AK487+AO487)/3</f>
        <v/>
      </c>
    </row>
    <row r="488" ht="16" customHeight="1" s="61">
      <c r="A488" s="49" t="inlineStr">
        <is>
          <t>1988-07-01</t>
        </is>
      </c>
      <c r="B488" s="77" t="n">
        <v>58.2</v>
      </c>
      <c r="C488" s="51">
        <f>(B488-B487)/B487</f>
        <v/>
      </c>
      <c r="D488" s="52">
        <f>ASINH(C488)</f>
        <v/>
      </c>
      <c r="E488" s="78">
        <f>(D488-AVERAGE(D477:D488))/STDEV(D477:D488)</f>
        <v/>
      </c>
      <c r="F488" s="77">
        <f>(D488-AVERAGE($D$3:D488))/STDEV($D$3:D488)</f>
        <v/>
      </c>
      <c r="G488" s="79">
        <f>STDEV(D477:D488)</f>
        <v/>
      </c>
      <c r="H488" s="80">
        <f>(G488-AVERAGE(G477:G488))/STDEV(G477:G488)</f>
        <v/>
      </c>
      <c r="I488" s="77">
        <f>(G488-AVERAGE($G$14:G488))/STDEV($G$14:G488)</f>
        <v/>
      </c>
      <c r="J488" s="51">
        <f>D489</f>
        <v/>
      </c>
      <c r="K488" s="56">
        <f>CORREL(C477:C488,J477:J488)</f>
        <v/>
      </c>
      <c r="L488" s="80">
        <f>(K488-AVERAGE(K477:K488))/STDEV(K477:K488)</f>
        <v/>
      </c>
      <c r="M488" s="77">
        <f>(K488-AVERAGE($K$14:K488))/STDEV($K$14:K488)</f>
        <v/>
      </c>
      <c r="N488" s="78">
        <f>(E488+H488+L488)/3</f>
        <v/>
      </c>
      <c r="O488" s="80">
        <f>(F488+I488+M488)/3</f>
        <v/>
      </c>
      <c r="P488" s="17" t="n"/>
      <c r="Q488" s="63" t="n"/>
      <c r="R488" s="26" t="n"/>
      <c r="S488" s="27" t="n"/>
      <c r="T488" s="64" t="n"/>
      <c r="U488" s="63" t="n"/>
      <c r="V488" s="65" t="n"/>
      <c r="W488" s="69" t="n"/>
      <c r="X488" s="63" t="n"/>
      <c r="Y488" s="26" t="n"/>
      <c r="Z488" s="30" t="n"/>
      <c r="AA488" s="69" t="n"/>
      <c r="AB488" s="63" t="n"/>
      <c r="AC488" s="64" t="n"/>
      <c r="AD488" s="70" t="n"/>
      <c r="AE488" s="57">
        <f>(B488-B476)/B476</f>
        <v/>
      </c>
      <c r="AF488" s="52">
        <f>ASINH(AE488)</f>
        <v/>
      </c>
      <c r="AG488" s="78">
        <f>(AF488-AVERAGE(AF484:AF488))/STDEV(AF484:AF488)</f>
        <v/>
      </c>
      <c r="AH488" s="77">
        <f>(AF488-AVERAGE($AF$14:AF488))/STDEV($AF$14:AF488)</f>
        <v/>
      </c>
      <c r="AI488" s="79">
        <f>STDEV(AF484:AF488)</f>
        <v/>
      </c>
      <c r="AJ488" s="80">
        <f>(AI488-AVERAGE(AI484:AI488))/STDEV(AI484:AI488)</f>
        <v/>
      </c>
      <c r="AK488" s="77">
        <f>(AI488-AVERAGE(AI487:AI488))/STDEV(AI487:AI488)</f>
        <v/>
      </c>
      <c r="AL488" s="51">
        <f>AF489</f>
        <v/>
      </c>
      <c r="AM488" s="80">
        <f>CORREL(AF484:AF488,AL484:AL488)</f>
        <v/>
      </c>
      <c r="AN488" s="80">
        <f>(AM488-AVERAGE(AM484:AM488))/STDEV(AM484:AM488)</f>
        <v/>
      </c>
      <c r="AO488" s="77">
        <f>(AM488-AVERAGE($AM$18:AM488))/STDEV($AM$18:AM488)</f>
        <v/>
      </c>
      <c r="AP488" s="78">
        <f>(AG488+AJ488+AN488)/3</f>
        <v/>
      </c>
      <c r="AQ488" s="81">
        <f>(AH488+AK488+AO488)/3</f>
        <v/>
      </c>
    </row>
    <row r="489" ht="16" customHeight="1" s="61">
      <c r="A489" s="49" t="inlineStr">
        <is>
          <t>1988-08-01</t>
        </is>
      </c>
      <c r="B489" s="77" t="n">
        <v>56</v>
      </c>
      <c r="C489" s="51">
        <f>(B489-B488)/B488</f>
        <v/>
      </c>
      <c r="D489" s="52">
        <f>ASINH(C489)</f>
        <v/>
      </c>
      <c r="E489" s="78">
        <f>(D489-AVERAGE(D478:D489))/STDEV(D478:D489)</f>
        <v/>
      </c>
      <c r="F489" s="77">
        <f>(D489-AVERAGE($D$3:D489))/STDEV($D$3:D489)</f>
        <v/>
      </c>
      <c r="G489" s="79">
        <f>STDEV(D478:D489)</f>
        <v/>
      </c>
      <c r="H489" s="80">
        <f>(G489-AVERAGE(G478:G489))/STDEV(G478:G489)</f>
        <v/>
      </c>
      <c r="I489" s="77">
        <f>(G489-AVERAGE($G$14:G489))/STDEV($G$14:G489)</f>
        <v/>
      </c>
      <c r="J489" s="51">
        <f>D490</f>
        <v/>
      </c>
      <c r="K489" s="56">
        <f>CORREL(C478:C489,J478:J489)</f>
        <v/>
      </c>
      <c r="L489" s="80">
        <f>(K489-AVERAGE(K478:K489))/STDEV(K478:K489)</f>
        <v/>
      </c>
      <c r="M489" s="77">
        <f>(K489-AVERAGE($K$14:K489))/STDEV($K$14:K489)</f>
        <v/>
      </c>
      <c r="N489" s="78">
        <f>(E489+H489+L489)/3</f>
        <v/>
      </c>
      <c r="O489" s="80">
        <f>(F489+I489+M489)/3</f>
        <v/>
      </c>
      <c r="P489" s="17" t="n"/>
      <c r="Q489" s="63" t="n"/>
      <c r="R489" s="26" t="n"/>
      <c r="S489" s="27" t="n"/>
      <c r="T489" s="64" t="n"/>
      <c r="U489" s="63" t="n"/>
      <c r="V489" s="65" t="n"/>
      <c r="W489" s="69" t="n"/>
      <c r="X489" s="63" t="n"/>
      <c r="Y489" s="26" t="n"/>
      <c r="Z489" s="30" t="n"/>
      <c r="AA489" s="69" t="n"/>
      <c r="AB489" s="63" t="n"/>
      <c r="AC489" s="64" t="n"/>
      <c r="AD489" s="70" t="n"/>
      <c r="AE489" s="57">
        <f>(B489-B477)/B477</f>
        <v/>
      </c>
      <c r="AF489" s="52">
        <f>ASINH(AE489)</f>
        <v/>
      </c>
      <c r="AG489" s="78">
        <f>(AF489-AVERAGE(AF485:AF489))/STDEV(AF485:AF489)</f>
        <v/>
      </c>
      <c r="AH489" s="77">
        <f>(AF489-AVERAGE($AF$14:AF489))/STDEV($AF$14:AF489)</f>
        <v/>
      </c>
      <c r="AI489" s="79">
        <f>STDEV(AF485:AF489)</f>
        <v/>
      </c>
      <c r="AJ489" s="80">
        <f>(AI489-AVERAGE(AI485:AI489))/STDEV(AI485:AI489)</f>
        <v/>
      </c>
      <c r="AK489" s="77">
        <f>(AI489-AVERAGE(AI488:AI489))/STDEV(AI488:AI489)</f>
        <v/>
      </c>
      <c r="AL489" s="51">
        <f>AF490</f>
        <v/>
      </c>
      <c r="AM489" s="80">
        <f>CORREL(AF485:AF489,AL485:AL489)</f>
        <v/>
      </c>
      <c r="AN489" s="80">
        <f>(AM489-AVERAGE(AM485:AM489))/STDEV(AM485:AM489)</f>
        <v/>
      </c>
      <c r="AO489" s="77">
        <f>(AM489-AVERAGE($AM$18:AM489))/STDEV($AM$18:AM489)</f>
        <v/>
      </c>
      <c r="AP489" s="78">
        <f>(AG489+AJ489+AN489)/3</f>
        <v/>
      </c>
      <c r="AQ489" s="81">
        <f>(AH489+AK489+AO489)/3</f>
        <v/>
      </c>
    </row>
    <row r="490" ht="16" customHeight="1" s="61">
      <c r="A490" s="49" t="inlineStr">
        <is>
          <t>1988-09-01</t>
        </is>
      </c>
      <c r="B490" s="77" t="n">
        <v>54.5</v>
      </c>
      <c r="C490" s="51">
        <f>(B490-B489)/B489</f>
        <v/>
      </c>
      <c r="D490" s="52">
        <f>ASINH(C490)</f>
        <v/>
      </c>
      <c r="E490" s="78">
        <f>(D490-AVERAGE(D479:D490))/STDEV(D479:D490)</f>
        <v/>
      </c>
      <c r="F490" s="77">
        <f>(D490-AVERAGE($D$3:D490))/STDEV($D$3:D490)</f>
        <v/>
      </c>
      <c r="G490" s="79">
        <f>STDEV(D479:D490)</f>
        <v/>
      </c>
      <c r="H490" s="80">
        <f>(G490-AVERAGE(G479:G490))/STDEV(G479:G490)</f>
        <v/>
      </c>
      <c r="I490" s="77">
        <f>(G490-AVERAGE($G$14:G490))/STDEV($G$14:G490)</f>
        <v/>
      </c>
      <c r="J490" s="51">
        <f>D491</f>
        <v/>
      </c>
      <c r="K490" s="56">
        <f>CORREL(C479:C490,J479:J490)</f>
        <v/>
      </c>
      <c r="L490" s="80">
        <f>(K490-AVERAGE(K479:K490))/STDEV(K479:K490)</f>
        <v/>
      </c>
      <c r="M490" s="77">
        <f>(K490-AVERAGE($K$14:K490))/STDEV($K$14:K490)</f>
        <v/>
      </c>
      <c r="N490" s="78">
        <f>(E490+H490+L490)/3</f>
        <v/>
      </c>
      <c r="O490" s="80">
        <f>(F490+I490+M490)/3</f>
        <v/>
      </c>
      <c r="P490" s="17" t="n"/>
      <c r="Q490" s="63" t="n"/>
      <c r="R490" s="26" t="n"/>
      <c r="S490" s="27" t="n"/>
      <c r="T490" s="64" t="n"/>
      <c r="U490" s="63" t="n"/>
      <c r="V490" s="65" t="n"/>
      <c r="W490" s="69" t="n"/>
      <c r="X490" s="63" t="n"/>
      <c r="Y490" s="26" t="n"/>
      <c r="Z490" s="30" t="n"/>
      <c r="AA490" s="69" t="n"/>
      <c r="AB490" s="63" t="n"/>
      <c r="AC490" s="64" t="n"/>
      <c r="AD490" s="70" t="n"/>
      <c r="AE490" s="57">
        <f>(B490-B478)/B478</f>
        <v/>
      </c>
      <c r="AF490" s="52">
        <f>ASINH(AE490)</f>
        <v/>
      </c>
      <c r="AG490" s="78">
        <f>(AF490-AVERAGE(AF486:AF490))/STDEV(AF486:AF490)</f>
        <v/>
      </c>
      <c r="AH490" s="77">
        <f>(AF490-AVERAGE($AF$14:AF490))/STDEV($AF$14:AF490)</f>
        <v/>
      </c>
      <c r="AI490" s="79">
        <f>STDEV(AF486:AF490)</f>
        <v/>
      </c>
      <c r="AJ490" s="80">
        <f>(AI490-AVERAGE(AI486:AI490))/STDEV(AI486:AI490)</f>
        <v/>
      </c>
      <c r="AK490" s="77">
        <f>(AI490-AVERAGE(AI489:AI490))/STDEV(AI489:AI490)</f>
        <v/>
      </c>
      <c r="AL490" s="51">
        <f>AF491</f>
        <v/>
      </c>
      <c r="AM490" s="80">
        <f>CORREL(AF486:AF490,AL486:AL490)</f>
        <v/>
      </c>
      <c r="AN490" s="80">
        <f>(AM490-AVERAGE(AM486:AM490))/STDEV(AM486:AM490)</f>
        <v/>
      </c>
      <c r="AO490" s="77">
        <f>(AM490-AVERAGE($AM$18:AM490))/STDEV($AM$18:AM490)</f>
        <v/>
      </c>
      <c r="AP490" s="78">
        <f>(AG490+AJ490+AN490)/3</f>
        <v/>
      </c>
      <c r="AQ490" s="81">
        <f>(AH490+AK490+AO490)/3</f>
        <v/>
      </c>
    </row>
    <row r="491" ht="16" customHeight="1" s="61">
      <c r="A491" s="49" t="inlineStr">
        <is>
          <t>1988-10-01</t>
        </is>
      </c>
      <c r="B491" s="77" t="n">
        <v>55.4</v>
      </c>
      <c r="C491" s="51">
        <f>(B491-B490)/B490</f>
        <v/>
      </c>
      <c r="D491" s="52">
        <f>ASINH(C491)</f>
        <v/>
      </c>
      <c r="E491" s="78">
        <f>(D491-AVERAGE(D480:D491))/STDEV(D480:D491)</f>
        <v/>
      </c>
      <c r="F491" s="77">
        <f>(D491-AVERAGE($D$3:D491))/STDEV($D$3:D491)</f>
        <v/>
      </c>
      <c r="G491" s="79">
        <f>STDEV(D480:D491)</f>
        <v/>
      </c>
      <c r="H491" s="80">
        <f>(G491-AVERAGE(G480:G491))/STDEV(G480:G491)</f>
        <v/>
      </c>
      <c r="I491" s="77">
        <f>(G491-AVERAGE($G$14:G491))/STDEV($G$14:G491)</f>
        <v/>
      </c>
      <c r="J491" s="51">
        <f>D492</f>
        <v/>
      </c>
      <c r="K491" s="56">
        <f>CORREL(C480:C491,J480:J491)</f>
        <v/>
      </c>
      <c r="L491" s="80">
        <f>(K491-AVERAGE(K480:K491))/STDEV(K480:K491)</f>
        <v/>
      </c>
      <c r="M491" s="77">
        <f>(K491-AVERAGE($K$14:K491))/STDEV($K$14:K491)</f>
        <v/>
      </c>
      <c r="N491" s="78">
        <f>(E491+H491+L491)/3</f>
        <v/>
      </c>
      <c r="O491" s="80">
        <f>(F491+I491+M491)/3</f>
        <v/>
      </c>
      <c r="P491" s="17" t="n"/>
      <c r="Q491" s="63" t="n"/>
      <c r="R491" s="26" t="n"/>
      <c r="S491" s="27" t="n"/>
      <c r="T491" s="64" t="n"/>
      <c r="U491" s="63" t="n"/>
      <c r="V491" s="65" t="n"/>
      <c r="W491" s="69" t="n"/>
      <c r="X491" s="63" t="n"/>
      <c r="Y491" s="26" t="n"/>
      <c r="Z491" s="30" t="n"/>
      <c r="AA491" s="69" t="n"/>
      <c r="AB491" s="63" t="n"/>
      <c r="AC491" s="64" t="n"/>
      <c r="AD491" s="70" t="n"/>
      <c r="AE491" s="57">
        <f>(B491-B479)/B479</f>
        <v/>
      </c>
      <c r="AF491" s="52">
        <f>ASINH(AE491)</f>
        <v/>
      </c>
      <c r="AG491" s="78">
        <f>(AF491-AVERAGE(AF487:AF491))/STDEV(AF487:AF491)</f>
        <v/>
      </c>
      <c r="AH491" s="77">
        <f>(AF491-AVERAGE($AF$14:AF491))/STDEV($AF$14:AF491)</f>
        <v/>
      </c>
      <c r="AI491" s="79">
        <f>STDEV(AF487:AF491)</f>
        <v/>
      </c>
      <c r="AJ491" s="80">
        <f>(AI491-AVERAGE(AI487:AI491))/STDEV(AI487:AI491)</f>
        <v/>
      </c>
      <c r="AK491" s="77">
        <f>(AI491-AVERAGE(AI490:AI491))/STDEV(AI490:AI491)</f>
        <v/>
      </c>
      <c r="AL491" s="51">
        <f>AF492</f>
        <v/>
      </c>
      <c r="AM491" s="80">
        <f>CORREL(AF487:AF491,AL487:AL491)</f>
        <v/>
      </c>
      <c r="AN491" s="80">
        <f>(AM491-AVERAGE(AM487:AM491))/STDEV(AM487:AM491)</f>
        <v/>
      </c>
      <c r="AO491" s="77">
        <f>(AM491-AVERAGE($AM$18:AM491))/STDEV($AM$18:AM491)</f>
        <v/>
      </c>
      <c r="AP491" s="78">
        <f>(AG491+AJ491+AN491)/3</f>
        <v/>
      </c>
      <c r="AQ491" s="81">
        <f>(AH491+AK491+AO491)/3</f>
        <v/>
      </c>
    </row>
    <row r="492" ht="16" customHeight="1" s="61">
      <c r="A492" s="49" t="inlineStr">
        <is>
          <t>1988-11-01</t>
        </is>
      </c>
      <c r="B492" s="77" t="n">
        <v>55.6</v>
      </c>
      <c r="C492" s="51">
        <f>(B492-B491)/B491</f>
        <v/>
      </c>
      <c r="D492" s="52">
        <f>ASINH(C492)</f>
        <v/>
      </c>
      <c r="E492" s="78">
        <f>(D492-AVERAGE(D481:D492))/STDEV(D481:D492)</f>
        <v/>
      </c>
      <c r="F492" s="77">
        <f>(D492-AVERAGE($D$3:D492))/STDEV($D$3:D492)</f>
        <v/>
      </c>
      <c r="G492" s="79">
        <f>STDEV(D481:D492)</f>
        <v/>
      </c>
      <c r="H492" s="80">
        <f>(G492-AVERAGE(G481:G492))/STDEV(G481:G492)</f>
        <v/>
      </c>
      <c r="I492" s="77">
        <f>(G492-AVERAGE($G$14:G492))/STDEV($G$14:G492)</f>
        <v/>
      </c>
      <c r="J492" s="51">
        <f>D493</f>
        <v/>
      </c>
      <c r="K492" s="56">
        <f>CORREL(C481:C492,J481:J492)</f>
        <v/>
      </c>
      <c r="L492" s="80">
        <f>(K492-AVERAGE(K481:K492))/STDEV(K481:K492)</f>
        <v/>
      </c>
      <c r="M492" s="77">
        <f>(K492-AVERAGE($K$14:K492))/STDEV($K$14:K492)</f>
        <v/>
      </c>
      <c r="N492" s="78">
        <f>(E492+H492+L492)/3</f>
        <v/>
      </c>
      <c r="O492" s="80">
        <f>(F492+I492+M492)/3</f>
        <v/>
      </c>
      <c r="P492" s="17" t="n"/>
      <c r="Q492" s="63" t="n"/>
      <c r="R492" s="26" t="n"/>
      <c r="S492" s="27" t="n"/>
      <c r="T492" s="64" t="n"/>
      <c r="U492" s="63" t="n"/>
      <c r="V492" s="65" t="n"/>
      <c r="W492" s="69" t="n"/>
      <c r="X492" s="63" t="n"/>
      <c r="Y492" s="26" t="n"/>
      <c r="Z492" s="30" t="n"/>
      <c r="AA492" s="69" t="n"/>
      <c r="AB492" s="63" t="n"/>
      <c r="AC492" s="64" t="n"/>
      <c r="AD492" s="70" t="n"/>
      <c r="AE492" s="57">
        <f>(B492-B480)/B480</f>
        <v/>
      </c>
      <c r="AF492" s="52">
        <f>ASINH(AE492)</f>
        <v/>
      </c>
      <c r="AG492" s="78">
        <f>(AF492-AVERAGE(AF488:AF492))/STDEV(AF488:AF492)</f>
        <v/>
      </c>
      <c r="AH492" s="77">
        <f>(AF492-AVERAGE($AF$14:AF492))/STDEV($AF$14:AF492)</f>
        <v/>
      </c>
      <c r="AI492" s="79">
        <f>STDEV(AF488:AF492)</f>
        <v/>
      </c>
      <c r="AJ492" s="80">
        <f>(AI492-AVERAGE(AI488:AI492))/STDEV(AI488:AI492)</f>
        <v/>
      </c>
      <c r="AK492" s="77">
        <f>(AI492-AVERAGE(AI491:AI492))/STDEV(AI491:AI492)</f>
        <v/>
      </c>
      <c r="AL492" s="51">
        <f>AF493</f>
        <v/>
      </c>
      <c r="AM492" s="80">
        <f>CORREL(AF488:AF492,AL488:AL492)</f>
        <v/>
      </c>
      <c r="AN492" s="80">
        <f>(AM492-AVERAGE(AM488:AM492))/STDEV(AM488:AM492)</f>
        <v/>
      </c>
      <c r="AO492" s="77">
        <f>(AM492-AVERAGE($AM$18:AM492))/STDEV($AM$18:AM492)</f>
        <v/>
      </c>
      <c r="AP492" s="78">
        <f>(AG492+AJ492+AN492)/3</f>
        <v/>
      </c>
      <c r="AQ492" s="81">
        <f>(AH492+AK492+AO492)/3</f>
        <v/>
      </c>
    </row>
    <row r="493" ht="16" customHeight="1" s="61">
      <c r="A493" s="49" t="inlineStr">
        <is>
          <t>1988-12-01</t>
        </is>
      </c>
      <c r="B493" s="77" t="n">
        <v>56</v>
      </c>
      <c r="C493" s="51">
        <f>(B493-B492)/B492</f>
        <v/>
      </c>
      <c r="D493" s="52">
        <f>ASINH(C493)</f>
        <v/>
      </c>
      <c r="E493" s="78">
        <f>(D493-AVERAGE(D482:D493))/STDEV(D482:D493)</f>
        <v/>
      </c>
      <c r="F493" s="77">
        <f>(D493-AVERAGE($D$3:D493))/STDEV($D$3:D493)</f>
        <v/>
      </c>
      <c r="G493" s="79">
        <f>STDEV(D482:D493)</f>
        <v/>
      </c>
      <c r="H493" s="80">
        <f>(G493-AVERAGE(G482:G493))/STDEV(G482:G493)</f>
        <v/>
      </c>
      <c r="I493" s="77">
        <f>(G493-AVERAGE($G$14:G493))/STDEV($G$14:G493)</f>
        <v/>
      </c>
      <c r="J493" s="51">
        <f>D494</f>
        <v/>
      </c>
      <c r="K493" s="56">
        <f>CORREL(C482:C493,J482:J493)</f>
        <v/>
      </c>
      <c r="L493" s="80">
        <f>(K493-AVERAGE(K482:K493))/STDEV(K482:K493)</f>
        <v/>
      </c>
      <c r="M493" s="77">
        <f>(K493-AVERAGE($K$14:K493))/STDEV($K$14:K493)</f>
        <v/>
      </c>
      <c r="N493" s="78">
        <f>(E493+H493+L493)/3</f>
        <v/>
      </c>
      <c r="O493" s="80">
        <f>(F493+I493+M493)/3</f>
        <v/>
      </c>
      <c r="P493" s="17" t="n"/>
      <c r="Q493" s="63" t="n"/>
      <c r="R493" s="26" t="n"/>
      <c r="S493" s="27" t="n"/>
      <c r="T493" s="64" t="n"/>
      <c r="U493" s="63" t="n"/>
      <c r="V493" s="65" t="n"/>
      <c r="W493" s="69" t="n"/>
      <c r="X493" s="63" t="n"/>
      <c r="Y493" s="26" t="n"/>
      <c r="Z493" s="30" t="n"/>
      <c r="AA493" s="69" t="n"/>
      <c r="AB493" s="63" t="n"/>
      <c r="AC493" s="64" t="n"/>
      <c r="AD493" s="70" t="n"/>
      <c r="AE493" s="57">
        <f>(B493-B481)/B481</f>
        <v/>
      </c>
      <c r="AF493" s="52">
        <f>ASINH(AE493)</f>
        <v/>
      </c>
      <c r="AG493" s="78">
        <f>(AF493-AVERAGE(AF489:AF493))/STDEV(AF489:AF493)</f>
        <v/>
      </c>
      <c r="AH493" s="77">
        <f>(AF493-AVERAGE($AF$14:AF493))/STDEV($AF$14:AF493)</f>
        <v/>
      </c>
      <c r="AI493" s="79">
        <f>STDEV(AF489:AF493)</f>
        <v/>
      </c>
      <c r="AJ493" s="80">
        <f>(AI493-AVERAGE(AI489:AI493))/STDEV(AI489:AI493)</f>
        <v/>
      </c>
      <c r="AK493" s="77">
        <f>(AI493-AVERAGE(AI492:AI493))/STDEV(AI492:AI493)</f>
        <v/>
      </c>
      <c r="AL493" s="51">
        <f>AF494</f>
        <v/>
      </c>
      <c r="AM493" s="80">
        <f>CORREL(AF489:AF493,AL489:AL493)</f>
        <v/>
      </c>
      <c r="AN493" s="80">
        <f>(AM493-AVERAGE(AM489:AM493))/STDEV(AM489:AM493)</f>
        <v/>
      </c>
      <c r="AO493" s="77">
        <f>(AM493-AVERAGE($AM$18:AM493))/STDEV($AM$18:AM493)</f>
        <v/>
      </c>
      <c r="AP493" s="78">
        <f>(AG493+AJ493+AN493)/3</f>
        <v/>
      </c>
      <c r="AQ493" s="81">
        <f>(AH493+AK493+AO493)/3</f>
        <v/>
      </c>
    </row>
    <row r="494" ht="16" customHeight="1" s="61">
      <c r="A494" s="49" t="inlineStr">
        <is>
          <t>1989-01-01</t>
        </is>
      </c>
      <c r="B494" s="77" t="n">
        <v>54.7</v>
      </c>
      <c r="C494" s="51">
        <f>(B494-B493)/B493</f>
        <v/>
      </c>
      <c r="D494" s="52">
        <f>ASINH(C494)</f>
        <v/>
      </c>
      <c r="E494" s="78">
        <f>(D494-AVERAGE(D483:D494))/STDEV(D483:D494)</f>
        <v/>
      </c>
      <c r="F494" s="77">
        <f>(D494-AVERAGE($D$3:D494))/STDEV($D$3:D494)</f>
        <v/>
      </c>
      <c r="G494" s="79">
        <f>STDEV(D483:D494)</f>
        <v/>
      </c>
      <c r="H494" s="80">
        <f>(G494-AVERAGE(G483:G494))/STDEV(G483:G494)</f>
        <v/>
      </c>
      <c r="I494" s="77">
        <f>(G494-AVERAGE($G$14:G494))/STDEV($G$14:G494)</f>
        <v/>
      </c>
      <c r="J494" s="51">
        <f>D495</f>
        <v/>
      </c>
      <c r="K494" s="56">
        <f>CORREL(C483:C494,J483:J494)</f>
        <v/>
      </c>
      <c r="L494" s="80">
        <f>(K494-AVERAGE(K483:K494))/STDEV(K483:K494)</f>
        <v/>
      </c>
      <c r="M494" s="77">
        <f>(K494-AVERAGE($K$14:K494))/STDEV($K$14:K494)</f>
        <v/>
      </c>
      <c r="N494" s="78">
        <f>(E494+H494+L494)/3</f>
        <v/>
      </c>
      <c r="O494" s="80">
        <f>(F494+I494+M494)/3</f>
        <v/>
      </c>
      <c r="P494" s="17" t="n"/>
      <c r="Q494" s="63" t="n"/>
      <c r="R494" s="26" t="n"/>
      <c r="S494" s="27" t="n"/>
      <c r="T494" s="64" t="n"/>
      <c r="U494" s="63" t="n"/>
      <c r="V494" s="65" t="n"/>
      <c r="W494" s="69" t="n"/>
      <c r="X494" s="63" t="n"/>
      <c r="Y494" s="26" t="n"/>
      <c r="Z494" s="30" t="n"/>
      <c r="AA494" s="69" t="n"/>
      <c r="AB494" s="63" t="n"/>
      <c r="AC494" s="64" t="n"/>
      <c r="AD494" s="70" t="n"/>
      <c r="AE494" s="57">
        <f>(B494-B482)/B482</f>
        <v/>
      </c>
      <c r="AF494" s="52">
        <f>ASINH(AE494)</f>
        <v/>
      </c>
      <c r="AG494" s="78">
        <f>(AF494-AVERAGE(AF490:AF494))/STDEV(AF490:AF494)</f>
        <v/>
      </c>
      <c r="AH494" s="77">
        <f>(AF494-AVERAGE($AF$14:AF494))/STDEV($AF$14:AF494)</f>
        <v/>
      </c>
      <c r="AI494" s="79">
        <f>STDEV(AF490:AF494)</f>
        <v/>
      </c>
      <c r="AJ494" s="80">
        <f>(AI494-AVERAGE(AI490:AI494))/STDEV(AI490:AI494)</f>
        <v/>
      </c>
      <c r="AK494" s="77">
        <f>(AI494-AVERAGE(AI493:AI494))/STDEV(AI493:AI494)</f>
        <v/>
      </c>
      <c r="AL494" s="51">
        <f>AF495</f>
        <v/>
      </c>
      <c r="AM494" s="80">
        <f>CORREL(AF490:AF494,AL490:AL494)</f>
        <v/>
      </c>
      <c r="AN494" s="80">
        <f>(AM494-AVERAGE(AM490:AM494))/STDEV(AM490:AM494)</f>
        <v/>
      </c>
      <c r="AO494" s="77">
        <f>(AM494-AVERAGE($AM$18:AM494))/STDEV($AM$18:AM494)</f>
        <v/>
      </c>
      <c r="AP494" s="78">
        <f>(AG494+AJ494+AN494)/3</f>
        <v/>
      </c>
      <c r="AQ494" s="81">
        <f>(AH494+AK494+AO494)/3</f>
        <v/>
      </c>
    </row>
    <row r="495" ht="16" customHeight="1" s="61">
      <c r="A495" s="49" t="inlineStr">
        <is>
          <t>1989-02-01</t>
        </is>
      </c>
      <c r="B495" s="77" t="n">
        <v>54.1</v>
      </c>
      <c r="C495" s="51">
        <f>(B495-B494)/B494</f>
        <v/>
      </c>
      <c r="D495" s="52">
        <f>ASINH(C495)</f>
        <v/>
      </c>
      <c r="E495" s="78">
        <f>(D495-AVERAGE(D484:D495))/STDEV(D484:D495)</f>
        <v/>
      </c>
      <c r="F495" s="77">
        <f>(D495-AVERAGE($D$3:D495))/STDEV($D$3:D495)</f>
        <v/>
      </c>
      <c r="G495" s="79">
        <f>STDEV(D484:D495)</f>
        <v/>
      </c>
      <c r="H495" s="80">
        <f>(G495-AVERAGE(G484:G495))/STDEV(G484:G495)</f>
        <v/>
      </c>
      <c r="I495" s="77">
        <f>(G495-AVERAGE($G$14:G495))/STDEV($G$14:G495)</f>
        <v/>
      </c>
      <c r="J495" s="51">
        <f>D496</f>
        <v/>
      </c>
      <c r="K495" s="56">
        <f>CORREL(C484:C495,J484:J495)</f>
        <v/>
      </c>
      <c r="L495" s="80">
        <f>(K495-AVERAGE(K484:K495))/STDEV(K484:K495)</f>
        <v/>
      </c>
      <c r="M495" s="77">
        <f>(K495-AVERAGE($K$14:K495))/STDEV($K$14:K495)</f>
        <v/>
      </c>
      <c r="N495" s="78">
        <f>(E495+H495+L495)/3</f>
        <v/>
      </c>
      <c r="O495" s="80">
        <f>(F495+I495+M495)/3</f>
        <v/>
      </c>
      <c r="P495" s="17" t="n"/>
      <c r="Q495" s="63" t="n"/>
      <c r="R495" s="26" t="n"/>
      <c r="S495" s="27" t="n"/>
      <c r="T495" s="64" t="n"/>
      <c r="U495" s="63" t="n"/>
      <c r="V495" s="65" t="n"/>
      <c r="W495" s="69" t="n"/>
      <c r="X495" s="63" t="n"/>
      <c r="Y495" s="26" t="n"/>
      <c r="Z495" s="30" t="n"/>
      <c r="AA495" s="69" t="n"/>
      <c r="AB495" s="63" t="n"/>
      <c r="AC495" s="64" t="n"/>
      <c r="AD495" s="70" t="n"/>
      <c r="AE495" s="57">
        <f>(B495-B483)/B483</f>
        <v/>
      </c>
      <c r="AF495" s="52">
        <f>ASINH(AE495)</f>
        <v/>
      </c>
      <c r="AG495" s="78">
        <f>(AF495-AVERAGE(AF491:AF495))/STDEV(AF491:AF495)</f>
        <v/>
      </c>
      <c r="AH495" s="77">
        <f>(AF495-AVERAGE($AF$14:AF495))/STDEV($AF$14:AF495)</f>
        <v/>
      </c>
      <c r="AI495" s="79">
        <f>STDEV(AF491:AF495)</f>
        <v/>
      </c>
      <c r="AJ495" s="80">
        <f>(AI495-AVERAGE(AI491:AI495))/STDEV(AI491:AI495)</f>
        <v/>
      </c>
      <c r="AK495" s="77">
        <f>(AI495-AVERAGE(AI494:AI495))/STDEV(AI494:AI495)</f>
        <v/>
      </c>
      <c r="AL495" s="51">
        <f>AF496</f>
        <v/>
      </c>
      <c r="AM495" s="80">
        <f>CORREL(AF491:AF495,AL491:AL495)</f>
        <v/>
      </c>
      <c r="AN495" s="80">
        <f>(AM495-AVERAGE(AM491:AM495))/STDEV(AM491:AM495)</f>
        <v/>
      </c>
      <c r="AO495" s="77">
        <f>(AM495-AVERAGE($AM$18:AM495))/STDEV($AM$18:AM495)</f>
        <v/>
      </c>
      <c r="AP495" s="78">
        <f>(AG495+AJ495+AN495)/3</f>
        <v/>
      </c>
      <c r="AQ495" s="81">
        <f>(AH495+AK495+AO495)/3</f>
        <v/>
      </c>
    </row>
    <row r="496" ht="16" customHeight="1" s="61">
      <c r="A496" s="49" t="inlineStr">
        <is>
          <t>1989-03-01</t>
        </is>
      </c>
      <c r="B496" s="77" t="n">
        <v>51.5</v>
      </c>
      <c r="C496" s="51">
        <f>(B496-B495)/B495</f>
        <v/>
      </c>
      <c r="D496" s="52">
        <f>ASINH(C496)</f>
        <v/>
      </c>
      <c r="E496" s="78">
        <f>(D496-AVERAGE(D485:D496))/STDEV(D485:D496)</f>
        <v/>
      </c>
      <c r="F496" s="77">
        <f>(D496-AVERAGE($D$3:D496))/STDEV($D$3:D496)</f>
        <v/>
      </c>
      <c r="G496" s="79">
        <f>STDEV(D485:D496)</f>
        <v/>
      </c>
      <c r="H496" s="80">
        <f>(G496-AVERAGE(G485:G496))/STDEV(G485:G496)</f>
        <v/>
      </c>
      <c r="I496" s="77">
        <f>(G496-AVERAGE($G$14:G496))/STDEV($G$14:G496)</f>
        <v/>
      </c>
      <c r="J496" s="51">
        <f>D497</f>
        <v/>
      </c>
      <c r="K496" s="56">
        <f>CORREL(C485:C496,J485:J496)</f>
        <v/>
      </c>
      <c r="L496" s="80">
        <f>(K496-AVERAGE(K485:K496))/STDEV(K485:K496)</f>
        <v/>
      </c>
      <c r="M496" s="77">
        <f>(K496-AVERAGE($K$14:K496))/STDEV($K$14:K496)</f>
        <v/>
      </c>
      <c r="N496" s="78">
        <f>(E496+H496+L496)/3</f>
        <v/>
      </c>
      <c r="O496" s="80">
        <f>(F496+I496+M496)/3</f>
        <v/>
      </c>
      <c r="P496" s="17" t="n"/>
      <c r="Q496" s="63" t="n"/>
      <c r="R496" s="26" t="n"/>
      <c r="S496" s="27" t="n"/>
      <c r="T496" s="64" t="n"/>
      <c r="U496" s="63" t="n"/>
      <c r="V496" s="65" t="n"/>
      <c r="W496" s="69" t="n"/>
      <c r="X496" s="63" t="n"/>
      <c r="Y496" s="26" t="n"/>
      <c r="Z496" s="30" t="n"/>
      <c r="AA496" s="69" t="n"/>
      <c r="AB496" s="63" t="n"/>
      <c r="AC496" s="64" t="n"/>
      <c r="AD496" s="70" t="n"/>
      <c r="AE496" s="57">
        <f>(B496-B484)/B484</f>
        <v/>
      </c>
      <c r="AF496" s="52">
        <f>ASINH(AE496)</f>
        <v/>
      </c>
      <c r="AG496" s="78">
        <f>(AF496-AVERAGE(AF492:AF496))/STDEV(AF492:AF496)</f>
        <v/>
      </c>
      <c r="AH496" s="77">
        <f>(AF496-AVERAGE($AF$14:AF496))/STDEV($AF$14:AF496)</f>
        <v/>
      </c>
      <c r="AI496" s="79">
        <f>STDEV(AF492:AF496)</f>
        <v/>
      </c>
      <c r="AJ496" s="80">
        <f>(AI496-AVERAGE(AI492:AI496))/STDEV(AI492:AI496)</f>
        <v/>
      </c>
      <c r="AK496" s="77">
        <f>(AI496-AVERAGE(AI495:AI496))/STDEV(AI495:AI496)</f>
        <v/>
      </c>
      <c r="AL496" s="51">
        <f>AF497</f>
        <v/>
      </c>
      <c r="AM496" s="80">
        <f>CORREL(AF492:AF496,AL492:AL496)</f>
        <v/>
      </c>
      <c r="AN496" s="80">
        <f>(AM496-AVERAGE(AM492:AM496))/STDEV(AM492:AM496)</f>
        <v/>
      </c>
      <c r="AO496" s="77">
        <f>(AM496-AVERAGE($AM$18:AM496))/STDEV($AM$18:AM496)</f>
        <v/>
      </c>
      <c r="AP496" s="78">
        <f>(AG496+AJ496+AN496)/3</f>
        <v/>
      </c>
      <c r="AQ496" s="81">
        <f>(AH496+AK496+AO496)/3</f>
        <v/>
      </c>
    </row>
    <row r="497" ht="16" customHeight="1" s="61">
      <c r="A497" s="49" t="inlineStr">
        <is>
          <t>1989-04-01</t>
        </is>
      </c>
      <c r="B497" s="77" t="n">
        <v>52.2</v>
      </c>
      <c r="C497" s="51">
        <f>(B497-B496)/B496</f>
        <v/>
      </c>
      <c r="D497" s="52">
        <f>ASINH(C497)</f>
        <v/>
      </c>
      <c r="E497" s="78">
        <f>(D497-AVERAGE(D486:D497))/STDEV(D486:D497)</f>
        <v/>
      </c>
      <c r="F497" s="77">
        <f>(D497-AVERAGE($D$3:D497))/STDEV($D$3:D497)</f>
        <v/>
      </c>
      <c r="G497" s="79">
        <f>STDEV(D486:D497)</f>
        <v/>
      </c>
      <c r="H497" s="80">
        <f>(G497-AVERAGE(G486:G497))/STDEV(G486:G497)</f>
        <v/>
      </c>
      <c r="I497" s="77">
        <f>(G497-AVERAGE($G$14:G497))/STDEV($G$14:G497)</f>
        <v/>
      </c>
      <c r="J497" s="51">
        <f>D498</f>
        <v/>
      </c>
      <c r="K497" s="56">
        <f>CORREL(C486:C497,J486:J497)</f>
        <v/>
      </c>
      <c r="L497" s="80">
        <f>(K497-AVERAGE(K486:K497))/STDEV(K486:K497)</f>
        <v/>
      </c>
      <c r="M497" s="77">
        <f>(K497-AVERAGE($K$14:K497))/STDEV($K$14:K497)</f>
        <v/>
      </c>
      <c r="N497" s="78">
        <f>(E497+H497+L497)/3</f>
        <v/>
      </c>
      <c r="O497" s="80">
        <f>(F497+I497+M497)/3</f>
        <v/>
      </c>
      <c r="P497" s="17" t="n"/>
      <c r="Q497" s="63" t="n"/>
      <c r="R497" s="26" t="n"/>
      <c r="S497" s="27" t="n"/>
      <c r="T497" s="64" t="n"/>
      <c r="U497" s="63" t="n"/>
      <c r="V497" s="65" t="n"/>
      <c r="W497" s="69" t="n"/>
      <c r="X497" s="63" t="n"/>
      <c r="Y497" s="26" t="n"/>
      <c r="Z497" s="30" t="n"/>
      <c r="AA497" s="69" t="n"/>
      <c r="AB497" s="63" t="n"/>
      <c r="AC497" s="64" t="n"/>
      <c r="AD497" s="70" t="n"/>
      <c r="AE497" s="57">
        <f>(B497-B485)/B485</f>
        <v/>
      </c>
      <c r="AF497" s="52">
        <f>ASINH(AE497)</f>
        <v/>
      </c>
      <c r="AG497" s="78">
        <f>(AF497-AVERAGE(AF493:AF497))/STDEV(AF493:AF497)</f>
        <v/>
      </c>
      <c r="AH497" s="77">
        <f>(AF497-AVERAGE($AF$14:AF497))/STDEV($AF$14:AF497)</f>
        <v/>
      </c>
      <c r="AI497" s="79">
        <f>STDEV(AF493:AF497)</f>
        <v/>
      </c>
      <c r="AJ497" s="80">
        <f>(AI497-AVERAGE(AI493:AI497))/STDEV(AI493:AI497)</f>
        <v/>
      </c>
      <c r="AK497" s="77">
        <f>(AI497-AVERAGE(AI496:AI497))/STDEV(AI496:AI497)</f>
        <v/>
      </c>
      <c r="AL497" s="51">
        <f>AF498</f>
        <v/>
      </c>
      <c r="AM497" s="80">
        <f>CORREL(AF493:AF497,AL493:AL497)</f>
        <v/>
      </c>
      <c r="AN497" s="80">
        <f>(AM497-AVERAGE(AM493:AM497))/STDEV(AM493:AM497)</f>
        <v/>
      </c>
      <c r="AO497" s="77">
        <f>(AM497-AVERAGE($AM$18:AM497))/STDEV($AM$18:AM497)</f>
        <v/>
      </c>
      <c r="AP497" s="78">
        <f>(AG497+AJ497+AN497)/3</f>
        <v/>
      </c>
      <c r="AQ497" s="81">
        <f>(AH497+AK497+AO497)/3</f>
        <v/>
      </c>
    </row>
    <row r="498" ht="16" customHeight="1" s="61">
      <c r="A498" s="49" t="inlineStr">
        <is>
          <t>1989-05-01</t>
        </is>
      </c>
      <c r="B498" s="77" t="n">
        <v>49.3</v>
      </c>
      <c r="C498" s="51">
        <f>(B498-B497)/B497</f>
        <v/>
      </c>
      <c r="D498" s="52">
        <f>ASINH(C498)</f>
        <v/>
      </c>
      <c r="E498" s="78">
        <f>(D498-AVERAGE(D487:D498))/STDEV(D487:D498)</f>
        <v/>
      </c>
      <c r="F498" s="77">
        <f>(D498-AVERAGE($D$3:D498))/STDEV($D$3:D498)</f>
        <v/>
      </c>
      <c r="G498" s="79">
        <f>STDEV(D487:D498)</f>
        <v/>
      </c>
      <c r="H498" s="80">
        <f>(G498-AVERAGE(G487:G498))/STDEV(G487:G498)</f>
        <v/>
      </c>
      <c r="I498" s="77">
        <f>(G498-AVERAGE($G$14:G498))/STDEV($G$14:G498)</f>
        <v/>
      </c>
      <c r="J498" s="51">
        <f>D499</f>
        <v/>
      </c>
      <c r="K498" s="56">
        <f>CORREL(C487:C498,J487:J498)</f>
        <v/>
      </c>
      <c r="L498" s="80">
        <f>(K498-AVERAGE(K487:K498))/STDEV(K487:K498)</f>
        <v/>
      </c>
      <c r="M498" s="77">
        <f>(K498-AVERAGE($K$14:K498))/STDEV($K$14:K498)</f>
        <v/>
      </c>
      <c r="N498" s="78">
        <f>(E498+H498+L498)/3</f>
        <v/>
      </c>
      <c r="O498" s="80">
        <f>(F498+I498+M498)/3</f>
        <v/>
      </c>
      <c r="P498" s="17" t="n"/>
      <c r="Q498" s="63" t="n"/>
      <c r="R498" s="26" t="n"/>
      <c r="S498" s="27" t="n"/>
      <c r="T498" s="64" t="n"/>
      <c r="U498" s="63" t="n"/>
      <c r="V498" s="65" t="n"/>
      <c r="W498" s="69" t="n"/>
      <c r="X498" s="63" t="n"/>
      <c r="Y498" s="26" t="n"/>
      <c r="Z498" s="30" t="n"/>
      <c r="AA498" s="69" t="n"/>
      <c r="AB498" s="63" t="n"/>
      <c r="AC498" s="64" t="n"/>
      <c r="AD498" s="70" t="n"/>
      <c r="AE498" s="57">
        <f>(B498-B486)/B486</f>
        <v/>
      </c>
      <c r="AF498" s="52">
        <f>ASINH(AE498)</f>
        <v/>
      </c>
      <c r="AG498" s="78">
        <f>(AF498-AVERAGE(AF494:AF498))/STDEV(AF494:AF498)</f>
        <v/>
      </c>
      <c r="AH498" s="77">
        <f>(AF498-AVERAGE($AF$14:AF498))/STDEV($AF$14:AF498)</f>
        <v/>
      </c>
      <c r="AI498" s="79">
        <f>STDEV(AF494:AF498)</f>
        <v/>
      </c>
      <c r="AJ498" s="80">
        <f>(AI498-AVERAGE(AI494:AI498))/STDEV(AI494:AI498)</f>
        <v/>
      </c>
      <c r="AK498" s="77">
        <f>(AI498-AVERAGE(AI497:AI498))/STDEV(AI497:AI498)</f>
        <v/>
      </c>
      <c r="AL498" s="51">
        <f>AF499</f>
        <v/>
      </c>
      <c r="AM498" s="80">
        <f>CORREL(AF494:AF498,AL494:AL498)</f>
        <v/>
      </c>
      <c r="AN498" s="80">
        <f>(AM498-AVERAGE(AM494:AM498))/STDEV(AM494:AM498)</f>
        <v/>
      </c>
      <c r="AO498" s="77">
        <f>(AM498-AVERAGE($AM$18:AM498))/STDEV($AM$18:AM498)</f>
        <v/>
      </c>
      <c r="AP498" s="78">
        <f>(AG498+AJ498+AN498)/3</f>
        <v/>
      </c>
      <c r="AQ498" s="81">
        <f>(AH498+AK498+AO498)/3</f>
        <v/>
      </c>
    </row>
    <row r="499" ht="16" customHeight="1" s="61">
      <c r="A499" s="49" t="inlineStr">
        <is>
          <t>1989-06-01</t>
        </is>
      </c>
      <c r="B499" s="77" t="n">
        <v>47.3</v>
      </c>
      <c r="C499" s="51">
        <f>(B499-B498)/B498</f>
        <v/>
      </c>
      <c r="D499" s="52">
        <f>ASINH(C499)</f>
        <v/>
      </c>
      <c r="E499" s="78">
        <f>(D499-AVERAGE(D488:D499))/STDEV(D488:D499)</f>
        <v/>
      </c>
      <c r="F499" s="77">
        <f>(D499-AVERAGE($D$3:D499))/STDEV($D$3:D499)</f>
        <v/>
      </c>
      <c r="G499" s="79">
        <f>STDEV(D488:D499)</f>
        <v/>
      </c>
      <c r="H499" s="80">
        <f>(G499-AVERAGE(G488:G499))/STDEV(G488:G499)</f>
        <v/>
      </c>
      <c r="I499" s="77">
        <f>(G499-AVERAGE($G$14:G499))/STDEV($G$14:G499)</f>
        <v/>
      </c>
      <c r="J499" s="51">
        <f>D500</f>
        <v/>
      </c>
      <c r="K499" s="56">
        <f>CORREL(C488:C499,J488:J499)</f>
        <v/>
      </c>
      <c r="L499" s="80">
        <f>(K499-AVERAGE(K488:K499))/STDEV(K488:K499)</f>
        <v/>
      </c>
      <c r="M499" s="77">
        <f>(K499-AVERAGE($K$14:K499))/STDEV($K$14:K499)</f>
        <v/>
      </c>
      <c r="N499" s="78">
        <f>(E499+H499+L499)/3</f>
        <v/>
      </c>
      <c r="O499" s="80">
        <f>(F499+I499+M499)/3</f>
        <v/>
      </c>
      <c r="P499" s="17" t="n"/>
      <c r="Q499" s="63" t="n"/>
      <c r="R499" s="26" t="n"/>
      <c r="S499" s="27" t="n"/>
      <c r="T499" s="64" t="n"/>
      <c r="U499" s="63" t="n"/>
      <c r="V499" s="65" t="n"/>
      <c r="W499" s="69" t="n"/>
      <c r="X499" s="63" t="n"/>
      <c r="Y499" s="26" t="n"/>
      <c r="Z499" s="30" t="n"/>
      <c r="AA499" s="69" t="n"/>
      <c r="AB499" s="63" t="n"/>
      <c r="AC499" s="64" t="n"/>
      <c r="AD499" s="70" t="n"/>
      <c r="AE499" s="57">
        <f>(B499-B487)/B487</f>
        <v/>
      </c>
      <c r="AF499" s="52">
        <f>ASINH(AE499)</f>
        <v/>
      </c>
      <c r="AG499" s="78">
        <f>(AF499-AVERAGE(AF495:AF499))/STDEV(AF495:AF499)</f>
        <v/>
      </c>
      <c r="AH499" s="77">
        <f>(AF499-AVERAGE($AF$14:AF499))/STDEV($AF$14:AF499)</f>
        <v/>
      </c>
      <c r="AI499" s="79">
        <f>STDEV(AF495:AF499)</f>
        <v/>
      </c>
      <c r="AJ499" s="80">
        <f>(AI499-AVERAGE(AI495:AI499))/STDEV(AI495:AI499)</f>
        <v/>
      </c>
      <c r="AK499" s="77">
        <f>(AI499-AVERAGE(AI498:AI499))/STDEV(AI498:AI499)</f>
        <v/>
      </c>
      <c r="AL499" s="51">
        <f>AF500</f>
        <v/>
      </c>
      <c r="AM499" s="80">
        <f>CORREL(AF495:AF499,AL495:AL499)</f>
        <v/>
      </c>
      <c r="AN499" s="80">
        <f>(AM499-AVERAGE(AM495:AM499))/STDEV(AM495:AM499)</f>
        <v/>
      </c>
      <c r="AO499" s="77">
        <f>(AM499-AVERAGE($AM$18:AM499))/STDEV($AM$18:AM499)</f>
        <v/>
      </c>
      <c r="AP499" s="78">
        <f>(AG499+AJ499+AN499)/3</f>
        <v/>
      </c>
      <c r="AQ499" s="81">
        <f>(AH499+AK499+AO499)/3</f>
        <v/>
      </c>
    </row>
    <row r="500" ht="16" customHeight="1" s="61">
      <c r="A500" s="49" t="inlineStr">
        <is>
          <t>1989-07-01</t>
        </is>
      </c>
      <c r="B500" s="77" t="n">
        <v>45.9</v>
      </c>
      <c r="C500" s="51">
        <f>(B500-B499)/B499</f>
        <v/>
      </c>
      <c r="D500" s="52">
        <f>ASINH(C500)</f>
        <v/>
      </c>
      <c r="E500" s="78">
        <f>(D500-AVERAGE(D489:D500))/STDEV(D489:D500)</f>
        <v/>
      </c>
      <c r="F500" s="77">
        <f>(D500-AVERAGE($D$3:D500))/STDEV($D$3:D500)</f>
        <v/>
      </c>
      <c r="G500" s="79">
        <f>STDEV(D489:D500)</f>
        <v/>
      </c>
      <c r="H500" s="80">
        <f>(G500-AVERAGE(G489:G500))/STDEV(G489:G500)</f>
        <v/>
      </c>
      <c r="I500" s="77">
        <f>(G500-AVERAGE($G$14:G500))/STDEV($G$14:G500)</f>
        <v/>
      </c>
      <c r="J500" s="51">
        <f>D501</f>
        <v/>
      </c>
      <c r="K500" s="56">
        <f>CORREL(C489:C500,J489:J500)</f>
        <v/>
      </c>
      <c r="L500" s="80">
        <f>(K500-AVERAGE(K489:K500))/STDEV(K489:K500)</f>
        <v/>
      </c>
      <c r="M500" s="77">
        <f>(K500-AVERAGE($K$14:K500))/STDEV($K$14:K500)</f>
        <v/>
      </c>
      <c r="N500" s="78">
        <f>(E500+H500+L500)/3</f>
        <v/>
      </c>
      <c r="O500" s="80">
        <f>(F500+I500+M500)/3</f>
        <v/>
      </c>
      <c r="P500" s="17" t="n"/>
      <c r="Q500" s="63" t="n"/>
      <c r="R500" s="26" t="n"/>
      <c r="S500" s="27" t="n"/>
      <c r="T500" s="64" t="n"/>
      <c r="U500" s="63" t="n"/>
      <c r="V500" s="65" t="n"/>
      <c r="W500" s="69" t="n"/>
      <c r="X500" s="63" t="n"/>
      <c r="Y500" s="26" t="n"/>
      <c r="Z500" s="30" t="n"/>
      <c r="AA500" s="69" t="n"/>
      <c r="AB500" s="63" t="n"/>
      <c r="AC500" s="64" t="n"/>
      <c r="AD500" s="70" t="n"/>
      <c r="AE500" s="57">
        <f>(B500-B488)/B488</f>
        <v/>
      </c>
      <c r="AF500" s="52">
        <f>ASINH(AE500)</f>
        <v/>
      </c>
      <c r="AG500" s="78">
        <f>(AF500-AVERAGE(AF496:AF500))/STDEV(AF496:AF500)</f>
        <v/>
      </c>
      <c r="AH500" s="77">
        <f>(AF500-AVERAGE($AF$14:AF500))/STDEV($AF$14:AF500)</f>
        <v/>
      </c>
      <c r="AI500" s="79">
        <f>STDEV(AF496:AF500)</f>
        <v/>
      </c>
      <c r="AJ500" s="80">
        <f>(AI500-AVERAGE(AI496:AI500))/STDEV(AI496:AI500)</f>
        <v/>
      </c>
      <c r="AK500" s="77">
        <f>(AI500-AVERAGE(AI499:AI500))/STDEV(AI499:AI500)</f>
        <v/>
      </c>
      <c r="AL500" s="51">
        <f>AF501</f>
        <v/>
      </c>
      <c r="AM500" s="80">
        <f>CORREL(AF496:AF500,AL496:AL500)</f>
        <v/>
      </c>
      <c r="AN500" s="80">
        <f>(AM500-AVERAGE(AM496:AM500))/STDEV(AM496:AM500)</f>
        <v/>
      </c>
      <c r="AO500" s="77">
        <f>(AM500-AVERAGE($AM$18:AM500))/STDEV($AM$18:AM500)</f>
        <v/>
      </c>
      <c r="AP500" s="78">
        <f>(AG500+AJ500+AN500)/3</f>
        <v/>
      </c>
      <c r="AQ500" s="81">
        <f>(AH500+AK500+AO500)/3</f>
        <v/>
      </c>
    </row>
    <row r="501" ht="16" customHeight="1" s="61">
      <c r="A501" s="49" t="inlineStr">
        <is>
          <t>1989-08-01</t>
        </is>
      </c>
      <c r="B501" s="77" t="n">
        <v>45.1</v>
      </c>
      <c r="C501" s="51">
        <f>(B501-B500)/B500</f>
        <v/>
      </c>
      <c r="D501" s="52">
        <f>ASINH(C501)</f>
        <v/>
      </c>
      <c r="E501" s="78">
        <f>(D501-AVERAGE(D490:D501))/STDEV(D490:D501)</f>
        <v/>
      </c>
      <c r="F501" s="77">
        <f>(D501-AVERAGE($D$3:D501))/STDEV($D$3:D501)</f>
        <v/>
      </c>
      <c r="G501" s="79">
        <f>STDEV(D490:D501)</f>
        <v/>
      </c>
      <c r="H501" s="80">
        <f>(G501-AVERAGE(G490:G501))/STDEV(G490:G501)</f>
        <v/>
      </c>
      <c r="I501" s="77">
        <f>(G501-AVERAGE($G$14:G501))/STDEV($G$14:G501)</f>
        <v/>
      </c>
      <c r="J501" s="51">
        <f>D502</f>
        <v/>
      </c>
      <c r="K501" s="56">
        <f>CORREL(C490:C501,J490:J501)</f>
        <v/>
      </c>
      <c r="L501" s="80">
        <f>(K501-AVERAGE(K490:K501))/STDEV(K490:K501)</f>
        <v/>
      </c>
      <c r="M501" s="77">
        <f>(K501-AVERAGE($K$14:K501))/STDEV($K$14:K501)</f>
        <v/>
      </c>
      <c r="N501" s="78">
        <f>(E501+H501+L501)/3</f>
        <v/>
      </c>
      <c r="O501" s="80">
        <f>(F501+I501+M501)/3</f>
        <v/>
      </c>
      <c r="P501" s="17" t="n"/>
      <c r="Q501" s="63" t="n"/>
      <c r="R501" s="26" t="n"/>
      <c r="S501" s="27" t="n"/>
      <c r="T501" s="64" t="n"/>
      <c r="U501" s="63" t="n"/>
      <c r="V501" s="65" t="n"/>
      <c r="W501" s="69" t="n"/>
      <c r="X501" s="63" t="n"/>
      <c r="Y501" s="26" t="n"/>
      <c r="Z501" s="30" t="n"/>
      <c r="AA501" s="69" t="n"/>
      <c r="AB501" s="63" t="n"/>
      <c r="AC501" s="64" t="n"/>
      <c r="AD501" s="70" t="n"/>
      <c r="AE501" s="57">
        <f>(B501-B489)/B489</f>
        <v/>
      </c>
      <c r="AF501" s="52">
        <f>ASINH(AE501)</f>
        <v/>
      </c>
      <c r="AG501" s="78">
        <f>(AF501-AVERAGE(AF497:AF501))/STDEV(AF497:AF501)</f>
        <v/>
      </c>
      <c r="AH501" s="77">
        <f>(AF501-AVERAGE($AF$14:AF501))/STDEV($AF$14:AF501)</f>
        <v/>
      </c>
      <c r="AI501" s="79">
        <f>STDEV(AF497:AF501)</f>
        <v/>
      </c>
      <c r="AJ501" s="80">
        <f>(AI501-AVERAGE(AI497:AI501))/STDEV(AI497:AI501)</f>
        <v/>
      </c>
      <c r="AK501" s="77">
        <f>(AI501-AVERAGE(AI500:AI501))/STDEV(AI500:AI501)</f>
        <v/>
      </c>
      <c r="AL501" s="51">
        <f>AF502</f>
        <v/>
      </c>
      <c r="AM501" s="80">
        <f>CORREL(AF497:AF501,AL497:AL501)</f>
        <v/>
      </c>
      <c r="AN501" s="80">
        <f>(AM501-AVERAGE(AM497:AM501))/STDEV(AM497:AM501)</f>
        <v/>
      </c>
      <c r="AO501" s="77">
        <f>(AM501-AVERAGE($AM$18:AM501))/STDEV($AM$18:AM501)</f>
        <v/>
      </c>
      <c r="AP501" s="78">
        <f>(AG501+AJ501+AN501)/3</f>
        <v/>
      </c>
      <c r="AQ501" s="81">
        <f>(AH501+AK501+AO501)/3</f>
        <v/>
      </c>
    </row>
    <row r="502" ht="16" customHeight="1" s="61">
      <c r="A502" s="49" t="inlineStr">
        <is>
          <t>1989-09-01</t>
        </is>
      </c>
      <c r="B502" s="77" t="n">
        <v>46</v>
      </c>
      <c r="C502" s="51">
        <f>(B502-B501)/B501</f>
        <v/>
      </c>
      <c r="D502" s="52">
        <f>ASINH(C502)</f>
        <v/>
      </c>
      <c r="E502" s="78">
        <f>(D502-AVERAGE(D491:D502))/STDEV(D491:D502)</f>
        <v/>
      </c>
      <c r="F502" s="77">
        <f>(D502-AVERAGE($D$3:D502))/STDEV($D$3:D502)</f>
        <v/>
      </c>
      <c r="G502" s="79">
        <f>STDEV(D491:D502)</f>
        <v/>
      </c>
      <c r="H502" s="80">
        <f>(G502-AVERAGE(G491:G502))/STDEV(G491:G502)</f>
        <v/>
      </c>
      <c r="I502" s="77">
        <f>(G502-AVERAGE($G$14:G502))/STDEV($G$14:G502)</f>
        <v/>
      </c>
      <c r="J502" s="51">
        <f>D503</f>
        <v/>
      </c>
      <c r="K502" s="56">
        <f>CORREL(C491:C502,J491:J502)</f>
        <v/>
      </c>
      <c r="L502" s="80">
        <f>(K502-AVERAGE(K491:K502))/STDEV(K491:K502)</f>
        <v/>
      </c>
      <c r="M502" s="77">
        <f>(K502-AVERAGE($K$14:K502))/STDEV($K$14:K502)</f>
        <v/>
      </c>
      <c r="N502" s="78">
        <f>(E502+H502+L502)/3</f>
        <v/>
      </c>
      <c r="O502" s="80">
        <f>(F502+I502+M502)/3</f>
        <v/>
      </c>
      <c r="P502" s="17" t="n"/>
      <c r="Q502" s="63" t="n"/>
      <c r="R502" s="26" t="n"/>
      <c r="S502" s="27" t="n"/>
      <c r="T502" s="64" t="n"/>
      <c r="U502" s="63" t="n"/>
      <c r="V502" s="65" t="n"/>
      <c r="W502" s="69" t="n"/>
      <c r="X502" s="63" t="n"/>
      <c r="Y502" s="26" t="n"/>
      <c r="Z502" s="30" t="n"/>
      <c r="AA502" s="69" t="n"/>
      <c r="AB502" s="63" t="n"/>
      <c r="AC502" s="64" t="n"/>
      <c r="AD502" s="70" t="n"/>
      <c r="AE502" s="57">
        <f>(B502-B490)/B490</f>
        <v/>
      </c>
      <c r="AF502" s="52">
        <f>ASINH(AE502)</f>
        <v/>
      </c>
      <c r="AG502" s="78">
        <f>(AF502-AVERAGE(AF498:AF502))/STDEV(AF498:AF502)</f>
        <v/>
      </c>
      <c r="AH502" s="77">
        <f>(AF502-AVERAGE($AF$14:AF502))/STDEV($AF$14:AF502)</f>
        <v/>
      </c>
      <c r="AI502" s="79">
        <f>STDEV(AF498:AF502)</f>
        <v/>
      </c>
      <c r="AJ502" s="80">
        <f>(AI502-AVERAGE(AI498:AI502))/STDEV(AI498:AI502)</f>
        <v/>
      </c>
      <c r="AK502" s="77">
        <f>(AI502-AVERAGE(AI501:AI502))/STDEV(AI501:AI502)</f>
        <v/>
      </c>
      <c r="AL502" s="51">
        <f>AF503</f>
        <v/>
      </c>
      <c r="AM502" s="80">
        <f>CORREL(AF498:AF502,AL498:AL502)</f>
        <v/>
      </c>
      <c r="AN502" s="80">
        <f>(AM502-AVERAGE(AM498:AM502))/STDEV(AM498:AM502)</f>
        <v/>
      </c>
      <c r="AO502" s="77">
        <f>(AM502-AVERAGE($AM$18:AM502))/STDEV($AM$18:AM502)</f>
        <v/>
      </c>
      <c r="AP502" s="78">
        <f>(AG502+AJ502+AN502)/3</f>
        <v/>
      </c>
      <c r="AQ502" s="81">
        <f>(AH502+AK502+AO502)/3</f>
        <v/>
      </c>
    </row>
    <row r="503" ht="16" customHeight="1" s="61">
      <c r="A503" s="49" t="inlineStr">
        <is>
          <t>1989-10-01</t>
        </is>
      </c>
      <c r="B503" s="77" t="n">
        <v>46.8</v>
      </c>
      <c r="C503" s="51">
        <f>(B503-B502)/B502</f>
        <v/>
      </c>
      <c r="D503" s="52">
        <f>ASINH(C503)</f>
        <v/>
      </c>
      <c r="E503" s="78">
        <f>(D503-AVERAGE(D492:D503))/STDEV(D492:D503)</f>
        <v/>
      </c>
      <c r="F503" s="77">
        <f>(D503-AVERAGE($D$3:D503))/STDEV($D$3:D503)</f>
        <v/>
      </c>
      <c r="G503" s="79">
        <f>STDEV(D492:D503)</f>
        <v/>
      </c>
      <c r="H503" s="80">
        <f>(G503-AVERAGE(G492:G503))/STDEV(G492:G503)</f>
        <v/>
      </c>
      <c r="I503" s="77">
        <f>(G503-AVERAGE($G$14:G503))/STDEV($G$14:G503)</f>
        <v/>
      </c>
      <c r="J503" s="51">
        <f>D504</f>
        <v/>
      </c>
      <c r="K503" s="56">
        <f>CORREL(C492:C503,J492:J503)</f>
        <v/>
      </c>
      <c r="L503" s="80">
        <f>(K503-AVERAGE(K492:K503))/STDEV(K492:K503)</f>
        <v/>
      </c>
      <c r="M503" s="77">
        <f>(K503-AVERAGE($K$14:K503))/STDEV($K$14:K503)</f>
        <v/>
      </c>
      <c r="N503" s="78">
        <f>(E503+H503+L503)/3</f>
        <v/>
      </c>
      <c r="O503" s="80">
        <f>(F503+I503+M503)/3</f>
        <v/>
      </c>
      <c r="P503" s="17" t="n"/>
      <c r="Q503" s="63" t="n"/>
      <c r="R503" s="26" t="n"/>
      <c r="S503" s="27" t="n"/>
      <c r="T503" s="64" t="n"/>
      <c r="U503" s="63" t="n"/>
      <c r="V503" s="65" t="n"/>
      <c r="W503" s="69" t="n"/>
      <c r="X503" s="63" t="n"/>
      <c r="Y503" s="26" t="n"/>
      <c r="Z503" s="30" t="n"/>
      <c r="AA503" s="69" t="n"/>
      <c r="AB503" s="63" t="n"/>
      <c r="AC503" s="64" t="n"/>
      <c r="AD503" s="70" t="n"/>
      <c r="AE503" s="57">
        <f>(B503-B491)/B491</f>
        <v/>
      </c>
      <c r="AF503" s="52">
        <f>ASINH(AE503)</f>
        <v/>
      </c>
      <c r="AG503" s="78">
        <f>(AF503-AVERAGE(AF499:AF503))/STDEV(AF499:AF503)</f>
        <v/>
      </c>
      <c r="AH503" s="77">
        <f>(AF503-AVERAGE($AF$14:AF503))/STDEV($AF$14:AF503)</f>
        <v/>
      </c>
      <c r="AI503" s="79">
        <f>STDEV(AF499:AF503)</f>
        <v/>
      </c>
      <c r="AJ503" s="80">
        <f>(AI503-AVERAGE(AI499:AI503))/STDEV(AI499:AI503)</f>
        <v/>
      </c>
      <c r="AK503" s="77">
        <f>(AI503-AVERAGE(AI502:AI503))/STDEV(AI502:AI503)</f>
        <v/>
      </c>
      <c r="AL503" s="51">
        <f>AF504</f>
        <v/>
      </c>
      <c r="AM503" s="80">
        <f>CORREL(AF499:AF503,AL499:AL503)</f>
        <v/>
      </c>
      <c r="AN503" s="80">
        <f>(AM503-AVERAGE(AM499:AM503))/STDEV(AM499:AM503)</f>
        <v/>
      </c>
      <c r="AO503" s="77">
        <f>(AM503-AVERAGE($AM$18:AM503))/STDEV($AM$18:AM503)</f>
        <v/>
      </c>
      <c r="AP503" s="78">
        <f>(AG503+AJ503+AN503)/3</f>
        <v/>
      </c>
      <c r="AQ503" s="81">
        <f>(AH503+AK503+AO503)/3</f>
        <v/>
      </c>
    </row>
    <row r="504" ht="16" customHeight="1" s="61">
      <c r="A504" s="49" t="inlineStr">
        <is>
          <t>1989-11-01</t>
        </is>
      </c>
      <c r="B504" s="77" t="n">
        <v>46.8</v>
      </c>
      <c r="C504" s="51">
        <f>(B504-B503)/B503</f>
        <v/>
      </c>
      <c r="D504" s="52">
        <f>ASINH(C504)</f>
        <v/>
      </c>
      <c r="E504" s="78">
        <f>(D504-AVERAGE(D493:D504))/STDEV(D493:D504)</f>
        <v/>
      </c>
      <c r="F504" s="77">
        <f>(D504-AVERAGE($D$3:D504))/STDEV($D$3:D504)</f>
        <v/>
      </c>
      <c r="G504" s="79">
        <f>STDEV(D493:D504)</f>
        <v/>
      </c>
      <c r="H504" s="80">
        <f>(G504-AVERAGE(G493:G504))/STDEV(G493:G504)</f>
        <v/>
      </c>
      <c r="I504" s="77">
        <f>(G504-AVERAGE($G$14:G504))/STDEV($G$14:G504)</f>
        <v/>
      </c>
      <c r="J504" s="51">
        <f>D505</f>
        <v/>
      </c>
      <c r="K504" s="56">
        <f>CORREL(C493:C504,J493:J504)</f>
        <v/>
      </c>
      <c r="L504" s="80">
        <f>(K504-AVERAGE(K493:K504))/STDEV(K493:K504)</f>
        <v/>
      </c>
      <c r="M504" s="77">
        <f>(K504-AVERAGE($K$14:K504))/STDEV($K$14:K504)</f>
        <v/>
      </c>
      <c r="N504" s="78">
        <f>(E504+H504+L504)/3</f>
        <v/>
      </c>
      <c r="O504" s="80">
        <f>(F504+I504+M504)/3</f>
        <v/>
      </c>
      <c r="P504" s="17" t="n"/>
      <c r="Q504" s="63" t="n"/>
      <c r="R504" s="26" t="n"/>
      <c r="S504" s="27" t="n"/>
      <c r="T504" s="64" t="n"/>
      <c r="U504" s="63" t="n"/>
      <c r="V504" s="65" t="n"/>
      <c r="W504" s="69" t="n"/>
      <c r="X504" s="63" t="n"/>
      <c r="Y504" s="26" t="n"/>
      <c r="Z504" s="30" t="n"/>
      <c r="AA504" s="69" t="n"/>
      <c r="AB504" s="63" t="n"/>
      <c r="AC504" s="64" t="n"/>
      <c r="AD504" s="70" t="n"/>
      <c r="AE504" s="57">
        <f>(B504-B492)/B492</f>
        <v/>
      </c>
      <c r="AF504" s="52">
        <f>ASINH(AE504)</f>
        <v/>
      </c>
      <c r="AG504" s="78">
        <f>(AF504-AVERAGE(AF500:AF504))/STDEV(AF500:AF504)</f>
        <v/>
      </c>
      <c r="AH504" s="77">
        <f>(AF504-AVERAGE($AF$14:AF504))/STDEV($AF$14:AF504)</f>
        <v/>
      </c>
      <c r="AI504" s="79">
        <f>STDEV(AF500:AF504)</f>
        <v/>
      </c>
      <c r="AJ504" s="80">
        <f>(AI504-AVERAGE(AI500:AI504))/STDEV(AI500:AI504)</f>
        <v/>
      </c>
      <c r="AK504" s="77">
        <f>(AI504-AVERAGE(AI503:AI504))/STDEV(AI503:AI504)</f>
        <v/>
      </c>
      <c r="AL504" s="51">
        <f>AF505</f>
        <v/>
      </c>
      <c r="AM504" s="80">
        <f>CORREL(AF500:AF504,AL500:AL504)</f>
        <v/>
      </c>
      <c r="AN504" s="80">
        <f>(AM504-AVERAGE(AM500:AM504))/STDEV(AM500:AM504)</f>
        <v/>
      </c>
      <c r="AO504" s="77">
        <f>(AM504-AVERAGE($AM$18:AM504))/STDEV($AM$18:AM504)</f>
        <v/>
      </c>
      <c r="AP504" s="78">
        <f>(AG504+AJ504+AN504)/3</f>
        <v/>
      </c>
      <c r="AQ504" s="81">
        <f>(AH504+AK504+AO504)/3</f>
        <v/>
      </c>
    </row>
    <row r="505" ht="16" customHeight="1" s="61">
      <c r="A505" s="49" t="inlineStr">
        <is>
          <t>1989-12-01</t>
        </is>
      </c>
      <c r="B505" s="77" t="n">
        <v>47.4</v>
      </c>
      <c r="C505" s="51">
        <f>(B505-B504)/B504</f>
        <v/>
      </c>
      <c r="D505" s="52">
        <f>ASINH(C505)</f>
        <v/>
      </c>
      <c r="E505" s="78">
        <f>(D505-AVERAGE(D494:D505))/STDEV(D494:D505)</f>
        <v/>
      </c>
      <c r="F505" s="77">
        <f>(D505-AVERAGE($D$3:D505))/STDEV($D$3:D505)</f>
        <v/>
      </c>
      <c r="G505" s="79">
        <f>STDEV(D494:D505)</f>
        <v/>
      </c>
      <c r="H505" s="80">
        <f>(G505-AVERAGE(G494:G505))/STDEV(G494:G505)</f>
        <v/>
      </c>
      <c r="I505" s="77">
        <f>(G505-AVERAGE($G$14:G505))/STDEV($G$14:G505)</f>
        <v/>
      </c>
      <c r="J505" s="51">
        <f>D506</f>
        <v/>
      </c>
      <c r="K505" s="56">
        <f>CORREL(C494:C505,J494:J505)</f>
        <v/>
      </c>
      <c r="L505" s="80">
        <f>(K505-AVERAGE(K494:K505))/STDEV(K494:K505)</f>
        <v/>
      </c>
      <c r="M505" s="77">
        <f>(K505-AVERAGE($K$14:K505))/STDEV($K$14:K505)</f>
        <v/>
      </c>
      <c r="N505" s="78">
        <f>(E505+H505+L505)/3</f>
        <v/>
      </c>
      <c r="O505" s="80">
        <f>(F505+I505+M505)/3</f>
        <v/>
      </c>
      <c r="P505" s="17" t="n"/>
      <c r="Q505" s="63" t="n"/>
      <c r="R505" s="26" t="n"/>
      <c r="S505" s="27" t="n"/>
      <c r="T505" s="64" t="n"/>
      <c r="U505" s="63" t="n"/>
      <c r="V505" s="65" t="n"/>
      <c r="W505" s="69" t="n"/>
      <c r="X505" s="63" t="n"/>
      <c r="Y505" s="26" t="n"/>
      <c r="Z505" s="30" t="n"/>
      <c r="AA505" s="69" t="n"/>
      <c r="AB505" s="63" t="n"/>
      <c r="AC505" s="64" t="n"/>
      <c r="AD505" s="70" t="n"/>
      <c r="AE505" s="57">
        <f>(B505-B493)/B493</f>
        <v/>
      </c>
      <c r="AF505" s="52">
        <f>ASINH(AE505)</f>
        <v/>
      </c>
      <c r="AG505" s="78">
        <f>(AF505-AVERAGE(AF501:AF505))/STDEV(AF501:AF505)</f>
        <v/>
      </c>
      <c r="AH505" s="77">
        <f>(AF505-AVERAGE($AF$14:AF505))/STDEV($AF$14:AF505)</f>
        <v/>
      </c>
      <c r="AI505" s="79">
        <f>STDEV(AF501:AF505)</f>
        <v/>
      </c>
      <c r="AJ505" s="80">
        <f>(AI505-AVERAGE(AI501:AI505))/STDEV(AI501:AI505)</f>
        <v/>
      </c>
      <c r="AK505" s="77">
        <f>(AI505-AVERAGE(AI504:AI505))/STDEV(AI504:AI505)</f>
        <v/>
      </c>
      <c r="AL505" s="51">
        <f>AF506</f>
        <v/>
      </c>
      <c r="AM505" s="80">
        <f>CORREL(AF501:AF505,AL501:AL505)</f>
        <v/>
      </c>
      <c r="AN505" s="80">
        <f>(AM505-AVERAGE(AM501:AM505))/STDEV(AM501:AM505)</f>
        <v/>
      </c>
      <c r="AO505" s="77">
        <f>(AM505-AVERAGE($AM$18:AM505))/STDEV($AM$18:AM505)</f>
        <v/>
      </c>
      <c r="AP505" s="78">
        <f>(AG505+AJ505+AN505)/3</f>
        <v/>
      </c>
      <c r="AQ505" s="81">
        <f>(AH505+AK505+AO505)/3</f>
        <v/>
      </c>
    </row>
    <row r="506" ht="16" customHeight="1" s="61">
      <c r="A506" s="49" t="inlineStr">
        <is>
          <t>1990-01-01</t>
        </is>
      </c>
      <c r="B506" s="77" t="n">
        <v>47.2</v>
      </c>
      <c r="C506" s="51">
        <f>(B506-B505)/B505</f>
        <v/>
      </c>
      <c r="D506" s="52">
        <f>ASINH(C506)</f>
        <v/>
      </c>
      <c r="E506" s="78">
        <f>(D506-AVERAGE(D495:D506))/STDEV(D495:D506)</f>
        <v/>
      </c>
      <c r="F506" s="77">
        <f>(D506-AVERAGE($D$3:D506))/STDEV($D$3:D506)</f>
        <v/>
      </c>
      <c r="G506" s="79">
        <f>STDEV(D495:D506)</f>
        <v/>
      </c>
      <c r="H506" s="80">
        <f>(G506-AVERAGE(G495:G506))/STDEV(G495:G506)</f>
        <v/>
      </c>
      <c r="I506" s="77">
        <f>(G506-AVERAGE($G$14:G506))/STDEV($G$14:G506)</f>
        <v/>
      </c>
      <c r="J506" s="51">
        <f>D507</f>
        <v/>
      </c>
      <c r="K506" s="56">
        <f>CORREL(C495:C506,J495:J506)</f>
        <v/>
      </c>
      <c r="L506" s="80">
        <f>(K506-AVERAGE(K495:K506))/STDEV(K495:K506)</f>
        <v/>
      </c>
      <c r="M506" s="77">
        <f>(K506-AVERAGE($K$14:K506))/STDEV($K$14:K506)</f>
        <v/>
      </c>
      <c r="N506" s="78">
        <f>(E506+H506+L506)/3</f>
        <v/>
      </c>
      <c r="O506" s="80">
        <f>(F506+I506+M506)/3</f>
        <v/>
      </c>
      <c r="P506" s="17" t="n"/>
      <c r="Q506" s="63" t="n"/>
      <c r="R506" s="26" t="n"/>
      <c r="S506" s="27" t="n"/>
      <c r="T506" s="64" t="n"/>
      <c r="U506" s="63" t="n"/>
      <c r="V506" s="65" t="n"/>
      <c r="W506" s="69" t="n"/>
      <c r="X506" s="63" t="n"/>
      <c r="Y506" s="26" t="n"/>
      <c r="Z506" s="30" t="n"/>
      <c r="AA506" s="69" t="n"/>
      <c r="AB506" s="63" t="n"/>
      <c r="AC506" s="64" t="n"/>
      <c r="AD506" s="70" t="n"/>
      <c r="AE506" s="57">
        <f>(B506-B494)/B494</f>
        <v/>
      </c>
      <c r="AF506" s="52">
        <f>ASINH(AE506)</f>
        <v/>
      </c>
      <c r="AG506" s="78">
        <f>(AF506-AVERAGE(AF502:AF506))/STDEV(AF502:AF506)</f>
        <v/>
      </c>
      <c r="AH506" s="77">
        <f>(AF506-AVERAGE($AF$14:AF506))/STDEV($AF$14:AF506)</f>
        <v/>
      </c>
      <c r="AI506" s="79">
        <f>STDEV(AF502:AF506)</f>
        <v/>
      </c>
      <c r="AJ506" s="80">
        <f>(AI506-AVERAGE(AI502:AI506))/STDEV(AI502:AI506)</f>
        <v/>
      </c>
      <c r="AK506" s="77">
        <f>(AI506-AVERAGE(AI505:AI506))/STDEV(AI505:AI506)</f>
        <v/>
      </c>
      <c r="AL506" s="51">
        <f>AF507</f>
        <v/>
      </c>
      <c r="AM506" s="80">
        <f>CORREL(AF502:AF506,AL502:AL506)</f>
        <v/>
      </c>
      <c r="AN506" s="80">
        <f>(AM506-AVERAGE(AM502:AM506))/STDEV(AM502:AM506)</f>
        <v/>
      </c>
      <c r="AO506" s="77">
        <f>(AM506-AVERAGE($AM$18:AM506))/STDEV($AM$18:AM506)</f>
        <v/>
      </c>
      <c r="AP506" s="78">
        <f>(AG506+AJ506+AN506)/3</f>
        <v/>
      </c>
      <c r="AQ506" s="81">
        <f>(AH506+AK506+AO506)/3</f>
        <v/>
      </c>
    </row>
    <row r="507" ht="16" customHeight="1" s="61">
      <c r="A507" s="49" t="inlineStr">
        <is>
          <t>1990-02-01</t>
        </is>
      </c>
      <c r="B507" s="77" t="n">
        <v>49.1</v>
      </c>
      <c r="C507" s="51">
        <f>(B507-B506)/B506</f>
        <v/>
      </c>
      <c r="D507" s="52">
        <f>ASINH(C507)</f>
        <v/>
      </c>
      <c r="E507" s="78">
        <f>(D507-AVERAGE(D496:D507))/STDEV(D496:D507)</f>
        <v/>
      </c>
      <c r="F507" s="77">
        <f>(D507-AVERAGE($D$3:D507))/STDEV($D$3:D507)</f>
        <v/>
      </c>
      <c r="G507" s="79">
        <f>STDEV(D496:D507)</f>
        <v/>
      </c>
      <c r="H507" s="80">
        <f>(G507-AVERAGE(G496:G507))/STDEV(G496:G507)</f>
        <v/>
      </c>
      <c r="I507" s="77">
        <f>(G507-AVERAGE($G$14:G507))/STDEV($G$14:G507)</f>
        <v/>
      </c>
      <c r="J507" s="51">
        <f>D508</f>
        <v/>
      </c>
      <c r="K507" s="56">
        <f>CORREL(C496:C507,J496:J507)</f>
        <v/>
      </c>
      <c r="L507" s="80">
        <f>(K507-AVERAGE(K496:K507))/STDEV(K496:K507)</f>
        <v/>
      </c>
      <c r="M507" s="77">
        <f>(K507-AVERAGE($K$14:K507))/STDEV($K$14:K507)</f>
        <v/>
      </c>
      <c r="N507" s="78">
        <f>(E507+H507+L507)/3</f>
        <v/>
      </c>
      <c r="O507" s="80">
        <f>(F507+I507+M507)/3</f>
        <v/>
      </c>
      <c r="P507" s="17" t="n"/>
      <c r="Q507" s="63" t="n"/>
      <c r="R507" s="26" t="n"/>
      <c r="S507" s="27" t="n"/>
      <c r="T507" s="64" t="n"/>
      <c r="U507" s="63" t="n"/>
      <c r="V507" s="65" t="n"/>
      <c r="W507" s="69" t="n"/>
      <c r="X507" s="63" t="n"/>
      <c r="Y507" s="26" t="n"/>
      <c r="Z507" s="30" t="n"/>
      <c r="AA507" s="69" t="n"/>
      <c r="AB507" s="63" t="n"/>
      <c r="AC507" s="64" t="n"/>
      <c r="AD507" s="70" t="n"/>
      <c r="AE507" s="57">
        <f>(B507-B495)/B495</f>
        <v/>
      </c>
      <c r="AF507" s="52">
        <f>ASINH(AE507)</f>
        <v/>
      </c>
      <c r="AG507" s="78">
        <f>(AF507-AVERAGE(AF503:AF507))/STDEV(AF503:AF507)</f>
        <v/>
      </c>
      <c r="AH507" s="77">
        <f>(AF507-AVERAGE($AF$14:AF507))/STDEV($AF$14:AF507)</f>
        <v/>
      </c>
      <c r="AI507" s="79">
        <f>STDEV(AF503:AF507)</f>
        <v/>
      </c>
      <c r="AJ507" s="80">
        <f>(AI507-AVERAGE(AI503:AI507))/STDEV(AI503:AI507)</f>
        <v/>
      </c>
      <c r="AK507" s="77">
        <f>(AI507-AVERAGE(AI506:AI507))/STDEV(AI506:AI507)</f>
        <v/>
      </c>
      <c r="AL507" s="51">
        <f>AF508</f>
        <v/>
      </c>
      <c r="AM507" s="80">
        <f>CORREL(AF503:AF507,AL503:AL507)</f>
        <v/>
      </c>
      <c r="AN507" s="80">
        <f>(AM507-AVERAGE(AM503:AM507))/STDEV(AM503:AM507)</f>
        <v/>
      </c>
      <c r="AO507" s="77">
        <f>(AM507-AVERAGE($AM$18:AM507))/STDEV($AM$18:AM507)</f>
        <v/>
      </c>
      <c r="AP507" s="78">
        <f>(AG507+AJ507+AN507)/3</f>
        <v/>
      </c>
      <c r="AQ507" s="81">
        <f>(AH507+AK507+AO507)/3</f>
        <v/>
      </c>
    </row>
    <row r="508" ht="16" customHeight="1" s="61">
      <c r="A508" s="49" t="inlineStr">
        <is>
          <t>1990-03-01</t>
        </is>
      </c>
      <c r="B508" s="77" t="n">
        <v>49.9</v>
      </c>
      <c r="C508" s="51">
        <f>(B508-B507)/B507</f>
        <v/>
      </c>
      <c r="D508" s="52">
        <f>ASINH(C508)</f>
        <v/>
      </c>
      <c r="E508" s="78">
        <f>(D508-AVERAGE(D497:D508))/STDEV(D497:D508)</f>
        <v/>
      </c>
      <c r="F508" s="77">
        <f>(D508-AVERAGE($D$3:D508))/STDEV($D$3:D508)</f>
        <v/>
      </c>
      <c r="G508" s="79">
        <f>STDEV(D497:D508)</f>
        <v/>
      </c>
      <c r="H508" s="80">
        <f>(G508-AVERAGE(G497:G508))/STDEV(G497:G508)</f>
        <v/>
      </c>
      <c r="I508" s="77">
        <f>(G508-AVERAGE($G$14:G508))/STDEV($G$14:G508)</f>
        <v/>
      </c>
      <c r="J508" s="51">
        <f>D509</f>
        <v/>
      </c>
      <c r="K508" s="56">
        <f>CORREL(C497:C508,J497:J508)</f>
        <v/>
      </c>
      <c r="L508" s="80">
        <f>(K508-AVERAGE(K497:K508))/STDEV(K497:K508)</f>
        <v/>
      </c>
      <c r="M508" s="77">
        <f>(K508-AVERAGE($K$14:K508))/STDEV($K$14:K508)</f>
        <v/>
      </c>
      <c r="N508" s="78">
        <f>(E508+H508+L508)/3</f>
        <v/>
      </c>
      <c r="O508" s="80">
        <f>(F508+I508+M508)/3</f>
        <v/>
      </c>
      <c r="P508" s="17" t="n"/>
      <c r="Q508" s="63" t="n"/>
      <c r="R508" s="26" t="n"/>
      <c r="S508" s="27" t="n"/>
      <c r="T508" s="64" t="n"/>
      <c r="U508" s="63" t="n"/>
      <c r="V508" s="65" t="n"/>
      <c r="W508" s="69" t="n"/>
      <c r="X508" s="63" t="n"/>
      <c r="Y508" s="26" t="n"/>
      <c r="Z508" s="30" t="n"/>
      <c r="AA508" s="69" t="n"/>
      <c r="AB508" s="63" t="n"/>
      <c r="AC508" s="64" t="n"/>
      <c r="AD508" s="70" t="n"/>
      <c r="AE508" s="57">
        <f>(B508-B496)/B496</f>
        <v/>
      </c>
      <c r="AF508" s="52">
        <f>ASINH(AE508)</f>
        <v/>
      </c>
      <c r="AG508" s="78">
        <f>(AF508-AVERAGE(AF504:AF508))/STDEV(AF504:AF508)</f>
        <v/>
      </c>
      <c r="AH508" s="77">
        <f>(AF508-AVERAGE($AF$14:AF508))/STDEV($AF$14:AF508)</f>
        <v/>
      </c>
      <c r="AI508" s="79">
        <f>STDEV(AF504:AF508)</f>
        <v/>
      </c>
      <c r="AJ508" s="80">
        <f>(AI508-AVERAGE(AI504:AI508))/STDEV(AI504:AI508)</f>
        <v/>
      </c>
      <c r="AK508" s="77">
        <f>(AI508-AVERAGE(AI507:AI508))/STDEV(AI507:AI508)</f>
        <v/>
      </c>
      <c r="AL508" s="51">
        <f>AF509</f>
        <v/>
      </c>
      <c r="AM508" s="80">
        <f>CORREL(AF504:AF508,AL504:AL508)</f>
        <v/>
      </c>
      <c r="AN508" s="80">
        <f>(AM508-AVERAGE(AM504:AM508))/STDEV(AM504:AM508)</f>
        <v/>
      </c>
      <c r="AO508" s="77">
        <f>(AM508-AVERAGE($AM$18:AM508))/STDEV($AM$18:AM508)</f>
        <v/>
      </c>
      <c r="AP508" s="78">
        <f>(AG508+AJ508+AN508)/3</f>
        <v/>
      </c>
      <c r="AQ508" s="81">
        <f>(AH508+AK508+AO508)/3</f>
        <v/>
      </c>
    </row>
    <row r="509" ht="16" customHeight="1" s="61">
      <c r="A509" s="49" t="inlineStr">
        <is>
          <t>1990-04-01</t>
        </is>
      </c>
      <c r="B509" s="77" t="n">
        <v>50</v>
      </c>
      <c r="C509" s="51">
        <f>(B509-B508)/B508</f>
        <v/>
      </c>
      <c r="D509" s="52">
        <f>ASINH(C509)</f>
        <v/>
      </c>
      <c r="E509" s="78">
        <f>(D509-AVERAGE(D498:D509))/STDEV(D498:D509)</f>
        <v/>
      </c>
      <c r="F509" s="77">
        <f>(D509-AVERAGE($D$3:D509))/STDEV($D$3:D509)</f>
        <v/>
      </c>
      <c r="G509" s="79">
        <f>STDEV(D498:D509)</f>
        <v/>
      </c>
      <c r="H509" s="80">
        <f>(G509-AVERAGE(G498:G509))/STDEV(G498:G509)</f>
        <v/>
      </c>
      <c r="I509" s="77">
        <f>(G509-AVERAGE($G$14:G509))/STDEV($G$14:G509)</f>
        <v/>
      </c>
      <c r="J509" s="51">
        <f>D510</f>
        <v/>
      </c>
      <c r="K509" s="56">
        <f>CORREL(C498:C509,J498:J509)</f>
        <v/>
      </c>
      <c r="L509" s="80">
        <f>(K509-AVERAGE(K498:K509))/STDEV(K498:K509)</f>
        <v/>
      </c>
      <c r="M509" s="77">
        <f>(K509-AVERAGE($K$14:K509))/STDEV($K$14:K509)</f>
        <v/>
      </c>
      <c r="N509" s="78">
        <f>(E509+H509+L509)/3</f>
        <v/>
      </c>
      <c r="O509" s="80">
        <f>(F509+I509+M509)/3</f>
        <v/>
      </c>
      <c r="P509" s="17" t="n"/>
      <c r="Q509" s="63" t="n"/>
      <c r="R509" s="26" t="n"/>
      <c r="S509" s="27" t="n"/>
      <c r="T509" s="64" t="n"/>
      <c r="U509" s="63" t="n"/>
      <c r="V509" s="65" t="n"/>
      <c r="W509" s="69" t="n"/>
      <c r="X509" s="63" t="n"/>
      <c r="Y509" s="26" t="n"/>
      <c r="Z509" s="30" t="n"/>
      <c r="AA509" s="69" t="n"/>
      <c r="AB509" s="63" t="n"/>
      <c r="AC509" s="64" t="n"/>
      <c r="AD509" s="70" t="n"/>
      <c r="AE509" s="57">
        <f>(B509-B497)/B497</f>
        <v/>
      </c>
      <c r="AF509" s="52">
        <f>ASINH(AE509)</f>
        <v/>
      </c>
      <c r="AG509" s="78">
        <f>(AF509-AVERAGE(AF505:AF509))/STDEV(AF505:AF509)</f>
        <v/>
      </c>
      <c r="AH509" s="77">
        <f>(AF509-AVERAGE($AF$14:AF509))/STDEV($AF$14:AF509)</f>
        <v/>
      </c>
      <c r="AI509" s="79">
        <f>STDEV(AF505:AF509)</f>
        <v/>
      </c>
      <c r="AJ509" s="80">
        <f>(AI509-AVERAGE(AI505:AI509))/STDEV(AI505:AI509)</f>
        <v/>
      </c>
      <c r="AK509" s="77">
        <f>(AI509-AVERAGE(AI508:AI509))/STDEV(AI508:AI509)</f>
        <v/>
      </c>
      <c r="AL509" s="51">
        <f>AF510</f>
        <v/>
      </c>
      <c r="AM509" s="80">
        <f>CORREL(AF505:AF509,AL505:AL509)</f>
        <v/>
      </c>
      <c r="AN509" s="80">
        <f>(AM509-AVERAGE(AM505:AM509))/STDEV(AM505:AM509)</f>
        <v/>
      </c>
      <c r="AO509" s="77">
        <f>(AM509-AVERAGE($AM$18:AM509))/STDEV($AM$18:AM509)</f>
        <v/>
      </c>
      <c r="AP509" s="78">
        <f>(AG509+AJ509+AN509)/3</f>
        <v/>
      </c>
      <c r="AQ509" s="81">
        <f>(AH509+AK509+AO509)/3</f>
        <v/>
      </c>
    </row>
    <row r="510" ht="16" customHeight="1" s="61">
      <c r="A510" s="49" t="inlineStr">
        <is>
          <t>1990-05-01</t>
        </is>
      </c>
      <c r="B510" s="77" t="n">
        <v>49.5</v>
      </c>
      <c r="C510" s="51">
        <f>(B510-B509)/B509</f>
        <v/>
      </c>
      <c r="D510" s="52">
        <f>ASINH(C510)</f>
        <v/>
      </c>
      <c r="E510" s="78">
        <f>(D510-AVERAGE(D499:D510))/STDEV(D499:D510)</f>
        <v/>
      </c>
      <c r="F510" s="77">
        <f>(D510-AVERAGE($D$3:D510))/STDEV($D$3:D510)</f>
        <v/>
      </c>
      <c r="G510" s="79">
        <f>STDEV(D499:D510)</f>
        <v/>
      </c>
      <c r="H510" s="80">
        <f>(G510-AVERAGE(G499:G510))/STDEV(G499:G510)</f>
        <v/>
      </c>
      <c r="I510" s="77">
        <f>(G510-AVERAGE($G$14:G510))/STDEV($G$14:G510)</f>
        <v/>
      </c>
      <c r="J510" s="51">
        <f>D511</f>
        <v/>
      </c>
      <c r="K510" s="56">
        <f>CORREL(C499:C510,J499:J510)</f>
        <v/>
      </c>
      <c r="L510" s="80">
        <f>(K510-AVERAGE(K499:K510))/STDEV(K499:K510)</f>
        <v/>
      </c>
      <c r="M510" s="77">
        <f>(K510-AVERAGE($K$14:K510))/STDEV($K$14:K510)</f>
        <v/>
      </c>
      <c r="N510" s="78">
        <f>(E510+H510+L510)/3</f>
        <v/>
      </c>
      <c r="O510" s="80">
        <f>(F510+I510+M510)/3</f>
        <v/>
      </c>
      <c r="P510" s="17" t="n"/>
      <c r="Q510" s="63" t="n"/>
      <c r="R510" s="26" t="n"/>
      <c r="S510" s="27" t="n"/>
      <c r="T510" s="64" t="n"/>
      <c r="U510" s="63" t="n"/>
      <c r="V510" s="65" t="n"/>
      <c r="W510" s="69" t="n"/>
      <c r="X510" s="63" t="n"/>
      <c r="Y510" s="26" t="n"/>
      <c r="Z510" s="30" t="n"/>
      <c r="AA510" s="69" t="n"/>
      <c r="AB510" s="63" t="n"/>
      <c r="AC510" s="64" t="n"/>
      <c r="AD510" s="70" t="n"/>
      <c r="AE510" s="57">
        <f>(B510-B498)/B498</f>
        <v/>
      </c>
      <c r="AF510" s="52">
        <f>ASINH(AE510)</f>
        <v/>
      </c>
      <c r="AG510" s="78">
        <f>(AF510-AVERAGE(AF506:AF510))/STDEV(AF506:AF510)</f>
        <v/>
      </c>
      <c r="AH510" s="77">
        <f>(AF510-AVERAGE($AF$14:AF510))/STDEV($AF$14:AF510)</f>
        <v/>
      </c>
      <c r="AI510" s="79">
        <f>STDEV(AF506:AF510)</f>
        <v/>
      </c>
      <c r="AJ510" s="80">
        <f>(AI510-AVERAGE(AI506:AI510))/STDEV(AI506:AI510)</f>
        <v/>
      </c>
      <c r="AK510" s="77">
        <f>(AI510-AVERAGE(AI509:AI510))/STDEV(AI509:AI510)</f>
        <v/>
      </c>
      <c r="AL510" s="51">
        <f>AF511</f>
        <v/>
      </c>
      <c r="AM510" s="80">
        <f>CORREL(AF506:AF510,AL506:AL510)</f>
        <v/>
      </c>
      <c r="AN510" s="80">
        <f>(AM510-AVERAGE(AM506:AM510))/STDEV(AM506:AM510)</f>
        <v/>
      </c>
      <c r="AO510" s="77">
        <f>(AM510-AVERAGE($AM$18:AM510))/STDEV($AM$18:AM510)</f>
        <v/>
      </c>
      <c r="AP510" s="78">
        <f>(AG510+AJ510+AN510)/3</f>
        <v/>
      </c>
      <c r="AQ510" s="81">
        <f>(AH510+AK510+AO510)/3</f>
        <v/>
      </c>
    </row>
    <row r="511" ht="16" customHeight="1" s="61">
      <c r="A511" s="49" t="inlineStr">
        <is>
          <t>1990-06-01</t>
        </is>
      </c>
      <c r="B511" s="77" t="n">
        <v>49.2</v>
      </c>
      <c r="C511" s="51">
        <f>(B511-B510)/B510</f>
        <v/>
      </c>
      <c r="D511" s="52">
        <f>ASINH(C511)</f>
        <v/>
      </c>
      <c r="E511" s="78">
        <f>(D511-AVERAGE(D500:D511))/STDEV(D500:D511)</f>
        <v/>
      </c>
      <c r="F511" s="77">
        <f>(D511-AVERAGE($D$3:D511))/STDEV($D$3:D511)</f>
        <v/>
      </c>
      <c r="G511" s="79">
        <f>STDEV(D500:D511)</f>
        <v/>
      </c>
      <c r="H511" s="80">
        <f>(G511-AVERAGE(G500:G511))/STDEV(G500:G511)</f>
        <v/>
      </c>
      <c r="I511" s="77">
        <f>(G511-AVERAGE($G$14:G511))/STDEV($G$14:G511)</f>
        <v/>
      </c>
      <c r="J511" s="51">
        <f>D512</f>
        <v/>
      </c>
      <c r="K511" s="56">
        <f>CORREL(C500:C511,J500:J511)</f>
        <v/>
      </c>
      <c r="L511" s="80">
        <f>(K511-AVERAGE(K500:K511))/STDEV(K500:K511)</f>
        <v/>
      </c>
      <c r="M511" s="77">
        <f>(K511-AVERAGE($K$14:K511))/STDEV($K$14:K511)</f>
        <v/>
      </c>
      <c r="N511" s="78">
        <f>(E511+H511+L511)/3</f>
        <v/>
      </c>
      <c r="O511" s="80">
        <f>(F511+I511+M511)/3</f>
        <v/>
      </c>
      <c r="P511" s="17" t="n"/>
      <c r="Q511" s="63" t="n"/>
      <c r="R511" s="26" t="n"/>
      <c r="S511" s="27" t="n"/>
      <c r="T511" s="64" t="n"/>
      <c r="U511" s="63" t="n"/>
      <c r="V511" s="65" t="n"/>
      <c r="W511" s="69" t="n"/>
      <c r="X511" s="63" t="n"/>
      <c r="Y511" s="26" t="n"/>
      <c r="Z511" s="30" t="n"/>
      <c r="AA511" s="69" t="n"/>
      <c r="AB511" s="63" t="n"/>
      <c r="AC511" s="64" t="n"/>
      <c r="AD511" s="70" t="n"/>
      <c r="AE511" s="57">
        <f>(B511-B499)/B499</f>
        <v/>
      </c>
      <c r="AF511" s="52">
        <f>ASINH(AE511)</f>
        <v/>
      </c>
      <c r="AG511" s="78">
        <f>(AF511-AVERAGE(AF507:AF511))/STDEV(AF507:AF511)</f>
        <v/>
      </c>
      <c r="AH511" s="77">
        <f>(AF511-AVERAGE($AF$14:AF511))/STDEV($AF$14:AF511)</f>
        <v/>
      </c>
      <c r="AI511" s="79">
        <f>STDEV(AF507:AF511)</f>
        <v/>
      </c>
      <c r="AJ511" s="80">
        <f>(AI511-AVERAGE(AI507:AI511))/STDEV(AI507:AI511)</f>
        <v/>
      </c>
      <c r="AK511" s="77">
        <f>(AI511-AVERAGE(AI510:AI511))/STDEV(AI510:AI511)</f>
        <v/>
      </c>
      <c r="AL511" s="51">
        <f>AF512</f>
        <v/>
      </c>
      <c r="AM511" s="80">
        <f>CORREL(AF507:AF511,AL507:AL511)</f>
        <v/>
      </c>
      <c r="AN511" s="80">
        <f>(AM511-AVERAGE(AM507:AM511))/STDEV(AM507:AM511)</f>
        <v/>
      </c>
      <c r="AO511" s="77">
        <f>(AM511-AVERAGE($AM$18:AM511))/STDEV($AM$18:AM511)</f>
        <v/>
      </c>
      <c r="AP511" s="78">
        <f>(AG511+AJ511+AN511)/3</f>
        <v/>
      </c>
      <c r="AQ511" s="81">
        <f>(AH511+AK511+AO511)/3</f>
        <v/>
      </c>
    </row>
    <row r="512" ht="16" customHeight="1" s="61">
      <c r="A512" s="49" t="inlineStr">
        <is>
          <t>1990-07-01</t>
        </is>
      </c>
      <c r="B512" s="77" t="n">
        <v>46.6</v>
      </c>
      <c r="C512" s="51">
        <f>(B512-B511)/B511</f>
        <v/>
      </c>
      <c r="D512" s="52">
        <f>ASINH(C512)</f>
        <v/>
      </c>
      <c r="E512" s="78">
        <f>(D512-AVERAGE(D501:D512))/STDEV(D501:D512)</f>
        <v/>
      </c>
      <c r="F512" s="77">
        <f>(D512-AVERAGE($D$3:D512))/STDEV($D$3:D512)</f>
        <v/>
      </c>
      <c r="G512" s="79">
        <f>STDEV(D501:D512)</f>
        <v/>
      </c>
      <c r="H512" s="80">
        <f>(G512-AVERAGE(G501:G512))/STDEV(G501:G512)</f>
        <v/>
      </c>
      <c r="I512" s="77">
        <f>(G512-AVERAGE($G$14:G512))/STDEV($G$14:G512)</f>
        <v/>
      </c>
      <c r="J512" s="51">
        <f>D513</f>
        <v/>
      </c>
      <c r="K512" s="56">
        <f>CORREL(C501:C512,J501:J512)</f>
        <v/>
      </c>
      <c r="L512" s="80">
        <f>(K512-AVERAGE(K501:K512))/STDEV(K501:K512)</f>
        <v/>
      </c>
      <c r="M512" s="77">
        <f>(K512-AVERAGE($K$14:K512))/STDEV($K$14:K512)</f>
        <v/>
      </c>
      <c r="N512" s="78">
        <f>(E512+H512+L512)/3</f>
        <v/>
      </c>
      <c r="O512" s="80">
        <f>(F512+I512+M512)/3</f>
        <v/>
      </c>
      <c r="P512" s="17" t="n"/>
      <c r="Q512" s="63" t="n"/>
      <c r="R512" s="26" t="n"/>
      <c r="S512" s="27" t="n"/>
      <c r="T512" s="64" t="n"/>
      <c r="U512" s="63" t="n"/>
      <c r="V512" s="65" t="n"/>
      <c r="W512" s="69" t="n"/>
      <c r="X512" s="63" t="n"/>
      <c r="Y512" s="26" t="n"/>
      <c r="Z512" s="30" t="n"/>
      <c r="AA512" s="69" t="n"/>
      <c r="AB512" s="63" t="n"/>
      <c r="AC512" s="64" t="n"/>
      <c r="AD512" s="70" t="n"/>
      <c r="AE512" s="57">
        <f>(B512-B500)/B500</f>
        <v/>
      </c>
      <c r="AF512" s="52">
        <f>ASINH(AE512)</f>
        <v/>
      </c>
      <c r="AG512" s="78">
        <f>(AF512-AVERAGE(AF508:AF512))/STDEV(AF508:AF512)</f>
        <v/>
      </c>
      <c r="AH512" s="77">
        <f>(AF512-AVERAGE($AF$14:AF512))/STDEV($AF$14:AF512)</f>
        <v/>
      </c>
      <c r="AI512" s="79">
        <f>STDEV(AF508:AF512)</f>
        <v/>
      </c>
      <c r="AJ512" s="80">
        <f>(AI512-AVERAGE(AI508:AI512))/STDEV(AI508:AI512)</f>
        <v/>
      </c>
      <c r="AK512" s="77">
        <f>(AI512-AVERAGE(AI511:AI512))/STDEV(AI511:AI512)</f>
        <v/>
      </c>
      <c r="AL512" s="51">
        <f>AF513</f>
        <v/>
      </c>
      <c r="AM512" s="80">
        <f>CORREL(AF508:AF512,AL508:AL512)</f>
        <v/>
      </c>
      <c r="AN512" s="80">
        <f>(AM512-AVERAGE(AM508:AM512))/STDEV(AM508:AM512)</f>
        <v/>
      </c>
      <c r="AO512" s="77">
        <f>(AM512-AVERAGE($AM$18:AM512))/STDEV($AM$18:AM512)</f>
        <v/>
      </c>
      <c r="AP512" s="78">
        <f>(AG512+AJ512+AN512)/3</f>
        <v/>
      </c>
      <c r="AQ512" s="81">
        <f>(AH512+AK512+AO512)/3</f>
        <v/>
      </c>
    </row>
    <row r="513" ht="16" customHeight="1" s="61">
      <c r="A513" s="49" t="inlineStr">
        <is>
          <t>1990-08-01</t>
        </is>
      </c>
      <c r="B513" s="77" t="n">
        <v>46.1</v>
      </c>
      <c r="C513" s="51">
        <f>(B513-B512)/B512</f>
        <v/>
      </c>
      <c r="D513" s="52">
        <f>ASINH(C513)</f>
        <v/>
      </c>
      <c r="E513" s="78">
        <f>(D513-AVERAGE(D502:D513))/STDEV(D502:D513)</f>
        <v/>
      </c>
      <c r="F513" s="77">
        <f>(D513-AVERAGE($D$3:D513))/STDEV($D$3:D513)</f>
        <v/>
      </c>
      <c r="G513" s="79">
        <f>STDEV(D502:D513)</f>
        <v/>
      </c>
      <c r="H513" s="80">
        <f>(G513-AVERAGE(G502:G513))/STDEV(G502:G513)</f>
        <v/>
      </c>
      <c r="I513" s="77">
        <f>(G513-AVERAGE($G$14:G513))/STDEV($G$14:G513)</f>
        <v/>
      </c>
      <c r="J513" s="51">
        <f>D514</f>
        <v/>
      </c>
      <c r="K513" s="56">
        <f>CORREL(C502:C513,J502:J513)</f>
        <v/>
      </c>
      <c r="L513" s="80">
        <f>(K513-AVERAGE(K502:K513))/STDEV(K502:K513)</f>
        <v/>
      </c>
      <c r="M513" s="77">
        <f>(K513-AVERAGE($K$14:K513))/STDEV($K$14:K513)</f>
        <v/>
      </c>
      <c r="N513" s="78">
        <f>(E513+H513+L513)/3</f>
        <v/>
      </c>
      <c r="O513" s="80">
        <f>(F513+I513+M513)/3</f>
        <v/>
      </c>
      <c r="P513" s="17" t="n"/>
      <c r="Q513" s="63" t="n"/>
      <c r="R513" s="26" t="n"/>
      <c r="S513" s="27" t="n"/>
      <c r="T513" s="64" t="n"/>
      <c r="U513" s="63" t="n"/>
      <c r="V513" s="65" t="n"/>
      <c r="W513" s="69" t="n"/>
      <c r="X513" s="63" t="n"/>
      <c r="Y513" s="26" t="n"/>
      <c r="Z513" s="30" t="n"/>
      <c r="AA513" s="69" t="n"/>
      <c r="AB513" s="63" t="n"/>
      <c r="AC513" s="64" t="n"/>
      <c r="AD513" s="70" t="n"/>
      <c r="AE513" s="57">
        <f>(B513-B501)/B501</f>
        <v/>
      </c>
      <c r="AF513" s="52">
        <f>ASINH(AE513)</f>
        <v/>
      </c>
      <c r="AG513" s="78">
        <f>(AF513-AVERAGE(AF509:AF513))/STDEV(AF509:AF513)</f>
        <v/>
      </c>
      <c r="AH513" s="77">
        <f>(AF513-AVERAGE($AF$14:AF513))/STDEV($AF$14:AF513)</f>
        <v/>
      </c>
      <c r="AI513" s="79">
        <f>STDEV(AF509:AF513)</f>
        <v/>
      </c>
      <c r="AJ513" s="80">
        <f>(AI513-AVERAGE(AI509:AI513))/STDEV(AI509:AI513)</f>
        <v/>
      </c>
      <c r="AK513" s="77">
        <f>(AI513-AVERAGE(AI512:AI513))/STDEV(AI512:AI513)</f>
        <v/>
      </c>
      <c r="AL513" s="51">
        <f>AF514</f>
        <v/>
      </c>
      <c r="AM513" s="80">
        <f>CORREL(AF509:AF513,AL509:AL513)</f>
        <v/>
      </c>
      <c r="AN513" s="80">
        <f>(AM513-AVERAGE(AM509:AM513))/STDEV(AM509:AM513)</f>
        <v/>
      </c>
      <c r="AO513" s="77">
        <f>(AM513-AVERAGE($AM$18:AM513))/STDEV($AM$18:AM513)</f>
        <v/>
      </c>
      <c r="AP513" s="78">
        <f>(AG513+AJ513+AN513)/3</f>
        <v/>
      </c>
      <c r="AQ513" s="81">
        <f>(AH513+AK513+AO513)/3</f>
        <v/>
      </c>
    </row>
    <row r="514" ht="16" customHeight="1" s="61">
      <c r="A514" s="49" t="inlineStr">
        <is>
          <t>1990-09-01</t>
        </is>
      </c>
      <c r="B514" s="77" t="n">
        <v>44.5</v>
      </c>
      <c r="C514" s="51">
        <f>(B514-B513)/B513</f>
        <v/>
      </c>
      <c r="D514" s="52">
        <f>ASINH(C514)</f>
        <v/>
      </c>
      <c r="E514" s="78">
        <f>(D514-AVERAGE(D503:D514))/STDEV(D503:D514)</f>
        <v/>
      </c>
      <c r="F514" s="77">
        <f>(D514-AVERAGE($D$3:D514))/STDEV($D$3:D514)</f>
        <v/>
      </c>
      <c r="G514" s="79">
        <f>STDEV(D503:D514)</f>
        <v/>
      </c>
      <c r="H514" s="80">
        <f>(G514-AVERAGE(G503:G514))/STDEV(G503:G514)</f>
        <v/>
      </c>
      <c r="I514" s="77">
        <f>(G514-AVERAGE($G$14:G514))/STDEV($G$14:G514)</f>
        <v/>
      </c>
      <c r="J514" s="51">
        <f>D515</f>
        <v/>
      </c>
      <c r="K514" s="56">
        <f>CORREL(C503:C514,J503:J514)</f>
        <v/>
      </c>
      <c r="L514" s="80">
        <f>(K514-AVERAGE(K503:K514))/STDEV(K503:K514)</f>
        <v/>
      </c>
      <c r="M514" s="77">
        <f>(K514-AVERAGE($K$14:K514))/STDEV($K$14:K514)</f>
        <v/>
      </c>
      <c r="N514" s="78">
        <f>(E514+H514+L514)/3</f>
        <v/>
      </c>
      <c r="O514" s="80">
        <f>(F514+I514+M514)/3</f>
        <v/>
      </c>
      <c r="P514" s="17" t="n"/>
      <c r="Q514" s="63" t="n"/>
      <c r="R514" s="26" t="n"/>
      <c r="S514" s="27" t="n"/>
      <c r="T514" s="64" t="n"/>
      <c r="U514" s="63" t="n"/>
      <c r="V514" s="65" t="n"/>
      <c r="W514" s="69" t="n"/>
      <c r="X514" s="63" t="n"/>
      <c r="Y514" s="26" t="n"/>
      <c r="Z514" s="30" t="n"/>
      <c r="AA514" s="69" t="n"/>
      <c r="AB514" s="63" t="n"/>
      <c r="AC514" s="64" t="n"/>
      <c r="AD514" s="70" t="n"/>
      <c r="AE514" s="57">
        <f>(B514-B502)/B502</f>
        <v/>
      </c>
      <c r="AF514" s="52">
        <f>ASINH(AE514)</f>
        <v/>
      </c>
      <c r="AG514" s="78">
        <f>(AF514-AVERAGE(AF510:AF514))/STDEV(AF510:AF514)</f>
        <v/>
      </c>
      <c r="AH514" s="77">
        <f>(AF514-AVERAGE($AF$14:AF514))/STDEV($AF$14:AF514)</f>
        <v/>
      </c>
      <c r="AI514" s="79">
        <f>STDEV(AF510:AF514)</f>
        <v/>
      </c>
      <c r="AJ514" s="80">
        <f>(AI514-AVERAGE(AI510:AI514))/STDEV(AI510:AI514)</f>
        <v/>
      </c>
      <c r="AK514" s="77">
        <f>(AI514-AVERAGE(AI513:AI514))/STDEV(AI513:AI514)</f>
        <v/>
      </c>
      <c r="AL514" s="51">
        <f>AF515</f>
        <v/>
      </c>
      <c r="AM514" s="80">
        <f>CORREL(AF510:AF514,AL510:AL514)</f>
        <v/>
      </c>
      <c r="AN514" s="80">
        <f>(AM514-AVERAGE(AM510:AM514))/STDEV(AM510:AM514)</f>
        <v/>
      </c>
      <c r="AO514" s="77">
        <f>(AM514-AVERAGE($AM$18:AM514))/STDEV($AM$18:AM514)</f>
        <v/>
      </c>
      <c r="AP514" s="78">
        <f>(AG514+AJ514+AN514)/3</f>
        <v/>
      </c>
      <c r="AQ514" s="81">
        <f>(AH514+AK514+AO514)/3</f>
        <v/>
      </c>
    </row>
    <row r="515" ht="16" customHeight="1" s="61">
      <c r="A515" s="49" t="inlineStr">
        <is>
          <t>1990-10-01</t>
        </is>
      </c>
      <c r="B515" s="77" t="n">
        <v>43.2</v>
      </c>
      <c r="C515" s="51">
        <f>(B515-B514)/B514</f>
        <v/>
      </c>
      <c r="D515" s="52">
        <f>ASINH(C515)</f>
        <v/>
      </c>
      <c r="E515" s="78">
        <f>(D515-AVERAGE(D504:D515))/STDEV(D504:D515)</f>
        <v/>
      </c>
      <c r="F515" s="77">
        <f>(D515-AVERAGE($D$3:D515))/STDEV($D$3:D515)</f>
        <v/>
      </c>
      <c r="G515" s="79">
        <f>STDEV(D504:D515)</f>
        <v/>
      </c>
      <c r="H515" s="80">
        <f>(G515-AVERAGE(G504:G515))/STDEV(G504:G515)</f>
        <v/>
      </c>
      <c r="I515" s="77">
        <f>(G515-AVERAGE($G$14:G515))/STDEV($G$14:G515)</f>
        <v/>
      </c>
      <c r="J515" s="51">
        <f>D516</f>
        <v/>
      </c>
      <c r="K515" s="56">
        <f>CORREL(C504:C515,J504:J515)</f>
        <v/>
      </c>
      <c r="L515" s="80">
        <f>(K515-AVERAGE(K504:K515))/STDEV(K504:K515)</f>
        <v/>
      </c>
      <c r="M515" s="77">
        <f>(K515-AVERAGE($K$14:K515))/STDEV($K$14:K515)</f>
        <v/>
      </c>
      <c r="N515" s="78">
        <f>(E515+H515+L515)/3</f>
        <v/>
      </c>
      <c r="O515" s="80">
        <f>(F515+I515+M515)/3</f>
        <v/>
      </c>
      <c r="P515" s="17" t="n"/>
      <c r="Q515" s="63" t="n"/>
      <c r="R515" s="26" t="n"/>
      <c r="S515" s="27" t="n"/>
      <c r="T515" s="64" t="n"/>
      <c r="U515" s="63" t="n"/>
      <c r="V515" s="65" t="n"/>
      <c r="W515" s="69" t="n"/>
      <c r="X515" s="63" t="n"/>
      <c r="Y515" s="26" t="n"/>
      <c r="Z515" s="30" t="n"/>
      <c r="AA515" s="69" t="n"/>
      <c r="AB515" s="63" t="n"/>
      <c r="AC515" s="64" t="n"/>
      <c r="AD515" s="70" t="n"/>
      <c r="AE515" s="57">
        <f>(B515-B503)/B503</f>
        <v/>
      </c>
      <c r="AF515" s="52">
        <f>ASINH(AE515)</f>
        <v/>
      </c>
      <c r="AG515" s="78">
        <f>(AF515-AVERAGE(AF511:AF515))/STDEV(AF511:AF515)</f>
        <v/>
      </c>
      <c r="AH515" s="77">
        <f>(AF515-AVERAGE($AF$14:AF515))/STDEV($AF$14:AF515)</f>
        <v/>
      </c>
      <c r="AI515" s="79">
        <f>STDEV(AF511:AF515)</f>
        <v/>
      </c>
      <c r="AJ515" s="80">
        <f>(AI515-AVERAGE(AI511:AI515))/STDEV(AI511:AI515)</f>
        <v/>
      </c>
      <c r="AK515" s="77">
        <f>(AI515-AVERAGE(AI514:AI515))/STDEV(AI514:AI515)</f>
        <v/>
      </c>
      <c r="AL515" s="51">
        <f>AF516</f>
        <v/>
      </c>
      <c r="AM515" s="80">
        <f>CORREL(AF511:AF515,AL511:AL515)</f>
        <v/>
      </c>
      <c r="AN515" s="80">
        <f>(AM515-AVERAGE(AM511:AM515))/STDEV(AM511:AM515)</f>
        <v/>
      </c>
      <c r="AO515" s="77">
        <f>(AM515-AVERAGE($AM$18:AM515))/STDEV($AM$18:AM515)</f>
        <v/>
      </c>
      <c r="AP515" s="78">
        <f>(AG515+AJ515+AN515)/3</f>
        <v/>
      </c>
      <c r="AQ515" s="81">
        <f>(AH515+AK515+AO515)/3</f>
        <v/>
      </c>
    </row>
    <row r="516" ht="16" customHeight="1" s="61">
      <c r="A516" s="49" t="inlineStr">
        <is>
          <t>1990-11-01</t>
        </is>
      </c>
      <c r="B516" s="77" t="n">
        <v>41.3</v>
      </c>
      <c r="C516" s="51">
        <f>(B516-B515)/B515</f>
        <v/>
      </c>
      <c r="D516" s="52">
        <f>ASINH(C516)</f>
        <v/>
      </c>
      <c r="E516" s="78">
        <f>(D516-AVERAGE(D505:D516))/STDEV(D505:D516)</f>
        <v/>
      </c>
      <c r="F516" s="77">
        <f>(D516-AVERAGE($D$3:D516))/STDEV($D$3:D516)</f>
        <v/>
      </c>
      <c r="G516" s="79">
        <f>STDEV(D505:D516)</f>
        <v/>
      </c>
      <c r="H516" s="80">
        <f>(G516-AVERAGE(G505:G516))/STDEV(G505:G516)</f>
        <v/>
      </c>
      <c r="I516" s="77">
        <f>(G516-AVERAGE($G$14:G516))/STDEV($G$14:G516)</f>
        <v/>
      </c>
      <c r="J516" s="51">
        <f>D517</f>
        <v/>
      </c>
      <c r="K516" s="56">
        <f>CORREL(C505:C516,J505:J516)</f>
        <v/>
      </c>
      <c r="L516" s="80">
        <f>(K516-AVERAGE(K505:K516))/STDEV(K505:K516)</f>
        <v/>
      </c>
      <c r="M516" s="77">
        <f>(K516-AVERAGE($K$14:K516))/STDEV($K$14:K516)</f>
        <v/>
      </c>
      <c r="N516" s="78">
        <f>(E516+H516+L516)/3</f>
        <v/>
      </c>
      <c r="O516" s="80">
        <f>(F516+I516+M516)/3</f>
        <v/>
      </c>
      <c r="P516" s="17" t="n"/>
      <c r="Q516" s="63" t="n"/>
      <c r="R516" s="26" t="n"/>
      <c r="S516" s="27" t="n"/>
      <c r="T516" s="64" t="n"/>
      <c r="U516" s="63" t="n"/>
      <c r="V516" s="65" t="n"/>
      <c r="W516" s="69" t="n"/>
      <c r="X516" s="63" t="n"/>
      <c r="Y516" s="26" t="n"/>
      <c r="Z516" s="30" t="n"/>
      <c r="AA516" s="69" t="n"/>
      <c r="AB516" s="63" t="n"/>
      <c r="AC516" s="64" t="n"/>
      <c r="AD516" s="70" t="n"/>
      <c r="AE516" s="57">
        <f>(B516-B504)/B504</f>
        <v/>
      </c>
      <c r="AF516" s="52">
        <f>ASINH(AE516)</f>
        <v/>
      </c>
      <c r="AG516" s="78">
        <f>(AF516-AVERAGE(AF512:AF516))/STDEV(AF512:AF516)</f>
        <v/>
      </c>
      <c r="AH516" s="77">
        <f>(AF516-AVERAGE($AF$14:AF516))/STDEV($AF$14:AF516)</f>
        <v/>
      </c>
      <c r="AI516" s="79">
        <f>STDEV(AF512:AF516)</f>
        <v/>
      </c>
      <c r="AJ516" s="80">
        <f>(AI516-AVERAGE(AI512:AI516))/STDEV(AI512:AI516)</f>
        <v/>
      </c>
      <c r="AK516" s="77">
        <f>(AI516-AVERAGE(AI515:AI516))/STDEV(AI515:AI516)</f>
        <v/>
      </c>
      <c r="AL516" s="51">
        <f>AF517</f>
        <v/>
      </c>
      <c r="AM516" s="80">
        <f>CORREL(AF512:AF516,AL512:AL516)</f>
        <v/>
      </c>
      <c r="AN516" s="80">
        <f>(AM516-AVERAGE(AM512:AM516))/STDEV(AM512:AM516)</f>
        <v/>
      </c>
      <c r="AO516" s="77">
        <f>(AM516-AVERAGE($AM$18:AM516))/STDEV($AM$18:AM516)</f>
        <v/>
      </c>
      <c r="AP516" s="78">
        <f>(AG516+AJ516+AN516)/3</f>
        <v/>
      </c>
      <c r="AQ516" s="81">
        <f>(AH516+AK516+AO516)/3</f>
        <v/>
      </c>
    </row>
    <row r="517" ht="16" customHeight="1" s="61">
      <c r="A517" s="49" t="inlineStr">
        <is>
          <t>1990-12-01</t>
        </is>
      </c>
      <c r="B517" s="77" t="n">
        <v>40.8</v>
      </c>
      <c r="C517" s="51">
        <f>(B517-B516)/B516</f>
        <v/>
      </c>
      <c r="D517" s="52">
        <f>ASINH(C517)</f>
        <v/>
      </c>
      <c r="E517" s="78">
        <f>(D517-AVERAGE(D506:D517))/STDEV(D506:D517)</f>
        <v/>
      </c>
      <c r="F517" s="77">
        <f>(D517-AVERAGE($D$3:D517))/STDEV($D$3:D517)</f>
        <v/>
      </c>
      <c r="G517" s="79">
        <f>STDEV(D506:D517)</f>
        <v/>
      </c>
      <c r="H517" s="80">
        <f>(G517-AVERAGE(G506:G517))/STDEV(G506:G517)</f>
        <v/>
      </c>
      <c r="I517" s="77">
        <f>(G517-AVERAGE($G$14:G517))/STDEV($G$14:G517)</f>
        <v/>
      </c>
      <c r="J517" s="51">
        <f>D518</f>
        <v/>
      </c>
      <c r="K517" s="56">
        <f>CORREL(C506:C517,J506:J517)</f>
        <v/>
      </c>
      <c r="L517" s="80">
        <f>(K517-AVERAGE(K506:K517))/STDEV(K506:K517)</f>
        <v/>
      </c>
      <c r="M517" s="77">
        <f>(K517-AVERAGE($K$14:K517))/STDEV($K$14:K517)</f>
        <v/>
      </c>
      <c r="N517" s="78">
        <f>(E517+H517+L517)/3</f>
        <v/>
      </c>
      <c r="O517" s="80">
        <f>(F517+I517+M517)/3</f>
        <v/>
      </c>
      <c r="P517" s="17" t="n"/>
      <c r="Q517" s="63" t="n"/>
      <c r="R517" s="26" t="n"/>
      <c r="S517" s="27" t="n"/>
      <c r="T517" s="64" t="n"/>
      <c r="U517" s="63" t="n"/>
      <c r="V517" s="65" t="n"/>
      <c r="W517" s="69" t="n"/>
      <c r="X517" s="63" t="n"/>
      <c r="Y517" s="26" t="n"/>
      <c r="Z517" s="30" t="n"/>
      <c r="AA517" s="69" t="n"/>
      <c r="AB517" s="63" t="n"/>
      <c r="AC517" s="64" t="n"/>
      <c r="AD517" s="70" t="n"/>
      <c r="AE517" s="57">
        <f>(B517-B505)/B505</f>
        <v/>
      </c>
      <c r="AF517" s="52">
        <f>ASINH(AE517)</f>
        <v/>
      </c>
      <c r="AG517" s="78">
        <f>(AF517-AVERAGE(AF513:AF517))/STDEV(AF513:AF517)</f>
        <v/>
      </c>
      <c r="AH517" s="77">
        <f>(AF517-AVERAGE($AF$14:AF517))/STDEV($AF$14:AF517)</f>
        <v/>
      </c>
      <c r="AI517" s="79">
        <f>STDEV(AF513:AF517)</f>
        <v/>
      </c>
      <c r="AJ517" s="80">
        <f>(AI517-AVERAGE(AI513:AI517))/STDEV(AI513:AI517)</f>
        <v/>
      </c>
      <c r="AK517" s="77">
        <f>(AI517-AVERAGE(AI516:AI517))/STDEV(AI516:AI517)</f>
        <v/>
      </c>
      <c r="AL517" s="51">
        <f>AF518</f>
        <v/>
      </c>
      <c r="AM517" s="80">
        <f>CORREL(AF513:AF517,AL513:AL517)</f>
        <v/>
      </c>
      <c r="AN517" s="80">
        <f>(AM517-AVERAGE(AM513:AM517))/STDEV(AM513:AM517)</f>
        <v/>
      </c>
      <c r="AO517" s="77">
        <f>(AM517-AVERAGE($AM$18:AM517))/STDEV($AM$18:AM517)</f>
        <v/>
      </c>
      <c r="AP517" s="78">
        <f>(AG517+AJ517+AN517)/3</f>
        <v/>
      </c>
      <c r="AQ517" s="81">
        <f>(AH517+AK517+AO517)/3</f>
        <v/>
      </c>
    </row>
    <row r="518" ht="16" customHeight="1" s="61">
      <c r="A518" s="49" t="inlineStr">
        <is>
          <t>1991-01-01</t>
        </is>
      </c>
      <c r="B518" s="77" t="n">
        <v>39.2</v>
      </c>
      <c r="C518" s="51">
        <f>(B518-B517)/B517</f>
        <v/>
      </c>
      <c r="D518" s="52">
        <f>ASINH(C518)</f>
        <v/>
      </c>
      <c r="E518" s="78">
        <f>(D518-AVERAGE(D507:D518))/STDEV(D507:D518)</f>
        <v/>
      </c>
      <c r="F518" s="77">
        <f>(D518-AVERAGE($D$3:D518))/STDEV($D$3:D518)</f>
        <v/>
      </c>
      <c r="G518" s="79">
        <f>STDEV(D507:D518)</f>
        <v/>
      </c>
      <c r="H518" s="80">
        <f>(G518-AVERAGE(G507:G518))/STDEV(G507:G518)</f>
        <v/>
      </c>
      <c r="I518" s="77">
        <f>(G518-AVERAGE($G$14:G518))/STDEV($G$14:G518)</f>
        <v/>
      </c>
      <c r="J518" s="51">
        <f>D519</f>
        <v/>
      </c>
      <c r="K518" s="56">
        <f>CORREL(C507:C518,J507:J518)</f>
        <v/>
      </c>
      <c r="L518" s="80">
        <f>(K518-AVERAGE(K507:K518))/STDEV(K507:K518)</f>
        <v/>
      </c>
      <c r="M518" s="77">
        <f>(K518-AVERAGE($K$14:K518))/STDEV($K$14:K518)</f>
        <v/>
      </c>
      <c r="N518" s="78">
        <f>(E518+H518+L518)/3</f>
        <v/>
      </c>
      <c r="O518" s="80">
        <f>(F518+I518+M518)/3</f>
        <v/>
      </c>
      <c r="P518" s="17" t="n"/>
      <c r="Q518" s="63" t="n"/>
      <c r="R518" s="26" t="n"/>
      <c r="S518" s="27" t="n"/>
      <c r="T518" s="64" t="n"/>
      <c r="U518" s="63" t="n"/>
      <c r="V518" s="65" t="n"/>
      <c r="W518" s="69" t="n"/>
      <c r="X518" s="63" t="n"/>
      <c r="Y518" s="26" t="n"/>
      <c r="Z518" s="30" t="n"/>
      <c r="AA518" s="69" t="n"/>
      <c r="AB518" s="63" t="n"/>
      <c r="AC518" s="64" t="n"/>
      <c r="AD518" s="70" t="n"/>
      <c r="AE518" s="57">
        <f>(B518-B506)/B506</f>
        <v/>
      </c>
      <c r="AF518" s="52">
        <f>ASINH(AE518)</f>
        <v/>
      </c>
      <c r="AG518" s="78">
        <f>(AF518-AVERAGE(AF514:AF518))/STDEV(AF514:AF518)</f>
        <v/>
      </c>
      <c r="AH518" s="77">
        <f>(AF518-AVERAGE($AF$14:AF518))/STDEV($AF$14:AF518)</f>
        <v/>
      </c>
      <c r="AI518" s="79">
        <f>STDEV(AF514:AF518)</f>
        <v/>
      </c>
      <c r="AJ518" s="80">
        <f>(AI518-AVERAGE(AI514:AI518))/STDEV(AI514:AI518)</f>
        <v/>
      </c>
      <c r="AK518" s="77">
        <f>(AI518-AVERAGE(AI517:AI518))/STDEV(AI517:AI518)</f>
        <v/>
      </c>
      <c r="AL518" s="51">
        <f>AF519</f>
        <v/>
      </c>
      <c r="AM518" s="80">
        <f>CORREL(AF514:AF518,AL514:AL518)</f>
        <v/>
      </c>
      <c r="AN518" s="80">
        <f>(AM518-AVERAGE(AM514:AM518))/STDEV(AM514:AM518)</f>
        <v/>
      </c>
      <c r="AO518" s="77">
        <f>(AM518-AVERAGE($AM$18:AM518))/STDEV($AM$18:AM518)</f>
        <v/>
      </c>
      <c r="AP518" s="78">
        <f>(AG518+AJ518+AN518)/3</f>
        <v/>
      </c>
      <c r="AQ518" s="81">
        <f>(AH518+AK518+AO518)/3</f>
        <v/>
      </c>
    </row>
    <row r="519" ht="16" customHeight="1" s="61">
      <c r="A519" s="49" t="inlineStr">
        <is>
          <t>1991-02-01</t>
        </is>
      </c>
      <c r="B519" s="77" t="n">
        <v>39.4</v>
      </c>
      <c r="C519" s="51">
        <f>(B519-B518)/B518</f>
        <v/>
      </c>
      <c r="D519" s="52">
        <f>ASINH(C519)</f>
        <v/>
      </c>
      <c r="E519" s="78">
        <f>(D519-AVERAGE(D508:D519))/STDEV(D508:D519)</f>
        <v/>
      </c>
      <c r="F519" s="77">
        <f>(D519-AVERAGE($D$3:D519))/STDEV($D$3:D519)</f>
        <v/>
      </c>
      <c r="G519" s="79">
        <f>STDEV(D508:D519)</f>
        <v/>
      </c>
      <c r="H519" s="80">
        <f>(G519-AVERAGE(G508:G519))/STDEV(G508:G519)</f>
        <v/>
      </c>
      <c r="I519" s="77">
        <f>(G519-AVERAGE($G$14:G519))/STDEV($G$14:G519)</f>
        <v/>
      </c>
      <c r="J519" s="51">
        <f>D520</f>
        <v/>
      </c>
      <c r="K519" s="56">
        <f>CORREL(C508:C519,J508:J519)</f>
        <v/>
      </c>
      <c r="L519" s="80">
        <f>(K519-AVERAGE(K508:K519))/STDEV(K508:K519)</f>
        <v/>
      </c>
      <c r="M519" s="77">
        <f>(K519-AVERAGE($K$14:K519))/STDEV($K$14:K519)</f>
        <v/>
      </c>
      <c r="N519" s="78">
        <f>(E519+H519+L519)/3</f>
        <v/>
      </c>
      <c r="O519" s="80">
        <f>(F519+I519+M519)/3</f>
        <v/>
      </c>
      <c r="P519" s="17" t="n"/>
      <c r="Q519" s="63" t="n"/>
      <c r="R519" s="26" t="n"/>
      <c r="S519" s="27" t="n"/>
      <c r="T519" s="64" t="n"/>
      <c r="U519" s="63" t="n"/>
      <c r="V519" s="65" t="n"/>
      <c r="W519" s="69" t="n"/>
      <c r="X519" s="63" t="n"/>
      <c r="Y519" s="26" t="n"/>
      <c r="Z519" s="30" t="n"/>
      <c r="AA519" s="69" t="n"/>
      <c r="AB519" s="63" t="n"/>
      <c r="AC519" s="64" t="n"/>
      <c r="AD519" s="70" t="n"/>
      <c r="AE519" s="57">
        <f>(B519-B507)/B507</f>
        <v/>
      </c>
      <c r="AF519" s="52">
        <f>ASINH(AE519)</f>
        <v/>
      </c>
      <c r="AG519" s="78">
        <f>(AF519-AVERAGE(AF515:AF519))/STDEV(AF515:AF519)</f>
        <v/>
      </c>
      <c r="AH519" s="77">
        <f>(AF519-AVERAGE($AF$14:AF519))/STDEV($AF$14:AF519)</f>
        <v/>
      </c>
      <c r="AI519" s="79">
        <f>STDEV(AF515:AF519)</f>
        <v/>
      </c>
      <c r="AJ519" s="80">
        <f>(AI519-AVERAGE(AI515:AI519))/STDEV(AI515:AI519)</f>
        <v/>
      </c>
      <c r="AK519" s="77">
        <f>(AI519-AVERAGE(AI518:AI519))/STDEV(AI518:AI519)</f>
        <v/>
      </c>
      <c r="AL519" s="51">
        <f>AF520</f>
        <v/>
      </c>
      <c r="AM519" s="80">
        <f>CORREL(AF515:AF519,AL515:AL519)</f>
        <v/>
      </c>
      <c r="AN519" s="80">
        <f>(AM519-AVERAGE(AM515:AM519))/STDEV(AM515:AM519)</f>
        <v/>
      </c>
      <c r="AO519" s="77">
        <f>(AM519-AVERAGE($AM$18:AM519))/STDEV($AM$18:AM519)</f>
        <v/>
      </c>
      <c r="AP519" s="78">
        <f>(AG519+AJ519+AN519)/3</f>
        <v/>
      </c>
      <c r="AQ519" s="81">
        <f>(AH519+AK519+AO519)/3</f>
        <v/>
      </c>
    </row>
    <row r="520" ht="16" customHeight="1" s="61">
      <c r="A520" s="49" t="inlineStr">
        <is>
          <t>1991-03-01</t>
        </is>
      </c>
      <c r="B520" s="77" t="n">
        <v>40.7</v>
      </c>
      <c r="C520" s="51">
        <f>(B520-B519)/B519</f>
        <v/>
      </c>
      <c r="D520" s="52">
        <f>ASINH(C520)</f>
        <v/>
      </c>
      <c r="E520" s="78">
        <f>(D520-AVERAGE(D509:D520))/STDEV(D509:D520)</f>
        <v/>
      </c>
      <c r="F520" s="77">
        <f>(D520-AVERAGE($D$3:D520))/STDEV($D$3:D520)</f>
        <v/>
      </c>
      <c r="G520" s="79">
        <f>STDEV(D509:D520)</f>
        <v/>
      </c>
      <c r="H520" s="80">
        <f>(G520-AVERAGE(G509:G520))/STDEV(G509:G520)</f>
        <v/>
      </c>
      <c r="I520" s="77">
        <f>(G520-AVERAGE($G$14:G520))/STDEV($G$14:G520)</f>
        <v/>
      </c>
      <c r="J520" s="51">
        <f>D521</f>
        <v/>
      </c>
      <c r="K520" s="56">
        <f>CORREL(C509:C520,J509:J520)</f>
        <v/>
      </c>
      <c r="L520" s="80">
        <f>(K520-AVERAGE(K509:K520))/STDEV(K509:K520)</f>
        <v/>
      </c>
      <c r="M520" s="77">
        <f>(K520-AVERAGE($K$14:K520))/STDEV($K$14:K520)</f>
        <v/>
      </c>
      <c r="N520" s="78">
        <f>(E520+H520+L520)/3</f>
        <v/>
      </c>
      <c r="O520" s="80">
        <f>(F520+I520+M520)/3</f>
        <v/>
      </c>
      <c r="P520" s="17" t="n"/>
      <c r="Q520" s="63" t="n"/>
      <c r="R520" s="26" t="n"/>
      <c r="S520" s="27" t="n"/>
      <c r="T520" s="64" t="n"/>
      <c r="U520" s="63" t="n"/>
      <c r="V520" s="65" t="n"/>
      <c r="W520" s="69" t="n"/>
      <c r="X520" s="63" t="n"/>
      <c r="Y520" s="26" t="n"/>
      <c r="Z520" s="30" t="n"/>
      <c r="AA520" s="69" t="n"/>
      <c r="AB520" s="63" t="n"/>
      <c r="AC520" s="64" t="n"/>
      <c r="AD520" s="70" t="n"/>
      <c r="AE520" s="57">
        <f>(B520-B508)/B508</f>
        <v/>
      </c>
      <c r="AF520" s="52">
        <f>ASINH(AE520)</f>
        <v/>
      </c>
      <c r="AG520" s="78">
        <f>(AF520-AVERAGE(AF516:AF520))/STDEV(AF516:AF520)</f>
        <v/>
      </c>
      <c r="AH520" s="77">
        <f>(AF520-AVERAGE($AF$14:AF520))/STDEV($AF$14:AF520)</f>
        <v/>
      </c>
      <c r="AI520" s="79">
        <f>STDEV(AF516:AF520)</f>
        <v/>
      </c>
      <c r="AJ520" s="80">
        <f>(AI520-AVERAGE(AI516:AI520))/STDEV(AI516:AI520)</f>
        <v/>
      </c>
      <c r="AK520" s="77">
        <f>(AI520-AVERAGE(AI519:AI520))/STDEV(AI519:AI520)</f>
        <v/>
      </c>
      <c r="AL520" s="51">
        <f>AF521</f>
        <v/>
      </c>
      <c r="AM520" s="80">
        <f>CORREL(AF516:AF520,AL516:AL520)</f>
        <v/>
      </c>
      <c r="AN520" s="80">
        <f>(AM520-AVERAGE(AM516:AM520))/STDEV(AM516:AM520)</f>
        <v/>
      </c>
      <c r="AO520" s="77">
        <f>(AM520-AVERAGE($AM$18:AM520))/STDEV($AM$18:AM520)</f>
        <v/>
      </c>
      <c r="AP520" s="78">
        <f>(AG520+AJ520+AN520)/3</f>
        <v/>
      </c>
      <c r="AQ520" s="81">
        <f>(AH520+AK520+AO520)/3</f>
        <v/>
      </c>
    </row>
    <row r="521" ht="16" customHeight="1" s="61">
      <c r="A521" s="49" t="inlineStr">
        <is>
          <t>1991-04-01</t>
        </is>
      </c>
      <c r="B521" s="77" t="n">
        <v>42.8</v>
      </c>
      <c r="C521" s="51">
        <f>(B521-B520)/B520</f>
        <v/>
      </c>
      <c r="D521" s="52">
        <f>ASINH(C521)</f>
        <v/>
      </c>
      <c r="E521" s="78">
        <f>(D521-AVERAGE(D510:D521))/STDEV(D510:D521)</f>
        <v/>
      </c>
      <c r="F521" s="77">
        <f>(D521-AVERAGE($D$3:D521))/STDEV($D$3:D521)</f>
        <v/>
      </c>
      <c r="G521" s="79">
        <f>STDEV(D510:D521)</f>
        <v/>
      </c>
      <c r="H521" s="80">
        <f>(G521-AVERAGE(G510:G521))/STDEV(G510:G521)</f>
        <v/>
      </c>
      <c r="I521" s="77">
        <f>(G521-AVERAGE($G$14:G521))/STDEV($G$14:G521)</f>
        <v/>
      </c>
      <c r="J521" s="51">
        <f>D522</f>
        <v/>
      </c>
      <c r="K521" s="56">
        <f>CORREL(C510:C521,J510:J521)</f>
        <v/>
      </c>
      <c r="L521" s="80">
        <f>(K521-AVERAGE(K510:K521))/STDEV(K510:K521)</f>
        <v/>
      </c>
      <c r="M521" s="77">
        <f>(K521-AVERAGE($K$14:K521))/STDEV($K$14:K521)</f>
        <v/>
      </c>
      <c r="N521" s="78">
        <f>(E521+H521+L521)/3</f>
        <v/>
      </c>
      <c r="O521" s="80">
        <f>(F521+I521+M521)/3</f>
        <v/>
      </c>
      <c r="P521" s="17" t="n"/>
      <c r="Q521" s="63" t="n"/>
      <c r="R521" s="26" t="n"/>
      <c r="S521" s="27" t="n"/>
      <c r="T521" s="64" t="n"/>
      <c r="U521" s="63" t="n"/>
      <c r="V521" s="65" t="n"/>
      <c r="W521" s="69" t="n"/>
      <c r="X521" s="63" t="n"/>
      <c r="Y521" s="26" t="n"/>
      <c r="Z521" s="30" t="n"/>
      <c r="AA521" s="69" t="n"/>
      <c r="AB521" s="63" t="n"/>
      <c r="AC521" s="64" t="n"/>
      <c r="AD521" s="70" t="n"/>
      <c r="AE521" s="57">
        <f>(B521-B509)/B509</f>
        <v/>
      </c>
      <c r="AF521" s="52">
        <f>ASINH(AE521)</f>
        <v/>
      </c>
      <c r="AG521" s="78">
        <f>(AF521-AVERAGE(AF517:AF521))/STDEV(AF517:AF521)</f>
        <v/>
      </c>
      <c r="AH521" s="77">
        <f>(AF521-AVERAGE($AF$14:AF521))/STDEV($AF$14:AF521)</f>
        <v/>
      </c>
      <c r="AI521" s="79">
        <f>STDEV(AF517:AF521)</f>
        <v/>
      </c>
      <c r="AJ521" s="80">
        <f>(AI521-AVERAGE(AI517:AI521))/STDEV(AI517:AI521)</f>
        <v/>
      </c>
      <c r="AK521" s="77">
        <f>(AI521-AVERAGE(AI520:AI521))/STDEV(AI520:AI521)</f>
        <v/>
      </c>
      <c r="AL521" s="51">
        <f>AF522</f>
        <v/>
      </c>
      <c r="AM521" s="80">
        <f>CORREL(AF517:AF521,AL517:AL521)</f>
        <v/>
      </c>
      <c r="AN521" s="80">
        <f>(AM521-AVERAGE(AM517:AM521))/STDEV(AM517:AM521)</f>
        <v/>
      </c>
      <c r="AO521" s="77">
        <f>(AM521-AVERAGE($AM$18:AM521))/STDEV($AM$18:AM521)</f>
        <v/>
      </c>
      <c r="AP521" s="78">
        <f>(AG521+AJ521+AN521)/3</f>
        <v/>
      </c>
      <c r="AQ521" s="81">
        <f>(AH521+AK521+AO521)/3</f>
        <v/>
      </c>
    </row>
    <row r="522" ht="16" customHeight="1" s="61">
      <c r="A522" s="49" t="inlineStr">
        <is>
          <t>1991-05-01</t>
        </is>
      </c>
      <c r="B522" s="77" t="n">
        <v>44.5</v>
      </c>
      <c r="C522" s="51">
        <f>(B522-B521)/B521</f>
        <v/>
      </c>
      <c r="D522" s="52">
        <f>ASINH(C522)</f>
        <v/>
      </c>
      <c r="E522" s="78">
        <f>(D522-AVERAGE(D511:D522))/STDEV(D511:D522)</f>
        <v/>
      </c>
      <c r="F522" s="77">
        <f>(D522-AVERAGE($D$3:D522))/STDEV($D$3:D522)</f>
        <v/>
      </c>
      <c r="G522" s="79">
        <f>STDEV(D511:D522)</f>
        <v/>
      </c>
      <c r="H522" s="80">
        <f>(G522-AVERAGE(G511:G522))/STDEV(G511:G522)</f>
        <v/>
      </c>
      <c r="I522" s="77">
        <f>(G522-AVERAGE($G$14:G522))/STDEV($G$14:G522)</f>
        <v/>
      </c>
      <c r="J522" s="51">
        <f>D523</f>
        <v/>
      </c>
      <c r="K522" s="56">
        <f>CORREL(C511:C522,J511:J522)</f>
        <v/>
      </c>
      <c r="L522" s="80">
        <f>(K522-AVERAGE(K511:K522))/STDEV(K511:K522)</f>
        <v/>
      </c>
      <c r="M522" s="77">
        <f>(K522-AVERAGE($K$14:K522))/STDEV($K$14:K522)</f>
        <v/>
      </c>
      <c r="N522" s="78">
        <f>(E522+H522+L522)/3</f>
        <v/>
      </c>
      <c r="O522" s="80">
        <f>(F522+I522+M522)/3</f>
        <v/>
      </c>
      <c r="P522" s="17" t="n"/>
      <c r="Q522" s="63" t="n"/>
      <c r="R522" s="26" t="n"/>
      <c r="S522" s="27" t="n"/>
      <c r="T522" s="64" t="n"/>
      <c r="U522" s="63" t="n"/>
      <c r="V522" s="65" t="n"/>
      <c r="W522" s="69" t="n"/>
      <c r="X522" s="63" t="n"/>
      <c r="Y522" s="26" t="n"/>
      <c r="Z522" s="30" t="n"/>
      <c r="AA522" s="69" t="n"/>
      <c r="AB522" s="63" t="n"/>
      <c r="AC522" s="64" t="n"/>
      <c r="AD522" s="70" t="n"/>
      <c r="AE522" s="57">
        <f>(B522-B510)/B510</f>
        <v/>
      </c>
      <c r="AF522" s="52">
        <f>ASINH(AE522)</f>
        <v/>
      </c>
      <c r="AG522" s="78">
        <f>(AF522-AVERAGE(AF518:AF522))/STDEV(AF518:AF522)</f>
        <v/>
      </c>
      <c r="AH522" s="77">
        <f>(AF522-AVERAGE($AF$14:AF522))/STDEV($AF$14:AF522)</f>
        <v/>
      </c>
      <c r="AI522" s="79">
        <f>STDEV(AF518:AF522)</f>
        <v/>
      </c>
      <c r="AJ522" s="80">
        <f>(AI522-AVERAGE(AI518:AI522))/STDEV(AI518:AI522)</f>
        <v/>
      </c>
      <c r="AK522" s="77">
        <f>(AI522-AVERAGE(AI521:AI522))/STDEV(AI521:AI522)</f>
        <v/>
      </c>
      <c r="AL522" s="51">
        <f>AF523</f>
        <v/>
      </c>
      <c r="AM522" s="80">
        <f>CORREL(AF518:AF522,AL518:AL522)</f>
        <v/>
      </c>
      <c r="AN522" s="80">
        <f>(AM522-AVERAGE(AM518:AM522))/STDEV(AM518:AM522)</f>
        <v/>
      </c>
      <c r="AO522" s="77">
        <f>(AM522-AVERAGE($AM$18:AM522))/STDEV($AM$18:AM522)</f>
        <v/>
      </c>
      <c r="AP522" s="78">
        <f>(AG522+AJ522+AN522)/3</f>
        <v/>
      </c>
      <c r="AQ522" s="81">
        <f>(AH522+AK522+AO522)/3</f>
        <v/>
      </c>
    </row>
    <row r="523" ht="16" customHeight="1" s="61">
      <c r="A523" s="49" t="inlineStr">
        <is>
          <t>1991-06-01</t>
        </is>
      </c>
      <c r="B523" s="77" t="n">
        <v>50.3</v>
      </c>
      <c r="C523" s="51">
        <f>(B523-B522)/B522</f>
        <v/>
      </c>
      <c r="D523" s="52">
        <f>ASINH(C523)</f>
        <v/>
      </c>
      <c r="E523" s="78">
        <f>(D523-AVERAGE(D512:D523))/STDEV(D512:D523)</f>
        <v/>
      </c>
      <c r="F523" s="77">
        <f>(D523-AVERAGE($D$3:D523))/STDEV($D$3:D523)</f>
        <v/>
      </c>
      <c r="G523" s="79">
        <f>STDEV(D512:D523)</f>
        <v/>
      </c>
      <c r="H523" s="80">
        <f>(G523-AVERAGE(G512:G523))/STDEV(G512:G523)</f>
        <v/>
      </c>
      <c r="I523" s="77">
        <f>(G523-AVERAGE($G$14:G523))/STDEV($G$14:G523)</f>
        <v/>
      </c>
      <c r="J523" s="51">
        <f>D524</f>
        <v/>
      </c>
      <c r="K523" s="56">
        <f>CORREL(C512:C523,J512:J523)</f>
        <v/>
      </c>
      <c r="L523" s="80">
        <f>(K523-AVERAGE(K512:K523))/STDEV(K512:K523)</f>
        <v/>
      </c>
      <c r="M523" s="77">
        <f>(K523-AVERAGE($K$14:K523))/STDEV($K$14:K523)</f>
        <v/>
      </c>
      <c r="N523" s="78">
        <f>(E523+H523+L523)/3</f>
        <v/>
      </c>
      <c r="O523" s="80">
        <f>(F523+I523+M523)/3</f>
        <v/>
      </c>
      <c r="P523" s="17" t="n"/>
      <c r="Q523" s="63" t="n"/>
      <c r="R523" s="26" t="n"/>
      <c r="S523" s="27" t="n"/>
      <c r="T523" s="64" t="n"/>
      <c r="U523" s="63" t="n"/>
      <c r="V523" s="65" t="n"/>
      <c r="W523" s="69" t="n"/>
      <c r="X523" s="63" t="n"/>
      <c r="Y523" s="26" t="n"/>
      <c r="Z523" s="30" t="n"/>
      <c r="AA523" s="69" t="n"/>
      <c r="AB523" s="63" t="n"/>
      <c r="AC523" s="64" t="n"/>
      <c r="AD523" s="70" t="n"/>
      <c r="AE523" s="57">
        <f>(B523-B511)/B511</f>
        <v/>
      </c>
      <c r="AF523" s="52">
        <f>ASINH(AE523)</f>
        <v/>
      </c>
      <c r="AG523" s="78">
        <f>(AF523-AVERAGE(AF519:AF523))/STDEV(AF519:AF523)</f>
        <v/>
      </c>
      <c r="AH523" s="77">
        <f>(AF523-AVERAGE($AF$14:AF523))/STDEV($AF$14:AF523)</f>
        <v/>
      </c>
      <c r="AI523" s="79">
        <f>STDEV(AF519:AF523)</f>
        <v/>
      </c>
      <c r="AJ523" s="80">
        <f>(AI523-AVERAGE(AI519:AI523))/STDEV(AI519:AI523)</f>
        <v/>
      </c>
      <c r="AK523" s="77">
        <f>(AI523-AVERAGE(AI522:AI523))/STDEV(AI522:AI523)</f>
        <v/>
      </c>
      <c r="AL523" s="51">
        <f>AF524</f>
        <v/>
      </c>
      <c r="AM523" s="80">
        <f>CORREL(AF519:AF523,AL519:AL523)</f>
        <v/>
      </c>
      <c r="AN523" s="80">
        <f>(AM523-AVERAGE(AM519:AM523))/STDEV(AM519:AM523)</f>
        <v/>
      </c>
      <c r="AO523" s="77">
        <f>(AM523-AVERAGE($AM$18:AM523))/STDEV($AM$18:AM523)</f>
        <v/>
      </c>
      <c r="AP523" s="78">
        <f>(AG523+AJ523+AN523)/3</f>
        <v/>
      </c>
      <c r="AQ523" s="81">
        <f>(AH523+AK523+AO523)/3</f>
        <v/>
      </c>
    </row>
    <row r="524" ht="16" customHeight="1" s="61">
      <c r="A524" s="49" t="inlineStr">
        <is>
          <t>1991-07-01</t>
        </is>
      </c>
      <c r="B524" s="77" t="n">
        <v>50.6</v>
      </c>
      <c r="C524" s="51">
        <f>(B524-B523)/B523</f>
        <v/>
      </c>
      <c r="D524" s="52">
        <f>ASINH(C524)</f>
        <v/>
      </c>
      <c r="E524" s="78">
        <f>(D524-AVERAGE(D513:D524))/STDEV(D513:D524)</f>
        <v/>
      </c>
      <c r="F524" s="77">
        <f>(D524-AVERAGE($D$3:D524))/STDEV($D$3:D524)</f>
        <v/>
      </c>
      <c r="G524" s="79">
        <f>STDEV(D513:D524)</f>
        <v/>
      </c>
      <c r="H524" s="80">
        <f>(G524-AVERAGE(G513:G524))/STDEV(G513:G524)</f>
        <v/>
      </c>
      <c r="I524" s="77">
        <f>(G524-AVERAGE($G$14:G524))/STDEV($G$14:G524)</f>
        <v/>
      </c>
      <c r="J524" s="51">
        <f>D525</f>
        <v/>
      </c>
      <c r="K524" s="56">
        <f>CORREL(C513:C524,J513:J524)</f>
        <v/>
      </c>
      <c r="L524" s="80">
        <f>(K524-AVERAGE(K513:K524))/STDEV(K513:K524)</f>
        <v/>
      </c>
      <c r="M524" s="77">
        <f>(K524-AVERAGE($K$14:K524))/STDEV($K$14:K524)</f>
        <v/>
      </c>
      <c r="N524" s="78">
        <f>(E524+H524+L524)/3</f>
        <v/>
      </c>
      <c r="O524" s="80">
        <f>(F524+I524+M524)/3</f>
        <v/>
      </c>
      <c r="P524" s="17" t="n"/>
      <c r="Q524" s="63" t="n"/>
      <c r="R524" s="26" t="n"/>
      <c r="S524" s="27" t="n"/>
      <c r="T524" s="64" t="n"/>
      <c r="U524" s="63" t="n"/>
      <c r="V524" s="65" t="n"/>
      <c r="W524" s="69" t="n"/>
      <c r="X524" s="63" t="n"/>
      <c r="Y524" s="26" t="n"/>
      <c r="Z524" s="30" t="n"/>
      <c r="AA524" s="69" t="n"/>
      <c r="AB524" s="63" t="n"/>
      <c r="AC524" s="64" t="n"/>
      <c r="AD524" s="70" t="n"/>
      <c r="AE524" s="57">
        <f>(B524-B512)/B512</f>
        <v/>
      </c>
      <c r="AF524" s="52">
        <f>ASINH(AE524)</f>
        <v/>
      </c>
      <c r="AG524" s="78">
        <f>(AF524-AVERAGE(AF520:AF524))/STDEV(AF520:AF524)</f>
        <v/>
      </c>
      <c r="AH524" s="77">
        <f>(AF524-AVERAGE($AF$14:AF524))/STDEV($AF$14:AF524)</f>
        <v/>
      </c>
      <c r="AI524" s="79">
        <f>STDEV(AF520:AF524)</f>
        <v/>
      </c>
      <c r="AJ524" s="80">
        <f>(AI524-AVERAGE(AI520:AI524))/STDEV(AI520:AI524)</f>
        <v/>
      </c>
      <c r="AK524" s="77">
        <f>(AI524-AVERAGE(AI523:AI524))/STDEV(AI523:AI524)</f>
        <v/>
      </c>
      <c r="AL524" s="51">
        <f>AF525</f>
        <v/>
      </c>
      <c r="AM524" s="80">
        <f>CORREL(AF520:AF524,AL520:AL524)</f>
        <v/>
      </c>
      <c r="AN524" s="80">
        <f>(AM524-AVERAGE(AM520:AM524))/STDEV(AM520:AM524)</f>
        <v/>
      </c>
      <c r="AO524" s="77">
        <f>(AM524-AVERAGE($AM$18:AM524))/STDEV($AM$18:AM524)</f>
        <v/>
      </c>
      <c r="AP524" s="78">
        <f>(AG524+AJ524+AN524)/3</f>
        <v/>
      </c>
      <c r="AQ524" s="81">
        <f>(AH524+AK524+AO524)/3</f>
        <v/>
      </c>
    </row>
    <row r="525" ht="16" customHeight="1" s="61">
      <c r="A525" s="49" t="inlineStr">
        <is>
          <t>1991-08-01</t>
        </is>
      </c>
      <c r="B525" s="77" t="n">
        <v>52.9</v>
      </c>
      <c r="C525" s="51">
        <f>(B525-B524)/B524</f>
        <v/>
      </c>
      <c r="D525" s="52">
        <f>ASINH(C525)</f>
        <v/>
      </c>
      <c r="E525" s="78">
        <f>(D525-AVERAGE(D514:D525))/STDEV(D514:D525)</f>
        <v/>
      </c>
      <c r="F525" s="77">
        <f>(D525-AVERAGE($D$3:D525))/STDEV($D$3:D525)</f>
        <v/>
      </c>
      <c r="G525" s="79">
        <f>STDEV(D514:D525)</f>
        <v/>
      </c>
      <c r="H525" s="80">
        <f>(G525-AVERAGE(G514:G525))/STDEV(G514:G525)</f>
        <v/>
      </c>
      <c r="I525" s="77">
        <f>(G525-AVERAGE($G$14:G525))/STDEV($G$14:G525)</f>
        <v/>
      </c>
      <c r="J525" s="51">
        <f>D526</f>
        <v/>
      </c>
      <c r="K525" s="56">
        <f>CORREL(C514:C525,J514:J525)</f>
        <v/>
      </c>
      <c r="L525" s="80">
        <f>(K525-AVERAGE(K514:K525))/STDEV(K514:K525)</f>
        <v/>
      </c>
      <c r="M525" s="77">
        <f>(K525-AVERAGE($K$14:K525))/STDEV($K$14:K525)</f>
        <v/>
      </c>
      <c r="N525" s="78">
        <f>(E525+H525+L525)/3</f>
        <v/>
      </c>
      <c r="O525" s="80">
        <f>(F525+I525+M525)/3</f>
        <v/>
      </c>
      <c r="P525" s="17" t="n"/>
      <c r="Q525" s="63" t="n"/>
      <c r="R525" s="26" t="n"/>
      <c r="S525" s="27" t="n"/>
      <c r="T525" s="64" t="n"/>
      <c r="U525" s="63" t="n"/>
      <c r="V525" s="65" t="n"/>
      <c r="W525" s="69" t="n"/>
      <c r="X525" s="63" t="n"/>
      <c r="Y525" s="26" t="n"/>
      <c r="Z525" s="30" t="n"/>
      <c r="AA525" s="69" t="n"/>
      <c r="AB525" s="63" t="n"/>
      <c r="AC525" s="64" t="n"/>
      <c r="AD525" s="70" t="n"/>
      <c r="AE525" s="57">
        <f>(B525-B513)/B513</f>
        <v/>
      </c>
      <c r="AF525" s="52">
        <f>ASINH(AE525)</f>
        <v/>
      </c>
      <c r="AG525" s="78">
        <f>(AF525-AVERAGE(AF521:AF525))/STDEV(AF521:AF525)</f>
        <v/>
      </c>
      <c r="AH525" s="77">
        <f>(AF525-AVERAGE($AF$14:AF525))/STDEV($AF$14:AF525)</f>
        <v/>
      </c>
      <c r="AI525" s="79">
        <f>STDEV(AF521:AF525)</f>
        <v/>
      </c>
      <c r="AJ525" s="80">
        <f>(AI525-AVERAGE(AI521:AI525))/STDEV(AI521:AI525)</f>
        <v/>
      </c>
      <c r="AK525" s="77">
        <f>(AI525-AVERAGE(AI524:AI525))/STDEV(AI524:AI525)</f>
        <v/>
      </c>
      <c r="AL525" s="51">
        <f>AF526</f>
        <v/>
      </c>
      <c r="AM525" s="80">
        <f>CORREL(AF521:AF525,AL521:AL525)</f>
        <v/>
      </c>
      <c r="AN525" s="80">
        <f>(AM525-AVERAGE(AM521:AM525))/STDEV(AM521:AM525)</f>
        <v/>
      </c>
      <c r="AO525" s="77">
        <f>(AM525-AVERAGE($AM$18:AM525))/STDEV($AM$18:AM525)</f>
        <v/>
      </c>
      <c r="AP525" s="78">
        <f>(AG525+AJ525+AN525)/3</f>
        <v/>
      </c>
      <c r="AQ525" s="81">
        <f>(AH525+AK525+AO525)/3</f>
        <v/>
      </c>
    </row>
    <row r="526" ht="16" customHeight="1" s="61">
      <c r="A526" s="49" t="inlineStr">
        <is>
          <t>1991-09-01</t>
        </is>
      </c>
      <c r="B526" s="77" t="n">
        <v>54.9</v>
      </c>
      <c r="C526" s="51">
        <f>(B526-B525)/B525</f>
        <v/>
      </c>
      <c r="D526" s="52">
        <f>ASINH(C526)</f>
        <v/>
      </c>
      <c r="E526" s="78">
        <f>(D526-AVERAGE(D515:D526))/STDEV(D515:D526)</f>
        <v/>
      </c>
      <c r="F526" s="77">
        <f>(D526-AVERAGE($D$3:D526))/STDEV($D$3:D526)</f>
        <v/>
      </c>
      <c r="G526" s="79">
        <f>STDEV(D515:D526)</f>
        <v/>
      </c>
      <c r="H526" s="80">
        <f>(G526-AVERAGE(G515:G526))/STDEV(G515:G526)</f>
        <v/>
      </c>
      <c r="I526" s="77">
        <f>(G526-AVERAGE($G$14:G526))/STDEV($G$14:G526)</f>
        <v/>
      </c>
      <c r="J526" s="51">
        <f>D527</f>
        <v/>
      </c>
      <c r="K526" s="56">
        <f>CORREL(C515:C526,J515:J526)</f>
        <v/>
      </c>
      <c r="L526" s="80">
        <f>(K526-AVERAGE(K515:K526))/STDEV(K515:K526)</f>
        <v/>
      </c>
      <c r="M526" s="77">
        <f>(K526-AVERAGE($K$14:K526))/STDEV($K$14:K526)</f>
        <v/>
      </c>
      <c r="N526" s="78">
        <f>(E526+H526+L526)/3</f>
        <v/>
      </c>
      <c r="O526" s="80">
        <f>(F526+I526+M526)/3</f>
        <v/>
      </c>
      <c r="P526" s="17" t="n"/>
      <c r="Q526" s="63" t="n"/>
      <c r="R526" s="26" t="n"/>
      <c r="S526" s="27" t="n"/>
      <c r="T526" s="64" t="n"/>
      <c r="U526" s="63" t="n"/>
      <c r="V526" s="65" t="n"/>
      <c r="W526" s="69" t="n"/>
      <c r="X526" s="63" t="n"/>
      <c r="Y526" s="26" t="n"/>
      <c r="Z526" s="30" t="n"/>
      <c r="AA526" s="69" t="n"/>
      <c r="AB526" s="63" t="n"/>
      <c r="AC526" s="64" t="n"/>
      <c r="AD526" s="70" t="n"/>
      <c r="AE526" s="57">
        <f>(B526-B514)/B514</f>
        <v/>
      </c>
      <c r="AF526" s="52">
        <f>ASINH(AE526)</f>
        <v/>
      </c>
      <c r="AG526" s="78">
        <f>(AF526-AVERAGE(AF522:AF526))/STDEV(AF522:AF526)</f>
        <v/>
      </c>
      <c r="AH526" s="77">
        <f>(AF526-AVERAGE($AF$14:AF526))/STDEV($AF$14:AF526)</f>
        <v/>
      </c>
      <c r="AI526" s="79">
        <f>STDEV(AF522:AF526)</f>
        <v/>
      </c>
      <c r="AJ526" s="80">
        <f>(AI526-AVERAGE(AI522:AI526))/STDEV(AI522:AI526)</f>
        <v/>
      </c>
      <c r="AK526" s="77">
        <f>(AI526-AVERAGE(AI525:AI526))/STDEV(AI525:AI526)</f>
        <v/>
      </c>
      <c r="AL526" s="51">
        <f>AF527</f>
        <v/>
      </c>
      <c r="AM526" s="80">
        <f>CORREL(AF522:AF526,AL522:AL526)</f>
        <v/>
      </c>
      <c r="AN526" s="80">
        <f>(AM526-AVERAGE(AM522:AM526))/STDEV(AM522:AM526)</f>
        <v/>
      </c>
      <c r="AO526" s="77">
        <f>(AM526-AVERAGE($AM$18:AM526))/STDEV($AM$18:AM526)</f>
        <v/>
      </c>
      <c r="AP526" s="78">
        <f>(AG526+AJ526+AN526)/3</f>
        <v/>
      </c>
      <c r="AQ526" s="81">
        <f>(AH526+AK526+AO526)/3</f>
        <v/>
      </c>
    </row>
    <row r="527" ht="16" customHeight="1" s="61">
      <c r="A527" s="49" t="inlineStr">
        <is>
          <t>1991-10-01</t>
        </is>
      </c>
      <c r="B527" s="77" t="n">
        <v>53.1</v>
      </c>
      <c r="C527" s="51">
        <f>(B527-B526)/B526</f>
        <v/>
      </c>
      <c r="D527" s="52">
        <f>ASINH(C527)</f>
        <v/>
      </c>
      <c r="E527" s="78">
        <f>(D527-AVERAGE(D516:D527))/STDEV(D516:D527)</f>
        <v/>
      </c>
      <c r="F527" s="77">
        <f>(D527-AVERAGE($D$3:D527))/STDEV($D$3:D527)</f>
        <v/>
      </c>
      <c r="G527" s="79">
        <f>STDEV(D516:D527)</f>
        <v/>
      </c>
      <c r="H527" s="80">
        <f>(G527-AVERAGE(G516:G527))/STDEV(G516:G527)</f>
        <v/>
      </c>
      <c r="I527" s="77">
        <f>(G527-AVERAGE($G$14:G527))/STDEV($G$14:G527)</f>
        <v/>
      </c>
      <c r="J527" s="51">
        <f>D528</f>
        <v/>
      </c>
      <c r="K527" s="56">
        <f>CORREL(C516:C527,J516:J527)</f>
        <v/>
      </c>
      <c r="L527" s="80">
        <f>(K527-AVERAGE(K516:K527))/STDEV(K516:K527)</f>
        <v/>
      </c>
      <c r="M527" s="77">
        <f>(K527-AVERAGE($K$14:K527))/STDEV($K$14:K527)</f>
        <v/>
      </c>
      <c r="N527" s="78">
        <f>(E527+H527+L527)/3</f>
        <v/>
      </c>
      <c r="O527" s="80">
        <f>(F527+I527+M527)/3</f>
        <v/>
      </c>
      <c r="P527" s="17" t="n"/>
      <c r="Q527" s="63" t="n"/>
      <c r="R527" s="26" t="n"/>
      <c r="S527" s="27" t="n"/>
      <c r="T527" s="64" t="n"/>
      <c r="U527" s="63" t="n"/>
      <c r="V527" s="65" t="n"/>
      <c r="W527" s="69" t="n"/>
      <c r="X527" s="63" t="n"/>
      <c r="Y527" s="26" t="n"/>
      <c r="Z527" s="30" t="n"/>
      <c r="AA527" s="69" t="n"/>
      <c r="AB527" s="63" t="n"/>
      <c r="AC527" s="64" t="n"/>
      <c r="AD527" s="70" t="n"/>
      <c r="AE527" s="57">
        <f>(B527-B515)/B515</f>
        <v/>
      </c>
      <c r="AF527" s="52">
        <f>ASINH(AE527)</f>
        <v/>
      </c>
      <c r="AG527" s="78">
        <f>(AF527-AVERAGE(AF523:AF527))/STDEV(AF523:AF527)</f>
        <v/>
      </c>
      <c r="AH527" s="77">
        <f>(AF527-AVERAGE($AF$14:AF527))/STDEV($AF$14:AF527)</f>
        <v/>
      </c>
      <c r="AI527" s="79">
        <f>STDEV(AF523:AF527)</f>
        <v/>
      </c>
      <c r="AJ527" s="80">
        <f>(AI527-AVERAGE(AI523:AI527))/STDEV(AI523:AI527)</f>
        <v/>
      </c>
      <c r="AK527" s="77">
        <f>(AI527-AVERAGE(AI526:AI527))/STDEV(AI526:AI527)</f>
        <v/>
      </c>
      <c r="AL527" s="51">
        <f>AF528</f>
        <v/>
      </c>
      <c r="AM527" s="80">
        <f>CORREL(AF523:AF527,AL523:AL527)</f>
        <v/>
      </c>
      <c r="AN527" s="80">
        <f>(AM527-AVERAGE(AM523:AM527))/STDEV(AM523:AM527)</f>
        <v/>
      </c>
      <c r="AO527" s="77">
        <f>(AM527-AVERAGE($AM$18:AM527))/STDEV($AM$18:AM527)</f>
        <v/>
      </c>
      <c r="AP527" s="78">
        <f>(AG527+AJ527+AN527)/3</f>
        <v/>
      </c>
      <c r="AQ527" s="81">
        <f>(AH527+AK527+AO527)/3</f>
        <v/>
      </c>
    </row>
    <row r="528" ht="16" customHeight="1" s="61">
      <c r="A528" s="49" t="inlineStr">
        <is>
          <t>1991-11-01</t>
        </is>
      </c>
      <c r="B528" s="77" t="n">
        <v>49.5</v>
      </c>
      <c r="C528" s="51">
        <f>(B528-B527)/B527</f>
        <v/>
      </c>
      <c r="D528" s="52">
        <f>ASINH(C528)</f>
        <v/>
      </c>
      <c r="E528" s="78">
        <f>(D528-AVERAGE(D517:D528))/STDEV(D517:D528)</f>
        <v/>
      </c>
      <c r="F528" s="77">
        <f>(D528-AVERAGE($D$3:D528))/STDEV($D$3:D528)</f>
        <v/>
      </c>
      <c r="G528" s="79">
        <f>STDEV(D517:D528)</f>
        <v/>
      </c>
      <c r="H528" s="80">
        <f>(G528-AVERAGE(G517:G528))/STDEV(G517:G528)</f>
        <v/>
      </c>
      <c r="I528" s="77">
        <f>(G528-AVERAGE($G$14:G528))/STDEV($G$14:G528)</f>
        <v/>
      </c>
      <c r="J528" s="51">
        <f>D529</f>
        <v/>
      </c>
      <c r="K528" s="56">
        <f>CORREL(C517:C528,J517:J528)</f>
        <v/>
      </c>
      <c r="L528" s="80">
        <f>(K528-AVERAGE(K517:K528))/STDEV(K517:K528)</f>
        <v/>
      </c>
      <c r="M528" s="77">
        <f>(K528-AVERAGE($K$14:K528))/STDEV($K$14:K528)</f>
        <v/>
      </c>
      <c r="N528" s="78">
        <f>(E528+H528+L528)/3</f>
        <v/>
      </c>
      <c r="O528" s="80">
        <f>(F528+I528+M528)/3</f>
        <v/>
      </c>
      <c r="P528" s="17" t="n"/>
      <c r="Q528" s="63" t="n"/>
      <c r="R528" s="26" t="n"/>
      <c r="S528" s="27" t="n"/>
      <c r="T528" s="64" t="n"/>
      <c r="U528" s="63" t="n"/>
      <c r="V528" s="65" t="n"/>
      <c r="W528" s="69" t="n"/>
      <c r="X528" s="63" t="n"/>
      <c r="Y528" s="26" t="n"/>
      <c r="Z528" s="30" t="n"/>
      <c r="AA528" s="69" t="n"/>
      <c r="AB528" s="63" t="n"/>
      <c r="AC528" s="64" t="n"/>
      <c r="AD528" s="70" t="n"/>
      <c r="AE528" s="57">
        <f>(B528-B516)/B516</f>
        <v/>
      </c>
      <c r="AF528" s="52">
        <f>ASINH(AE528)</f>
        <v/>
      </c>
      <c r="AG528" s="78">
        <f>(AF528-AVERAGE(AF524:AF528))/STDEV(AF524:AF528)</f>
        <v/>
      </c>
      <c r="AH528" s="77">
        <f>(AF528-AVERAGE($AF$14:AF528))/STDEV($AF$14:AF528)</f>
        <v/>
      </c>
      <c r="AI528" s="79">
        <f>STDEV(AF524:AF528)</f>
        <v/>
      </c>
      <c r="AJ528" s="80">
        <f>(AI528-AVERAGE(AI524:AI528))/STDEV(AI524:AI528)</f>
        <v/>
      </c>
      <c r="AK528" s="77">
        <f>(AI528-AVERAGE(AI527:AI528))/STDEV(AI527:AI528)</f>
        <v/>
      </c>
      <c r="AL528" s="51">
        <f>AF529</f>
        <v/>
      </c>
      <c r="AM528" s="80">
        <f>CORREL(AF524:AF528,AL524:AL528)</f>
        <v/>
      </c>
      <c r="AN528" s="80">
        <f>(AM528-AVERAGE(AM524:AM528))/STDEV(AM524:AM528)</f>
        <v/>
      </c>
      <c r="AO528" s="77">
        <f>(AM528-AVERAGE($AM$18:AM528))/STDEV($AM$18:AM528)</f>
        <v/>
      </c>
      <c r="AP528" s="78">
        <f>(AG528+AJ528+AN528)/3</f>
        <v/>
      </c>
      <c r="AQ528" s="81">
        <f>(AH528+AK528+AO528)/3</f>
        <v/>
      </c>
    </row>
    <row r="529" ht="16" customHeight="1" s="61">
      <c r="A529" s="49" t="inlineStr">
        <is>
          <t>1991-12-01</t>
        </is>
      </c>
      <c r="B529" s="77" t="n">
        <v>46.8</v>
      </c>
      <c r="C529" s="51">
        <f>(B529-B528)/B528</f>
        <v/>
      </c>
      <c r="D529" s="52">
        <f>ASINH(C529)</f>
        <v/>
      </c>
      <c r="E529" s="78">
        <f>(D529-AVERAGE(D518:D529))/STDEV(D518:D529)</f>
        <v/>
      </c>
      <c r="F529" s="77">
        <f>(D529-AVERAGE($D$3:D529))/STDEV($D$3:D529)</f>
        <v/>
      </c>
      <c r="G529" s="79">
        <f>STDEV(D518:D529)</f>
        <v/>
      </c>
      <c r="H529" s="80">
        <f>(G529-AVERAGE(G518:G529))/STDEV(G518:G529)</f>
        <v/>
      </c>
      <c r="I529" s="77">
        <f>(G529-AVERAGE($G$14:G529))/STDEV($G$14:G529)</f>
        <v/>
      </c>
      <c r="J529" s="51">
        <f>D530</f>
        <v/>
      </c>
      <c r="K529" s="56">
        <f>CORREL(C518:C529,J518:J529)</f>
        <v/>
      </c>
      <c r="L529" s="80">
        <f>(K529-AVERAGE(K518:K529))/STDEV(K518:K529)</f>
        <v/>
      </c>
      <c r="M529" s="77">
        <f>(K529-AVERAGE($K$14:K529))/STDEV($K$14:K529)</f>
        <v/>
      </c>
      <c r="N529" s="78">
        <f>(E529+H529+L529)/3</f>
        <v/>
      </c>
      <c r="O529" s="80">
        <f>(F529+I529+M529)/3</f>
        <v/>
      </c>
      <c r="P529" s="17" t="n"/>
      <c r="Q529" s="63" t="n"/>
      <c r="R529" s="26" t="n"/>
      <c r="S529" s="27" t="n"/>
      <c r="T529" s="64" t="n"/>
      <c r="U529" s="63" t="n"/>
      <c r="V529" s="65" t="n"/>
      <c r="W529" s="69" t="n"/>
      <c r="X529" s="63" t="n"/>
      <c r="Y529" s="26" t="n"/>
      <c r="Z529" s="30" t="n"/>
      <c r="AA529" s="69" t="n"/>
      <c r="AB529" s="63" t="n"/>
      <c r="AC529" s="64" t="n"/>
      <c r="AD529" s="70" t="n"/>
      <c r="AE529" s="57">
        <f>(B529-B517)/B517</f>
        <v/>
      </c>
      <c r="AF529" s="52">
        <f>ASINH(AE529)</f>
        <v/>
      </c>
      <c r="AG529" s="78">
        <f>(AF529-AVERAGE(AF525:AF529))/STDEV(AF525:AF529)</f>
        <v/>
      </c>
      <c r="AH529" s="77">
        <f>(AF529-AVERAGE($AF$14:AF529))/STDEV($AF$14:AF529)</f>
        <v/>
      </c>
      <c r="AI529" s="79">
        <f>STDEV(AF525:AF529)</f>
        <v/>
      </c>
      <c r="AJ529" s="80">
        <f>(AI529-AVERAGE(AI525:AI529))/STDEV(AI525:AI529)</f>
        <v/>
      </c>
      <c r="AK529" s="77">
        <f>(AI529-AVERAGE(AI528:AI529))/STDEV(AI528:AI529)</f>
        <v/>
      </c>
      <c r="AL529" s="51">
        <f>AF530</f>
        <v/>
      </c>
      <c r="AM529" s="80">
        <f>CORREL(AF525:AF529,AL525:AL529)</f>
        <v/>
      </c>
      <c r="AN529" s="80">
        <f>(AM529-AVERAGE(AM525:AM529))/STDEV(AM525:AM529)</f>
        <v/>
      </c>
      <c r="AO529" s="77">
        <f>(AM529-AVERAGE($AM$18:AM529))/STDEV($AM$18:AM529)</f>
        <v/>
      </c>
      <c r="AP529" s="78">
        <f>(AG529+AJ529+AN529)/3</f>
        <v/>
      </c>
      <c r="AQ529" s="81">
        <f>(AH529+AK529+AO529)/3</f>
        <v/>
      </c>
    </row>
    <row r="530" ht="16" customHeight="1" s="61">
      <c r="A530" s="49" t="inlineStr">
        <is>
          <t>1992-01-01</t>
        </is>
      </c>
      <c r="B530" s="77" t="n">
        <v>47.3</v>
      </c>
      <c r="C530" s="51">
        <f>(B530-B529)/B529</f>
        <v/>
      </c>
      <c r="D530" s="52">
        <f>ASINH(C530)</f>
        <v/>
      </c>
      <c r="E530" s="78">
        <f>(D530-AVERAGE(D519:D530))/STDEV(D519:D530)</f>
        <v/>
      </c>
      <c r="F530" s="77">
        <f>(D530-AVERAGE($D$3:D530))/STDEV($D$3:D530)</f>
        <v/>
      </c>
      <c r="G530" s="79">
        <f>STDEV(D519:D530)</f>
        <v/>
      </c>
      <c r="H530" s="80">
        <f>(G530-AVERAGE(G519:G530))/STDEV(G519:G530)</f>
        <v/>
      </c>
      <c r="I530" s="77">
        <f>(G530-AVERAGE($G$14:G530))/STDEV($G$14:G530)</f>
        <v/>
      </c>
      <c r="J530" s="51">
        <f>D531</f>
        <v/>
      </c>
      <c r="K530" s="56">
        <f>CORREL(C519:C530,J519:J530)</f>
        <v/>
      </c>
      <c r="L530" s="80">
        <f>(K530-AVERAGE(K519:K530))/STDEV(K519:K530)</f>
        <v/>
      </c>
      <c r="M530" s="77">
        <f>(K530-AVERAGE($K$14:K530))/STDEV($K$14:K530)</f>
        <v/>
      </c>
      <c r="N530" s="78">
        <f>(E530+H530+L530)/3</f>
        <v/>
      </c>
      <c r="O530" s="80">
        <f>(F530+I530+M530)/3</f>
        <v/>
      </c>
      <c r="P530" s="17" t="n"/>
      <c r="Q530" s="63" t="n"/>
      <c r="R530" s="26" t="n"/>
      <c r="S530" s="27" t="n"/>
      <c r="T530" s="64" t="n"/>
      <c r="U530" s="63" t="n"/>
      <c r="V530" s="65" t="n"/>
      <c r="W530" s="69" t="n"/>
      <c r="X530" s="63" t="n"/>
      <c r="Y530" s="26" t="n"/>
      <c r="Z530" s="30" t="n"/>
      <c r="AA530" s="69" t="n"/>
      <c r="AB530" s="63" t="n"/>
      <c r="AC530" s="64" t="n"/>
      <c r="AD530" s="70" t="n"/>
      <c r="AE530" s="57">
        <f>(B530-B518)/B518</f>
        <v/>
      </c>
      <c r="AF530" s="52">
        <f>ASINH(AE530)</f>
        <v/>
      </c>
      <c r="AG530" s="78">
        <f>(AF530-AVERAGE(AF526:AF530))/STDEV(AF526:AF530)</f>
        <v/>
      </c>
      <c r="AH530" s="77">
        <f>(AF530-AVERAGE($AF$14:AF530))/STDEV($AF$14:AF530)</f>
        <v/>
      </c>
      <c r="AI530" s="79">
        <f>STDEV(AF526:AF530)</f>
        <v/>
      </c>
      <c r="AJ530" s="80">
        <f>(AI530-AVERAGE(AI526:AI530))/STDEV(AI526:AI530)</f>
        <v/>
      </c>
      <c r="AK530" s="77">
        <f>(AI530-AVERAGE(AI529:AI530))/STDEV(AI529:AI530)</f>
        <v/>
      </c>
      <c r="AL530" s="51">
        <f>AF531</f>
        <v/>
      </c>
      <c r="AM530" s="80">
        <f>CORREL(AF526:AF530,AL526:AL530)</f>
        <v/>
      </c>
      <c r="AN530" s="80">
        <f>(AM530-AVERAGE(AM526:AM530))/STDEV(AM526:AM530)</f>
        <v/>
      </c>
      <c r="AO530" s="77">
        <f>(AM530-AVERAGE($AM$18:AM530))/STDEV($AM$18:AM530)</f>
        <v/>
      </c>
      <c r="AP530" s="78">
        <f>(AG530+AJ530+AN530)/3</f>
        <v/>
      </c>
      <c r="AQ530" s="81">
        <f>(AH530+AK530+AO530)/3</f>
        <v/>
      </c>
    </row>
    <row r="531" ht="16" customHeight="1" s="61">
      <c r="A531" s="49" t="inlineStr">
        <is>
          <t>1992-02-01</t>
        </is>
      </c>
      <c r="B531" s="77" t="n">
        <v>52.7</v>
      </c>
      <c r="C531" s="51">
        <f>(B531-B530)/B530</f>
        <v/>
      </c>
      <c r="D531" s="52">
        <f>ASINH(C531)</f>
        <v/>
      </c>
      <c r="E531" s="78">
        <f>(D531-AVERAGE(D520:D531))/STDEV(D520:D531)</f>
        <v/>
      </c>
      <c r="F531" s="77">
        <f>(D531-AVERAGE($D$3:D531))/STDEV($D$3:D531)</f>
        <v/>
      </c>
      <c r="G531" s="79">
        <f>STDEV(D520:D531)</f>
        <v/>
      </c>
      <c r="H531" s="80">
        <f>(G531-AVERAGE(G520:G531))/STDEV(G520:G531)</f>
        <v/>
      </c>
      <c r="I531" s="77">
        <f>(G531-AVERAGE($G$14:G531))/STDEV($G$14:G531)</f>
        <v/>
      </c>
      <c r="J531" s="51">
        <f>D532</f>
        <v/>
      </c>
      <c r="K531" s="56">
        <f>CORREL(C520:C531,J520:J531)</f>
        <v/>
      </c>
      <c r="L531" s="80">
        <f>(K531-AVERAGE(K520:K531))/STDEV(K520:K531)</f>
        <v/>
      </c>
      <c r="M531" s="77">
        <f>(K531-AVERAGE($K$14:K531))/STDEV($K$14:K531)</f>
        <v/>
      </c>
      <c r="N531" s="78">
        <f>(E531+H531+L531)/3</f>
        <v/>
      </c>
      <c r="O531" s="80">
        <f>(F531+I531+M531)/3</f>
        <v/>
      </c>
      <c r="P531" s="17" t="n"/>
      <c r="Q531" s="63" t="n"/>
      <c r="R531" s="26" t="n"/>
      <c r="S531" s="27" t="n"/>
      <c r="T531" s="64" t="n"/>
      <c r="U531" s="63" t="n"/>
      <c r="V531" s="65" t="n"/>
      <c r="W531" s="69" t="n"/>
      <c r="X531" s="63" t="n"/>
      <c r="Y531" s="26" t="n"/>
      <c r="Z531" s="30" t="n"/>
      <c r="AA531" s="69" t="n"/>
      <c r="AB531" s="63" t="n"/>
      <c r="AC531" s="64" t="n"/>
      <c r="AD531" s="70" t="n"/>
      <c r="AE531" s="57">
        <f>(B531-B519)/B519</f>
        <v/>
      </c>
      <c r="AF531" s="52">
        <f>ASINH(AE531)</f>
        <v/>
      </c>
      <c r="AG531" s="78">
        <f>(AF531-AVERAGE(AF527:AF531))/STDEV(AF527:AF531)</f>
        <v/>
      </c>
      <c r="AH531" s="77">
        <f>(AF531-AVERAGE($AF$14:AF531))/STDEV($AF$14:AF531)</f>
        <v/>
      </c>
      <c r="AI531" s="79">
        <f>STDEV(AF527:AF531)</f>
        <v/>
      </c>
      <c r="AJ531" s="80">
        <f>(AI531-AVERAGE(AI527:AI531))/STDEV(AI527:AI531)</f>
        <v/>
      </c>
      <c r="AK531" s="77">
        <f>(AI531-AVERAGE(AI530:AI531))/STDEV(AI530:AI531)</f>
        <v/>
      </c>
      <c r="AL531" s="51">
        <f>AF532</f>
        <v/>
      </c>
      <c r="AM531" s="80">
        <f>CORREL(AF527:AF531,AL527:AL531)</f>
        <v/>
      </c>
      <c r="AN531" s="80">
        <f>(AM531-AVERAGE(AM527:AM531))/STDEV(AM527:AM531)</f>
        <v/>
      </c>
      <c r="AO531" s="77">
        <f>(AM531-AVERAGE($AM$18:AM531))/STDEV($AM$18:AM531)</f>
        <v/>
      </c>
      <c r="AP531" s="78">
        <f>(AG531+AJ531+AN531)/3</f>
        <v/>
      </c>
      <c r="AQ531" s="81">
        <f>(AH531+AK531+AO531)/3</f>
        <v/>
      </c>
    </row>
    <row r="532" ht="16" customHeight="1" s="61">
      <c r="A532" s="49" t="inlineStr">
        <is>
          <t>1992-03-01</t>
        </is>
      </c>
      <c r="B532" s="77" t="n">
        <v>54.6</v>
      </c>
      <c r="C532" s="51">
        <f>(B532-B531)/B531</f>
        <v/>
      </c>
      <c r="D532" s="52">
        <f>ASINH(C532)</f>
        <v/>
      </c>
      <c r="E532" s="78">
        <f>(D532-AVERAGE(D521:D532))/STDEV(D521:D532)</f>
        <v/>
      </c>
      <c r="F532" s="77">
        <f>(D532-AVERAGE($D$3:D532))/STDEV($D$3:D532)</f>
        <v/>
      </c>
      <c r="G532" s="79">
        <f>STDEV(D521:D532)</f>
        <v/>
      </c>
      <c r="H532" s="80">
        <f>(G532-AVERAGE(G521:G532))/STDEV(G521:G532)</f>
        <v/>
      </c>
      <c r="I532" s="77">
        <f>(G532-AVERAGE($G$14:G532))/STDEV($G$14:G532)</f>
        <v/>
      </c>
      <c r="J532" s="51">
        <f>D533</f>
        <v/>
      </c>
      <c r="K532" s="56">
        <f>CORREL(C521:C532,J521:J532)</f>
        <v/>
      </c>
      <c r="L532" s="80">
        <f>(K532-AVERAGE(K521:K532))/STDEV(K521:K532)</f>
        <v/>
      </c>
      <c r="M532" s="77">
        <f>(K532-AVERAGE($K$14:K532))/STDEV($K$14:K532)</f>
        <v/>
      </c>
      <c r="N532" s="78">
        <f>(E532+H532+L532)/3</f>
        <v/>
      </c>
      <c r="O532" s="80">
        <f>(F532+I532+M532)/3</f>
        <v/>
      </c>
      <c r="P532" s="17" t="n"/>
      <c r="Q532" s="63" t="n"/>
      <c r="R532" s="26" t="n"/>
      <c r="S532" s="27" t="n"/>
      <c r="T532" s="64" t="n"/>
      <c r="U532" s="63" t="n"/>
      <c r="V532" s="65" t="n"/>
      <c r="W532" s="69" t="n"/>
      <c r="X532" s="63" t="n"/>
      <c r="Y532" s="26" t="n"/>
      <c r="Z532" s="30" t="n"/>
      <c r="AA532" s="69" t="n"/>
      <c r="AB532" s="63" t="n"/>
      <c r="AC532" s="64" t="n"/>
      <c r="AD532" s="70" t="n"/>
      <c r="AE532" s="57">
        <f>(B532-B520)/B520</f>
        <v/>
      </c>
      <c r="AF532" s="52">
        <f>ASINH(AE532)</f>
        <v/>
      </c>
      <c r="AG532" s="78">
        <f>(AF532-AVERAGE(AF528:AF532))/STDEV(AF528:AF532)</f>
        <v/>
      </c>
      <c r="AH532" s="77">
        <f>(AF532-AVERAGE($AF$14:AF532))/STDEV($AF$14:AF532)</f>
        <v/>
      </c>
      <c r="AI532" s="79">
        <f>STDEV(AF528:AF532)</f>
        <v/>
      </c>
      <c r="AJ532" s="80">
        <f>(AI532-AVERAGE(AI528:AI532))/STDEV(AI528:AI532)</f>
        <v/>
      </c>
      <c r="AK532" s="77">
        <f>(AI532-AVERAGE(AI531:AI532))/STDEV(AI531:AI532)</f>
        <v/>
      </c>
      <c r="AL532" s="51">
        <f>AF533</f>
        <v/>
      </c>
      <c r="AM532" s="80">
        <f>CORREL(AF528:AF532,AL528:AL532)</f>
        <v/>
      </c>
      <c r="AN532" s="80">
        <f>(AM532-AVERAGE(AM528:AM532))/STDEV(AM528:AM532)</f>
        <v/>
      </c>
      <c r="AO532" s="77">
        <f>(AM532-AVERAGE($AM$18:AM532))/STDEV($AM$18:AM532)</f>
        <v/>
      </c>
      <c r="AP532" s="78">
        <f>(AG532+AJ532+AN532)/3</f>
        <v/>
      </c>
      <c r="AQ532" s="81">
        <f>(AH532+AK532+AO532)/3</f>
        <v/>
      </c>
    </row>
    <row r="533" ht="16" customHeight="1" s="61">
      <c r="A533" s="49" t="inlineStr">
        <is>
          <t>1992-04-01</t>
        </is>
      </c>
      <c r="B533" s="77" t="n">
        <v>52.6</v>
      </c>
      <c r="C533" s="51">
        <f>(B533-B532)/B532</f>
        <v/>
      </c>
      <c r="D533" s="52">
        <f>ASINH(C533)</f>
        <v/>
      </c>
      <c r="E533" s="78">
        <f>(D533-AVERAGE(D522:D533))/STDEV(D522:D533)</f>
        <v/>
      </c>
      <c r="F533" s="77">
        <f>(D533-AVERAGE($D$3:D533))/STDEV($D$3:D533)</f>
        <v/>
      </c>
      <c r="G533" s="79">
        <f>STDEV(D522:D533)</f>
        <v/>
      </c>
      <c r="H533" s="80">
        <f>(G533-AVERAGE(G522:G533))/STDEV(G522:G533)</f>
        <v/>
      </c>
      <c r="I533" s="77">
        <f>(G533-AVERAGE($G$14:G533))/STDEV($G$14:G533)</f>
        <v/>
      </c>
      <c r="J533" s="51">
        <f>D534</f>
        <v/>
      </c>
      <c r="K533" s="56">
        <f>CORREL(C522:C533,J522:J533)</f>
        <v/>
      </c>
      <c r="L533" s="80">
        <f>(K533-AVERAGE(K522:K533))/STDEV(K522:K533)</f>
        <v/>
      </c>
      <c r="M533" s="77">
        <f>(K533-AVERAGE($K$14:K533))/STDEV($K$14:K533)</f>
        <v/>
      </c>
      <c r="N533" s="78">
        <f>(E533+H533+L533)/3</f>
        <v/>
      </c>
      <c r="O533" s="80">
        <f>(F533+I533+M533)/3</f>
        <v/>
      </c>
      <c r="P533" s="17" t="n"/>
      <c r="Q533" s="63" t="n"/>
      <c r="R533" s="26" t="n"/>
      <c r="S533" s="27" t="n"/>
      <c r="T533" s="64" t="n"/>
      <c r="U533" s="63" t="n"/>
      <c r="V533" s="65" t="n"/>
      <c r="W533" s="69" t="n"/>
      <c r="X533" s="63" t="n"/>
      <c r="Y533" s="26" t="n"/>
      <c r="Z533" s="30" t="n"/>
      <c r="AA533" s="69" t="n"/>
      <c r="AB533" s="63" t="n"/>
      <c r="AC533" s="64" t="n"/>
      <c r="AD533" s="70" t="n"/>
      <c r="AE533" s="57">
        <f>(B533-B521)/B521</f>
        <v/>
      </c>
      <c r="AF533" s="52">
        <f>ASINH(AE533)</f>
        <v/>
      </c>
      <c r="AG533" s="78">
        <f>(AF533-AVERAGE(AF529:AF533))/STDEV(AF529:AF533)</f>
        <v/>
      </c>
      <c r="AH533" s="77">
        <f>(AF533-AVERAGE($AF$14:AF533))/STDEV($AF$14:AF533)</f>
        <v/>
      </c>
      <c r="AI533" s="79">
        <f>STDEV(AF529:AF533)</f>
        <v/>
      </c>
      <c r="AJ533" s="80">
        <f>(AI533-AVERAGE(AI529:AI533))/STDEV(AI529:AI533)</f>
        <v/>
      </c>
      <c r="AK533" s="77">
        <f>(AI533-AVERAGE(AI532:AI533))/STDEV(AI532:AI533)</f>
        <v/>
      </c>
      <c r="AL533" s="51">
        <f>AF534</f>
        <v/>
      </c>
      <c r="AM533" s="80">
        <f>CORREL(AF529:AF533,AL529:AL533)</f>
        <v/>
      </c>
      <c r="AN533" s="80">
        <f>(AM533-AVERAGE(AM529:AM533))/STDEV(AM529:AM533)</f>
        <v/>
      </c>
      <c r="AO533" s="77">
        <f>(AM533-AVERAGE($AM$18:AM533))/STDEV($AM$18:AM533)</f>
        <v/>
      </c>
      <c r="AP533" s="78">
        <f>(AG533+AJ533+AN533)/3</f>
        <v/>
      </c>
      <c r="AQ533" s="81">
        <f>(AH533+AK533+AO533)/3</f>
        <v/>
      </c>
    </row>
    <row r="534" ht="16" customHeight="1" s="61">
      <c r="A534" s="49" t="inlineStr">
        <is>
          <t>1992-05-01</t>
        </is>
      </c>
      <c r="B534" s="77" t="n">
        <v>55.7</v>
      </c>
      <c r="C534" s="51">
        <f>(B534-B533)/B533</f>
        <v/>
      </c>
      <c r="D534" s="52">
        <f>ASINH(C534)</f>
        <v/>
      </c>
      <c r="E534" s="78">
        <f>(D534-AVERAGE(D523:D534))/STDEV(D523:D534)</f>
        <v/>
      </c>
      <c r="F534" s="77">
        <f>(D534-AVERAGE($D$3:D534))/STDEV($D$3:D534)</f>
        <v/>
      </c>
      <c r="G534" s="79">
        <f>STDEV(D523:D534)</f>
        <v/>
      </c>
      <c r="H534" s="80">
        <f>(G534-AVERAGE(G523:G534))/STDEV(G523:G534)</f>
        <v/>
      </c>
      <c r="I534" s="77">
        <f>(G534-AVERAGE($G$14:G534))/STDEV($G$14:G534)</f>
        <v/>
      </c>
      <c r="J534" s="51">
        <f>D535</f>
        <v/>
      </c>
      <c r="K534" s="56">
        <f>CORREL(C523:C534,J523:J534)</f>
        <v/>
      </c>
      <c r="L534" s="80">
        <f>(K534-AVERAGE(K523:K534))/STDEV(K523:K534)</f>
        <v/>
      </c>
      <c r="M534" s="77">
        <f>(K534-AVERAGE($K$14:K534))/STDEV($K$14:K534)</f>
        <v/>
      </c>
      <c r="N534" s="78">
        <f>(E534+H534+L534)/3</f>
        <v/>
      </c>
      <c r="O534" s="80">
        <f>(F534+I534+M534)/3</f>
        <v/>
      </c>
      <c r="P534" s="17" t="n"/>
      <c r="Q534" s="63" t="n"/>
      <c r="R534" s="26" t="n"/>
      <c r="S534" s="27" t="n"/>
      <c r="T534" s="64" t="n"/>
      <c r="U534" s="63" t="n"/>
      <c r="V534" s="65" t="n"/>
      <c r="W534" s="69" t="n"/>
      <c r="X534" s="63" t="n"/>
      <c r="Y534" s="26" t="n"/>
      <c r="Z534" s="30" t="n"/>
      <c r="AA534" s="69" t="n"/>
      <c r="AB534" s="63" t="n"/>
      <c r="AC534" s="64" t="n"/>
      <c r="AD534" s="70" t="n"/>
      <c r="AE534" s="57">
        <f>(B534-B522)/B522</f>
        <v/>
      </c>
      <c r="AF534" s="52">
        <f>ASINH(AE534)</f>
        <v/>
      </c>
      <c r="AG534" s="78">
        <f>(AF534-AVERAGE(AF530:AF534))/STDEV(AF530:AF534)</f>
        <v/>
      </c>
      <c r="AH534" s="77">
        <f>(AF534-AVERAGE($AF$14:AF534))/STDEV($AF$14:AF534)</f>
        <v/>
      </c>
      <c r="AI534" s="79">
        <f>STDEV(AF530:AF534)</f>
        <v/>
      </c>
      <c r="AJ534" s="80">
        <f>(AI534-AVERAGE(AI530:AI534))/STDEV(AI530:AI534)</f>
        <v/>
      </c>
      <c r="AK534" s="77">
        <f>(AI534-AVERAGE(AI533:AI534))/STDEV(AI533:AI534)</f>
        <v/>
      </c>
      <c r="AL534" s="51">
        <f>AF535</f>
        <v/>
      </c>
      <c r="AM534" s="80">
        <f>CORREL(AF530:AF534,AL530:AL534)</f>
        <v/>
      </c>
      <c r="AN534" s="80">
        <f>(AM534-AVERAGE(AM530:AM534))/STDEV(AM530:AM534)</f>
        <v/>
      </c>
      <c r="AO534" s="77">
        <f>(AM534-AVERAGE($AM$18:AM534))/STDEV($AM$18:AM534)</f>
        <v/>
      </c>
      <c r="AP534" s="78">
        <f>(AG534+AJ534+AN534)/3</f>
        <v/>
      </c>
      <c r="AQ534" s="81">
        <f>(AH534+AK534+AO534)/3</f>
        <v/>
      </c>
    </row>
    <row r="535" ht="16" customHeight="1" s="61">
      <c r="A535" s="49" t="inlineStr">
        <is>
          <t>1992-06-01</t>
        </is>
      </c>
      <c r="B535" s="77" t="n">
        <v>53.6</v>
      </c>
      <c r="C535" s="51">
        <f>(B535-B534)/B534</f>
        <v/>
      </c>
      <c r="D535" s="52">
        <f>ASINH(C535)</f>
        <v/>
      </c>
      <c r="E535" s="78">
        <f>(D535-AVERAGE(D524:D535))/STDEV(D524:D535)</f>
        <v/>
      </c>
      <c r="F535" s="77">
        <f>(D535-AVERAGE($D$3:D535))/STDEV($D$3:D535)</f>
        <v/>
      </c>
      <c r="G535" s="79">
        <f>STDEV(D524:D535)</f>
        <v/>
      </c>
      <c r="H535" s="80">
        <f>(G535-AVERAGE(G524:G535))/STDEV(G524:G535)</f>
        <v/>
      </c>
      <c r="I535" s="77">
        <f>(G535-AVERAGE($G$14:G535))/STDEV($G$14:G535)</f>
        <v/>
      </c>
      <c r="J535" s="51">
        <f>D536</f>
        <v/>
      </c>
      <c r="K535" s="56">
        <f>CORREL(C524:C535,J524:J535)</f>
        <v/>
      </c>
      <c r="L535" s="80">
        <f>(K535-AVERAGE(K524:K535))/STDEV(K524:K535)</f>
        <v/>
      </c>
      <c r="M535" s="77">
        <f>(K535-AVERAGE($K$14:K535))/STDEV($K$14:K535)</f>
        <v/>
      </c>
      <c r="N535" s="78">
        <f>(E535+H535+L535)/3</f>
        <v/>
      </c>
      <c r="O535" s="80">
        <f>(F535+I535+M535)/3</f>
        <v/>
      </c>
      <c r="P535" s="17" t="n"/>
      <c r="Q535" s="63" t="n"/>
      <c r="R535" s="26" t="n"/>
      <c r="S535" s="27" t="n"/>
      <c r="T535" s="64" t="n"/>
      <c r="U535" s="63" t="n"/>
      <c r="V535" s="65" t="n"/>
      <c r="W535" s="69" t="n"/>
      <c r="X535" s="63" t="n"/>
      <c r="Y535" s="26" t="n"/>
      <c r="Z535" s="30" t="n"/>
      <c r="AA535" s="69" t="n"/>
      <c r="AB535" s="63" t="n"/>
      <c r="AC535" s="64" t="n"/>
      <c r="AD535" s="70" t="n"/>
      <c r="AE535" s="57">
        <f>(B535-B523)/B523</f>
        <v/>
      </c>
      <c r="AF535" s="52">
        <f>ASINH(AE535)</f>
        <v/>
      </c>
      <c r="AG535" s="78">
        <f>(AF535-AVERAGE(AF531:AF535))/STDEV(AF531:AF535)</f>
        <v/>
      </c>
      <c r="AH535" s="77">
        <f>(AF535-AVERAGE($AF$14:AF535))/STDEV($AF$14:AF535)</f>
        <v/>
      </c>
      <c r="AI535" s="79">
        <f>STDEV(AF531:AF535)</f>
        <v/>
      </c>
      <c r="AJ535" s="80">
        <f>(AI535-AVERAGE(AI531:AI535))/STDEV(AI531:AI535)</f>
        <v/>
      </c>
      <c r="AK535" s="77">
        <f>(AI535-AVERAGE(AI534:AI535))/STDEV(AI534:AI535)</f>
        <v/>
      </c>
      <c r="AL535" s="51">
        <f>AF536</f>
        <v/>
      </c>
      <c r="AM535" s="80">
        <f>CORREL(AF531:AF535,AL531:AL535)</f>
        <v/>
      </c>
      <c r="AN535" s="80">
        <f>(AM535-AVERAGE(AM531:AM535))/STDEV(AM531:AM535)</f>
        <v/>
      </c>
      <c r="AO535" s="77">
        <f>(AM535-AVERAGE($AM$18:AM535))/STDEV($AM$18:AM535)</f>
        <v/>
      </c>
      <c r="AP535" s="78">
        <f>(AG535+AJ535+AN535)/3</f>
        <v/>
      </c>
      <c r="AQ535" s="81">
        <f>(AH535+AK535+AO535)/3</f>
        <v/>
      </c>
    </row>
    <row r="536" ht="16" customHeight="1" s="61">
      <c r="A536" s="49" t="inlineStr">
        <is>
          <t>1992-07-01</t>
        </is>
      </c>
      <c r="B536" s="77" t="n">
        <v>53.9</v>
      </c>
      <c r="C536" s="51">
        <f>(B536-B535)/B535</f>
        <v/>
      </c>
      <c r="D536" s="52">
        <f>ASINH(C536)</f>
        <v/>
      </c>
      <c r="E536" s="78">
        <f>(D536-AVERAGE(D525:D536))/STDEV(D525:D536)</f>
        <v/>
      </c>
      <c r="F536" s="77">
        <f>(D536-AVERAGE($D$3:D536))/STDEV($D$3:D536)</f>
        <v/>
      </c>
      <c r="G536" s="79">
        <f>STDEV(D525:D536)</f>
        <v/>
      </c>
      <c r="H536" s="80">
        <f>(G536-AVERAGE(G525:G536))/STDEV(G525:G536)</f>
        <v/>
      </c>
      <c r="I536" s="77">
        <f>(G536-AVERAGE($G$14:G536))/STDEV($G$14:G536)</f>
        <v/>
      </c>
      <c r="J536" s="51">
        <f>D537</f>
        <v/>
      </c>
      <c r="K536" s="56">
        <f>CORREL(C525:C536,J525:J536)</f>
        <v/>
      </c>
      <c r="L536" s="80">
        <f>(K536-AVERAGE(K525:K536))/STDEV(K525:K536)</f>
        <v/>
      </c>
      <c r="M536" s="77">
        <f>(K536-AVERAGE($K$14:K536))/STDEV($K$14:K536)</f>
        <v/>
      </c>
      <c r="N536" s="78">
        <f>(E536+H536+L536)/3</f>
        <v/>
      </c>
      <c r="O536" s="80">
        <f>(F536+I536+M536)/3</f>
        <v/>
      </c>
      <c r="P536" s="17" t="n"/>
      <c r="Q536" s="63" t="n"/>
      <c r="R536" s="26" t="n"/>
      <c r="S536" s="27" t="n"/>
      <c r="T536" s="64" t="n"/>
      <c r="U536" s="63" t="n"/>
      <c r="V536" s="65" t="n"/>
      <c r="W536" s="69" t="n"/>
      <c r="X536" s="63" t="n"/>
      <c r="Y536" s="26" t="n"/>
      <c r="Z536" s="30" t="n"/>
      <c r="AA536" s="69" t="n"/>
      <c r="AB536" s="63" t="n"/>
      <c r="AC536" s="64" t="n"/>
      <c r="AD536" s="70" t="n"/>
      <c r="AE536" s="57">
        <f>(B536-B524)/B524</f>
        <v/>
      </c>
      <c r="AF536" s="52">
        <f>ASINH(AE536)</f>
        <v/>
      </c>
      <c r="AG536" s="78">
        <f>(AF536-AVERAGE(AF532:AF536))/STDEV(AF532:AF536)</f>
        <v/>
      </c>
      <c r="AH536" s="77">
        <f>(AF536-AVERAGE($AF$14:AF536))/STDEV($AF$14:AF536)</f>
        <v/>
      </c>
      <c r="AI536" s="79">
        <f>STDEV(AF532:AF536)</f>
        <v/>
      </c>
      <c r="AJ536" s="80">
        <f>(AI536-AVERAGE(AI532:AI536))/STDEV(AI532:AI536)</f>
        <v/>
      </c>
      <c r="AK536" s="77">
        <f>(AI536-AVERAGE(AI535:AI536))/STDEV(AI535:AI536)</f>
        <v/>
      </c>
      <c r="AL536" s="51">
        <f>AF537</f>
        <v/>
      </c>
      <c r="AM536" s="80">
        <f>CORREL(AF532:AF536,AL532:AL536)</f>
        <v/>
      </c>
      <c r="AN536" s="80">
        <f>(AM536-AVERAGE(AM532:AM536))/STDEV(AM532:AM536)</f>
        <v/>
      </c>
      <c r="AO536" s="77">
        <f>(AM536-AVERAGE($AM$18:AM536))/STDEV($AM$18:AM536)</f>
        <v/>
      </c>
      <c r="AP536" s="78">
        <f>(AG536+AJ536+AN536)/3</f>
        <v/>
      </c>
      <c r="AQ536" s="81">
        <f>(AH536+AK536+AO536)/3</f>
        <v/>
      </c>
    </row>
    <row r="537" ht="16" customHeight="1" s="61">
      <c r="A537" s="49" t="inlineStr">
        <is>
          <t>1992-08-01</t>
        </is>
      </c>
      <c r="B537" s="77" t="n">
        <v>53.4</v>
      </c>
      <c r="C537" s="51">
        <f>(B537-B536)/B536</f>
        <v/>
      </c>
      <c r="D537" s="52">
        <f>ASINH(C537)</f>
        <v/>
      </c>
      <c r="E537" s="78">
        <f>(D537-AVERAGE(D526:D537))/STDEV(D526:D537)</f>
        <v/>
      </c>
      <c r="F537" s="77">
        <f>(D537-AVERAGE($D$3:D537))/STDEV($D$3:D537)</f>
        <v/>
      </c>
      <c r="G537" s="79">
        <f>STDEV(D526:D537)</f>
        <v/>
      </c>
      <c r="H537" s="80">
        <f>(G537-AVERAGE(G526:G537))/STDEV(G526:G537)</f>
        <v/>
      </c>
      <c r="I537" s="77">
        <f>(G537-AVERAGE($G$14:G537))/STDEV($G$14:G537)</f>
        <v/>
      </c>
      <c r="J537" s="51">
        <f>D538</f>
        <v/>
      </c>
      <c r="K537" s="56">
        <f>CORREL(C526:C537,J526:J537)</f>
        <v/>
      </c>
      <c r="L537" s="80">
        <f>(K537-AVERAGE(K526:K537))/STDEV(K526:K537)</f>
        <v/>
      </c>
      <c r="M537" s="77">
        <f>(K537-AVERAGE($K$14:K537))/STDEV($K$14:K537)</f>
        <v/>
      </c>
      <c r="N537" s="78">
        <f>(E537+H537+L537)/3</f>
        <v/>
      </c>
      <c r="O537" s="80">
        <f>(F537+I537+M537)/3</f>
        <v/>
      </c>
      <c r="P537" s="17" t="n"/>
      <c r="Q537" s="63" t="n"/>
      <c r="R537" s="26" t="n"/>
      <c r="S537" s="27" t="n"/>
      <c r="T537" s="64" t="n"/>
      <c r="U537" s="63" t="n"/>
      <c r="V537" s="65" t="n"/>
      <c r="W537" s="69" t="n"/>
      <c r="X537" s="63" t="n"/>
      <c r="Y537" s="26" t="n"/>
      <c r="Z537" s="30" t="n"/>
      <c r="AA537" s="69" t="n"/>
      <c r="AB537" s="63" t="n"/>
      <c r="AC537" s="64" t="n"/>
      <c r="AD537" s="70" t="n"/>
      <c r="AE537" s="57">
        <f>(B537-B525)/B525</f>
        <v/>
      </c>
      <c r="AF537" s="52">
        <f>ASINH(AE537)</f>
        <v/>
      </c>
      <c r="AG537" s="78">
        <f>(AF537-AVERAGE(AF533:AF537))/STDEV(AF533:AF537)</f>
        <v/>
      </c>
      <c r="AH537" s="77">
        <f>(AF537-AVERAGE($AF$14:AF537))/STDEV($AF$14:AF537)</f>
        <v/>
      </c>
      <c r="AI537" s="79">
        <f>STDEV(AF533:AF537)</f>
        <v/>
      </c>
      <c r="AJ537" s="80">
        <f>(AI537-AVERAGE(AI533:AI537))/STDEV(AI533:AI537)</f>
        <v/>
      </c>
      <c r="AK537" s="77">
        <f>(AI537-AVERAGE(AI536:AI537))/STDEV(AI536:AI537)</f>
        <v/>
      </c>
      <c r="AL537" s="51">
        <f>AF538</f>
        <v/>
      </c>
      <c r="AM537" s="80">
        <f>CORREL(AF533:AF537,AL533:AL537)</f>
        <v/>
      </c>
      <c r="AN537" s="80">
        <f>(AM537-AVERAGE(AM533:AM537))/STDEV(AM533:AM537)</f>
        <v/>
      </c>
      <c r="AO537" s="77">
        <f>(AM537-AVERAGE($AM$18:AM537))/STDEV($AM$18:AM537)</f>
        <v/>
      </c>
      <c r="AP537" s="78">
        <f>(AG537+AJ537+AN537)/3</f>
        <v/>
      </c>
      <c r="AQ537" s="81">
        <f>(AH537+AK537+AO537)/3</f>
        <v/>
      </c>
    </row>
    <row r="538" ht="16" customHeight="1" s="61">
      <c r="A538" s="49" t="inlineStr">
        <is>
          <t>1992-09-01</t>
        </is>
      </c>
      <c r="B538" s="77" t="n">
        <v>49.7</v>
      </c>
      <c r="C538" s="51">
        <f>(B538-B537)/B537</f>
        <v/>
      </c>
      <c r="D538" s="52">
        <f>ASINH(C538)</f>
        <v/>
      </c>
      <c r="E538" s="78">
        <f>(D538-AVERAGE(D527:D538))/STDEV(D527:D538)</f>
        <v/>
      </c>
      <c r="F538" s="77">
        <f>(D538-AVERAGE($D$3:D538))/STDEV($D$3:D538)</f>
        <v/>
      </c>
      <c r="G538" s="79">
        <f>STDEV(D527:D538)</f>
        <v/>
      </c>
      <c r="H538" s="80">
        <f>(G538-AVERAGE(G527:G538))/STDEV(G527:G538)</f>
        <v/>
      </c>
      <c r="I538" s="77">
        <f>(G538-AVERAGE($G$14:G538))/STDEV($G$14:G538)</f>
        <v/>
      </c>
      <c r="J538" s="51">
        <f>D539</f>
        <v/>
      </c>
      <c r="K538" s="56">
        <f>CORREL(C527:C538,J527:J538)</f>
        <v/>
      </c>
      <c r="L538" s="80">
        <f>(K538-AVERAGE(K527:K538))/STDEV(K527:K538)</f>
        <v/>
      </c>
      <c r="M538" s="77">
        <f>(K538-AVERAGE($K$14:K538))/STDEV($K$14:K538)</f>
        <v/>
      </c>
      <c r="N538" s="78">
        <f>(E538+H538+L538)/3</f>
        <v/>
      </c>
      <c r="O538" s="80">
        <f>(F538+I538+M538)/3</f>
        <v/>
      </c>
      <c r="P538" s="17" t="n"/>
      <c r="Q538" s="63" t="n"/>
      <c r="R538" s="26" t="n"/>
      <c r="S538" s="27" t="n"/>
      <c r="T538" s="64" t="n"/>
      <c r="U538" s="63" t="n"/>
      <c r="V538" s="65" t="n"/>
      <c r="W538" s="69" t="n"/>
      <c r="X538" s="63" t="n"/>
      <c r="Y538" s="26" t="n"/>
      <c r="Z538" s="30" t="n"/>
      <c r="AA538" s="69" t="n"/>
      <c r="AB538" s="63" t="n"/>
      <c r="AC538" s="64" t="n"/>
      <c r="AD538" s="70" t="n"/>
      <c r="AE538" s="57">
        <f>(B538-B526)/B526</f>
        <v/>
      </c>
      <c r="AF538" s="52">
        <f>ASINH(AE538)</f>
        <v/>
      </c>
      <c r="AG538" s="78">
        <f>(AF538-AVERAGE(AF534:AF538))/STDEV(AF534:AF538)</f>
        <v/>
      </c>
      <c r="AH538" s="77">
        <f>(AF538-AVERAGE($AF$14:AF538))/STDEV($AF$14:AF538)</f>
        <v/>
      </c>
      <c r="AI538" s="79">
        <f>STDEV(AF534:AF538)</f>
        <v/>
      </c>
      <c r="AJ538" s="80">
        <f>(AI538-AVERAGE(AI534:AI538))/STDEV(AI534:AI538)</f>
        <v/>
      </c>
      <c r="AK538" s="77">
        <f>(AI538-AVERAGE(AI537:AI538))/STDEV(AI537:AI538)</f>
        <v/>
      </c>
      <c r="AL538" s="51">
        <f>AF539</f>
        <v/>
      </c>
      <c r="AM538" s="80">
        <f>CORREL(AF534:AF538,AL534:AL538)</f>
        <v/>
      </c>
      <c r="AN538" s="80">
        <f>(AM538-AVERAGE(AM534:AM538))/STDEV(AM534:AM538)</f>
        <v/>
      </c>
      <c r="AO538" s="77">
        <f>(AM538-AVERAGE($AM$18:AM538))/STDEV($AM$18:AM538)</f>
        <v/>
      </c>
      <c r="AP538" s="78">
        <f>(AG538+AJ538+AN538)/3</f>
        <v/>
      </c>
      <c r="AQ538" s="81">
        <f>(AH538+AK538+AO538)/3</f>
        <v/>
      </c>
    </row>
    <row r="539" ht="16" customHeight="1" s="61">
      <c r="A539" s="49" t="inlineStr">
        <is>
          <t>1992-10-01</t>
        </is>
      </c>
      <c r="B539" s="77" t="n">
        <v>50.3</v>
      </c>
      <c r="C539" s="51">
        <f>(B539-B538)/B538</f>
        <v/>
      </c>
      <c r="D539" s="52">
        <f>ASINH(C539)</f>
        <v/>
      </c>
      <c r="E539" s="78">
        <f>(D539-AVERAGE(D528:D539))/STDEV(D528:D539)</f>
        <v/>
      </c>
      <c r="F539" s="77">
        <f>(D539-AVERAGE($D$3:D539))/STDEV($D$3:D539)</f>
        <v/>
      </c>
      <c r="G539" s="79">
        <f>STDEV(D528:D539)</f>
        <v/>
      </c>
      <c r="H539" s="80">
        <f>(G539-AVERAGE(G528:G539))/STDEV(G528:G539)</f>
        <v/>
      </c>
      <c r="I539" s="77">
        <f>(G539-AVERAGE($G$14:G539))/STDEV($G$14:G539)</f>
        <v/>
      </c>
      <c r="J539" s="51">
        <f>D540</f>
        <v/>
      </c>
      <c r="K539" s="56">
        <f>CORREL(C528:C539,J528:J539)</f>
        <v/>
      </c>
      <c r="L539" s="80">
        <f>(K539-AVERAGE(K528:K539))/STDEV(K528:K539)</f>
        <v/>
      </c>
      <c r="M539" s="77">
        <f>(K539-AVERAGE($K$14:K539))/STDEV($K$14:K539)</f>
        <v/>
      </c>
      <c r="N539" s="78">
        <f>(E539+H539+L539)/3</f>
        <v/>
      </c>
      <c r="O539" s="80">
        <f>(F539+I539+M539)/3</f>
        <v/>
      </c>
      <c r="P539" s="17" t="n"/>
      <c r="Q539" s="63" t="n"/>
      <c r="R539" s="26" t="n"/>
      <c r="S539" s="27" t="n"/>
      <c r="T539" s="64" t="n"/>
      <c r="U539" s="63" t="n"/>
      <c r="V539" s="65" t="n"/>
      <c r="W539" s="69" t="n"/>
      <c r="X539" s="63" t="n"/>
      <c r="Y539" s="26" t="n"/>
      <c r="Z539" s="30" t="n"/>
      <c r="AA539" s="69" t="n"/>
      <c r="AB539" s="63" t="n"/>
      <c r="AC539" s="64" t="n"/>
      <c r="AD539" s="70" t="n"/>
      <c r="AE539" s="57">
        <f>(B539-B527)/B527</f>
        <v/>
      </c>
      <c r="AF539" s="52">
        <f>ASINH(AE539)</f>
        <v/>
      </c>
      <c r="AG539" s="78">
        <f>(AF539-AVERAGE(AF535:AF539))/STDEV(AF535:AF539)</f>
        <v/>
      </c>
      <c r="AH539" s="77">
        <f>(AF539-AVERAGE($AF$14:AF539))/STDEV($AF$14:AF539)</f>
        <v/>
      </c>
      <c r="AI539" s="79">
        <f>STDEV(AF535:AF539)</f>
        <v/>
      </c>
      <c r="AJ539" s="80">
        <f>(AI539-AVERAGE(AI535:AI539))/STDEV(AI535:AI539)</f>
        <v/>
      </c>
      <c r="AK539" s="77">
        <f>(AI539-AVERAGE(AI538:AI539))/STDEV(AI538:AI539)</f>
        <v/>
      </c>
      <c r="AL539" s="51">
        <f>AF540</f>
        <v/>
      </c>
      <c r="AM539" s="80">
        <f>CORREL(AF535:AF539,AL535:AL539)</f>
        <v/>
      </c>
      <c r="AN539" s="80">
        <f>(AM539-AVERAGE(AM535:AM539))/STDEV(AM535:AM539)</f>
        <v/>
      </c>
      <c r="AO539" s="77">
        <f>(AM539-AVERAGE($AM$18:AM539))/STDEV($AM$18:AM539)</f>
        <v/>
      </c>
      <c r="AP539" s="78">
        <f>(AG539+AJ539+AN539)/3</f>
        <v/>
      </c>
      <c r="AQ539" s="81">
        <f>(AH539+AK539+AO539)/3</f>
        <v/>
      </c>
    </row>
    <row r="540" ht="16" customHeight="1" s="61">
      <c r="A540" s="49" t="inlineStr">
        <is>
          <t>1992-11-01</t>
        </is>
      </c>
      <c r="B540" s="77" t="n">
        <v>53.6</v>
      </c>
      <c r="C540" s="51">
        <f>(B540-B539)/B539</f>
        <v/>
      </c>
      <c r="D540" s="52">
        <f>ASINH(C540)</f>
        <v/>
      </c>
      <c r="E540" s="78">
        <f>(D540-AVERAGE(D529:D540))/STDEV(D529:D540)</f>
        <v/>
      </c>
      <c r="F540" s="77">
        <f>(D540-AVERAGE($D$3:D540))/STDEV($D$3:D540)</f>
        <v/>
      </c>
      <c r="G540" s="79">
        <f>STDEV(D529:D540)</f>
        <v/>
      </c>
      <c r="H540" s="80">
        <f>(G540-AVERAGE(G529:G540))/STDEV(G529:G540)</f>
        <v/>
      </c>
      <c r="I540" s="77">
        <f>(G540-AVERAGE($G$14:G540))/STDEV($G$14:G540)</f>
        <v/>
      </c>
      <c r="J540" s="51">
        <f>D541</f>
        <v/>
      </c>
      <c r="K540" s="56">
        <f>CORREL(C529:C540,J529:J540)</f>
        <v/>
      </c>
      <c r="L540" s="80">
        <f>(K540-AVERAGE(K529:K540))/STDEV(K529:K540)</f>
        <v/>
      </c>
      <c r="M540" s="77">
        <f>(K540-AVERAGE($K$14:K540))/STDEV($K$14:K540)</f>
        <v/>
      </c>
      <c r="N540" s="78">
        <f>(E540+H540+L540)/3</f>
        <v/>
      </c>
      <c r="O540" s="80">
        <f>(F540+I540+M540)/3</f>
        <v/>
      </c>
      <c r="P540" s="17" t="n"/>
      <c r="Q540" s="63" t="n"/>
      <c r="R540" s="26" t="n"/>
      <c r="S540" s="27" t="n"/>
      <c r="T540" s="64" t="n"/>
      <c r="U540" s="63" t="n"/>
      <c r="V540" s="65" t="n"/>
      <c r="W540" s="69" t="n"/>
      <c r="X540" s="63" t="n"/>
      <c r="Y540" s="26" t="n"/>
      <c r="Z540" s="30" t="n"/>
      <c r="AA540" s="69" t="n"/>
      <c r="AB540" s="63" t="n"/>
      <c r="AC540" s="64" t="n"/>
      <c r="AD540" s="70" t="n"/>
      <c r="AE540" s="57">
        <f>(B540-B528)/B528</f>
        <v/>
      </c>
      <c r="AF540" s="52">
        <f>ASINH(AE540)</f>
        <v/>
      </c>
      <c r="AG540" s="78">
        <f>(AF540-AVERAGE(AF536:AF540))/STDEV(AF536:AF540)</f>
        <v/>
      </c>
      <c r="AH540" s="77">
        <f>(AF540-AVERAGE($AF$14:AF540))/STDEV($AF$14:AF540)</f>
        <v/>
      </c>
      <c r="AI540" s="79">
        <f>STDEV(AF536:AF540)</f>
        <v/>
      </c>
      <c r="AJ540" s="80">
        <f>(AI540-AVERAGE(AI536:AI540))/STDEV(AI536:AI540)</f>
        <v/>
      </c>
      <c r="AK540" s="77">
        <f>(AI540-AVERAGE(AI539:AI540))/STDEV(AI539:AI540)</f>
        <v/>
      </c>
      <c r="AL540" s="51">
        <f>AF541</f>
        <v/>
      </c>
      <c r="AM540" s="80">
        <f>CORREL(AF536:AF540,AL536:AL540)</f>
        <v/>
      </c>
      <c r="AN540" s="80">
        <f>(AM540-AVERAGE(AM536:AM540))/STDEV(AM536:AM540)</f>
        <v/>
      </c>
      <c r="AO540" s="77">
        <f>(AM540-AVERAGE($AM$18:AM540))/STDEV($AM$18:AM540)</f>
        <v/>
      </c>
      <c r="AP540" s="78">
        <f>(AG540+AJ540+AN540)/3</f>
        <v/>
      </c>
      <c r="AQ540" s="81">
        <f>(AH540+AK540+AO540)/3</f>
        <v/>
      </c>
    </row>
    <row r="541" ht="16" customHeight="1" s="61">
      <c r="A541" s="49" t="inlineStr">
        <is>
          <t>1992-12-01</t>
        </is>
      </c>
      <c r="B541" s="77" t="n">
        <v>54.2</v>
      </c>
      <c r="C541" s="51">
        <f>(B541-B540)/B540</f>
        <v/>
      </c>
      <c r="D541" s="52">
        <f>ASINH(C541)</f>
        <v/>
      </c>
      <c r="E541" s="78">
        <f>(D541-AVERAGE(D530:D541))/STDEV(D530:D541)</f>
        <v/>
      </c>
      <c r="F541" s="77">
        <f>(D541-AVERAGE($D$3:D541))/STDEV($D$3:D541)</f>
        <v/>
      </c>
      <c r="G541" s="79">
        <f>STDEV(D530:D541)</f>
        <v/>
      </c>
      <c r="H541" s="80">
        <f>(G541-AVERAGE(G530:G541))/STDEV(G530:G541)</f>
        <v/>
      </c>
      <c r="I541" s="77">
        <f>(G541-AVERAGE($G$14:G541))/STDEV($G$14:G541)</f>
        <v/>
      </c>
      <c r="J541" s="51">
        <f>D542</f>
        <v/>
      </c>
      <c r="K541" s="56">
        <f>CORREL(C530:C541,J530:J541)</f>
        <v/>
      </c>
      <c r="L541" s="80">
        <f>(K541-AVERAGE(K530:K541))/STDEV(K530:K541)</f>
        <v/>
      </c>
      <c r="M541" s="77">
        <f>(K541-AVERAGE($K$14:K541))/STDEV($K$14:K541)</f>
        <v/>
      </c>
      <c r="N541" s="78">
        <f>(E541+H541+L541)/3</f>
        <v/>
      </c>
      <c r="O541" s="80">
        <f>(F541+I541+M541)/3</f>
        <v/>
      </c>
      <c r="P541" s="17" t="n"/>
      <c r="Q541" s="63" t="n"/>
      <c r="R541" s="26" t="n"/>
      <c r="S541" s="27" t="n"/>
      <c r="T541" s="64" t="n"/>
      <c r="U541" s="63" t="n"/>
      <c r="V541" s="65" t="n"/>
      <c r="W541" s="69" t="n"/>
      <c r="X541" s="63" t="n"/>
      <c r="Y541" s="26" t="n"/>
      <c r="Z541" s="30" t="n"/>
      <c r="AA541" s="69" t="n"/>
      <c r="AB541" s="63" t="n"/>
      <c r="AC541" s="64" t="n"/>
      <c r="AD541" s="70" t="n"/>
      <c r="AE541" s="57">
        <f>(B541-B529)/B529</f>
        <v/>
      </c>
      <c r="AF541" s="52">
        <f>ASINH(AE541)</f>
        <v/>
      </c>
      <c r="AG541" s="78">
        <f>(AF541-AVERAGE(AF537:AF541))/STDEV(AF537:AF541)</f>
        <v/>
      </c>
      <c r="AH541" s="77">
        <f>(AF541-AVERAGE($AF$14:AF541))/STDEV($AF$14:AF541)</f>
        <v/>
      </c>
      <c r="AI541" s="79">
        <f>STDEV(AF537:AF541)</f>
        <v/>
      </c>
      <c r="AJ541" s="80">
        <f>(AI541-AVERAGE(AI537:AI541))/STDEV(AI537:AI541)</f>
        <v/>
      </c>
      <c r="AK541" s="77">
        <f>(AI541-AVERAGE(AI540:AI541))/STDEV(AI540:AI541)</f>
        <v/>
      </c>
      <c r="AL541" s="51">
        <f>AF542</f>
        <v/>
      </c>
      <c r="AM541" s="80">
        <f>CORREL(AF537:AF541,AL537:AL541)</f>
        <v/>
      </c>
      <c r="AN541" s="80">
        <f>(AM541-AVERAGE(AM537:AM541))/STDEV(AM537:AM541)</f>
        <v/>
      </c>
      <c r="AO541" s="77">
        <f>(AM541-AVERAGE($AM$18:AM541))/STDEV($AM$18:AM541)</f>
        <v/>
      </c>
      <c r="AP541" s="78">
        <f>(AG541+AJ541+AN541)/3</f>
        <v/>
      </c>
      <c r="AQ541" s="81">
        <f>(AH541+AK541+AO541)/3</f>
        <v/>
      </c>
    </row>
    <row r="542" ht="16" customHeight="1" s="61">
      <c r="A542" s="49" t="inlineStr">
        <is>
          <t>1993-01-01</t>
        </is>
      </c>
      <c r="B542" s="77" t="n">
        <v>55.8</v>
      </c>
      <c r="C542" s="51">
        <f>(B542-B541)/B541</f>
        <v/>
      </c>
      <c r="D542" s="52">
        <f>ASINH(C542)</f>
        <v/>
      </c>
      <c r="E542" s="78">
        <f>(D542-AVERAGE(D531:D542))/STDEV(D531:D542)</f>
        <v/>
      </c>
      <c r="F542" s="77">
        <f>(D542-AVERAGE($D$3:D542))/STDEV($D$3:D542)</f>
        <v/>
      </c>
      <c r="G542" s="79">
        <f>STDEV(D531:D542)</f>
        <v/>
      </c>
      <c r="H542" s="80">
        <f>(G542-AVERAGE(G531:G542))/STDEV(G531:G542)</f>
        <v/>
      </c>
      <c r="I542" s="77">
        <f>(G542-AVERAGE($G$14:G542))/STDEV($G$14:G542)</f>
        <v/>
      </c>
      <c r="J542" s="51">
        <f>D543</f>
        <v/>
      </c>
      <c r="K542" s="56">
        <f>CORREL(C531:C542,J531:J542)</f>
        <v/>
      </c>
      <c r="L542" s="80">
        <f>(K542-AVERAGE(K531:K542))/STDEV(K531:K542)</f>
        <v/>
      </c>
      <c r="M542" s="77">
        <f>(K542-AVERAGE($K$14:K542))/STDEV($K$14:K542)</f>
        <v/>
      </c>
      <c r="N542" s="78">
        <f>(E542+H542+L542)/3</f>
        <v/>
      </c>
      <c r="O542" s="80">
        <f>(F542+I542+M542)/3</f>
        <v/>
      </c>
      <c r="P542" s="17" t="n"/>
      <c r="Q542" s="63" t="n"/>
      <c r="R542" s="26" t="n"/>
      <c r="S542" s="27" t="n"/>
      <c r="T542" s="64" t="n"/>
      <c r="U542" s="63" t="n"/>
      <c r="V542" s="65" t="n"/>
      <c r="W542" s="69" t="n"/>
      <c r="X542" s="63" t="n"/>
      <c r="Y542" s="26" t="n"/>
      <c r="Z542" s="30" t="n"/>
      <c r="AA542" s="69" t="n"/>
      <c r="AB542" s="63" t="n"/>
      <c r="AC542" s="64" t="n"/>
      <c r="AD542" s="70" t="n"/>
      <c r="AE542" s="57">
        <f>(B542-B530)/B530</f>
        <v/>
      </c>
      <c r="AF542" s="52">
        <f>ASINH(AE542)</f>
        <v/>
      </c>
      <c r="AG542" s="78">
        <f>(AF542-AVERAGE(AF538:AF542))/STDEV(AF538:AF542)</f>
        <v/>
      </c>
      <c r="AH542" s="77">
        <f>(AF542-AVERAGE($AF$14:AF542))/STDEV($AF$14:AF542)</f>
        <v/>
      </c>
      <c r="AI542" s="79">
        <f>STDEV(AF538:AF542)</f>
        <v/>
      </c>
      <c r="AJ542" s="80">
        <f>(AI542-AVERAGE(AI538:AI542))/STDEV(AI538:AI542)</f>
        <v/>
      </c>
      <c r="AK542" s="77">
        <f>(AI542-AVERAGE(AI541:AI542))/STDEV(AI541:AI542)</f>
        <v/>
      </c>
      <c r="AL542" s="51">
        <f>AF543</f>
        <v/>
      </c>
      <c r="AM542" s="80">
        <f>CORREL(AF538:AF542,AL538:AL542)</f>
        <v/>
      </c>
      <c r="AN542" s="80">
        <f>(AM542-AVERAGE(AM538:AM542))/STDEV(AM538:AM542)</f>
        <v/>
      </c>
      <c r="AO542" s="77">
        <f>(AM542-AVERAGE($AM$18:AM542))/STDEV($AM$18:AM542)</f>
        <v/>
      </c>
      <c r="AP542" s="78">
        <f>(AG542+AJ542+AN542)/3</f>
        <v/>
      </c>
      <c r="AQ542" s="81">
        <f>(AH542+AK542+AO542)/3</f>
        <v/>
      </c>
    </row>
    <row r="543" ht="16" customHeight="1" s="61">
      <c r="A543" s="49" t="inlineStr">
        <is>
          <t>1993-02-01</t>
        </is>
      </c>
      <c r="B543" s="77" t="n">
        <v>55.2</v>
      </c>
      <c r="C543" s="51">
        <f>(B543-B542)/B542</f>
        <v/>
      </c>
      <c r="D543" s="52">
        <f>ASINH(C543)</f>
        <v/>
      </c>
      <c r="E543" s="78">
        <f>(D543-AVERAGE(D532:D543))/STDEV(D532:D543)</f>
        <v/>
      </c>
      <c r="F543" s="77">
        <f>(D543-AVERAGE($D$3:D543))/STDEV($D$3:D543)</f>
        <v/>
      </c>
      <c r="G543" s="79">
        <f>STDEV(D532:D543)</f>
        <v/>
      </c>
      <c r="H543" s="80">
        <f>(G543-AVERAGE(G532:G543))/STDEV(G532:G543)</f>
        <v/>
      </c>
      <c r="I543" s="77">
        <f>(G543-AVERAGE($G$14:G543))/STDEV($G$14:G543)</f>
        <v/>
      </c>
      <c r="J543" s="51">
        <f>D544</f>
        <v/>
      </c>
      <c r="K543" s="56">
        <f>CORREL(C532:C543,J532:J543)</f>
        <v/>
      </c>
      <c r="L543" s="80">
        <f>(K543-AVERAGE(K532:K543))/STDEV(K532:K543)</f>
        <v/>
      </c>
      <c r="M543" s="77">
        <f>(K543-AVERAGE($K$14:K543))/STDEV($K$14:K543)</f>
        <v/>
      </c>
      <c r="N543" s="78">
        <f>(E543+H543+L543)/3</f>
        <v/>
      </c>
      <c r="O543" s="80">
        <f>(F543+I543+M543)/3</f>
        <v/>
      </c>
      <c r="P543" s="17" t="n"/>
      <c r="Q543" s="63" t="n"/>
      <c r="R543" s="26" t="n"/>
      <c r="S543" s="27" t="n"/>
      <c r="T543" s="64" t="n"/>
      <c r="U543" s="63" t="n"/>
      <c r="V543" s="65" t="n"/>
      <c r="W543" s="69" t="n"/>
      <c r="X543" s="63" t="n"/>
      <c r="Y543" s="26" t="n"/>
      <c r="Z543" s="30" t="n"/>
      <c r="AA543" s="69" t="n"/>
      <c r="AB543" s="63" t="n"/>
      <c r="AC543" s="64" t="n"/>
      <c r="AD543" s="70" t="n"/>
      <c r="AE543" s="57">
        <f>(B543-B531)/B531</f>
        <v/>
      </c>
      <c r="AF543" s="52">
        <f>ASINH(AE543)</f>
        <v/>
      </c>
      <c r="AG543" s="78">
        <f>(AF543-AVERAGE(AF539:AF543))/STDEV(AF539:AF543)</f>
        <v/>
      </c>
      <c r="AH543" s="77">
        <f>(AF543-AVERAGE($AF$14:AF543))/STDEV($AF$14:AF543)</f>
        <v/>
      </c>
      <c r="AI543" s="79">
        <f>STDEV(AF539:AF543)</f>
        <v/>
      </c>
      <c r="AJ543" s="80">
        <f>(AI543-AVERAGE(AI539:AI543))/STDEV(AI539:AI543)</f>
        <v/>
      </c>
      <c r="AK543" s="77">
        <f>(AI543-AVERAGE(AI542:AI543))/STDEV(AI542:AI543)</f>
        <v/>
      </c>
      <c r="AL543" s="51">
        <f>AF544</f>
        <v/>
      </c>
      <c r="AM543" s="80">
        <f>CORREL(AF539:AF543,AL539:AL543)</f>
        <v/>
      </c>
      <c r="AN543" s="80">
        <f>(AM543-AVERAGE(AM539:AM543))/STDEV(AM539:AM543)</f>
        <v/>
      </c>
      <c r="AO543" s="77">
        <f>(AM543-AVERAGE($AM$18:AM543))/STDEV($AM$18:AM543)</f>
        <v/>
      </c>
      <c r="AP543" s="78">
        <f>(AG543+AJ543+AN543)/3</f>
        <v/>
      </c>
      <c r="AQ543" s="81">
        <f>(AH543+AK543+AO543)/3</f>
        <v/>
      </c>
    </row>
    <row r="544" ht="16" customHeight="1" s="61">
      <c r="A544" s="49" t="inlineStr">
        <is>
          <t>1993-03-01</t>
        </is>
      </c>
      <c r="B544" s="77" t="n">
        <v>53.5</v>
      </c>
      <c r="C544" s="51">
        <f>(B544-B543)/B543</f>
        <v/>
      </c>
      <c r="D544" s="52">
        <f>ASINH(C544)</f>
        <v/>
      </c>
      <c r="E544" s="78">
        <f>(D544-AVERAGE(D533:D544))/STDEV(D533:D544)</f>
        <v/>
      </c>
      <c r="F544" s="77">
        <f>(D544-AVERAGE($D$3:D544))/STDEV($D$3:D544)</f>
        <v/>
      </c>
      <c r="G544" s="79">
        <f>STDEV(D533:D544)</f>
        <v/>
      </c>
      <c r="H544" s="80">
        <f>(G544-AVERAGE(G533:G544))/STDEV(G533:G544)</f>
        <v/>
      </c>
      <c r="I544" s="77">
        <f>(G544-AVERAGE($G$14:G544))/STDEV($G$14:G544)</f>
        <v/>
      </c>
      <c r="J544" s="51">
        <f>D545</f>
        <v/>
      </c>
      <c r="K544" s="56">
        <f>CORREL(C533:C544,J533:J544)</f>
        <v/>
      </c>
      <c r="L544" s="80">
        <f>(K544-AVERAGE(K533:K544))/STDEV(K533:K544)</f>
        <v/>
      </c>
      <c r="M544" s="77">
        <f>(K544-AVERAGE($K$14:K544))/STDEV($K$14:K544)</f>
        <v/>
      </c>
      <c r="N544" s="78">
        <f>(E544+H544+L544)/3</f>
        <v/>
      </c>
      <c r="O544" s="80">
        <f>(F544+I544+M544)/3</f>
        <v/>
      </c>
      <c r="P544" s="17" t="n"/>
      <c r="Q544" s="63" t="n"/>
      <c r="R544" s="26" t="n"/>
      <c r="S544" s="27" t="n"/>
      <c r="T544" s="64" t="n"/>
      <c r="U544" s="63" t="n"/>
      <c r="V544" s="65" t="n"/>
      <c r="W544" s="69" t="n"/>
      <c r="X544" s="63" t="n"/>
      <c r="Y544" s="26" t="n"/>
      <c r="Z544" s="30" t="n"/>
      <c r="AA544" s="69" t="n"/>
      <c r="AB544" s="63" t="n"/>
      <c r="AC544" s="64" t="n"/>
      <c r="AD544" s="70" t="n"/>
      <c r="AE544" s="57">
        <f>(B544-B532)/B532</f>
        <v/>
      </c>
      <c r="AF544" s="52">
        <f>ASINH(AE544)</f>
        <v/>
      </c>
      <c r="AG544" s="78">
        <f>(AF544-AVERAGE(AF540:AF544))/STDEV(AF540:AF544)</f>
        <v/>
      </c>
      <c r="AH544" s="77">
        <f>(AF544-AVERAGE($AF$14:AF544))/STDEV($AF$14:AF544)</f>
        <v/>
      </c>
      <c r="AI544" s="79">
        <f>STDEV(AF540:AF544)</f>
        <v/>
      </c>
      <c r="AJ544" s="80">
        <f>(AI544-AVERAGE(AI540:AI544))/STDEV(AI540:AI544)</f>
        <v/>
      </c>
      <c r="AK544" s="77">
        <f>(AI544-AVERAGE(AI543:AI544))/STDEV(AI543:AI544)</f>
        <v/>
      </c>
      <c r="AL544" s="51">
        <f>AF545</f>
        <v/>
      </c>
      <c r="AM544" s="80">
        <f>CORREL(AF540:AF544,AL540:AL544)</f>
        <v/>
      </c>
      <c r="AN544" s="80">
        <f>(AM544-AVERAGE(AM540:AM544))/STDEV(AM540:AM544)</f>
        <v/>
      </c>
      <c r="AO544" s="77">
        <f>(AM544-AVERAGE($AM$18:AM544))/STDEV($AM$18:AM544)</f>
        <v/>
      </c>
      <c r="AP544" s="78">
        <f>(AG544+AJ544+AN544)/3</f>
        <v/>
      </c>
      <c r="AQ544" s="81">
        <f>(AH544+AK544+AO544)/3</f>
        <v/>
      </c>
    </row>
    <row r="545" ht="16" customHeight="1" s="61">
      <c r="A545" s="49" t="inlineStr">
        <is>
          <t>1993-04-01</t>
        </is>
      </c>
      <c r="B545" s="77" t="n">
        <v>50.2</v>
      </c>
      <c r="C545" s="51">
        <f>(B545-B544)/B544</f>
        <v/>
      </c>
      <c r="D545" s="52">
        <f>ASINH(C545)</f>
        <v/>
      </c>
      <c r="E545" s="78">
        <f>(D545-AVERAGE(D534:D545))/STDEV(D534:D545)</f>
        <v/>
      </c>
      <c r="F545" s="77">
        <f>(D545-AVERAGE($D$3:D545))/STDEV($D$3:D545)</f>
        <v/>
      </c>
      <c r="G545" s="79">
        <f>STDEV(D534:D545)</f>
        <v/>
      </c>
      <c r="H545" s="80">
        <f>(G545-AVERAGE(G534:G545))/STDEV(G534:G545)</f>
        <v/>
      </c>
      <c r="I545" s="77">
        <f>(G545-AVERAGE($G$14:G545))/STDEV($G$14:G545)</f>
        <v/>
      </c>
      <c r="J545" s="51">
        <f>D546</f>
        <v/>
      </c>
      <c r="K545" s="56">
        <f>CORREL(C534:C545,J534:J545)</f>
        <v/>
      </c>
      <c r="L545" s="80">
        <f>(K545-AVERAGE(K534:K545))/STDEV(K534:K545)</f>
        <v/>
      </c>
      <c r="M545" s="77">
        <f>(K545-AVERAGE($K$14:K545))/STDEV($K$14:K545)</f>
        <v/>
      </c>
      <c r="N545" s="78">
        <f>(E545+H545+L545)/3</f>
        <v/>
      </c>
      <c r="O545" s="80">
        <f>(F545+I545+M545)/3</f>
        <v/>
      </c>
      <c r="P545" s="17" t="n"/>
      <c r="Q545" s="63" t="n"/>
      <c r="R545" s="26" t="n"/>
      <c r="S545" s="27" t="n"/>
      <c r="T545" s="64" t="n"/>
      <c r="U545" s="63" t="n"/>
      <c r="V545" s="65" t="n"/>
      <c r="W545" s="69" t="n"/>
      <c r="X545" s="63" t="n"/>
      <c r="Y545" s="26" t="n"/>
      <c r="Z545" s="30" t="n"/>
      <c r="AA545" s="69" t="n"/>
      <c r="AB545" s="63" t="n"/>
      <c r="AC545" s="64" t="n"/>
      <c r="AD545" s="70" t="n"/>
      <c r="AE545" s="57">
        <f>(B545-B533)/B533</f>
        <v/>
      </c>
      <c r="AF545" s="52">
        <f>ASINH(AE545)</f>
        <v/>
      </c>
      <c r="AG545" s="78">
        <f>(AF545-AVERAGE(AF541:AF545))/STDEV(AF541:AF545)</f>
        <v/>
      </c>
      <c r="AH545" s="77">
        <f>(AF545-AVERAGE($AF$14:AF545))/STDEV($AF$14:AF545)</f>
        <v/>
      </c>
      <c r="AI545" s="79">
        <f>STDEV(AF541:AF545)</f>
        <v/>
      </c>
      <c r="AJ545" s="80">
        <f>(AI545-AVERAGE(AI541:AI545))/STDEV(AI541:AI545)</f>
        <v/>
      </c>
      <c r="AK545" s="77">
        <f>(AI545-AVERAGE(AI544:AI545))/STDEV(AI544:AI545)</f>
        <v/>
      </c>
      <c r="AL545" s="51">
        <f>AF546</f>
        <v/>
      </c>
      <c r="AM545" s="80">
        <f>CORREL(AF541:AF545,AL541:AL545)</f>
        <v/>
      </c>
      <c r="AN545" s="80">
        <f>(AM545-AVERAGE(AM541:AM545))/STDEV(AM541:AM545)</f>
        <v/>
      </c>
      <c r="AO545" s="77">
        <f>(AM545-AVERAGE($AM$18:AM545))/STDEV($AM$18:AM545)</f>
        <v/>
      </c>
      <c r="AP545" s="78">
        <f>(AG545+AJ545+AN545)/3</f>
        <v/>
      </c>
      <c r="AQ545" s="81">
        <f>(AH545+AK545+AO545)/3</f>
        <v/>
      </c>
    </row>
    <row r="546" ht="16" customHeight="1" s="61">
      <c r="A546" s="49" t="inlineStr">
        <is>
          <t>1993-05-01</t>
        </is>
      </c>
      <c r="B546" s="77" t="n">
        <v>51.2</v>
      </c>
      <c r="C546" s="51">
        <f>(B546-B545)/B545</f>
        <v/>
      </c>
      <c r="D546" s="52">
        <f>ASINH(C546)</f>
        <v/>
      </c>
      <c r="E546" s="78">
        <f>(D546-AVERAGE(D535:D546))/STDEV(D535:D546)</f>
        <v/>
      </c>
      <c r="F546" s="77">
        <f>(D546-AVERAGE($D$3:D546))/STDEV($D$3:D546)</f>
        <v/>
      </c>
      <c r="G546" s="79">
        <f>STDEV(D535:D546)</f>
        <v/>
      </c>
      <c r="H546" s="80">
        <f>(G546-AVERAGE(G535:G546))/STDEV(G535:G546)</f>
        <v/>
      </c>
      <c r="I546" s="77">
        <f>(G546-AVERAGE($G$14:G546))/STDEV($G$14:G546)</f>
        <v/>
      </c>
      <c r="J546" s="51">
        <f>D547</f>
        <v/>
      </c>
      <c r="K546" s="56">
        <f>CORREL(C535:C546,J535:J546)</f>
        <v/>
      </c>
      <c r="L546" s="80">
        <f>(K546-AVERAGE(K535:K546))/STDEV(K535:K546)</f>
        <v/>
      </c>
      <c r="M546" s="77">
        <f>(K546-AVERAGE($K$14:K546))/STDEV($K$14:K546)</f>
        <v/>
      </c>
      <c r="N546" s="78">
        <f>(E546+H546+L546)/3</f>
        <v/>
      </c>
      <c r="O546" s="80">
        <f>(F546+I546+M546)/3</f>
        <v/>
      </c>
      <c r="P546" s="17" t="n"/>
      <c r="Q546" s="63" t="n"/>
      <c r="R546" s="26" t="n"/>
      <c r="S546" s="27" t="n"/>
      <c r="T546" s="64" t="n"/>
      <c r="U546" s="63" t="n"/>
      <c r="V546" s="65" t="n"/>
      <c r="W546" s="69" t="n"/>
      <c r="X546" s="63" t="n"/>
      <c r="Y546" s="26" t="n"/>
      <c r="Z546" s="30" t="n"/>
      <c r="AA546" s="69" t="n"/>
      <c r="AB546" s="63" t="n"/>
      <c r="AC546" s="64" t="n"/>
      <c r="AD546" s="70" t="n"/>
      <c r="AE546" s="57">
        <f>(B546-B534)/B534</f>
        <v/>
      </c>
      <c r="AF546" s="52">
        <f>ASINH(AE546)</f>
        <v/>
      </c>
      <c r="AG546" s="78">
        <f>(AF546-AVERAGE(AF542:AF546))/STDEV(AF542:AF546)</f>
        <v/>
      </c>
      <c r="AH546" s="77">
        <f>(AF546-AVERAGE($AF$14:AF546))/STDEV($AF$14:AF546)</f>
        <v/>
      </c>
      <c r="AI546" s="79">
        <f>STDEV(AF542:AF546)</f>
        <v/>
      </c>
      <c r="AJ546" s="80">
        <f>(AI546-AVERAGE(AI542:AI546))/STDEV(AI542:AI546)</f>
        <v/>
      </c>
      <c r="AK546" s="77">
        <f>(AI546-AVERAGE(AI545:AI546))/STDEV(AI545:AI546)</f>
        <v/>
      </c>
      <c r="AL546" s="51">
        <f>AF547</f>
        <v/>
      </c>
      <c r="AM546" s="80">
        <f>CORREL(AF542:AF546,AL542:AL546)</f>
        <v/>
      </c>
      <c r="AN546" s="80">
        <f>(AM546-AVERAGE(AM542:AM546))/STDEV(AM542:AM546)</f>
        <v/>
      </c>
      <c r="AO546" s="77">
        <f>(AM546-AVERAGE($AM$18:AM546))/STDEV($AM$18:AM546)</f>
        <v/>
      </c>
      <c r="AP546" s="78">
        <f>(AG546+AJ546+AN546)/3</f>
        <v/>
      </c>
      <c r="AQ546" s="81">
        <f>(AH546+AK546+AO546)/3</f>
        <v/>
      </c>
    </row>
    <row r="547" ht="16" customHeight="1" s="61">
      <c r="A547" s="49" t="inlineStr">
        <is>
          <t>1993-06-01</t>
        </is>
      </c>
      <c r="B547" s="77" t="n">
        <v>49.6</v>
      </c>
      <c r="C547" s="51">
        <f>(B547-B546)/B546</f>
        <v/>
      </c>
      <c r="D547" s="52">
        <f>ASINH(C547)</f>
        <v/>
      </c>
      <c r="E547" s="78">
        <f>(D547-AVERAGE(D536:D547))/STDEV(D536:D547)</f>
        <v/>
      </c>
      <c r="F547" s="77">
        <f>(D547-AVERAGE($D$3:D547))/STDEV($D$3:D547)</f>
        <v/>
      </c>
      <c r="G547" s="79">
        <f>STDEV(D536:D547)</f>
        <v/>
      </c>
      <c r="H547" s="80">
        <f>(G547-AVERAGE(G536:G547))/STDEV(G536:G547)</f>
        <v/>
      </c>
      <c r="I547" s="77">
        <f>(G547-AVERAGE($G$14:G547))/STDEV($G$14:G547)</f>
        <v/>
      </c>
      <c r="J547" s="51">
        <f>D548</f>
        <v/>
      </c>
      <c r="K547" s="56">
        <f>CORREL(C536:C547,J536:J547)</f>
        <v/>
      </c>
      <c r="L547" s="80">
        <f>(K547-AVERAGE(K536:K547))/STDEV(K536:K547)</f>
        <v/>
      </c>
      <c r="M547" s="77">
        <f>(K547-AVERAGE($K$14:K547))/STDEV($K$14:K547)</f>
        <v/>
      </c>
      <c r="N547" s="78">
        <f>(E547+H547+L547)/3</f>
        <v/>
      </c>
      <c r="O547" s="80">
        <f>(F547+I547+M547)/3</f>
        <v/>
      </c>
      <c r="P547" s="17" t="n"/>
      <c r="Q547" s="63" t="n"/>
      <c r="R547" s="26" t="n"/>
      <c r="S547" s="27" t="n"/>
      <c r="T547" s="64" t="n"/>
      <c r="U547" s="63" t="n"/>
      <c r="V547" s="65" t="n"/>
      <c r="W547" s="69" t="n"/>
      <c r="X547" s="63" t="n"/>
      <c r="Y547" s="26" t="n"/>
      <c r="Z547" s="30" t="n"/>
      <c r="AA547" s="69" t="n"/>
      <c r="AB547" s="63" t="n"/>
      <c r="AC547" s="64" t="n"/>
      <c r="AD547" s="70" t="n"/>
      <c r="AE547" s="57">
        <f>(B547-B535)/B535</f>
        <v/>
      </c>
      <c r="AF547" s="52">
        <f>ASINH(AE547)</f>
        <v/>
      </c>
      <c r="AG547" s="78">
        <f>(AF547-AVERAGE(AF543:AF547))/STDEV(AF543:AF547)</f>
        <v/>
      </c>
      <c r="AH547" s="77">
        <f>(AF547-AVERAGE($AF$14:AF547))/STDEV($AF$14:AF547)</f>
        <v/>
      </c>
      <c r="AI547" s="79">
        <f>STDEV(AF543:AF547)</f>
        <v/>
      </c>
      <c r="AJ547" s="80">
        <f>(AI547-AVERAGE(AI543:AI547))/STDEV(AI543:AI547)</f>
        <v/>
      </c>
      <c r="AK547" s="77">
        <f>(AI547-AVERAGE(AI546:AI547))/STDEV(AI546:AI547)</f>
        <v/>
      </c>
      <c r="AL547" s="51">
        <f>AF548</f>
        <v/>
      </c>
      <c r="AM547" s="80">
        <f>CORREL(AF543:AF547,AL543:AL547)</f>
        <v/>
      </c>
      <c r="AN547" s="80">
        <f>(AM547-AVERAGE(AM543:AM547))/STDEV(AM543:AM547)</f>
        <v/>
      </c>
      <c r="AO547" s="77">
        <f>(AM547-AVERAGE($AM$18:AM547))/STDEV($AM$18:AM547)</f>
        <v/>
      </c>
      <c r="AP547" s="78">
        <f>(AG547+AJ547+AN547)/3</f>
        <v/>
      </c>
      <c r="AQ547" s="81">
        <f>(AH547+AK547+AO547)/3</f>
        <v/>
      </c>
    </row>
    <row r="548" ht="16" customHeight="1" s="61">
      <c r="A548" s="49" t="inlineStr">
        <is>
          <t>1993-07-01</t>
        </is>
      </c>
      <c r="B548" s="77" t="n">
        <v>50.2</v>
      </c>
      <c r="C548" s="51">
        <f>(B548-B547)/B547</f>
        <v/>
      </c>
      <c r="D548" s="52">
        <f>ASINH(C548)</f>
        <v/>
      </c>
      <c r="E548" s="78">
        <f>(D548-AVERAGE(D537:D548))/STDEV(D537:D548)</f>
        <v/>
      </c>
      <c r="F548" s="77">
        <f>(D548-AVERAGE($D$3:D548))/STDEV($D$3:D548)</f>
        <v/>
      </c>
      <c r="G548" s="79">
        <f>STDEV(D537:D548)</f>
        <v/>
      </c>
      <c r="H548" s="80">
        <f>(G548-AVERAGE(G537:G548))/STDEV(G537:G548)</f>
        <v/>
      </c>
      <c r="I548" s="77">
        <f>(G548-AVERAGE($G$14:G548))/STDEV($G$14:G548)</f>
        <v/>
      </c>
      <c r="J548" s="51">
        <f>D549</f>
        <v/>
      </c>
      <c r="K548" s="56">
        <f>CORREL(C537:C548,J537:J548)</f>
        <v/>
      </c>
      <c r="L548" s="80">
        <f>(K548-AVERAGE(K537:K548))/STDEV(K537:K548)</f>
        <v/>
      </c>
      <c r="M548" s="77">
        <f>(K548-AVERAGE($K$14:K548))/STDEV($K$14:K548)</f>
        <v/>
      </c>
      <c r="N548" s="78">
        <f>(E548+H548+L548)/3</f>
        <v/>
      </c>
      <c r="O548" s="80">
        <f>(F548+I548+M548)/3</f>
        <v/>
      </c>
      <c r="P548" s="17" t="n"/>
      <c r="Q548" s="63" t="n"/>
      <c r="R548" s="26" t="n"/>
      <c r="S548" s="27" t="n"/>
      <c r="T548" s="64" t="n"/>
      <c r="U548" s="63" t="n"/>
      <c r="V548" s="65" t="n"/>
      <c r="W548" s="69" t="n"/>
      <c r="X548" s="63" t="n"/>
      <c r="Y548" s="26" t="n"/>
      <c r="Z548" s="30" t="n"/>
      <c r="AA548" s="69" t="n"/>
      <c r="AB548" s="63" t="n"/>
      <c r="AC548" s="64" t="n"/>
      <c r="AD548" s="70" t="n"/>
      <c r="AE548" s="57">
        <f>(B548-B536)/B536</f>
        <v/>
      </c>
      <c r="AF548" s="52">
        <f>ASINH(AE548)</f>
        <v/>
      </c>
      <c r="AG548" s="78">
        <f>(AF548-AVERAGE(AF544:AF548))/STDEV(AF544:AF548)</f>
        <v/>
      </c>
      <c r="AH548" s="77">
        <f>(AF548-AVERAGE($AF$14:AF548))/STDEV($AF$14:AF548)</f>
        <v/>
      </c>
      <c r="AI548" s="79">
        <f>STDEV(AF544:AF548)</f>
        <v/>
      </c>
      <c r="AJ548" s="80">
        <f>(AI548-AVERAGE(AI544:AI548))/STDEV(AI544:AI548)</f>
        <v/>
      </c>
      <c r="AK548" s="77">
        <f>(AI548-AVERAGE(AI547:AI548))/STDEV(AI547:AI548)</f>
        <v/>
      </c>
      <c r="AL548" s="51">
        <f>AF549</f>
        <v/>
      </c>
      <c r="AM548" s="80">
        <f>CORREL(AF544:AF548,AL544:AL548)</f>
        <v/>
      </c>
      <c r="AN548" s="80">
        <f>(AM548-AVERAGE(AM544:AM548))/STDEV(AM544:AM548)</f>
        <v/>
      </c>
      <c r="AO548" s="77">
        <f>(AM548-AVERAGE($AM$18:AM548))/STDEV($AM$18:AM548)</f>
        <v/>
      </c>
      <c r="AP548" s="78">
        <f>(AG548+AJ548+AN548)/3</f>
        <v/>
      </c>
      <c r="AQ548" s="81">
        <f>(AH548+AK548+AO548)/3</f>
        <v/>
      </c>
    </row>
    <row r="549" ht="16" customHeight="1" s="61">
      <c r="A549" s="49" t="inlineStr">
        <is>
          <t>1993-08-01</t>
        </is>
      </c>
      <c r="B549" s="77" t="n">
        <v>50.7</v>
      </c>
      <c r="C549" s="51">
        <f>(B549-B548)/B548</f>
        <v/>
      </c>
      <c r="D549" s="52">
        <f>ASINH(C549)</f>
        <v/>
      </c>
      <c r="E549" s="78">
        <f>(D549-AVERAGE(D538:D549))/STDEV(D538:D549)</f>
        <v/>
      </c>
      <c r="F549" s="77">
        <f>(D549-AVERAGE($D$3:D549))/STDEV($D$3:D549)</f>
        <v/>
      </c>
      <c r="G549" s="79">
        <f>STDEV(D538:D549)</f>
        <v/>
      </c>
      <c r="H549" s="80">
        <f>(G549-AVERAGE(G538:G549))/STDEV(G538:G549)</f>
        <v/>
      </c>
      <c r="I549" s="77">
        <f>(G549-AVERAGE($G$14:G549))/STDEV($G$14:G549)</f>
        <v/>
      </c>
      <c r="J549" s="51">
        <f>D550</f>
        <v/>
      </c>
      <c r="K549" s="56">
        <f>CORREL(C538:C549,J538:J549)</f>
        <v/>
      </c>
      <c r="L549" s="80">
        <f>(K549-AVERAGE(K538:K549))/STDEV(K538:K549)</f>
        <v/>
      </c>
      <c r="M549" s="77">
        <f>(K549-AVERAGE($K$14:K549))/STDEV($K$14:K549)</f>
        <v/>
      </c>
      <c r="N549" s="78">
        <f>(E549+H549+L549)/3</f>
        <v/>
      </c>
      <c r="O549" s="80">
        <f>(F549+I549+M549)/3</f>
        <v/>
      </c>
      <c r="P549" s="17" t="n"/>
      <c r="Q549" s="63" t="n"/>
      <c r="R549" s="26" t="n"/>
      <c r="S549" s="27" t="n"/>
      <c r="T549" s="64" t="n"/>
      <c r="U549" s="63" t="n"/>
      <c r="V549" s="65" t="n"/>
      <c r="W549" s="69" t="n"/>
      <c r="X549" s="63" t="n"/>
      <c r="Y549" s="26" t="n"/>
      <c r="Z549" s="30" t="n"/>
      <c r="AA549" s="69" t="n"/>
      <c r="AB549" s="63" t="n"/>
      <c r="AC549" s="64" t="n"/>
      <c r="AD549" s="70" t="n"/>
      <c r="AE549" s="57">
        <f>(B549-B537)/B537</f>
        <v/>
      </c>
      <c r="AF549" s="52">
        <f>ASINH(AE549)</f>
        <v/>
      </c>
      <c r="AG549" s="78">
        <f>(AF549-AVERAGE(AF545:AF549))/STDEV(AF545:AF549)</f>
        <v/>
      </c>
      <c r="AH549" s="77">
        <f>(AF549-AVERAGE($AF$14:AF549))/STDEV($AF$14:AF549)</f>
        <v/>
      </c>
      <c r="AI549" s="79">
        <f>STDEV(AF545:AF549)</f>
        <v/>
      </c>
      <c r="AJ549" s="80">
        <f>(AI549-AVERAGE(AI545:AI549))/STDEV(AI545:AI549)</f>
        <v/>
      </c>
      <c r="AK549" s="77">
        <f>(AI549-AVERAGE(AI548:AI549))/STDEV(AI548:AI549)</f>
        <v/>
      </c>
      <c r="AL549" s="51">
        <f>AF550</f>
        <v/>
      </c>
      <c r="AM549" s="80">
        <f>CORREL(AF545:AF549,AL545:AL549)</f>
        <v/>
      </c>
      <c r="AN549" s="80">
        <f>(AM549-AVERAGE(AM545:AM549))/STDEV(AM545:AM549)</f>
        <v/>
      </c>
      <c r="AO549" s="77">
        <f>(AM549-AVERAGE($AM$18:AM549))/STDEV($AM$18:AM549)</f>
        <v/>
      </c>
      <c r="AP549" s="78">
        <f>(AG549+AJ549+AN549)/3</f>
        <v/>
      </c>
      <c r="AQ549" s="81">
        <f>(AH549+AK549+AO549)/3</f>
        <v/>
      </c>
    </row>
    <row r="550" ht="16" customHeight="1" s="61">
      <c r="A550" s="49" t="inlineStr">
        <is>
          <t>1993-09-01</t>
        </is>
      </c>
      <c r="B550" s="77" t="n">
        <v>50.8</v>
      </c>
      <c r="C550" s="51">
        <f>(B550-B549)/B549</f>
        <v/>
      </c>
      <c r="D550" s="52">
        <f>ASINH(C550)</f>
        <v/>
      </c>
      <c r="E550" s="78">
        <f>(D550-AVERAGE(D539:D550))/STDEV(D539:D550)</f>
        <v/>
      </c>
      <c r="F550" s="77">
        <f>(D550-AVERAGE($D$3:D550))/STDEV($D$3:D550)</f>
        <v/>
      </c>
      <c r="G550" s="79">
        <f>STDEV(D539:D550)</f>
        <v/>
      </c>
      <c r="H550" s="80">
        <f>(G550-AVERAGE(G539:G550))/STDEV(G539:G550)</f>
        <v/>
      </c>
      <c r="I550" s="77">
        <f>(G550-AVERAGE($G$14:G550))/STDEV($G$14:G550)</f>
        <v/>
      </c>
      <c r="J550" s="51">
        <f>D551</f>
        <v/>
      </c>
      <c r="K550" s="56">
        <f>CORREL(C539:C550,J539:J550)</f>
        <v/>
      </c>
      <c r="L550" s="80">
        <f>(K550-AVERAGE(K539:K550))/STDEV(K539:K550)</f>
        <v/>
      </c>
      <c r="M550" s="77">
        <f>(K550-AVERAGE($K$14:K550))/STDEV($K$14:K550)</f>
        <v/>
      </c>
      <c r="N550" s="78">
        <f>(E550+H550+L550)/3</f>
        <v/>
      </c>
      <c r="O550" s="80">
        <f>(F550+I550+M550)/3</f>
        <v/>
      </c>
      <c r="P550" s="17" t="n"/>
      <c r="Q550" s="63" t="n"/>
      <c r="R550" s="26" t="n"/>
      <c r="S550" s="27" t="n"/>
      <c r="T550" s="64" t="n"/>
      <c r="U550" s="63" t="n"/>
      <c r="V550" s="65" t="n"/>
      <c r="W550" s="69" t="n"/>
      <c r="X550" s="63" t="n"/>
      <c r="Y550" s="26" t="n"/>
      <c r="Z550" s="30" t="n"/>
      <c r="AA550" s="69" t="n"/>
      <c r="AB550" s="63" t="n"/>
      <c r="AC550" s="64" t="n"/>
      <c r="AD550" s="70" t="n"/>
      <c r="AE550" s="57">
        <f>(B550-B538)/B538</f>
        <v/>
      </c>
      <c r="AF550" s="52">
        <f>ASINH(AE550)</f>
        <v/>
      </c>
      <c r="AG550" s="78">
        <f>(AF550-AVERAGE(AF546:AF550))/STDEV(AF546:AF550)</f>
        <v/>
      </c>
      <c r="AH550" s="77">
        <f>(AF550-AVERAGE($AF$14:AF550))/STDEV($AF$14:AF550)</f>
        <v/>
      </c>
      <c r="AI550" s="79">
        <f>STDEV(AF546:AF550)</f>
        <v/>
      </c>
      <c r="AJ550" s="80">
        <f>(AI550-AVERAGE(AI546:AI550))/STDEV(AI546:AI550)</f>
        <v/>
      </c>
      <c r="AK550" s="77">
        <f>(AI550-AVERAGE(AI549:AI550))/STDEV(AI549:AI550)</f>
        <v/>
      </c>
      <c r="AL550" s="51">
        <f>AF551</f>
        <v/>
      </c>
      <c r="AM550" s="80">
        <f>CORREL(AF546:AF550,AL546:AL550)</f>
        <v/>
      </c>
      <c r="AN550" s="80">
        <f>(AM550-AVERAGE(AM546:AM550))/STDEV(AM546:AM550)</f>
        <v/>
      </c>
      <c r="AO550" s="77">
        <f>(AM550-AVERAGE($AM$18:AM550))/STDEV($AM$18:AM550)</f>
        <v/>
      </c>
      <c r="AP550" s="78">
        <f>(AG550+AJ550+AN550)/3</f>
        <v/>
      </c>
      <c r="AQ550" s="81">
        <f>(AH550+AK550+AO550)/3</f>
        <v/>
      </c>
    </row>
    <row r="551" ht="16" customHeight="1" s="61">
      <c r="A551" s="49" t="inlineStr">
        <is>
          <t>1993-10-01</t>
        </is>
      </c>
      <c r="B551" s="77" t="n">
        <v>53.4</v>
      </c>
      <c r="C551" s="51">
        <f>(B551-B550)/B550</f>
        <v/>
      </c>
      <c r="D551" s="52">
        <f>ASINH(C551)</f>
        <v/>
      </c>
      <c r="E551" s="78">
        <f>(D551-AVERAGE(D540:D551))/STDEV(D540:D551)</f>
        <v/>
      </c>
      <c r="F551" s="77">
        <f>(D551-AVERAGE($D$3:D551))/STDEV($D$3:D551)</f>
        <v/>
      </c>
      <c r="G551" s="79">
        <f>STDEV(D540:D551)</f>
        <v/>
      </c>
      <c r="H551" s="80">
        <f>(G551-AVERAGE(G540:G551))/STDEV(G540:G551)</f>
        <v/>
      </c>
      <c r="I551" s="77">
        <f>(G551-AVERAGE($G$14:G551))/STDEV($G$14:G551)</f>
        <v/>
      </c>
      <c r="J551" s="51">
        <f>D552</f>
        <v/>
      </c>
      <c r="K551" s="56">
        <f>CORREL(C540:C551,J540:J551)</f>
        <v/>
      </c>
      <c r="L551" s="80">
        <f>(K551-AVERAGE(K540:K551))/STDEV(K540:K551)</f>
        <v/>
      </c>
      <c r="M551" s="77">
        <f>(K551-AVERAGE($K$14:K551))/STDEV($K$14:K551)</f>
        <v/>
      </c>
      <c r="N551" s="78">
        <f>(E551+H551+L551)/3</f>
        <v/>
      </c>
      <c r="O551" s="80">
        <f>(F551+I551+M551)/3</f>
        <v/>
      </c>
      <c r="P551" s="17" t="n"/>
      <c r="Q551" s="63" t="n"/>
      <c r="R551" s="26" t="n"/>
      <c r="S551" s="27" t="n"/>
      <c r="T551" s="64" t="n"/>
      <c r="U551" s="63" t="n"/>
      <c r="V551" s="65" t="n"/>
      <c r="W551" s="69" t="n"/>
      <c r="X551" s="63" t="n"/>
      <c r="Y551" s="26" t="n"/>
      <c r="Z551" s="30" t="n"/>
      <c r="AA551" s="69" t="n"/>
      <c r="AB551" s="63" t="n"/>
      <c r="AC551" s="64" t="n"/>
      <c r="AD551" s="70" t="n"/>
      <c r="AE551" s="57">
        <f>(B551-B539)/B539</f>
        <v/>
      </c>
      <c r="AF551" s="52">
        <f>ASINH(AE551)</f>
        <v/>
      </c>
      <c r="AG551" s="78">
        <f>(AF551-AVERAGE(AF547:AF551))/STDEV(AF547:AF551)</f>
        <v/>
      </c>
      <c r="AH551" s="77">
        <f>(AF551-AVERAGE($AF$14:AF551))/STDEV($AF$14:AF551)</f>
        <v/>
      </c>
      <c r="AI551" s="79">
        <f>STDEV(AF547:AF551)</f>
        <v/>
      </c>
      <c r="AJ551" s="80">
        <f>(AI551-AVERAGE(AI547:AI551))/STDEV(AI547:AI551)</f>
        <v/>
      </c>
      <c r="AK551" s="77">
        <f>(AI551-AVERAGE(AI550:AI551))/STDEV(AI550:AI551)</f>
        <v/>
      </c>
      <c r="AL551" s="51">
        <f>AF552</f>
        <v/>
      </c>
      <c r="AM551" s="80">
        <f>CORREL(AF547:AF551,AL547:AL551)</f>
        <v/>
      </c>
      <c r="AN551" s="80">
        <f>(AM551-AVERAGE(AM547:AM551))/STDEV(AM547:AM551)</f>
        <v/>
      </c>
      <c r="AO551" s="77">
        <f>(AM551-AVERAGE($AM$18:AM551))/STDEV($AM$18:AM551)</f>
        <v/>
      </c>
      <c r="AP551" s="78">
        <f>(AG551+AJ551+AN551)/3</f>
        <v/>
      </c>
      <c r="AQ551" s="81">
        <f>(AH551+AK551+AO551)/3</f>
        <v/>
      </c>
    </row>
    <row r="552" ht="16" customHeight="1" s="61">
      <c r="A552" s="49" t="inlineStr">
        <is>
          <t>1993-11-01</t>
        </is>
      </c>
      <c r="B552" s="77" t="n">
        <v>53.8</v>
      </c>
      <c r="C552" s="51">
        <f>(B552-B551)/B551</f>
        <v/>
      </c>
      <c r="D552" s="52">
        <f>ASINH(C552)</f>
        <v/>
      </c>
      <c r="E552" s="78">
        <f>(D552-AVERAGE(D541:D552))/STDEV(D541:D552)</f>
        <v/>
      </c>
      <c r="F552" s="77">
        <f>(D552-AVERAGE($D$3:D552))/STDEV($D$3:D552)</f>
        <v/>
      </c>
      <c r="G552" s="79">
        <f>STDEV(D541:D552)</f>
        <v/>
      </c>
      <c r="H552" s="80">
        <f>(G552-AVERAGE(G541:G552))/STDEV(G541:G552)</f>
        <v/>
      </c>
      <c r="I552" s="77">
        <f>(G552-AVERAGE($G$14:G552))/STDEV($G$14:G552)</f>
        <v/>
      </c>
      <c r="J552" s="51">
        <f>D553</f>
        <v/>
      </c>
      <c r="K552" s="56">
        <f>CORREL(C541:C552,J541:J552)</f>
        <v/>
      </c>
      <c r="L552" s="80">
        <f>(K552-AVERAGE(K541:K552))/STDEV(K541:K552)</f>
        <v/>
      </c>
      <c r="M552" s="77">
        <f>(K552-AVERAGE($K$14:K552))/STDEV($K$14:K552)</f>
        <v/>
      </c>
      <c r="N552" s="78">
        <f>(E552+H552+L552)/3</f>
        <v/>
      </c>
      <c r="O552" s="80">
        <f>(F552+I552+M552)/3</f>
        <v/>
      </c>
      <c r="P552" s="17" t="n"/>
      <c r="Q552" s="63" t="n"/>
      <c r="R552" s="26" t="n"/>
      <c r="S552" s="27" t="n"/>
      <c r="T552" s="64" t="n"/>
      <c r="U552" s="63" t="n"/>
      <c r="V552" s="65" t="n"/>
      <c r="W552" s="69" t="n"/>
      <c r="X552" s="63" t="n"/>
      <c r="Y552" s="26" t="n"/>
      <c r="Z552" s="30" t="n"/>
      <c r="AA552" s="69" t="n"/>
      <c r="AB552" s="63" t="n"/>
      <c r="AC552" s="64" t="n"/>
      <c r="AD552" s="70" t="n"/>
      <c r="AE552" s="57">
        <f>(B552-B540)/B540</f>
        <v/>
      </c>
      <c r="AF552" s="52">
        <f>ASINH(AE552)</f>
        <v/>
      </c>
      <c r="AG552" s="78">
        <f>(AF552-AVERAGE(AF548:AF552))/STDEV(AF548:AF552)</f>
        <v/>
      </c>
      <c r="AH552" s="77">
        <f>(AF552-AVERAGE($AF$14:AF552))/STDEV($AF$14:AF552)</f>
        <v/>
      </c>
      <c r="AI552" s="79">
        <f>STDEV(AF548:AF552)</f>
        <v/>
      </c>
      <c r="AJ552" s="80">
        <f>(AI552-AVERAGE(AI548:AI552))/STDEV(AI548:AI552)</f>
        <v/>
      </c>
      <c r="AK552" s="77">
        <f>(AI552-AVERAGE(AI551:AI552))/STDEV(AI551:AI552)</f>
        <v/>
      </c>
      <c r="AL552" s="51">
        <f>AF553</f>
        <v/>
      </c>
      <c r="AM552" s="80">
        <f>CORREL(AF548:AF552,AL548:AL552)</f>
        <v/>
      </c>
      <c r="AN552" s="80">
        <f>(AM552-AVERAGE(AM548:AM552))/STDEV(AM548:AM552)</f>
        <v/>
      </c>
      <c r="AO552" s="77">
        <f>(AM552-AVERAGE($AM$18:AM552))/STDEV($AM$18:AM552)</f>
        <v/>
      </c>
      <c r="AP552" s="78">
        <f>(AG552+AJ552+AN552)/3</f>
        <v/>
      </c>
      <c r="AQ552" s="81">
        <f>(AH552+AK552+AO552)/3</f>
        <v/>
      </c>
    </row>
    <row r="553" ht="16" customHeight="1" s="61">
      <c r="A553" s="49" t="inlineStr">
        <is>
          <t>1993-12-01</t>
        </is>
      </c>
      <c r="B553" s="77" t="n">
        <v>55.6</v>
      </c>
      <c r="C553" s="51">
        <f>(B553-B552)/B552</f>
        <v/>
      </c>
      <c r="D553" s="52">
        <f>ASINH(C553)</f>
        <v/>
      </c>
      <c r="E553" s="78">
        <f>(D553-AVERAGE(D542:D553))/STDEV(D542:D553)</f>
        <v/>
      </c>
      <c r="F553" s="77">
        <f>(D553-AVERAGE($D$3:D553))/STDEV($D$3:D553)</f>
        <v/>
      </c>
      <c r="G553" s="79">
        <f>STDEV(D542:D553)</f>
        <v/>
      </c>
      <c r="H553" s="80">
        <f>(G553-AVERAGE(G542:G553))/STDEV(G542:G553)</f>
        <v/>
      </c>
      <c r="I553" s="77">
        <f>(G553-AVERAGE($G$14:G553))/STDEV($G$14:G553)</f>
        <v/>
      </c>
      <c r="J553" s="51">
        <f>D554</f>
        <v/>
      </c>
      <c r="K553" s="56">
        <f>CORREL(C542:C553,J542:J553)</f>
        <v/>
      </c>
      <c r="L553" s="80">
        <f>(K553-AVERAGE(K542:K553))/STDEV(K542:K553)</f>
        <v/>
      </c>
      <c r="M553" s="77">
        <f>(K553-AVERAGE($K$14:K553))/STDEV($K$14:K553)</f>
        <v/>
      </c>
      <c r="N553" s="78">
        <f>(E553+H553+L553)/3</f>
        <v/>
      </c>
      <c r="O553" s="80">
        <f>(F553+I553+M553)/3</f>
        <v/>
      </c>
      <c r="P553" s="17" t="n"/>
      <c r="Q553" s="63" t="n"/>
      <c r="R553" s="26" t="n"/>
      <c r="S553" s="27" t="n"/>
      <c r="T553" s="64" t="n"/>
      <c r="U553" s="63" t="n"/>
      <c r="V553" s="65" t="n"/>
      <c r="W553" s="69" t="n"/>
      <c r="X553" s="63" t="n"/>
      <c r="Y553" s="26" t="n"/>
      <c r="Z553" s="30" t="n"/>
      <c r="AA553" s="69" t="n"/>
      <c r="AB553" s="63" t="n"/>
      <c r="AC553" s="64" t="n"/>
      <c r="AD553" s="70" t="n"/>
      <c r="AE553" s="57">
        <f>(B553-B541)/B541</f>
        <v/>
      </c>
      <c r="AF553" s="52">
        <f>ASINH(AE553)</f>
        <v/>
      </c>
      <c r="AG553" s="78">
        <f>(AF553-AVERAGE(AF549:AF553))/STDEV(AF549:AF553)</f>
        <v/>
      </c>
      <c r="AH553" s="77">
        <f>(AF553-AVERAGE($AF$14:AF553))/STDEV($AF$14:AF553)</f>
        <v/>
      </c>
      <c r="AI553" s="79">
        <f>STDEV(AF549:AF553)</f>
        <v/>
      </c>
      <c r="AJ553" s="80">
        <f>(AI553-AVERAGE(AI549:AI553))/STDEV(AI549:AI553)</f>
        <v/>
      </c>
      <c r="AK553" s="77">
        <f>(AI553-AVERAGE(AI552:AI553))/STDEV(AI552:AI553)</f>
        <v/>
      </c>
      <c r="AL553" s="51">
        <f>AF554</f>
        <v/>
      </c>
      <c r="AM553" s="80">
        <f>CORREL(AF549:AF553,AL549:AL553)</f>
        <v/>
      </c>
      <c r="AN553" s="80">
        <f>(AM553-AVERAGE(AM549:AM553))/STDEV(AM549:AM553)</f>
        <v/>
      </c>
      <c r="AO553" s="77">
        <f>(AM553-AVERAGE($AM$18:AM553))/STDEV($AM$18:AM553)</f>
        <v/>
      </c>
      <c r="AP553" s="78">
        <f>(AG553+AJ553+AN553)/3</f>
        <v/>
      </c>
      <c r="AQ553" s="81">
        <f>(AH553+AK553+AO553)/3</f>
        <v/>
      </c>
    </row>
    <row r="554" ht="16" customHeight="1" s="61">
      <c r="A554" s="49" t="inlineStr">
        <is>
          <t>1994-01-01</t>
        </is>
      </c>
      <c r="B554" s="77" t="n">
        <v>56</v>
      </c>
      <c r="C554" s="51">
        <f>(B554-B553)/B553</f>
        <v/>
      </c>
      <c r="D554" s="52">
        <f>ASINH(C554)</f>
        <v/>
      </c>
      <c r="E554" s="78">
        <f>(D554-AVERAGE(D543:D554))/STDEV(D543:D554)</f>
        <v/>
      </c>
      <c r="F554" s="77">
        <f>(D554-AVERAGE($D$3:D554))/STDEV($D$3:D554)</f>
        <v/>
      </c>
      <c r="G554" s="79">
        <f>STDEV(D543:D554)</f>
        <v/>
      </c>
      <c r="H554" s="80">
        <f>(G554-AVERAGE(G543:G554))/STDEV(G543:G554)</f>
        <v/>
      </c>
      <c r="I554" s="77">
        <f>(G554-AVERAGE($G$14:G554))/STDEV($G$14:G554)</f>
        <v/>
      </c>
      <c r="J554" s="51">
        <f>D555</f>
        <v/>
      </c>
      <c r="K554" s="56">
        <f>CORREL(C543:C554,J543:J554)</f>
        <v/>
      </c>
      <c r="L554" s="80">
        <f>(K554-AVERAGE(K543:K554))/STDEV(K543:K554)</f>
        <v/>
      </c>
      <c r="M554" s="77">
        <f>(K554-AVERAGE($K$14:K554))/STDEV($K$14:K554)</f>
        <v/>
      </c>
      <c r="N554" s="78">
        <f>(E554+H554+L554)/3</f>
        <v/>
      </c>
      <c r="O554" s="80">
        <f>(F554+I554+M554)/3</f>
        <v/>
      </c>
      <c r="P554" s="17" t="n"/>
      <c r="Q554" s="63" t="n"/>
      <c r="R554" s="26" t="n"/>
      <c r="S554" s="27" t="n"/>
      <c r="T554" s="64" t="n"/>
      <c r="U554" s="63" t="n"/>
      <c r="V554" s="65" t="n"/>
      <c r="W554" s="69" t="n"/>
      <c r="X554" s="63" t="n"/>
      <c r="Y554" s="26" t="n"/>
      <c r="Z554" s="30" t="n"/>
      <c r="AA554" s="69" t="n"/>
      <c r="AB554" s="63" t="n"/>
      <c r="AC554" s="64" t="n"/>
      <c r="AD554" s="70" t="n"/>
      <c r="AE554" s="57">
        <f>(B554-B542)/B542</f>
        <v/>
      </c>
      <c r="AF554" s="52">
        <f>ASINH(AE554)</f>
        <v/>
      </c>
      <c r="AG554" s="78">
        <f>(AF554-AVERAGE(AF550:AF554))/STDEV(AF550:AF554)</f>
        <v/>
      </c>
      <c r="AH554" s="77">
        <f>(AF554-AVERAGE($AF$14:AF554))/STDEV($AF$14:AF554)</f>
        <v/>
      </c>
      <c r="AI554" s="79">
        <f>STDEV(AF550:AF554)</f>
        <v/>
      </c>
      <c r="AJ554" s="80">
        <f>(AI554-AVERAGE(AI550:AI554))/STDEV(AI550:AI554)</f>
        <v/>
      </c>
      <c r="AK554" s="77">
        <f>(AI554-AVERAGE(AI553:AI554))/STDEV(AI553:AI554)</f>
        <v/>
      </c>
      <c r="AL554" s="51">
        <f>AF555</f>
        <v/>
      </c>
      <c r="AM554" s="80">
        <f>CORREL(AF550:AF554,AL550:AL554)</f>
        <v/>
      </c>
      <c r="AN554" s="80">
        <f>(AM554-AVERAGE(AM550:AM554))/STDEV(AM550:AM554)</f>
        <v/>
      </c>
      <c r="AO554" s="77">
        <f>(AM554-AVERAGE($AM$18:AM554))/STDEV($AM$18:AM554)</f>
        <v/>
      </c>
      <c r="AP554" s="78">
        <f>(AG554+AJ554+AN554)/3</f>
        <v/>
      </c>
      <c r="AQ554" s="81">
        <f>(AH554+AK554+AO554)/3</f>
        <v/>
      </c>
    </row>
    <row r="555" ht="16" customHeight="1" s="61">
      <c r="A555" s="49" t="inlineStr">
        <is>
          <t>1994-02-01</t>
        </is>
      </c>
      <c r="B555" s="77" t="n">
        <v>56.5</v>
      </c>
      <c r="C555" s="51">
        <f>(B555-B554)/B554</f>
        <v/>
      </c>
      <c r="D555" s="52">
        <f>ASINH(C555)</f>
        <v/>
      </c>
      <c r="E555" s="78">
        <f>(D555-AVERAGE(D544:D555))/STDEV(D544:D555)</f>
        <v/>
      </c>
      <c r="F555" s="77">
        <f>(D555-AVERAGE($D$3:D555))/STDEV($D$3:D555)</f>
        <v/>
      </c>
      <c r="G555" s="79">
        <f>STDEV(D544:D555)</f>
        <v/>
      </c>
      <c r="H555" s="80">
        <f>(G555-AVERAGE(G544:G555))/STDEV(G544:G555)</f>
        <v/>
      </c>
      <c r="I555" s="77">
        <f>(G555-AVERAGE($G$14:G555))/STDEV($G$14:G555)</f>
        <v/>
      </c>
      <c r="J555" s="51">
        <f>D556</f>
        <v/>
      </c>
      <c r="K555" s="56">
        <f>CORREL(C544:C555,J544:J555)</f>
        <v/>
      </c>
      <c r="L555" s="80">
        <f>(K555-AVERAGE(K544:K555))/STDEV(K544:K555)</f>
        <v/>
      </c>
      <c r="M555" s="77">
        <f>(K555-AVERAGE($K$14:K555))/STDEV($K$14:K555)</f>
        <v/>
      </c>
      <c r="N555" s="78">
        <f>(E555+H555+L555)/3</f>
        <v/>
      </c>
      <c r="O555" s="80">
        <f>(F555+I555+M555)/3</f>
        <v/>
      </c>
      <c r="P555" s="17" t="n"/>
      <c r="Q555" s="63" t="n"/>
      <c r="R555" s="26" t="n"/>
      <c r="S555" s="27" t="n"/>
      <c r="T555" s="64" t="n"/>
      <c r="U555" s="63" t="n"/>
      <c r="V555" s="65" t="n"/>
      <c r="W555" s="69" t="n"/>
      <c r="X555" s="63" t="n"/>
      <c r="Y555" s="26" t="n"/>
      <c r="Z555" s="30" t="n"/>
      <c r="AA555" s="69" t="n"/>
      <c r="AB555" s="63" t="n"/>
      <c r="AC555" s="64" t="n"/>
      <c r="AD555" s="70" t="n"/>
      <c r="AE555" s="57">
        <f>(B555-B543)/B543</f>
        <v/>
      </c>
      <c r="AF555" s="52">
        <f>ASINH(AE555)</f>
        <v/>
      </c>
      <c r="AG555" s="78">
        <f>(AF555-AVERAGE(AF551:AF555))/STDEV(AF551:AF555)</f>
        <v/>
      </c>
      <c r="AH555" s="77">
        <f>(AF555-AVERAGE($AF$14:AF555))/STDEV($AF$14:AF555)</f>
        <v/>
      </c>
      <c r="AI555" s="79">
        <f>STDEV(AF551:AF555)</f>
        <v/>
      </c>
      <c r="AJ555" s="80">
        <f>(AI555-AVERAGE(AI551:AI555))/STDEV(AI551:AI555)</f>
        <v/>
      </c>
      <c r="AK555" s="77">
        <f>(AI555-AVERAGE(AI554:AI555))/STDEV(AI554:AI555)</f>
        <v/>
      </c>
      <c r="AL555" s="51">
        <f>AF556</f>
        <v/>
      </c>
      <c r="AM555" s="80">
        <f>CORREL(AF551:AF555,AL551:AL555)</f>
        <v/>
      </c>
      <c r="AN555" s="80">
        <f>(AM555-AVERAGE(AM551:AM555))/STDEV(AM551:AM555)</f>
        <v/>
      </c>
      <c r="AO555" s="77">
        <f>(AM555-AVERAGE($AM$18:AM555))/STDEV($AM$18:AM555)</f>
        <v/>
      </c>
      <c r="AP555" s="78">
        <f>(AG555+AJ555+AN555)/3</f>
        <v/>
      </c>
      <c r="AQ555" s="81">
        <f>(AH555+AK555+AO555)/3</f>
        <v/>
      </c>
    </row>
    <row r="556" ht="16" customHeight="1" s="61">
      <c r="A556" s="49" t="inlineStr">
        <is>
          <t>1994-03-01</t>
        </is>
      </c>
      <c r="B556" s="77" t="n">
        <v>56.9</v>
      </c>
      <c r="C556" s="51">
        <f>(B556-B555)/B555</f>
        <v/>
      </c>
      <c r="D556" s="52">
        <f>ASINH(C556)</f>
        <v/>
      </c>
      <c r="E556" s="78">
        <f>(D556-AVERAGE(D545:D556))/STDEV(D545:D556)</f>
        <v/>
      </c>
      <c r="F556" s="77">
        <f>(D556-AVERAGE($D$3:D556))/STDEV($D$3:D556)</f>
        <v/>
      </c>
      <c r="G556" s="79">
        <f>STDEV(D545:D556)</f>
        <v/>
      </c>
      <c r="H556" s="80">
        <f>(G556-AVERAGE(G545:G556))/STDEV(G545:G556)</f>
        <v/>
      </c>
      <c r="I556" s="77">
        <f>(G556-AVERAGE($G$14:G556))/STDEV($G$14:G556)</f>
        <v/>
      </c>
      <c r="J556" s="51">
        <f>D557</f>
        <v/>
      </c>
      <c r="K556" s="56">
        <f>CORREL(C545:C556,J545:J556)</f>
        <v/>
      </c>
      <c r="L556" s="80">
        <f>(K556-AVERAGE(K545:K556))/STDEV(K545:K556)</f>
        <v/>
      </c>
      <c r="M556" s="77">
        <f>(K556-AVERAGE($K$14:K556))/STDEV($K$14:K556)</f>
        <v/>
      </c>
      <c r="N556" s="78">
        <f>(E556+H556+L556)/3</f>
        <v/>
      </c>
      <c r="O556" s="80">
        <f>(F556+I556+M556)/3</f>
        <v/>
      </c>
      <c r="P556" s="17" t="n"/>
      <c r="Q556" s="63" t="n"/>
      <c r="R556" s="26" t="n"/>
      <c r="S556" s="27" t="n"/>
      <c r="T556" s="64" t="n"/>
      <c r="U556" s="63" t="n"/>
      <c r="V556" s="65" t="n"/>
      <c r="W556" s="69" t="n"/>
      <c r="X556" s="63" t="n"/>
      <c r="Y556" s="26" t="n"/>
      <c r="Z556" s="30" t="n"/>
      <c r="AA556" s="69" t="n"/>
      <c r="AB556" s="63" t="n"/>
      <c r="AC556" s="64" t="n"/>
      <c r="AD556" s="70" t="n"/>
      <c r="AE556" s="57">
        <f>(B556-B544)/B544</f>
        <v/>
      </c>
      <c r="AF556" s="52">
        <f>ASINH(AE556)</f>
        <v/>
      </c>
      <c r="AG556" s="78">
        <f>(AF556-AVERAGE(AF552:AF556))/STDEV(AF552:AF556)</f>
        <v/>
      </c>
      <c r="AH556" s="77">
        <f>(AF556-AVERAGE($AF$14:AF556))/STDEV($AF$14:AF556)</f>
        <v/>
      </c>
      <c r="AI556" s="79">
        <f>STDEV(AF552:AF556)</f>
        <v/>
      </c>
      <c r="AJ556" s="80">
        <f>(AI556-AVERAGE(AI552:AI556))/STDEV(AI552:AI556)</f>
        <v/>
      </c>
      <c r="AK556" s="77">
        <f>(AI556-AVERAGE(AI555:AI556))/STDEV(AI555:AI556)</f>
        <v/>
      </c>
      <c r="AL556" s="51">
        <f>AF557</f>
        <v/>
      </c>
      <c r="AM556" s="80">
        <f>CORREL(AF552:AF556,AL552:AL556)</f>
        <v/>
      </c>
      <c r="AN556" s="80">
        <f>(AM556-AVERAGE(AM552:AM556))/STDEV(AM552:AM556)</f>
        <v/>
      </c>
      <c r="AO556" s="77">
        <f>(AM556-AVERAGE($AM$18:AM556))/STDEV($AM$18:AM556)</f>
        <v/>
      </c>
      <c r="AP556" s="78">
        <f>(AG556+AJ556+AN556)/3</f>
        <v/>
      </c>
      <c r="AQ556" s="81">
        <f>(AH556+AK556+AO556)/3</f>
        <v/>
      </c>
    </row>
    <row r="557" ht="16" customHeight="1" s="61">
      <c r="A557" s="49" t="inlineStr">
        <is>
          <t>1994-04-01</t>
        </is>
      </c>
      <c r="B557" s="77" t="n">
        <v>57.4</v>
      </c>
      <c r="C557" s="51">
        <f>(B557-B556)/B556</f>
        <v/>
      </c>
      <c r="D557" s="52">
        <f>ASINH(C557)</f>
        <v/>
      </c>
      <c r="E557" s="78">
        <f>(D557-AVERAGE(D546:D557))/STDEV(D546:D557)</f>
        <v/>
      </c>
      <c r="F557" s="77">
        <f>(D557-AVERAGE($D$3:D557))/STDEV($D$3:D557)</f>
        <v/>
      </c>
      <c r="G557" s="79">
        <f>STDEV(D546:D557)</f>
        <v/>
      </c>
      <c r="H557" s="80">
        <f>(G557-AVERAGE(G546:G557))/STDEV(G546:G557)</f>
        <v/>
      </c>
      <c r="I557" s="77">
        <f>(G557-AVERAGE($G$14:G557))/STDEV($G$14:G557)</f>
        <v/>
      </c>
      <c r="J557" s="51">
        <f>D558</f>
        <v/>
      </c>
      <c r="K557" s="56">
        <f>CORREL(C546:C557,J546:J557)</f>
        <v/>
      </c>
      <c r="L557" s="80">
        <f>(K557-AVERAGE(K546:K557))/STDEV(K546:K557)</f>
        <v/>
      </c>
      <c r="M557" s="77">
        <f>(K557-AVERAGE($K$14:K557))/STDEV($K$14:K557)</f>
        <v/>
      </c>
      <c r="N557" s="78">
        <f>(E557+H557+L557)/3</f>
        <v/>
      </c>
      <c r="O557" s="80">
        <f>(F557+I557+M557)/3</f>
        <v/>
      </c>
      <c r="P557" s="17" t="n"/>
      <c r="Q557" s="63" t="n"/>
      <c r="R557" s="26" t="n"/>
      <c r="S557" s="27" t="n"/>
      <c r="T557" s="64" t="n"/>
      <c r="U557" s="63" t="n"/>
      <c r="V557" s="65" t="n"/>
      <c r="W557" s="69" t="n"/>
      <c r="X557" s="63" t="n"/>
      <c r="Y557" s="26" t="n"/>
      <c r="Z557" s="30" t="n"/>
      <c r="AA557" s="69" t="n"/>
      <c r="AB557" s="63" t="n"/>
      <c r="AC557" s="64" t="n"/>
      <c r="AD557" s="70" t="n"/>
      <c r="AE557" s="57">
        <f>(B557-B545)/B545</f>
        <v/>
      </c>
      <c r="AF557" s="52">
        <f>ASINH(AE557)</f>
        <v/>
      </c>
      <c r="AG557" s="78">
        <f>(AF557-AVERAGE(AF553:AF557))/STDEV(AF553:AF557)</f>
        <v/>
      </c>
      <c r="AH557" s="77">
        <f>(AF557-AVERAGE($AF$14:AF557))/STDEV($AF$14:AF557)</f>
        <v/>
      </c>
      <c r="AI557" s="79">
        <f>STDEV(AF553:AF557)</f>
        <v/>
      </c>
      <c r="AJ557" s="80">
        <f>(AI557-AVERAGE(AI553:AI557))/STDEV(AI553:AI557)</f>
        <v/>
      </c>
      <c r="AK557" s="77">
        <f>(AI557-AVERAGE(AI556:AI557))/STDEV(AI556:AI557)</f>
        <v/>
      </c>
      <c r="AL557" s="51">
        <f>AF558</f>
        <v/>
      </c>
      <c r="AM557" s="80">
        <f>CORREL(AF553:AF557,AL553:AL557)</f>
        <v/>
      </c>
      <c r="AN557" s="80">
        <f>(AM557-AVERAGE(AM553:AM557))/STDEV(AM553:AM557)</f>
        <v/>
      </c>
      <c r="AO557" s="77">
        <f>(AM557-AVERAGE($AM$18:AM557))/STDEV($AM$18:AM557)</f>
        <v/>
      </c>
      <c r="AP557" s="78">
        <f>(AG557+AJ557+AN557)/3</f>
        <v/>
      </c>
      <c r="AQ557" s="81">
        <f>(AH557+AK557+AO557)/3</f>
        <v/>
      </c>
    </row>
    <row r="558" ht="16" customHeight="1" s="61">
      <c r="A558" s="49" t="inlineStr">
        <is>
          <t>1994-05-01</t>
        </is>
      </c>
      <c r="B558" s="77" t="n">
        <v>58.2</v>
      </c>
      <c r="C558" s="51">
        <f>(B558-B557)/B557</f>
        <v/>
      </c>
      <c r="D558" s="52">
        <f>ASINH(C558)</f>
        <v/>
      </c>
      <c r="E558" s="78">
        <f>(D558-AVERAGE(D547:D558))/STDEV(D547:D558)</f>
        <v/>
      </c>
      <c r="F558" s="77">
        <f>(D558-AVERAGE($D$3:D558))/STDEV($D$3:D558)</f>
        <v/>
      </c>
      <c r="G558" s="79">
        <f>STDEV(D547:D558)</f>
        <v/>
      </c>
      <c r="H558" s="80">
        <f>(G558-AVERAGE(G547:G558))/STDEV(G547:G558)</f>
        <v/>
      </c>
      <c r="I558" s="77">
        <f>(G558-AVERAGE($G$14:G558))/STDEV($G$14:G558)</f>
        <v/>
      </c>
      <c r="J558" s="51">
        <f>D559</f>
        <v/>
      </c>
      <c r="K558" s="56">
        <f>CORREL(C547:C558,J547:J558)</f>
        <v/>
      </c>
      <c r="L558" s="80">
        <f>(K558-AVERAGE(K547:K558))/STDEV(K547:K558)</f>
        <v/>
      </c>
      <c r="M558" s="77">
        <f>(K558-AVERAGE($K$14:K558))/STDEV($K$14:K558)</f>
        <v/>
      </c>
      <c r="N558" s="78">
        <f>(E558+H558+L558)/3</f>
        <v/>
      </c>
      <c r="O558" s="80">
        <f>(F558+I558+M558)/3</f>
        <v/>
      </c>
      <c r="P558" s="17" t="n"/>
      <c r="Q558" s="63" t="n"/>
      <c r="R558" s="26" t="n"/>
      <c r="S558" s="27" t="n"/>
      <c r="T558" s="64" t="n"/>
      <c r="U558" s="63" t="n"/>
      <c r="V558" s="65" t="n"/>
      <c r="W558" s="69" t="n"/>
      <c r="X558" s="63" t="n"/>
      <c r="Y558" s="26" t="n"/>
      <c r="Z558" s="30" t="n"/>
      <c r="AA558" s="69" t="n"/>
      <c r="AB558" s="63" t="n"/>
      <c r="AC558" s="64" t="n"/>
      <c r="AD558" s="70" t="n"/>
      <c r="AE558" s="57">
        <f>(B558-B546)/B546</f>
        <v/>
      </c>
      <c r="AF558" s="52">
        <f>ASINH(AE558)</f>
        <v/>
      </c>
      <c r="AG558" s="78">
        <f>(AF558-AVERAGE(AF554:AF558))/STDEV(AF554:AF558)</f>
        <v/>
      </c>
      <c r="AH558" s="77">
        <f>(AF558-AVERAGE($AF$14:AF558))/STDEV($AF$14:AF558)</f>
        <v/>
      </c>
      <c r="AI558" s="79">
        <f>STDEV(AF554:AF558)</f>
        <v/>
      </c>
      <c r="AJ558" s="80">
        <f>(AI558-AVERAGE(AI554:AI558))/STDEV(AI554:AI558)</f>
        <v/>
      </c>
      <c r="AK558" s="77">
        <f>(AI558-AVERAGE(AI557:AI558))/STDEV(AI557:AI558)</f>
        <v/>
      </c>
      <c r="AL558" s="51">
        <f>AF559</f>
        <v/>
      </c>
      <c r="AM558" s="80">
        <f>CORREL(AF554:AF558,AL554:AL558)</f>
        <v/>
      </c>
      <c r="AN558" s="80">
        <f>(AM558-AVERAGE(AM554:AM558))/STDEV(AM554:AM558)</f>
        <v/>
      </c>
      <c r="AO558" s="77">
        <f>(AM558-AVERAGE($AM$18:AM558))/STDEV($AM$18:AM558)</f>
        <v/>
      </c>
      <c r="AP558" s="78">
        <f>(AG558+AJ558+AN558)/3</f>
        <v/>
      </c>
      <c r="AQ558" s="81">
        <f>(AH558+AK558+AO558)/3</f>
        <v/>
      </c>
    </row>
    <row r="559" ht="16" customHeight="1" s="61">
      <c r="A559" s="49" t="inlineStr">
        <is>
          <t>1994-06-01</t>
        </is>
      </c>
      <c r="B559" s="77" t="n">
        <v>58.8</v>
      </c>
      <c r="C559" s="51">
        <f>(B559-B558)/B558</f>
        <v/>
      </c>
      <c r="D559" s="52">
        <f>ASINH(C559)</f>
        <v/>
      </c>
      <c r="E559" s="78">
        <f>(D559-AVERAGE(D548:D559))/STDEV(D548:D559)</f>
        <v/>
      </c>
      <c r="F559" s="77">
        <f>(D559-AVERAGE($D$3:D559))/STDEV($D$3:D559)</f>
        <v/>
      </c>
      <c r="G559" s="79">
        <f>STDEV(D548:D559)</f>
        <v/>
      </c>
      <c r="H559" s="80">
        <f>(G559-AVERAGE(G548:G559))/STDEV(G548:G559)</f>
        <v/>
      </c>
      <c r="I559" s="77">
        <f>(G559-AVERAGE($G$14:G559))/STDEV($G$14:G559)</f>
        <v/>
      </c>
      <c r="J559" s="51">
        <f>D560</f>
        <v/>
      </c>
      <c r="K559" s="56">
        <f>CORREL(C548:C559,J548:J559)</f>
        <v/>
      </c>
      <c r="L559" s="80">
        <f>(K559-AVERAGE(K548:K559))/STDEV(K548:K559)</f>
        <v/>
      </c>
      <c r="M559" s="77">
        <f>(K559-AVERAGE($K$14:K559))/STDEV($K$14:K559)</f>
        <v/>
      </c>
      <c r="N559" s="78">
        <f>(E559+H559+L559)/3</f>
        <v/>
      </c>
      <c r="O559" s="80">
        <f>(F559+I559+M559)/3</f>
        <v/>
      </c>
      <c r="P559" s="17" t="n"/>
      <c r="Q559" s="63" t="n"/>
      <c r="R559" s="26" t="n"/>
      <c r="S559" s="27" t="n"/>
      <c r="T559" s="64" t="n"/>
      <c r="U559" s="63" t="n"/>
      <c r="V559" s="65" t="n"/>
      <c r="W559" s="69" t="n"/>
      <c r="X559" s="63" t="n"/>
      <c r="Y559" s="26" t="n"/>
      <c r="Z559" s="30" t="n"/>
      <c r="AA559" s="69" t="n"/>
      <c r="AB559" s="63" t="n"/>
      <c r="AC559" s="64" t="n"/>
      <c r="AD559" s="70" t="n"/>
      <c r="AE559" s="57">
        <f>(B559-B547)/B547</f>
        <v/>
      </c>
      <c r="AF559" s="52">
        <f>ASINH(AE559)</f>
        <v/>
      </c>
      <c r="AG559" s="78">
        <f>(AF559-AVERAGE(AF555:AF559))/STDEV(AF555:AF559)</f>
        <v/>
      </c>
      <c r="AH559" s="77">
        <f>(AF559-AVERAGE($AF$14:AF559))/STDEV($AF$14:AF559)</f>
        <v/>
      </c>
      <c r="AI559" s="79">
        <f>STDEV(AF555:AF559)</f>
        <v/>
      </c>
      <c r="AJ559" s="80">
        <f>(AI559-AVERAGE(AI555:AI559))/STDEV(AI555:AI559)</f>
        <v/>
      </c>
      <c r="AK559" s="77">
        <f>(AI559-AVERAGE(AI558:AI559))/STDEV(AI558:AI559)</f>
        <v/>
      </c>
      <c r="AL559" s="51">
        <f>AF560</f>
        <v/>
      </c>
      <c r="AM559" s="80">
        <f>CORREL(AF555:AF559,AL555:AL559)</f>
        <v/>
      </c>
      <c r="AN559" s="80">
        <f>(AM559-AVERAGE(AM555:AM559))/STDEV(AM555:AM559)</f>
        <v/>
      </c>
      <c r="AO559" s="77">
        <f>(AM559-AVERAGE($AM$18:AM559))/STDEV($AM$18:AM559)</f>
        <v/>
      </c>
      <c r="AP559" s="78">
        <f>(AG559+AJ559+AN559)/3</f>
        <v/>
      </c>
      <c r="AQ559" s="81">
        <f>(AH559+AK559+AO559)/3</f>
        <v/>
      </c>
    </row>
    <row r="560" ht="16" customHeight="1" s="61">
      <c r="A560" s="49" t="inlineStr">
        <is>
          <t>1994-07-01</t>
        </is>
      </c>
      <c r="B560" s="77" t="n">
        <v>58.5</v>
      </c>
      <c r="C560" s="51">
        <f>(B560-B559)/B559</f>
        <v/>
      </c>
      <c r="D560" s="52">
        <f>ASINH(C560)</f>
        <v/>
      </c>
      <c r="E560" s="78">
        <f>(D560-AVERAGE(D549:D560))/STDEV(D549:D560)</f>
        <v/>
      </c>
      <c r="F560" s="77">
        <f>(D560-AVERAGE($D$3:D560))/STDEV($D$3:D560)</f>
        <v/>
      </c>
      <c r="G560" s="79">
        <f>STDEV(D549:D560)</f>
        <v/>
      </c>
      <c r="H560" s="80">
        <f>(G560-AVERAGE(G549:G560))/STDEV(G549:G560)</f>
        <v/>
      </c>
      <c r="I560" s="77">
        <f>(G560-AVERAGE($G$14:G560))/STDEV($G$14:G560)</f>
        <v/>
      </c>
      <c r="J560" s="51">
        <f>D561</f>
        <v/>
      </c>
      <c r="K560" s="56">
        <f>CORREL(C549:C560,J549:J560)</f>
        <v/>
      </c>
      <c r="L560" s="80">
        <f>(K560-AVERAGE(K549:K560))/STDEV(K549:K560)</f>
        <v/>
      </c>
      <c r="M560" s="77">
        <f>(K560-AVERAGE($K$14:K560))/STDEV($K$14:K560)</f>
        <v/>
      </c>
      <c r="N560" s="78">
        <f>(E560+H560+L560)/3</f>
        <v/>
      </c>
      <c r="O560" s="80">
        <f>(F560+I560+M560)/3</f>
        <v/>
      </c>
      <c r="P560" s="17" t="n"/>
      <c r="Q560" s="63" t="n"/>
      <c r="R560" s="26" t="n"/>
      <c r="S560" s="27" t="n"/>
      <c r="T560" s="64" t="n"/>
      <c r="U560" s="63" t="n"/>
      <c r="V560" s="65" t="n"/>
      <c r="W560" s="69" t="n"/>
      <c r="X560" s="63" t="n"/>
      <c r="Y560" s="26" t="n"/>
      <c r="Z560" s="30" t="n"/>
      <c r="AA560" s="69" t="n"/>
      <c r="AB560" s="63" t="n"/>
      <c r="AC560" s="64" t="n"/>
      <c r="AD560" s="70" t="n"/>
      <c r="AE560" s="57">
        <f>(B560-B548)/B548</f>
        <v/>
      </c>
      <c r="AF560" s="52">
        <f>ASINH(AE560)</f>
        <v/>
      </c>
      <c r="AG560" s="78">
        <f>(AF560-AVERAGE(AF556:AF560))/STDEV(AF556:AF560)</f>
        <v/>
      </c>
      <c r="AH560" s="77">
        <f>(AF560-AVERAGE($AF$14:AF560))/STDEV($AF$14:AF560)</f>
        <v/>
      </c>
      <c r="AI560" s="79">
        <f>STDEV(AF556:AF560)</f>
        <v/>
      </c>
      <c r="AJ560" s="80">
        <f>(AI560-AVERAGE(AI556:AI560))/STDEV(AI556:AI560)</f>
        <v/>
      </c>
      <c r="AK560" s="77">
        <f>(AI560-AVERAGE(AI559:AI560))/STDEV(AI559:AI560)</f>
        <v/>
      </c>
      <c r="AL560" s="51">
        <f>AF561</f>
        <v/>
      </c>
      <c r="AM560" s="80">
        <f>CORREL(AF556:AF560,AL556:AL560)</f>
        <v/>
      </c>
      <c r="AN560" s="80">
        <f>(AM560-AVERAGE(AM556:AM560))/STDEV(AM556:AM560)</f>
        <v/>
      </c>
      <c r="AO560" s="77">
        <f>(AM560-AVERAGE($AM$18:AM560))/STDEV($AM$18:AM560)</f>
        <v/>
      </c>
      <c r="AP560" s="78">
        <f>(AG560+AJ560+AN560)/3</f>
        <v/>
      </c>
      <c r="AQ560" s="81">
        <f>(AH560+AK560+AO560)/3</f>
        <v/>
      </c>
    </row>
    <row r="561" ht="16" customHeight="1" s="61">
      <c r="A561" s="49" t="inlineStr">
        <is>
          <t>1994-08-01</t>
        </is>
      </c>
      <c r="B561" s="77" t="n">
        <v>58</v>
      </c>
      <c r="C561" s="51">
        <f>(B561-B560)/B560</f>
        <v/>
      </c>
      <c r="D561" s="52">
        <f>ASINH(C561)</f>
        <v/>
      </c>
      <c r="E561" s="78">
        <f>(D561-AVERAGE(D550:D561))/STDEV(D550:D561)</f>
        <v/>
      </c>
      <c r="F561" s="77">
        <f>(D561-AVERAGE($D$3:D561))/STDEV($D$3:D561)</f>
        <v/>
      </c>
      <c r="G561" s="79">
        <f>STDEV(D550:D561)</f>
        <v/>
      </c>
      <c r="H561" s="80">
        <f>(G561-AVERAGE(G550:G561))/STDEV(G550:G561)</f>
        <v/>
      </c>
      <c r="I561" s="77">
        <f>(G561-AVERAGE($G$14:G561))/STDEV($G$14:G561)</f>
        <v/>
      </c>
      <c r="J561" s="51">
        <f>D562</f>
        <v/>
      </c>
      <c r="K561" s="56">
        <f>CORREL(C550:C561,J550:J561)</f>
        <v/>
      </c>
      <c r="L561" s="80">
        <f>(K561-AVERAGE(K550:K561))/STDEV(K550:K561)</f>
        <v/>
      </c>
      <c r="M561" s="77">
        <f>(K561-AVERAGE($K$14:K561))/STDEV($K$14:K561)</f>
        <v/>
      </c>
      <c r="N561" s="78">
        <f>(E561+H561+L561)/3</f>
        <v/>
      </c>
      <c r="O561" s="80">
        <f>(F561+I561+M561)/3</f>
        <v/>
      </c>
      <c r="P561" s="17" t="n"/>
      <c r="Q561" s="63" t="n"/>
      <c r="R561" s="26" t="n"/>
      <c r="S561" s="27" t="n"/>
      <c r="T561" s="64" t="n"/>
      <c r="U561" s="63" t="n"/>
      <c r="V561" s="65" t="n"/>
      <c r="W561" s="69" t="n"/>
      <c r="X561" s="63" t="n"/>
      <c r="Y561" s="26" t="n"/>
      <c r="Z561" s="30" t="n"/>
      <c r="AA561" s="69" t="n"/>
      <c r="AB561" s="63" t="n"/>
      <c r="AC561" s="64" t="n"/>
      <c r="AD561" s="70" t="n"/>
      <c r="AE561" s="57">
        <f>(B561-B549)/B549</f>
        <v/>
      </c>
      <c r="AF561" s="52">
        <f>ASINH(AE561)</f>
        <v/>
      </c>
      <c r="AG561" s="78">
        <f>(AF561-AVERAGE(AF557:AF561))/STDEV(AF557:AF561)</f>
        <v/>
      </c>
      <c r="AH561" s="77">
        <f>(AF561-AVERAGE($AF$14:AF561))/STDEV($AF$14:AF561)</f>
        <v/>
      </c>
      <c r="AI561" s="79">
        <f>STDEV(AF557:AF561)</f>
        <v/>
      </c>
      <c r="AJ561" s="80">
        <f>(AI561-AVERAGE(AI557:AI561))/STDEV(AI557:AI561)</f>
        <v/>
      </c>
      <c r="AK561" s="77">
        <f>(AI561-AVERAGE(AI560:AI561))/STDEV(AI560:AI561)</f>
        <v/>
      </c>
      <c r="AL561" s="51">
        <f>AF562</f>
        <v/>
      </c>
      <c r="AM561" s="80">
        <f>CORREL(AF557:AF561,AL557:AL561)</f>
        <v/>
      </c>
      <c r="AN561" s="80">
        <f>(AM561-AVERAGE(AM557:AM561))/STDEV(AM557:AM561)</f>
        <v/>
      </c>
      <c r="AO561" s="77">
        <f>(AM561-AVERAGE($AM$18:AM561))/STDEV($AM$18:AM561)</f>
        <v/>
      </c>
      <c r="AP561" s="78">
        <f>(AG561+AJ561+AN561)/3</f>
        <v/>
      </c>
      <c r="AQ561" s="81">
        <f>(AH561+AK561+AO561)/3</f>
        <v/>
      </c>
    </row>
    <row r="562" ht="16" customHeight="1" s="61">
      <c r="A562" s="49" t="inlineStr">
        <is>
          <t>1994-09-01</t>
        </is>
      </c>
      <c r="B562" s="77" t="n">
        <v>59</v>
      </c>
      <c r="C562" s="51">
        <f>(B562-B561)/B561</f>
        <v/>
      </c>
      <c r="D562" s="52">
        <f>ASINH(C562)</f>
        <v/>
      </c>
      <c r="E562" s="78">
        <f>(D562-AVERAGE(D551:D562))/STDEV(D551:D562)</f>
        <v/>
      </c>
      <c r="F562" s="77">
        <f>(D562-AVERAGE($D$3:D562))/STDEV($D$3:D562)</f>
        <v/>
      </c>
      <c r="G562" s="79">
        <f>STDEV(D551:D562)</f>
        <v/>
      </c>
      <c r="H562" s="80">
        <f>(G562-AVERAGE(G551:G562))/STDEV(G551:G562)</f>
        <v/>
      </c>
      <c r="I562" s="77">
        <f>(G562-AVERAGE($G$14:G562))/STDEV($G$14:G562)</f>
        <v/>
      </c>
      <c r="J562" s="51">
        <f>D563</f>
        <v/>
      </c>
      <c r="K562" s="56">
        <f>CORREL(C551:C562,J551:J562)</f>
        <v/>
      </c>
      <c r="L562" s="80">
        <f>(K562-AVERAGE(K551:K562))/STDEV(K551:K562)</f>
        <v/>
      </c>
      <c r="M562" s="77">
        <f>(K562-AVERAGE($K$14:K562))/STDEV($K$14:K562)</f>
        <v/>
      </c>
      <c r="N562" s="78">
        <f>(E562+H562+L562)/3</f>
        <v/>
      </c>
      <c r="O562" s="80">
        <f>(F562+I562+M562)/3</f>
        <v/>
      </c>
      <c r="P562" s="17" t="n"/>
      <c r="Q562" s="63" t="n"/>
      <c r="R562" s="26" t="n"/>
      <c r="S562" s="27" t="n"/>
      <c r="T562" s="64" t="n"/>
      <c r="U562" s="63" t="n"/>
      <c r="V562" s="65" t="n"/>
      <c r="W562" s="69" t="n"/>
      <c r="X562" s="63" t="n"/>
      <c r="Y562" s="26" t="n"/>
      <c r="Z562" s="30" t="n"/>
      <c r="AA562" s="69" t="n"/>
      <c r="AB562" s="63" t="n"/>
      <c r="AC562" s="64" t="n"/>
      <c r="AD562" s="70" t="n"/>
      <c r="AE562" s="57">
        <f>(B562-B550)/B550</f>
        <v/>
      </c>
      <c r="AF562" s="52">
        <f>ASINH(AE562)</f>
        <v/>
      </c>
      <c r="AG562" s="78">
        <f>(AF562-AVERAGE(AF558:AF562))/STDEV(AF558:AF562)</f>
        <v/>
      </c>
      <c r="AH562" s="77">
        <f>(AF562-AVERAGE($AF$14:AF562))/STDEV($AF$14:AF562)</f>
        <v/>
      </c>
      <c r="AI562" s="79">
        <f>STDEV(AF558:AF562)</f>
        <v/>
      </c>
      <c r="AJ562" s="80">
        <f>(AI562-AVERAGE(AI558:AI562))/STDEV(AI558:AI562)</f>
        <v/>
      </c>
      <c r="AK562" s="77">
        <f>(AI562-AVERAGE(AI561:AI562))/STDEV(AI561:AI562)</f>
        <v/>
      </c>
      <c r="AL562" s="51">
        <f>AF563</f>
        <v/>
      </c>
      <c r="AM562" s="80">
        <f>CORREL(AF558:AF562,AL558:AL562)</f>
        <v/>
      </c>
      <c r="AN562" s="80">
        <f>(AM562-AVERAGE(AM558:AM562))/STDEV(AM558:AM562)</f>
        <v/>
      </c>
      <c r="AO562" s="77">
        <f>(AM562-AVERAGE($AM$18:AM562))/STDEV($AM$18:AM562)</f>
        <v/>
      </c>
      <c r="AP562" s="78">
        <f>(AG562+AJ562+AN562)/3</f>
        <v/>
      </c>
      <c r="AQ562" s="81">
        <f>(AH562+AK562+AO562)/3</f>
        <v/>
      </c>
    </row>
    <row r="563" ht="16" customHeight="1" s="61">
      <c r="A563" s="49" t="inlineStr">
        <is>
          <t>1994-10-01</t>
        </is>
      </c>
      <c r="B563" s="77" t="n">
        <v>59.4</v>
      </c>
      <c r="C563" s="51">
        <f>(B563-B562)/B562</f>
        <v/>
      </c>
      <c r="D563" s="52">
        <f>ASINH(C563)</f>
        <v/>
      </c>
      <c r="E563" s="78">
        <f>(D563-AVERAGE(D552:D563))/STDEV(D552:D563)</f>
        <v/>
      </c>
      <c r="F563" s="77">
        <f>(D563-AVERAGE($D$3:D563))/STDEV($D$3:D563)</f>
        <v/>
      </c>
      <c r="G563" s="79">
        <f>STDEV(D552:D563)</f>
        <v/>
      </c>
      <c r="H563" s="80">
        <f>(G563-AVERAGE(G552:G563))/STDEV(G552:G563)</f>
        <v/>
      </c>
      <c r="I563" s="77">
        <f>(G563-AVERAGE($G$14:G563))/STDEV($G$14:G563)</f>
        <v/>
      </c>
      <c r="J563" s="51">
        <f>D564</f>
        <v/>
      </c>
      <c r="K563" s="56">
        <f>CORREL(C552:C563,J552:J563)</f>
        <v/>
      </c>
      <c r="L563" s="80">
        <f>(K563-AVERAGE(K552:K563))/STDEV(K552:K563)</f>
        <v/>
      </c>
      <c r="M563" s="77">
        <f>(K563-AVERAGE($K$14:K563))/STDEV($K$14:K563)</f>
        <v/>
      </c>
      <c r="N563" s="78">
        <f>(E563+H563+L563)/3</f>
        <v/>
      </c>
      <c r="O563" s="80">
        <f>(F563+I563+M563)/3</f>
        <v/>
      </c>
      <c r="P563" s="17" t="n"/>
      <c r="Q563" s="63" t="n"/>
      <c r="R563" s="26" t="n"/>
      <c r="S563" s="27" t="n"/>
      <c r="T563" s="64" t="n"/>
      <c r="U563" s="63" t="n"/>
      <c r="V563" s="65" t="n"/>
      <c r="W563" s="69" t="n"/>
      <c r="X563" s="63" t="n"/>
      <c r="Y563" s="26" t="n"/>
      <c r="Z563" s="30" t="n"/>
      <c r="AA563" s="69" t="n"/>
      <c r="AB563" s="63" t="n"/>
      <c r="AC563" s="64" t="n"/>
      <c r="AD563" s="70" t="n"/>
      <c r="AE563" s="57">
        <f>(B563-B551)/B551</f>
        <v/>
      </c>
      <c r="AF563" s="52">
        <f>ASINH(AE563)</f>
        <v/>
      </c>
      <c r="AG563" s="78">
        <f>(AF563-AVERAGE(AF559:AF563))/STDEV(AF559:AF563)</f>
        <v/>
      </c>
      <c r="AH563" s="77">
        <f>(AF563-AVERAGE($AF$14:AF563))/STDEV($AF$14:AF563)</f>
        <v/>
      </c>
      <c r="AI563" s="79">
        <f>STDEV(AF559:AF563)</f>
        <v/>
      </c>
      <c r="AJ563" s="80">
        <f>(AI563-AVERAGE(AI559:AI563))/STDEV(AI559:AI563)</f>
        <v/>
      </c>
      <c r="AK563" s="77">
        <f>(AI563-AVERAGE(AI562:AI563))/STDEV(AI562:AI563)</f>
        <v/>
      </c>
      <c r="AL563" s="51">
        <f>AF564</f>
        <v/>
      </c>
      <c r="AM563" s="80">
        <f>CORREL(AF559:AF563,AL559:AL563)</f>
        <v/>
      </c>
      <c r="AN563" s="80">
        <f>(AM563-AVERAGE(AM559:AM563))/STDEV(AM559:AM563)</f>
        <v/>
      </c>
      <c r="AO563" s="77">
        <f>(AM563-AVERAGE($AM$18:AM563))/STDEV($AM$18:AM563)</f>
        <v/>
      </c>
      <c r="AP563" s="78">
        <f>(AG563+AJ563+AN563)/3</f>
        <v/>
      </c>
      <c r="AQ563" s="81">
        <f>(AH563+AK563+AO563)/3</f>
        <v/>
      </c>
    </row>
    <row r="564" ht="16" customHeight="1" s="61">
      <c r="A564" s="49" t="inlineStr">
        <is>
          <t>1994-11-01</t>
        </is>
      </c>
      <c r="B564" s="77" t="n">
        <v>59.2</v>
      </c>
      <c r="C564" s="51">
        <f>(B564-B563)/B563</f>
        <v/>
      </c>
      <c r="D564" s="52">
        <f>ASINH(C564)</f>
        <v/>
      </c>
      <c r="E564" s="78">
        <f>(D564-AVERAGE(D553:D564))/STDEV(D553:D564)</f>
        <v/>
      </c>
      <c r="F564" s="77">
        <f>(D564-AVERAGE($D$3:D564))/STDEV($D$3:D564)</f>
        <v/>
      </c>
      <c r="G564" s="79">
        <f>STDEV(D553:D564)</f>
        <v/>
      </c>
      <c r="H564" s="80">
        <f>(G564-AVERAGE(G553:G564))/STDEV(G553:G564)</f>
        <v/>
      </c>
      <c r="I564" s="77">
        <f>(G564-AVERAGE($G$14:G564))/STDEV($G$14:G564)</f>
        <v/>
      </c>
      <c r="J564" s="51">
        <f>D565</f>
        <v/>
      </c>
      <c r="K564" s="56">
        <f>CORREL(C553:C564,J553:J564)</f>
        <v/>
      </c>
      <c r="L564" s="80">
        <f>(K564-AVERAGE(K553:K564))/STDEV(K553:K564)</f>
        <v/>
      </c>
      <c r="M564" s="77">
        <f>(K564-AVERAGE($K$14:K564))/STDEV($K$14:K564)</f>
        <v/>
      </c>
      <c r="N564" s="78">
        <f>(E564+H564+L564)/3</f>
        <v/>
      </c>
      <c r="O564" s="80">
        <f>(F564+I564+M564)/3</f>
        <v/>
      </c>
      <c r="P564" s="17" t="n"/>
      <c r="Q564" s="63" t="n"/>
      <c r="R564" s="26" t="n"/>
      <c r="S564" s="27" t="n"/>
      <c r="T564" s="64" t="n"/>
      <c r="U564" s="63" t="n"/>
      <c r="V564" s="65" t="n"/>
      <c r="W564" s="69" t="n"/>
      <c r="X564" s="63" t="n"/>
      <c r="Y564" s="26" t="n"/>
      <c r="Z564" s="30" t="n"/>
      <c r="AA564" s="69" t="n"/>
      <c r="AB564" s="63" t="n"/>
      <c r="AC564" s="64" t="n"/>
      <c r="AD564" s="70" t="n"/>
      <c r="AE564" s="57">
        <f>(B564-B552)/B552</f>
        <v/>
      </c>
      <c r="AF564" s="52">
        <f>ASINH(AE564)</f>
        <v/>
      </c>
      <c r="AG564" s="78">
        <f>(AF564-AVERAGE(AF560:AF564))/STDEV(AF560:AF564)</f>
        <v/>
      </c>
      <c r="AH564" s="77">
        <f>(AF564-AVERAGE($AF$14:AF564))/STDEV($AF$14:AF564)</f>
        <v/>
      </c>
      <c r="AI564" s="79">
        <f>STDEV(AF560:AF564)</f>
        <v/>
      </c>
      <c r="AJ564" s="80">
        <f>(AI564-AVERAGE(AI560:AI564))/STDEV(AI560:AI564)</f>
        <v/>
      </c>
      <c r="AK564" s="77">
        <f>(AI564-AVERAGE(AI563:AI564))/STDEV(AI563:AI564)</f>
        <v/>
      </c>
      <c r="AL564" s="51">
        <f>AF565</f>
        <v/>
      </c>
      <c r="AM564" s="80">
        <f>CORREL(AF560:AF564,AL560:AL564)</f>
        <v/>
      </c>
      <c r="AN564" s="80">
        <f>(AM564-AVERAGE(AM560:AM564))/STDEV(AM560:AM564)</f>
        <v/>
      </c>
      <c r="AO564" s="77">
        <f>(AM564-AVERAGE($AM$18:AM564))/STDEV($AM$18:AM564)</f>
        <v/>
      </c>
      <c r="AP564" s="78">
        <f>(AG564+AJ564+AN564)/3</f>
        <v/>
      </c>
      <c r="AQ564" s="81">
        <f>(AH564+AK564+AO564)/3</f>
        <v/>
      </c>
    </row>
    <row r="565" ht="16" customHeight="1" s="61">
      <c r="A565" s="49" t="inlineStr">
        <is>
          <t>1994-12-01</t>
        </is>
      </c>
      <c r="B565" s="77" t="n">
        <v>56.1</v>
      </c>
      <c r="C565" s="51">
        <f>(B565-B564)/B564</f>
        <v/>
      </c>
      <c r="D565" s="52">
        <f>ASINH(C565)</f>
        <v/>
      </c>
      <c r="E565" s="78">
        <f>(D565-AVERAGE(D554:D565))/STDEV(D554:D565)</f>
        <v/>
      </c>
      <c r="F565" s="77">
        <f>(D565-AVERAGE($D$3:D565))/STDEV($D$3:D565)</f>
        <v/>
      </c>
      <c r="G565" s="79">
        <f>STDEV(D554:D565)</f>
        <v/>
      </c>
      <c r="H565" s="80">
        <f>(G565-AVERAGE(G554:G565))/STDEV(G554:G565)</f>
        <v/>
      </c>
      <c r="I565" s="77">
        <f>(G565-AVERAGE($G$14:G565))/STDEV($G$14:G565)</f>
        <v/>
      </c>
      <c r="J565" s="51">
        <f>D566</f>
        <v/>
      </c>
      <c r="K565" s="56">
        <f>CORREL(C554:C565,J554:J565)</f>
        <v/>
      </c>
      <c r="L565" s="80">
        <f>(K565-AVERAGE(K554:K565))/STDEV(K554:K565)</f>
        <v/>
      </c>
      <c r="M565" s="77">
        <f>(K565-AVERAGE($K$14:K565))/STDEV($K$14:K565)</f>
        <v/>
      </c>
      <c r="N565" s="78">
        <f>(E565+H565+L565)/3</f>
        <v/>
      </c>
      <c r="O565" s="80">
        <f>(F565+I565+M565)/3</f>
        <v/>
      </c>
      <c r="P565" s="17" t="n"/>
      <c r="Q565" s="63" t="n"/>
      <c r="R565" s="26" t="n"/>
      <c r="S565" s="27" t="n"/>
      <c r="T565" s="64" t="n"/>
      <c r="U565" s="63" t="n"/>
      <c r="V565" s="65" t="n"/>
      <c r="W565" s="69" t="n"/>
      <c r="X565" s="63" t="n"/>
      <c r="Y565" s="26" t="n"/>
      <c r="Z565" s="30" t="n"/>
      <c r="AA565" s="69" t="n"/>
      <c r="AB565" s="63" t="n"/>
      <c r="AC565" s="64" t="n"/>
      <c r="AD565" s="70" t="n"/>
      <c r="AE565" s="57">
        <f>(B565-B553)/B553</f>
        <v/>
      </c>
      <c r="AF565" s="52">
        <f>ASINH(AE565)</f>
        <v/>
      </c>
      <c r="AG565" s="78">
        <f>(AF565-AVERAGE(AF561:AF565))/STDEV(AF561:AF565)</f>
        <v/>
      </c>
      <c r="AH565" s="77">
        <f>(AF565-AVERAGE($AF$14:AF565))/STDEV($AF$14:AF565)</f>
        <v/>
      </c>
      <c r="AI565" s="79">
        <f>STDEV(AF561:AF565)</f>
        <v/>
      </c>
      <c r="AJ565" s="80">
        <f>(AI565-AVERAGE(AI561:AI565))/STDEV(AI561:AI565)</f>
        <v/>
      </c>
      <c r="AK565" s="77">
        <f>(AI565-AVERAGE(AI564:AI565))/STDEV(AI564:AI565)</f>
        <v/>
      </c>
      <c r="AL565" s="51">
        <f>AF566</f>
        <v/>
      </c>
      <c r="AM565" s="80">
        <f>CORREL(AF561:AF565,AL561:AL565)</f>
        <v/>
      </c>
      <c r="AN565" s="80">
        <f>(AM565-AVERAGE(AM561:AM565))/STDEV(AM561:AM565)</f>
        <v/>
      </c>
      <c r="AO565" s="77">
        <f>(AM565-AVERAGE($AM$18:AM565))/STDEV($AM$18:AM565)</f>
        <v/>
      </c>
      <c r="AP565" s="78">
        <f>(AG565+AJ565+AN565)/3</f>
        <v/>
      </c>
      <c r="AQ565" s="81">
        <f>(AH565+AK565+AO565)/3</f>
        <v/>
      </c>
    </row>
    <row r="566" ht="16" customHeight="1" s="61">
      <c r="A566" s="49" t="inlineStr">
        <is>
          <t>1995-01-01</t>
        </is>
      </c>
      <c r="B566" s="77" t="n">
        <v>57.4</v>
      </c>
      <c r="C566" s="51">
        <f>(B566-B565)/B565</f>
        <v/>
      </c>
      <c r="D566" s="52">
        <f>ASINH(C566)</f>
        <v/>
      </c>
      <c r="E566" s="78">
        <f>(D566-AVERAGE(D555:D566))/STDEV(D555:D566)</f>
        <v/>
      </c>
      <c r="F566" s="77">
        <f>(D566-AVERAGE($D$3:D566))/STDEV($D$3:D566)</f>
        <v/>
      </c>
      <c r="G566" s="79">
        <f>STDEV(D555:D566)</f>
        <v/>
      </c>
      <c r="H566" s="80">
        <f>(G566-AVERAGE(G555:G566))/STDEV(G555:G566)</f>
        <v/>
      </c>
      <c r="I566" s="77">
        <f>(G566-AVERAGE($G$14:G566))/STDEV($G$14:G566)</f>
        <v/>
      </c>
      <c r="J566" s="51">
        <f>D567</f>
        <v/>
      </c>
      <c r="K566" s="56">
        <f>CORREL(C555:C566,J555:J566)</f>
        <v/>
      </c>
      <c r="L566" s="80">
        <f>(K566-AVERAGE(K555:K566))/STDEV(K555:K566)</f>
        <v/>
      </c>
      <c r="M566" s="77">
        <f>(K566-AVERAGE($K$14:K566))/STDEV($K$14:K566)</f>
        <v/>
      </c>
      <c r="N566" s="78">
        <f>(E566+H566+L566)/3</f>
        <v/>
      </c>
      <c r="O566" s="80">
        <f>(F566+I566+M566)/3</f>
        <v/>
      </c>
      <c r="P566" s="17" t="n"/>
      <c r="Q566" s="63" t="n"/>
      <c r="R566" s="26" t="n"/>
      <c r="S566" s="27" t="n"/>
      <c r="T566" s="64" t="n"/>
      <c r="U566" s="63" t="n"/>
      <c r="V566" s="65" t="n"/>
      <c r="W566" s="69" t="n"/>
      <c r="X566" s="63" t="n"/>
      <c r="Y566" s="26" t="n"/>
      <c r="Z566" s="30" t="n"/>
      <c r="AA566" s="69" t="n"/>
      <c r="AB566" s="63" t="n"/>
      <c r="AC566" s="64" t="n"/>
      <c r="AD566" s="70" t="n"/>
      <c r="AE566" s="57">
        <f>(B566-B554)/B554</f>
        <v/>
      </c>
      <c r="AF566" s="52">
        <f>ASINH(AE566)</f>
        <v/>
      </c>
      <c r="AG566" s="78">
        <f>(AF566-AVERAGE(AF562:AF566))/STDEV(AF562:AF566)</f>
        <v/>
      </c>
      <c r="AH566" s="77">
        <f>(AF566-AVERAGE($AF$14:AF566))/STDEV($AF$14:AF566)</f>
        <v/>
      </c>
      <c r="AI566" s="79">
        <f>STDEV(AF562:AF566)</f>
        <v/>
      </c>
      <c r="AJ566" s="80">
        <f>(AI566-AVERAGE(AI562:AI566))/STDEV(AI562:AI566)</f>
        <v/>
      </c>
      <c r="AK566" s="77">
        <f>(AI566-AVERAGE(AI565:AI566))/STDEV(AI565:AI566)</f>
        <v/>
      </c>
      <c r="AL566" s="51">
        <f>AF567</f>
        <v/>
      </c>
      <c r="AM566" s="80">
        <f>CORREL(AF562:AF566,AL562:AL566)</f>
        <v/>
      </c>
      <c r="AN566" s="80">
        <f>(AM566-AVERAGE(AM562:AM566))/STDEV(AM562:AM566)</f>
        <v/>
      </c>
      <c r="AO566" s="77">
        <f>(AM566-AVERAGE($AM$18:AM566))/STDEV($AM$18:AM566)</f>
        <v/>
      </c>
      <c r="AP566" s="78">
        <f>(AG566+AJ566+AN566)/3</f>
        <v/>
      </c>
      <c r="AQ566" s="81">
        <f>(AH566+AK566+AO566)/3</f>
        <v/>
      </c>
    </row>
    <row r="567" ht="16" customHeight="1" s="61">
      <c r="A567" s="49" t="inlineStr">
        <is>
          <t>1995-02-01</t>
        </is>
      </c>
      <c r="B567" s="77" t="n">
        <v>55.1</v>
      </c>
      <c r="C567" s="51">
        <f>(B567-B566)/B566</f>
        <v/>
      </c>
      <c r="D567" s="52">
        <f>ASINH(C567)</f>
        <v/>
      </c>
      <c r="E567" s="78">
        <f>(D567-AVERAGE(D556:D567))/STDEV(D556:D567)</f>
        <v/>
      </c>
      <c r="F567" s="77">
        <f>(D567-AVERAGE($D$3:D567))/STDEV($D$3:D567)</f>
        <v/>
      </c>
      <c r="G567" s="79">
        <f>STDEV(D556:D567)</f>
        <v/>
      </c>
      <c r="H567" s="80">
        <f>(G567-AVERAGE(G556:G567))/STDEV(G556:G567)</f>
        <v/>
      </c>
      <c r="I567" s="77">
        <f>(G567-AVERAGE($G$14:G567))/STDEV($G$14:G567)</f>
        <v/>
      </c>
      <c r="J567" s="51">
        <f>D568</f>
        <v/>
      </c>
      <c r="K567" s="56">
        <f>CORREL(C556:C567,J556:J567)</f>
        <v/>
      </c>
      <c r="L567" s="80">
        <f>(K567-AVERAGE(K556:K567))/STDEV(K556:K567)</f>
        <v/>
      </c>
      <c r="M567" s="77">
        <f>(K567-AVERAGE($K$14:K567))/STDEV($K$14:K567)</f>
        <v/>
      </c>
      <c r="N567" s="78">
        <f>(E567+H567+L567)/3</f>
        <v/>
      </c>
      <c r="O567" s="80">
        <f>(F567+I567+M567)/3</f>
        <v/>
      </c>
      <c r="P567" s="17" t="n"/>
      <c r="Q567" s="63" t="n"/>
      <c r="R567" s="26" t="n"/>
      <c r="S567" s="27" t="n"/>
      <c r="T567" s="64" t="n"/>
      <c r="U567" s="63" t="n"/>
      <c r="V567" s="65" t="n"/>
      <c r="W567" s="69" t="n"/>
      <c r="X567" s="63" t="n"/>
      <c r="Y567" s="26" t="n"/>
      <c r="Z567" s="30" t="n"/>
      <c r="AA567" s="69" t="n"/>
      <c r="AB567" s="63" t="n"/>
      <c r="AC567" s="64" t="n"/>
      <c r="AD567" s="70" t="n"/>
      <c r="AE567" s="57">
        <f>(B567-B555)/B555</f>
        <v/>
      </c>
      <c r="AF567" s="52">
        <f>ASINH(AE567)</f>
        <v/>
      </c>
      <c r="AG567" s="78">
        <f>(AF567-AVERAGE(AF563:AF567))/STDEV(AF563:AF567)</f>
        <v/>
      </c>
      <c r="AH567" s="77">
        <f>(AF567-AVERAGE($AF$14:AF567))/STDEV($AF$14:AF567)</f>
        <v/>
      </c>
      <c r="AI567" s="79">
        <f>STDEV(AF563:AF567)</f>
        <v/>
      </c>
      <c r="AJ567" s="80">
        <f>(AI567-AVERAGE(AI563:AI567))/STDEV(AI563:AI567)</f>
        <v/>
      </c>
      <c r="AK567" s="77">
        <f>(AI567-AVERAGE(AI566:AI567))/STDEV(AI566:AI567)</f>
        <v/>
      </c>
      <c r="AL567" s="51">
        <f>AF568</f>
        <v/>
      </c>
      <c r="AM567" s="80">
        <f>CORREL(AF563:AF567,AL563:AL567)</f>
        <v/>
      </c>
      <c r="AN567" s="80">
        <f>(AM567-AVERAGE(AM563:AM567))/STDEV(AM563:AM567)</f>
        <v/>
      </c>
      <c r="AO567" s="77">
        <f>(AM567-AVERAGE($AM$18:AM567))/STDEV($AM$18:AM567)</f>
        <v/>
      </c>
      <c r="AP567" s="78">
        <f>(AG567+AJ567+AN567)/3</f>
        <v/>
      </c>
      <c r="AQ567" s="81">
        <f>(AH567+AK567+AO567)/3</f>
        <v/>
      </c>
    </row>
    <row r="568" ht="16" customHeight="1" s="61">
      <c r="A568" s="49" t="inlineStr">
        <is>
          <t>1995-03-01</t>
        </is>
      </c>
      <c r="B568" s="77" t="n">
        <v>52.1</v>
      </c>
      <c r="C568" s="51">
        <f>(B568-B567)/B567</f>
        <v/>
      </c>
      <c r="D568" s="52">
        <f>ASINH(C568)</f>
        <v/>
      </c>
      <c r="E568" s="78">
        <f>(D568-AVERAGE(D557:D568))/STDEV(D557:D568)</f>
        <v/>
      </c>
      <c r="F568" s="77">
        <f>(D568-AVERAGE($D$3:D568))/STDEV($D$3:D568)</f>
        <v/>
      </c>
      <c r="G568" s="79">
        <f>STDEV(D557:D568)</f>
        <v/>
      </c>
      <c r="H568" s="80">
        <f>(G568-AVERAGE(G557:G568))/STDEV(G557:G568)</f>
        <v/>
      </c>
      <c r="I568" s="77">
        <f>(G568-AVERAGE($G$14:G568))/STDEV($G$14:G568)</f>
        <v/>
      </c>
      <c r="J568" s="51">
        <f>D569</f>
        <v/>
      </c>
      <c r="K568" s="56">
        <f>CORREL(C557:C568,J557:J568)</f>
        <v/>
      </c>
      <c r="L568" s="80">
        <f>(K568-AVERAGE(K557:K568))/STDEV(K557:K568)</f>
        <v/>
      </c>
      <c r="M568" s="77">
        <f>(K568-AVERAGE($K$14:K568))/STDEV($K$14:K568)</f>
        <v/>
      </c>
      <c r="N568" s="78">
        <f>(E568+H568+L568)/3</f>
        <v/>
      </c>
      <c r="O568" s="80">
        <f>(F568+I568+M568)/3</f>
        <v/>
      </c>
      <c r="P568" s="17" t="n"/>
      <c r="Q568" s="63" t="n"/>
      <c r="R568" s="26" t="n"/>
      <c r="S568" s="27" t="n"/>
      <c r="T568" s="64" t="n"/>
      <c r="U568" s="63" t="n"/>
      <c r="V568" s="65" t="n"/>
      <c r="W568" s="69" t="n"/>
      <c r="X568" s="63" t="n"/>
      <c r="Y568" s="26" t="n"/>
      <c r="Z568" s="30" t="n"/>
      <c r="AA568" s="69" t="n"/>
      <c r="AB568" s="63" t="n"/>
      <c r="AC568" s="64" t="n"/>
      <c r="AD568" s="70" t="n"/>
      <c r="AE568" s="57">
        <f>(B568-B556)/B556</f>
        <v/>
      </c>
      <c r="AF568" s="52">
        <f>ASINH(AE568)</f>
        <v/>
      </c>
      <c r="AG568" s="78">
        <f>(AF568-AVERAGE(AF564:AF568))/STDEV(AF564:AF568)</f>
        <v/>
      </c>
      <c r="AH568" s="77">
        <f>(AF568-AVERAGE($AF$14:AF568))/STDEV($AF$14:AF568)</f>
        <v/>
      </c>
      <c r="AI568" s="79">
        <f>STDEV(AF564:AF568)</f>
        <v/>
      </c>
      <c r="AJ568" s="80">
        <f>(AI568-AVERAGE(AI564:AI568))/STDEV(AI564:AI568)</f>
        <v/>
      </c>
      <c r="AK568" s="77">
        <f>(AI568-AVERAGE(AI567:AI568))/STDEV(AI567:AI568)</f>
        <v/>
      </c>
      <c r="AL568" s="51">
        <f>AF569</f>
        <v/>
      </c>
      <c r="AM568" s="80">
        <f>CORREL(AF564:AF568,AL564:AL568)</f>
        <v/>
      </c>
      <c r="AN568" s="80">
        <f>(AM568-AVERAGE(AM564:AM568))/STDEV(AM564:AM568)</f>
        <v/>
      </c>
      <c r="AO568" s="77">
        <f>(AM568-AVERAGE($AM$18:AM568))/STDEV($AM$18:AM568)</f>
        <v/>
      </c>
      <c r="AP568" s="78">
        <f>(AG568+AJ568+AN568)/3</f>
        <v/>
      </c>
      <c r="AQ568" s="81">
        <f>(AH568+AK568+AO568)/3</f>
        <v/>
      </c>
    </row>
    <row r="569" ht="16" customHeight="1" s="61">
      <c r="A569" s="49" t="inlineStr">
        <is>
          <t>1995-04-01</t>
        </is>
      </c>
      <c r="B569" s="77" t="n">
        <v>51.5</v>
      </c>
      <c r="C569" s="51">
        <f>(B569-B568)/B568</f>
        <v/>
      </c>
      <c r="D569" s="52">
        <f>ASINH(C569)</f>
        <v/>
      </c>
      <c r="E569" s="78">
        <f>(D569-AVERAGE(D558:D569))/STDEV(D558:D569)</f>
        <v/>
      </c>
      <c r="F569" s="77">
        <f>(D569-AVERAGE($D$3:D569))/STDEV($D$3:D569)</f>
        <v/>
      </c>
      <c r="G569" s="79">
        <f>STDEV(D558:D569)</f>
        <v/>
      </c>
      <c r="H569" s="80">
        <f>(G569-AVERAGE(G558:G569))/STDEV(G558:G569)</f>
        <v/>
      </c>
      <c r="I569" s="77">
        <f>(G569-AVERAGE($G$14:G569))/STDEV($G$14:G569)</f>
        <v/>
      </c>
      <c r="J569" s="51">
        <f>D570</f>
        <v/>
      </c>
      <c r="K569" s="56">
        <f>CORREL(C558:C569,J558:J569)</f>
        <v/>
      </c>
      <c r="L569" s="80">
        <f>(K569-AVERAGE(K558:K569))/STDEV(K558:K569)</f>
        <v/>
      </c>
      <c r="M569" s="77">
        <f>(K569-AVERAGE($K$14:K569))/STDEV($K$14:K569)</f>
        <v/>
      </c>
      <c r="N569" s="78">
        <f>(E569+H569+L569)/3</f>
        <v/>
      </c>
      <c r="O569" s="80">
        <f>(F569+I569+M569)/3</f>
        <v/>
      </c>
      <c r="P569" s="17" t="n"/>
      <c r="Q569" s="63" t="n"/>
      <c r="R569" s="26" t="n"/>
      <c r="S569" s="27" t="n"/>
      <c r="T569" s="64" t="n"/>
      <c r="U569" s="63" t="n"/>
      <c r="V569" s="65" t="n"/>
      <c r="W569" s="69" t="n"/>
      <c r="X569" s="63" t="n"/>
      <c r="Y569" s="26" t="n"/>
      <c r="Z569" s="30" t="n"/>
      <c r="AA569" s="69" t="n"/>
      <c r="AB569" s="63" t="n"/>
      <c r="AC569" s="64" t="n"/>
      <c r="AD569" s="70" t="n"/>
      <c r="AE569" s="57">
        <f>(B569-B557)/B557</f>
        <v/>
      </c>
      <c r="AF569" s="52">
        <f>ASINH(AE569)</f>
        <v/>
      </c>
      <c r="AG569" s="78">
        <f>(AF569-AVERAGE(AF565:AF569))/STDEV(AF565:AF569)</f>
        <v/>
      </c>
      <c r="AH569" s="77">
        <f>(AF569-AVERAGE($AF$14:AF569))/STDEV($AF$14:AF569)</f>
        <v/>
      </c>
      <c r="AI569" s="79">
        <f>STDEV(AF565:AF569)</f>
        <v/>
      </c>
      <c r="AJ569" s="80">
        <f>(AI569-AVERAGE(AI565:AI569))/STDEV(AI565:AI569)</f>
        <v/>
      </c>
      <c r="AK569" s="77">
        <f>(AI569-AVERAGE(AI568:AI569))/STDEV(AI568:AI569)</f>
        <v/>
      </c>
      <c r="AL569" s="51">
        <f>AF570</f>
        <v/>
      </c>
      <c r="AM569" s="80">
        <f>CORREL(AF565:AF569,AL565:AL569)</f>
        <v/>
      </c>
      <c r="AN569" s="80">
        <f>(AM569-AVERAGE(AM565:AM569))/STDEV(AM565:AM569)</f>
        <v/>
      </c>
      <c r="AO569" s="77">
        <f>(AM569-AVERAGE($AM$18:AM569))/STDEV($AM$18:AM569)</f>
        <v/>
      </c>
      <c r="AP569" s="78">
        <f>(AG569+AJ569+AN569)/3</f>
        <v/>
      </c>
      <c r="AQ569" s="81">
        <f>(AH569+AK569+AO569)/3</f>
        <v/>
      </c>
    </row>
    <row r="570" ht="16" customHeight="1" s="61">
      <c r="A570" s="49" t="inlineStr">
        <is>
          <t>1995-05-01</t>
        </is>
      </c>
      <c r="B570" s="77" t="n">
        <v>46.7</v>
      </c>
      <c r="C570" s="51">
        <f>(B570-B569)/B569</f>
        <v/>
      </c>
      <c r="D570" s="52">
        <f>ASINH(C570)</f>
        <v/>
      </c>
      <c r="E570" s="78">
        <f>(D570-AVERAGE(D559:D570))/STDEV(D559:D570)</f>
        <v/>
      </c>
      <c r="F570" s="77">
        <f>(D570-AVERAGE($D$3:D570))/STDEV($D$3:D570)</f>
        <v/>
      </c>
      <c r="G570" s="79">
        <f>STDEV(D559:D570)</f>
        <v/>
      </c>
      <c r="H570" s="80">
        <f>(G570-AVERAGE(G559:G570))/STDEV(G559:G570)</f>
        <v/>
      </c>
      <c r="I570" s="77">
        <f>(G570-AVERAGE($G$14:G570))/STDEV($G$14:G570)</f>
        <v/>
      </c>
      <c r="J570" s="51">
        <f>D571</f>
        <v/>
      </c>
      <c r="K570" s="56">
        <f>CORREL(C559:C570,J559:J570)</f>
        <v/>
      </c>
      <c r="L570" s="80">
        <f>(K570-AVERAGE(K559:K570))/STDEV(K559:K570)</f>
        <v/>
      </c>
      <c r="M570" s="77">
        <f>(K570-AVERAGE($K$14:K570))/STDEV($K$14:K570)</f>
        <v/>
      </c>
      <c r="N570" s="78">
        <f>(E570+H570+L570)/3</f>
        <v/>
      </c>
      <c r="O570" s="80">
        <f>(F570+I570+M570)/3</f>
        <v/>
      </c>
      <c r="P570" s="17" t="n"/>
      <c r="Q570" s="63" t="n"/>
      <c r="R570" s="26" t="n"/>
      <c r="S570" s="27" t="n"/>
      <c r="T570" s="64" t="n"/>
      <c r="U570" s="63" t="n"/>
      <c r="V570" s="65" t="n"/>
      <c r="W570" s="69" t="n"/>
      <c r="X570" s="63" t="n"/>
      <c r="Y570" s="26" t="n"/>
      <c r="Z570" s="30" t="n"/>
      <c r="AA570" s="69" t="n"/>
      <c r="AB570" s="63" t="n"/>
      <c r="AC570" s="64" t="n"/>
      <c r="AD570" s="70" t="n"/>
      <c r="AE570" s="57">
        <f>(B570-B558)/B558</f>
        <v/>
      </c>
      <c r="AF570" s="52">
        <f>ASINH(AE570)</f>
        <v/>
      </c>
      <c r="AG570" s="78">
        <f>(AF570-AVERAGE(AF566:AF570))/STDEV(AF566:AF570)</f>
        <v/>
      </c>
      <c r="AH570" s="77">
        <f>(AF570-AVERAGE($AF$14:AF570))/STDEV($AF$14:AF570)</f>
        <v/>
      </c>
      <c r="AI570" s="79">
        <f>STDEV(AF566:AF570)</f>
        <v/>
      </c>
      <c r="AJ570" s="80">
        <f>(AI570-AVERAGE(AI566:AI570))/STDEV(AI566:AI570)</f>
        <v/>
      </c>
      <c r="AK570" s="77">
        <f>(AI570-AVERAGE(AI569:AI570))/STDEV(AI569:AI570)</f>
        <v/>
      </c>
      <c r="AL570" s="51">
        <f>AF571</f>
        <v/>
      </c>
      <c r="AM570" s="80">
        <f>CORREL(AF566:AF570,AL566:AL570)</f>
        <v/>
      </c>
      <c r="AN570" s="80">
        <f>(AM570-AVERAGE(AM566:AM570))/STDEV(AM566:AM570)</f>
        <v/>
      </c>
      <c r="AO570" s="77">
        <f>(AM570-AVERAGE($AM$18:AM570))/STDEV($AM$18:AM570)</f>
        <v/>
      </c>
      <c r="AP570" s="78">
        <f>(AG570+AJ570+AN570)/3</f>
        <v/>
      </c>
      <c r="AQ570" s="81">
        <f>(AH570+AK570+AO570)/3</f>
        <v/>
      </c>
    </row>
    <row r="571" ht="16" customHeight="1" s="61">
      <c r="A571" s="49" t="inlineStr">
        <is>
          <t>1995-06-01</t>
        </is>
      </c>
      <c r="B571" s="77" t="n">
        <v>45.9</v>
      </c>
      <c r="C571" s="51">
        <f>(B571-B570)/B570</f>
        <v/>
      </c>
      <c r="D571" s="52">
        <f>ASINH(C571)</f>
        <v/>
      </c>
      <c r="E571" s="78">
        <f>(D571-AVERAGE(D560:D571))/STDEV(D560:D571)</f>
        <v/>
      </c>
      <c r="F571" s="77">
        <f>(D571-AVERAGE($D$3:D571))/STDEV($D$3:D571)</f>
        <v/>
      </c>
      <c r="G571" s="79">
        <f>STDEV(D560:D571)</f>
        <v/>
      </c>
      <c r="H571" s="80">
        <f>(G571-AVERAGE(G560:G571))/STDEV(G560:G571)</f>
        <v/>
      </c>
      <c r="I571" s="77">
        <f>(G571-AVERAGE($G$14:G571))/STDEV($G$14:G571)</f>
        <v/>
      </c>
      <c r="J571" s="51">
        <f>D572</f>
        <v/>
      </c>
      <c r="K571" s="56">
        <f>CORREL(C560:C571,J560:J571)</f>
        <v/>
      </c>
      <c r="L571" s="80">
        <f>(K571-AVERAGE(K560:K571))/STDEV(K560:K571)</f>
        <v/>
      </c>
      <c r="M571" s="77">
        <f>(K571-AVERAGE($K$14:K571))/STDEV($K$14:K571)</f>
        <v/>
      </c>
      <c r="N571" s="78">
        <f>(E571+H571+L571)/3</f>
        <v/>
      </c>
      <c r="O571" s="80">
        <f>(F571+I571+M571)/3</f>
        <v/>
      </c>
      <c r="P571" s="17" t="n"/>
      <c r="Q571" s="63" t="n"/>
      <c r="R571" s="26" t="n"/>
      <c r="S571" s="27" t="n"/>
      <c r="T571" s="64" t="n"/>
      <c r="U571" s="63" t="n"/>
      <c r="V571" s="65" t="n"/>
      <c r="W571" s="69" t="n"/>
      <c r="X571" s="63" t="n"/>
      <c r="Y571" s="26" t="n"/>
      <c r="Z571" s="30" t="n"/>
      <c r="AA571" s="69" t="n"/>
      <c r="AB571" s="63" t="n"/>
      <c r="AC571" s="64" t="n"/>
      <c r="AD571" s="70" t="n"/>
      <c r="AE571" s="57">
        <f>(B571-B559)/B559</f>
        <v/>
      </c>
      <c r="AF571" s="52">
        <f>ASINH(AE571)</f>
        <v/>
      </c>
      <c r="AG571" s="78">
        <f>(AF571-AVERAGE(AF567:AF571))/STDEV(AF567:AF571)</f>
        <v/>
      </c>
      <c r="AH571" s="77">
        <f>(AF571-AVERAGE($AF$14:AF571))/STDEV($AF$14:AF571)</f>
        <v/>
      </c>
      <c r="AI571" s="79">
        <f>STDEV(AF567:AF571)</f>
        <v/>
      </c>
      <c r="AJ571" s="80">
        <f>(AI571-AVERAGE(AI567:AI571))/STDEV(AI567:AI571)</f>
        <v/>
      </c>
      <c r="AK571" s="77">
        <f>(AI571-AVERAGE(AI570:AI571))/STDEV(AI570:AI571)</f>
        <v/>
      </c>
      <c r="AL571" s="51">
        <f>AF572</f>
        <v/>
      </c>
      <c r="AM571" s="80">
        <f>CORREL(AF567:AF571,AL567:AL571)</f>
        <v/>
      </c>
      <c r="AN571" s="80">
        <f>(AM571-AVERAGE(AM567:AM571))/STDEV(AM567:AM571)</f>
        <v/>
      </c>
      <c r="AO571" s="77">
        <f>(AM571-AVERAGE($AM$18:AM571))/STDEV($AM$18:AM571)</f>
        <v/>
      </c>
      <c r="AP571" s="78">
        <f>(AG571+AJ571+AN571)/3</f>
        <v/>
      </c>
      <c r="AQ571" s="81">
        <f>(AH571+AK571+AO571)/3</f>
        <v/>
      </c>
    </row>
    <row r="572" ht="16" customHeight="1" s="61">
      <c r="A572" s="49" t="inlineStr">
        <is>
          <t>1995-07-01</t>
        </is>
      </c>
      <c r="B572" s="77" t="n">
        <v>50.7</v>
      </c>
      <c r="C572" s="51">
        <f>(B572-B571)/B571</f>
        <v/>
      </c>
      <c r="D572" s="52">
        <f>ASINH(C572)</f>
        <v/>
      </c>
      <c r="E572" s="78">
        <f>(D572-AVERAGE(D561:D572))/STDEV(D561:D572)</f>
        <v/>
      </c>
      <c r="F572" s="77">
        <f>(D572-AVERAGE($D$3:D572))/STDEV($D$3:D572)</f>
        <v/>
      </c>
      <c r="G572" s="79">
        <f>STDEV(D561:D572)</f>
        <v/>
      </c>
      <c r="H572" s="80">
        <f>(G572-AVERAGE(G561:G572))/STDEV(G561:G572)</f>
        <v/>
      </c>
      <c r="I572" s="77">
        <f>(G572-AVERAGE($G$14:G572))/STDEV($G$14:G572)</f>
        <v/>
      </c>
      <c r="J572" s="51">
        <f>D573</f>
        <v/>
      </c>
      <c r="K572" s="56">
        <f>CORREL(C561:C572,J561:J572)</f>
        <v/>
      </c>
      <c r="L572" s="80">
        <f>(K572-AVERAGE(K561:K572))/STDEV(K561:K572)</f>
        <v/>
      </c>
      <c r="M572" s="77">
        <f>(K572-AVERAGE($K$14:K572))/STDEV($K$14:K572)</f>
        <v/>
      </c>
      <c r="N572" s="78">
        <f>(E572+H572+L572)/3</f>
        <v/>
      </c>
      <c r="O572" s="80">
        <f>(F572+I572+M572)/3</f>
        <v/>
      </c>
      <c r="P572" s="17" t="n"/>
      <c r="Q572" s="63" t="n"/>
      <c r="R572" s="26" t="n"/>
      <c r="S572" s="27" t="n"/>
      <c r="T572" s="64" t="n"/>
      <c r="U572" s="63" t="n"/>
      <c r="V572" s="65" t="n"/>
      <c r="W572" s="69" t="n"/>
      <c r="X572" s="63" t="n"/>
      <c r="Y572" s="26" t="n"/>
      <c r="Z572" s="30" t="n"/>
      <c r="AA572" s="69" t="n"/>
      <c r="AB572" s="63" t="n"/>
      <c r="AC572" s="64" t="n"/>
      <c r="AD572" s="70" t="n"/>
      <c r="AE572" s="57">
        <f>(B572-B560)/B560</f>
        <v/>
      </c>
      <c r="AF572" s="52">
        <f>ASINH(AE572)</f>
        <v/>
      </c>
      <c r="AG572" s="78">
        <f>(AF572-AVERAGE(AF568:AF572))/STDEV(AF568:AF572)</f>
        <v/>
      </c>
      <c r="AH572" s="77">
        <f>(AF572-AVERAGE($AF$14:AF572))/STDEV($AF$14:AF572)</f>
        <v/>
      </c>
      <c r="AI572" s="79">
        <f>STDEV(AF568:AF572)</f>
        <v/>
      </c>
      <c r="AJ572" s="80">
        <f>(AI572-AVERAGE(AI568:AI572))/STDEV(AI568:AI572)</f>
        <v/>
      </c>
      <c r="AK572" s="77">
        <f>(AI572-AVERAGE(AI571:AI572))/STDEV(AI571:AI572)</f>
        <v/>
      </c>
      <c r="AL572" s="51">
        <f>AF573</f>
        <v/>
      </c>
      <c r="AM572" s="80">
        <f>CORREL(AF568:AF572,AL568:AL572)</f>
        <v/>
      </c>
      <c r="AN572" s="80">
        <f>(AM572-AVERAGE(AM568:AM572))/STDEV(AM568:AM572)</f>
        <v/>
      </c>
      <c r="AO572" s="77">
        <f>(AM572-AVERAGE($AM$18:AM572))/STDEV($AM$18:AM572)</f>
        <v/>
      </c>
      <c r="AP572" s="78">
        <f>(AG572+AJ572+AN572)/3</f>
        <v/>
      </c>
      <c r="AQ572" s="81">
        <f>(AH572+AK572+AO572)/3</f>
        <v/>
      </c>
    </row>
    <row r="573" ht="16" customHeight="1" s="61">
      <c r="A573" s="49" t="inlineStr">
        <is>
          <t>1995-08-01</t>
        </is>
      </c>
      <c r="B573" s="77" t="n">
        <v>47.1</v>
      </c>
      <c r="C573" s="51">
        <f>(B573-B572)/B572</f>
        <v/>
      </c>
      <c r="D573" s="52">
        <f>ASINH(C573)</f>
        <v/>
      </c>
      <c r="E573" s="78">
        <f>(D573-AVERAGE(D562:D573))/STDEV(D562:D573)</f>
        <v/>
      </c>
      <c r="F573" s="77">
        <f>(D573-AVERAGE($D$3:D573))/STDEV($D$3:D573)</f>
        <v/>
      </c>
      <c r="G573" s="79">
        <f>STDEV(D562:D573)</f>
        <v/>
      </c>
      <c r="H573" s="80">
        <f>(G573-AVERAGE(G562:G573))/STDEV(G562:G573)</f>
        <v/>
      </c>
      <c r="I573" s="77">
        <f>(G573-AVERAGE($G$14:G573))/STDEV($G$14:G573)</f>
        <v/>
      </c>
      <c r="J573" s="51">
        <f>D574</f>
        <v/>
      </c>
      <c r="K573" s="56">
        <f>CORREL(C562:C573,J562:J573)</f>
        <v/>
      </c>
      <c r="L573" s="80">
        <f>(K573-AVERAGE(K562:K573))/STDEV(K562:K573)</f>
        <v/>
      </c>
      <c r="M573" s="77">
        <f>(K573-AVERAGE($K$14:K573))/STDEV($K$14:K573)</f>
        <v/>
      </c>
      <c r="N573" s="78">
        <f>(E573+H573+L573)/3</f>
        <v/>
      </c>
      <c r="O573" s="80">
        <f>(F573+I573+M573)/3</f>
        <v/>
      </c>
      <c r="P573" s="17" t="n"/>
      <c r="Q573" s="63" t="n"/>
      <c r="R573" s="26" t="n"/>
      <c r="S573" s="27" t="n"/>
      <c r="T573" s="64" t="n"/>
      <c r="U573" s="63" t="n"/>
      <c r="V573" s="65" t="n"/>
      <c r="W573" s="69" t="n"/>
      <c r="X573" s="63" t="n"/>
      <c r="Y573" s="26" t="n"/>
      <c r="Z573" s="30" t="n"/>
      <c r="AA573" s="69" t="n"/>
      <c r="AB573" s="63" t="n"/>
      <c r="AC573" s="64" t="n"/>
      <c r="AD573" s="70" t="n"/>
      <c r="AE573" s="57">
        <f>(B573-B561)/B561</f>
        <v/>
      </c>
      <c r="AF573" s="52">
        <f>ASINH(AE573)</f>
        <v/>
      </c>
      <c r="AG573" s="78">
        <f>(AF573-AVERAGE(AF569:AF573))/STDEV(AF569:AF573)</f>
        <v/>
      </c>
      <c r="AH573" s="77">
        <f>(AF573-AVERAGE($AF$14:AF573))/STDEV($AF$14:AF573)</f>
        <v/>
      </c>
      <c r="AI573" s="79">
        <f>STDEV(AF569:AF573)</f>
        <v/>
      </c>
      <c r="AJ573" s="80">
        <f>(AI573-AVERAGE(AI569:AI573))/STDEV(AI569:AI573)</f>
        <v/>
      </c>
      <c r="AK573" s="77">
        <f>(AI573-AVERAGE(AI572:AI573))/STDEV(AI572:AI573)</f>
        <v/>
      </c>
      <c r="AL573" s="51">
        <f>AF574</f>
        <v/>
      </c>
      <c r="AM573" s="80">
        <f>CORREL(AF569:AF573,AL569:AL573)</f>
        <v/>
      </c>
      <c r="AN573" s="80">
        <f>(AM573-AVERAGE(AM569:AM573))/STDEV(AM569:AM573)</f>
        <v/>
      </c>
      <c r="AO573" s="77">
        <f>(AM573-AVERAGE($AM$18:AM573))/STDEV($AM$18:AM573)</f>
        <v/>
      </c>
      <c r="AP573" s="78">
        <f>(AG573+AJ573+AN573)/3</f>
        <v/>
      </c>
      <c r="AQ573" s="81">
        <f>(AH573+AK573+AO573)/3</f>
        <v/>
      </c>
    </row>
    <row r="574" ht="16" customHeight="1" s="61">
      <c r="A574" s="49" t="inlineStr">
        <is>
          <t>1995-09-01</t>
        </is>
      </c>
      <c r="B574" s="77" t="n">
        <v>48.1</v>
      </c>
      <c r="C574" s="51">
        <f>(B574-B573)/B573</f>
        <v/>
      </c>
      <c r="D574" s="52">
        <f>ASINH(C574)</f>
        <v/>
      </c>
      <c r="E574" s="78">
        <f>(D574-AVERAGE(D563:D574))/STDEV(D563:D574)</f>
        <v/>
      </c>
      <c r="F574" s="77">
        <f>(D574-AVERAGE($D$3:D574))/STDEV($D$3:D574)</f>
        <v/>
      </c>
      <c r="G574" s="79">
        <f>STDEV(D563:D574)</f>
        <v/>
      </c>
      <c r="H574" s="80">
        <f>(G574-AVERAGE(G563:G574))/STDEV(G563:G574)</f>
        <v/>
      </c>
      <c r="I574" s="77">
        <f>(G574-AVERAGE($G$14:G574))/STDEV($G$14:G574)</f>
        <v/>
      </c>
      <c r="J574" s="51">
        <f>D575</f>
        <v/>
      </c>
      <c r="K574" s="56">
        <f>CORREL(C563:C574,J563:J574)</f>
        <v/>
      </c>
      <c r="L574" s="80">
        <f>(K574-AVERAGE(K563:K574))/STDEV(K563:K574)</f>
        <v/>
      </c>
      <c r="M574" s="77">
        <f>(K574-AVERAGE($K$14:K574))/STDEV($K$14:K574)</f>
        <v/>
      </c>
      <c r="N574" s="78">
        <f>(E574+H574+L574)/3</f>
        <v/>
      </c>
      <c r="O574" s="80">
        <f>(F574+I574+M574)/3</f>
        <v/>
      </c>
      <c r="P574" s="17" t="n"/>
      <c r="Q574" s="63" t="n"/>
      <c r="R574" s="26" t="n"/>
      <c r="S574" s="27" t="n"/>
      <c r="T574" s="64" t="n"/>
      <c r="U574" s="63" t="n"/>
      <c r="V574" s="65" t="n"/>
      <c r="W574" s="69" t="n"/>
      <c r="X574" s="63" t="n"/>
      <c r="Y574" s="26" t="n"/>
      <c r="Z574" s="30" t="n"/>
      <c r="AA574" s="69" t="n"/>
      <c r="AB574" s="63" t="n"/>
      <c r="AC574" s="64" t="n"/>
      <c r="AD574" s="70" t="n"/>
      <c r="AE574" s="57">
        <f>(B574-B562)/B562</f>
        <v/>
      </c>
      <c r="AF574" s="52">
        <f>ASINH(AE574)</f>
        <v/>
      </c>
      <c r="AG574" s="78">
        <f>(AF574-AVERAGE(AF570:AF574))/STDEV(AF570:AF574)</f>
        <v/>
      </c>
      <c r="AH574" s="77">
        <f>(AF574-AVERAGE($AF$14:AF574))/STDEV($AF$14:AF574)</f>
        <v/>
      </c>
      <c r="AI574" s="79">
        <f>STDEV(AF570:AF574)</f>
        <v/>
      </c>
      <c r="AJ574" s="80">
        <f>(AI574-AVERAGE(AI570:AI574))/STDEV(AI570:AI574)</f>
        <v/>
      </c>
      <c r="AK574" s="77">
        <f>(AI574-AVERAGE(AI573:AI574))/STDEV(AI573:AI574)</f>
        <v/>
      </c>
      <c r="AL574" s="51">
        <f>AF575</f>
        <v/>
      </c>
      <c r="AM574" s="80">
        <f>CORREL(AF570:AF574,AL570:AL574)</f>
        <v/>
      </c>
      <c r="AN574" s="80">
        <f>(AM574-AVERAGE(AM570:AM574))/STDEV(AM570:AM574)</f>
        <v/>
      </c>
      <c r="AO574" s="77">
        <f>(AM574-AVERAGE($AM$18:AM574))/STDEV($AM$18:AM574)</f>
        <v/>
      </c>
      <c r="AP574" s="78">
        <f>(AG574+AJ574+AN574)/3</f>
        <v/>
      </c>
      <c r="AQ574" s="81">
        <f>(AH574+AK574+AO574)/3</f>
        <v/>
      </c>
    </row>
    <row r="575" ht="16" customHeight="1" s="61">
      <c r="A575" s="49" t="inlineStr">
        <is>
          <t>1995-10-01</t>
        </is>
      </c>
      <c r="B575" s="77" t="n">
        <v>46.7</v>
      </c>
      <c r="C575" s="51">
        <f>(B575-B574)/B574</f>
        <v/>
      </c>
      <c r="D575" s="52">
        <f>ASINH(C575)</f>
        <v/>
      </c>
      <c r="E575" s="78">
        <f>(D575-AVERAGE(D564:D575))/STDEV(D564:D575)</f>
        <v/>
      </c>
      <c r="F575" s="77">
        <f>(D575-AVERAGE($D$3:D575))/STDEV($D$3:D575)</f>
        <v/>
      </c>
      <c r="G575" s="79">
        <f>STDEV(D564:D575)</f>
        <v/>
      </c>
      <c r="H575" s="80">
        <f>(G575-AVERAGE(G564:G575))/STDEV(G564:G575)</f>
        <v/>
      </c>
      <c r="I575" s="77">
        <f>(G575-AVERAGE($G$14:G575))/STDEV($G$14:G575)</f>
        <v/>
      </c>
      <c r="J575" s="51">
        <f>D576</f>
        <v/>
      </c>
      <c r="K575" s="56">
        <f>CORREL(C564:C575,J564:J575)</f>
        <v/>
      </c>
      <c r="L575" s="80">
        <f>(K575-AVERAGE(K564:K575))/STDEV(K564:K575)</f>
        <v/>
      </c>
      <c r="M575" s="77">
        <f>(K575-AVERAGE($K$14:K575))/STDEV($K$14:K575)</f>
        <v/>
      </c>
      <c r="N575" s="78">
        <f>(E575+H575+L575)/3</f>
        <v/>
      </c>
      <c r="O575" s="80">
        <f>(F575+I575+M575)/3</f>
        <v/>
      </c>
      <c r="P575" s="17" t="n"/>
      <c r="Q575" s="63" t="n"/>
      <c r="R575" s="26" t="n"/>
      <c r="S575" s="27" t="n"/>
      <c r="T575" s="64" t="n"/>
      <c r="U575" s="63" t="n"/>
      <c r="V575" s="65" t="n"/>
      <c r="W575" s="69" t="n"/>
      <c r="X575" s="63" t="n"/>
      <c r="Y575" s="26" t="n"/>
      <c r="Z575" s="30" t="n"/>
      <c r="AA575" s="69" t="n"/>
      <c r="AB575" s="63" t="n"/>
      <c r="AC575" s="64" t="n"/>
      <c r="AD575" s="70" t="n"/>
      <c r="AE575" s="57">
        <f>(B575-B563)/B563</f>
        <v/>
      </c>
      <c r="AF575" s="52">
        <f>ASINH(AE575)</f>
        <v/>
      </c>
      <c r="AG575" s="78">
        <f>(AF575-AVERAGE(AF571:AF575))/STDEV(AF571:AF575)</f>
        <v/>
      </c>
      <c r="AH575" s="77">
        <f>(AF575-AVERAGE($AF$14:AF575))/STDEV($AF$14:AF575)</f>
        <v/>
      </c>
      <c r="AI575" s="79">
        <f>STDEV(AF571:AF575)</f>
        <v/>
      </c>
      <c r="AJ575" s="80">
        <f>(AI575-AVERAGE(AI571:AI575))/STDEV(AI571:AI575)</f>
        <v/>
      </c>
      <c r="AK575" s="77">
        <f>(AI575-AVERAGE(AI574:AI575))/STDEV(AI574:AI575)</f>
        <v/>
      </c>
      <c r="AL575" s="51">
        <f>AF576</f>
        <v/>
      </c>
      <c r="AM575" s="80">
        <f>CORREL(AF571:AF575,AL571:AL575)</f>
        <v/>
      </c>
      <c r="AN575" s="80">
        <f>(AM575-AVERAGE(AM571:AM575))/STDEV(AM571:AM575)</f>
        <v/>
      </c>
      <c r="AO575" s="77">
        <f>(AM575-AVERAGE($AM$18:AM575))/STDEV($AM$18:AM575)</f>
        <v/>
      </c>
      <c r="AP575" s="78">
        <f>(AG575+AJ575+AN575)/3</f>
        <v/>
      </c>
      <c r="AQ575" s="81">
        <f>(AH575+AK575+AO575)/3</f>
        <v/>
      </c>
    </row>
    <row r="576" ht="16" customHeight="1" s="61">
      <c r="A576" s="49" t="inlineStr">
        <is>
          <t>1995-11-01</t>
        </is>
      </c>
      <c r="B576" s="77" t="n">
        <v>45.9</v>
      </c>
      <c r="C576" s="51">
        <f>(B576-B575)/B575</f>
        <v/>
      </c>
      <c r="D576" s="52">
        <f>ASINH(C576)</f>
        <v/>
      </c>
      <c r="E576" s="78">
        <f>(D576-AVERAGE(D565:D576))/STDEV(D565:D576)</f>
        <v/>
      </c>
      <c r="F576" s="77">
        <f>(D576-AVERAGE($D$3:D576))/STDEV($D$3:D576)</f>
        <v/>
      </c>
      <c r="G576" s="79">
        <f>STDEV(D565:D576)</f>
        <v/>
      </c>
      <c r="H576" s="80">
        <f>(G576-AVERAGE(G565:G576))/STDEV(G565:G576)</f>
        <v/>
      </c>
      <c r="I576" s="77">
        <f>(G576-AVERAGE($G$14:G576))/STDEV($G$14:G576)</f>
        <v/>
      </c>
      <c r="J576" s="51">
        <f>D577</f>
        <v/>
      </c>
      <c r="K576" s="56">
        <f>CORREL(C565:C576,J565:J576)</f>
        <v/>
      </c>
      <c r="L576" s="80">
        <f>(K576-AVERAGE(K565:K576))/STDEV(K565:K576)</f>
        <v/>
      </c>
      <c r="M576" s="77">
        <f>(K576-AVERAGE($K$14:K576))/STDEV($K$14:K576)</f>
        <v/>
      </c>
      <c r="N576" s="78">
        <f>(E576+H576+L576)/3</f>
        <v/>
      </c>
      <c r="O576" s="80">
        <f>(F576+I576+M576)/3</f>
        <v/>
      </c>
      <c r="P576" s="17" t="n"/>
      <c r="Q576" s="63" t="n"/>
      <c r="R576" s="26" t="n"/>
      <c r="S576" s="27" t="n"/>
      <c r="T576" s="64" t="n"/>
      <c r="U576" s="63" t="n"/>
      <c r="V576" s="65" t="n"/>
      <c r="W576" s="69" t="n"/>
      <c r="X576" s="63" t="n"/>
      <c r="Y576" s="26" t="n"/>
      <c r="Z576" s="30" t="n"/>
      <c r="AA576" s="69" t="n"/>
      <c r="AB576" s="63" t="n"/>
      <c r="AC576" s="64" t="n"/>
      <c r="AD576" s="70" t="n"/>
      <c r="AE576" s="57">
        <f>(B576-B564)/B564</f>
        <v/>
      </c>
      <c r="AF576" s="52">
        <f>ASINH(AE576)</f>
        <v/>
      </c>
      <c r="AG576" s="78">
        <f>(AF576-AVERAGE(AF572:AF576))/STDEV(AF572:AF576)</f>
        <v/>
      </c>
      <c r="AH576" s="77">
        <f>(AF576-AVERAGE($AF$14:AF576))/STDEV($AF$14:AF576)</f>
        <v/>
      </c>
      <c r="AI576" s="79">
        <f>STDEV(AF572:AF576)</f>
        <v/>
      </c>
      <c r="AJ576" s="80">
        <f>(AI576-AVERAGE(AI572:AI576))/STDEV(AI572:AI576)</f>
        <v/>
      </c>
      <c r="AK576" s="77">
        <f>(AI576-AVERAGE(AI575:AI576))/STDEV(AI575:AI576)</f>
        <v/>
      </c>
      <c r="AL576" s="51">
        <f>AF577</f>
        <v/>
      </c>
      <c r="AM576" s="80">
        <f>CORREL(AF572:AF576,AL572:AL576)</f>
        <v/>
      </c>
      <c r="AN576" s="80">
        <f>(AM576-AVERAGE(AM572:AM576))/STDEV(AM572:AM576)</f>
        <v/>
      </c>
      <c r="AO576" s="77">
        <f>(AM576-AVERAGE($AM$18:AM576))/STDEV($AM$18:AM576)</f>
        <v/>
      </c>
      <c r="AP576" s="78">
        <f>(AG576+AJ576+AN576)/3</f>
        <v/>
      </c>
      <c r="AQ576" s="81">
        <f>(AH576+AK576+AO576)/3</f>
        <v/>
      </c>
    </row>
    <row r="577" ht="16" customHeight="1" s="61">
      <c r="A577" s="49" t="inlineStr">
        <is>
          <t>1995-12-01</t>
        </is>
      </c>
      <c r="B577" s="77" t="n">
        <v>46.2</v>
      </c>
      <c r="C577" s="51">
        <f>(B577-B576)/B576</f>
        <v/>
      </c>
      <c r="D577" s="52">
        <f>ASINH(C577)</f>
        <v/>
      </c>
      <c r="E577" s="78">
        <f>(D577-AVERAGE(D566:D577))/STDEV(D566:D577)</f>
        <v/>
      </c>
      <c r="F577" s="77">
        <f>(D577-AVERAGE($D$3:D577))/STDEV($D$3:D577)</f>
        <v/>
      </c>
      <c r="G577" s="79">
        <f>STDEV(D566:D577)</f>
        <v/>
      </c>
      <c r="H577" s="80">
        <f>(G577-AVERAGE(G566:G577))/STDEV(G566:G577)</f>
        <v/>
      </c>
      <c r="I577" s="77">
        <f>(G577-AVERAGE($G$14:G577))/STDEV($G$14:G577)</f>
        <v/>
      </c>
      <c r="J577" s="51">
        <f>D578</f>
        <v/>
      </c>
      <c r="K577" s="56">
        <f>CORREL(C566:C577,J566:J577)</f>
        <v/>
      </c>
      <c r="L577" s="80">
        <f>(K577-AVERAGE(K566:K577))/STDEV(K566:K577)</f>
        <v/>
      </c>
      <c r="M577" s="77">
        <f>(K577-AVERAGE($K$14:K577))/STDEV($K$14:K577)</f>
        <v/>
      </c>
      <c r="N577" s="78">
        <f>(E577+H577+L577)/3</f>
        <v/>
      </c>
      <c r="O577" s="80">
        <f>(F577+I577+M577)/3</f>
        <v/>
      </c>
      <c r="P577" s="17" t="n"/>
      <c r="Q577" s="63" t="n"/>
      <c r="R577" s="26" t="n"/>
      <c r="S577" s="27" t="n"/>
      <c r="T577" s="64" t="n"/>
      <c r="U577" s="63" t="n"/>
      <c r="V577" s="65" t="n"/>
      <c r="W577" s="69" t="n"/>
      <c r="X577" s="63" t="n"/>
      <c r="Y577" s="26" t="n"/>
      <c r="Z577" s="30" t="n"/>
      <c r="AA577" s="69" t="n"/>
      <c r="AB577" s="63" t="n"/>
      <c r="AC577" s="64" t="n"/>
      <c r="AD577" s="70" t="n"/>
      <c r="AE577" s="57">
        <f>(B577-B565)/B565</f>
        <v/>
      </c>
      <c r="AF577" s="52">
        <f>ASINH(AE577)</f>
        <v/>
      </c>
      <c r="AG577" s="78">
        <f>(AF577-AVERAGE(AF573:AF577))/STDEV(AF573:AF577)</f>
        <v/>
      </c>
      <c r="AH577" s="77">
        <f>(AF577-AVERAGE($AF$14:AF577))/STDEV($AF$14:AF577)</f>
        <v/>
      </c>
      <c r="AI577" s="79">
        <f>STDEV(AF573:AF577)</f>
        <v/>
      </c>
      <c r="AJ577" s="80">
        <f>(AI577-AVERAGE(AI573:AI577))/STDEV(AI573:AI577)</f>
        <v/>
      </c>
      <c r="AK577" s="77">
        <f>(AI577-AVERAGE(AI576:AI577))/STDEV(AI576:AI577)</f>
        <v/>
      </c>
      <c r="AL577" s="51">
        <f>AF578</f>
        <v/>
      </c>
      <c r="AM577" s="80">
        <f>CORREL(AF573:AF577,AL573:AL577)</f>
        <v/>
      </c>
      <c r="AN577" s="80">
        <f>(AM577-AVERAGE(AM573:AM577))/STDEV(AM573:AM577)</f>
        <v/>
      </c>
      <c r="AO577" s="77">
        <f>(AM577-AVERAGE($AM$18:AM577))/STDEV($AM$18:AM577)</f>
        <v/>
      </c>
      <c r="AP577" s="78">
        <f>(AG577+AJ577+AN577)/3</f>
        <v/>
      </c>
      <c r="AQ577" s="81">
        <f>(AH577+AK577+AO577)/3</f>
        <v/>
      </c>
    </row>
    <row r="578" ht="16" customHeight="1" s="61">
      <c r="A578" s="49" t="inlineStr">
        <is>
          <t>1996-01-01</t>
        </is>
      </c>
      <c r="B578" s="77" t="n">
        <v>45.5</v>
      </c>
      <c r="C578" s="51">
        <f>(B578-B577)/B577</f>
        <v/>
      </c>
      <c r="D578" s="52">
        <f>ASINH(C578)</f>
        <v/>
      </c>
      <c r="E578" s="78">
        <f>(D578-AVERAGE(D567:D578))/STDEV(D567:D578)</f>
        <v/>
      </c>
      <c r="F578" s="77">
        <f>(D578-AVERAGE($D$3:D578))/STDEV($D$3:D578)</f>
        <v/>
      </c>
      <c r="G578" s="79">
        <f>STDEV(D567:D578)</f>
        <v/>
      </c>
      <c r="H578" s="80">
        <f>(G578-AVERAGE(G567:G578))/STDEV(G567:G578)</f>
        <v/>
      </c>
      <c r="I578" s="77">
        <f>(G578-AVERAGE($G$14:G578))/STDEV($G$14:G578)</f>
        <v/>
      </c>
      <c r="J578" s="51">
        <f>D579</f>
        <v/>
      </c>
      <c r="K578" s="56">
        <f>CORREL(C567:C578,J567:J578)</f>
        <v/>
      </c>
      <c r="L578" s="80">
        <f>(K578-AVERAGE(K567:K578))/STDEV(K567:K578)</f>
        <v/>
      </c>
      <c r="M578" s="77">
        <f>(K578-AVERAGE($K$14:K578))/STDEV($K$14:K578)</f>
        <v/>
      </c>
      <c r="N578" s="78">
        <f>(E578+H578+L578)/3</f>
        <v/>
      </c>
      <c r="O578" s="80">
        <f>(F578+I578+M578)/3</f>
        <v/>
      </c>
      <c r="P578" s="17" t="n"/>
      <c r="Q578" s="63" t="n"/>
      <c r="R578" s="26" t="n"/>
      <c r="S578" s="27" t="n"/>
      <c r="T578" s="64" t="n"/>
      <c r="U578" s="63" t="n"/>
      <c r="V578" s="65" t="n"/>
      <c r="W578" s="69" t="n"/>
      <c r="X578" s="63" t="n"/>
      <c r="Y578" s="26" t="n"/>
      <c r="Z578" s="30" t="n"/>
      <c r="AA578" s="69" t="n"/>
      <c r="AB578" s="63" t="n"/>
      <c r="AC578" s="64" t="n"/>
      <c r="AD578" s="70" t="n"/>
      <c r="AE578" s="57">
        <f>(B578-B566)/B566</f>
        <v/>
      </c>
      <c r="AF578" s="52">
        <f>ASINH(AE578)</f>
        <v/>
      </c>
      <c r="AG578" s="78">
        <f>(AF578-AVERAGE(AF574:AF578))/STDEV(AF574:AF578)</f>
        <v/>
      </c>
      <c r="AH578" s="77">
        <f>(AF578-AVERAGE($AF$14:AF578))/STDEV($AF$14:AF578)</f>
        <v/>
      </c>
      <c r="AI578" s="79">
        <f>STDEV(AF574:AF578)</f>
        <v/>
      </c>
      <c r="AJ578" s="80">
        <f>(AI578-AVERAGE(AI574:AI578))/STDEV(AI574:AI578)</f>
        <v/>
      </c>
      <c r="AK578" s="77">
        <f>(AI578-AVERAGE(AI577:AI578))/STDEV(AI577:AI578)</f>
        <v/>
      </c>
      <c r="AL578" s="51">
        <f>AF579</f>
        <v/>
      </c>
      <c r="AM578" s="80">
        <f>CORREL(AF574:AF578,AL574:AL578)</f>
        <v/>
      </c>
      <c r="AN578" s="80">
        <f>(AM578-AVERAGE(AM574:AM578))/STDEV(AM574:AM578)</f>
        <v/>
      </c>
      <c r="AO578" s="77">
        <f>(AM578-AVERAGE($AM$18:AM578))/STDEV($AM$18:AM578)</f>
        <v/>
      </c>
      <c r="AP578" s="78">
        <f>(AG578+AJ578+AN578)/3</f>
        <v/>
      </c>
      <c r="AQ578" s="81">
        <f>(AH578+AK578+AO578)/3</f>
        <v/>
      </c>
    </row>
    <row r="579" ht="16" customHeight="1" s="61">
      <c r="A579" s="49" t="inlineStr">
        <is>
          <t>1996-02-01</t>
        </is>
      </c>
      <c r="B579" s="77" t="n">
        <v>45.9</v>
      </c>
      <c r="C579" s="51">
        <f>(B579-B578)/B578</f>
        <v/>
      </c>
      <c r="D579" s="52">
        <f>ASINH(C579)</f>
        <v/>
      </c>
      <c r="E579" s="78">
        <f>(D579-AVERAGE(D568:D579))/STDEV(D568:D579)</f>
        <v/>
      </c>
      <c r="F579" s="77">
        <f>(D579-AVERAGE($D$3:D579))/STDEV($D$3:D579)</f>
        <v/>
      </c>
      <c r="G579" s="79">
        <f>STDEV(D568:D579)</f>
        <v/>
      </c>
      <c r="H579" s="80">
        <f>(G579-AVERAGE(G568:G579))/STDEV(G568:G579)</f>
        <v/>
      </c>
      <c r="I579" s="77">
        <f>(G579-AVERAGE($G$14:G579))/STDEV($G$14:G579)</f>
        <v/>
      </c>
      <c r="J579" s="51">
        <f>D580</f>
        <v/>
      </c>
      <c r="K579" s="56">
        <f>CORREL(C568:C579,J568:J579)</f>
        <v/>
      </c>
      <c r="L579" s="80">
        <f>(K579-AVERAGE(K568:K579))/STDEV(K568:K579)</f>
        <v/>
      </c>
      <c r="M579" s="77">
        <f>(K579-AVERAGE($K$14:K579))/STDEV($K$14:K579)</f>
        <v/>
      </c>
      <c r="N579" s="78">
        <f>(E579+H579+L579)/3</f>
        <v/>
      </c>
      <c r="O579" s="80">
        <f>(F579+I579+M579)/3</f>
        <v/>
      </c>
      <c r="P579" s="17" t="n"/>
      <c r="Q579" s="63" t="n"/>
      <c r="R579" s="26" t="n"/>
      <c r="S579" s="27" t="n"/>
      <c r="T579" s="64" t="n"/>
      <c r="U579" s="63" t="n"/>
      <c r="V579" s="65" t="n"/>
      <c r="W579" s="69" t="n"/>
      <c r="X579" s="63" t="n"/>
      <c r="Y579" s="26" t="n"/>
      <c r="Z579" s="30" t="n"/>
      <c r="AA579" s="69" t="n"/>
      <c r="AB579" s="63" t="n"/>
      <c r="AC579" s="64" t="n"/>
      <c r="AD579" s="70" t="n"/>
      <c r="AE579" s="57">
        <f>(B579-B567)/B567</f>
        <v/>
      </c>
      <c r="AF579" s="52">
        <f>ASINH(AE579)</f>
        <v/>
      </c>
      <c r="AG579" s="78">
        <f>(AF579-AVERAGE(AF575:AF579))/STDEV(AF575:AF579)</f>
        <v/>
      </c>
      <c r="AH579" s="77">
        <f>(AF579-AVERAGE($AF$14:AF579))/STDEV($AF$14:AF579)</f>
        <v/>
      </c>
      <c r="AI579" s="79">
        <f>STDEV(AF575:AF579)</f>
        <v/>
      </c>
      <c r="AJ579" s="80">
        <f>(AI579-AVERAGE(AI575:AI579))/STDEV(AI575:AI579)</f>
        <v/>
      </c>
      <c r="AK579" s="77">
        <f>(AI579-AVERAGE(AI578:AI579))/STDEV(AI578:AI579)</f>
        <v/>
      </c>
      <c r="AL579" s="51">
        <f>AF580</f>
        <v/>
      </c>
      <c r="AM579" s="80">
        <f>CORREL(AF575:AF579,AL575:AL579)</f>
        <v/>
      </c>
      <c r="AN579" s="80">
        <f>(AM579-AVERAGE(AM575:AM579))/STDEV(AM575:AM579)</f>
        <v/>
      </c>
      <c r="AO579" s="77">
        <f>(AM579-AVERAGE($AM$18:AM579))/STDEV($AM$18:AM579)</f>
        <v/>
      </c>
      <c r="AP579" s="78">
        <f>(AG579+AJ579+AN579)/3</f>
        <v/>
      </c>
      <c r="AQ579" s="81">
        <f>(AH579+AK579+AO579)/3</f>
        <v/>
      </c>
    </row>
    <row r="580" ht="16" customHeight="1" s="61">
      <c r="A580" s="49" t="inlineStr">
        <is>
          <t>1996-03-01</t>
        </is>
      </c>
      <c r="B580" s="77" t="n">
        <v>46.9</v>
      </c>
      <c r="C580" s="51">
        <f>(B580-B579)/B579</f>
        <v/>
      </c>
      <c r="D580" s="52">
        <f>ASINH(C580)</f>
        <v/>
      </c>
      <c r="E580" s="78">
        <f>(D580-AVERAGE(D569:D580))/STDEV(D569:D580)</f>
        <v/>
      </c>
      <c r="F580" s="77">
        <f>(D580-AVERAGE($D$3:D580))/STDEV($D$3:D580)</f>
        <v/>
      </c>
      <c r="G580" s="79">
        <f>STDEV(D569:D580)</f>
        <v/>
      </c>
      <c r="H580" s="80">
        <f>(G580-AVERAGE(G569:G580))/STDEV(G569:G580)</f>
        <v/>
      </c>
      <c r="I580" s="77">
        <f>(G580-AVERAGE($G$14:G580))/STDEV($G$14:G580)</f>
        <v/>
      </c>
      <c r="J580" s="51">
        <f>D581</f>
        <v/>
      </c>
      <c r="K580" s="56">
        <f>CORREL(C569:C580,J569:J580)</f>
        <v/>
      </c>
      <c r="L580" s="80">
        <f>(K580-AVERAGE(K569:K580))/STDEV(K569:K580)</f>
        <v/>
      </c>
      <c r="M580" s="77">
        <f>(K580-AVERAGE($K$14:K580))/STDEV($K$14:K580)</f>
        <v/>
      </c>
      <c r="N580" s="78">
        <f>(E580+H580+L580)/3</f>
        <v/>
      </c>
      <c r="O580" s="80">
        <f>(F580+I580+M580)/3</f>
        <v/>
      </c>
      <c r="P580" s="17" t="n"/>
      <c r="Q580" s="63" t="n"/>
      <c r="R580" s="26" t="n"/>
      <c r="S580" s="27" t="n"/>
      <c r="T580" s="64" t="n"/>
      <c r="U580" s="63" t="n"/>
      <c r="V580" s="65" t="n"/>
      <c r="W580" s="69" t="n"/>
      <c r="X580" s="63" t="n"/>
      <c r="Y580" s="26" t="n"/>
      <c r="Z580" s="30" t="n"/>
      <c r="AA580" s="69" t="n"/>
      <c r="AB580" s="63" t="n"/>
      <c r="AC580" s="64" t="n"/>
      <c r="AD580" s="70" t="n"/>
      <c r="AE580" s="57">
        <f>(B580-B568)/B568</f>
        <v/>
      </c>
      <c r="AF580" s="52">
        <f>ASINH(AE580)</f>
        <v/>
      </c>
      <c r="AG580" s="78">
        <f>(AF580-AVERAGE(AF576:AF580))/STDEV(AF576:AF580)</f>
        <v/>
      </c>
      <c r="AH580" s="77">
        <f>(AF580-AVERAGE($AF$14:AF580))/STDEV($AF$14:AF580)</f>
        <v/>
      </c>
      <c r="AI580" s="79">
        <f>STDEV(AF576:AF580)</f>
        <v/>
      </c>
      <c r="AJ580" s="80">
        <f>(AI580-AVERAGE(AI576:AI580))/STDEV(AI576:AI580)</f>
        <v/>
      </c>
      <c r="AK580" s="77">
        <f>(AI580-AVERAGE(AI579:AI580))/STDEV(AI579:AI580)</f>
        <v/>
      </c>
      <c r="AL580" s="51">
        <f>AF581</f>
        <v/>
      </c>
      <c r="AM580" s="80">
        <f>CORREL(AF576:AF580,AL576:AL580)</f>
        <v/>
      </c>
      <c r="AN580" s="80">
        <f>(AM580-AVERAGE(AM576:AM580))/STDEV(AM576:AM580)</f>
        <v/>
      </c>
      <c r="AO580" s="77">
        <f>(AM580-AVERAGE($AM$18:AM580))/STDEV($AM$18:AM580)</f>
        <v/>
      </c>
      <c r="AP580" s="78">
        <f>(AG580+AJ580+AN580)/3</f>
        <v/>
      </c>
      <c r="AQ580" s="81">
        <f>(AH580+AK580+AO580)/3</f>
        <v/>
      </c>
    </row>
    <row r="581" ht="16" customHeight="1" s="61">
      <c r="A581" s="49" t="inlineStr">
        <is>
          <t>1996-04-01</t>
        </is>
      </c>
      <c r="B581" s="77" t="n">
        <v>49.3</v>
      </c>
      <c r="C581" s="51">
        <f>(B581-B580)/B580</f>
        <v/>
      </c>
      <c r="D581" s="52">
        <f>ASINH(C581)</f>
        <v/>
      </c>
      <c r="E581" s="78">
        <f>(D581-AVERAGE(D570:D581))/STDEV(D570:D581)</f>
        <v/>
      </c>
      <c r="F581" s="77">
        <f>(D581-AVERAGE($D$3:D581))/STDEV($D$3:D581)</f>
        <v/>
      </c>
      <c r="G581" s="79">
        <f>STDEV(D570:D581)</f>
        <v/>
      </c>
      <c r="H581" s="80">
        <f>(G581-AVERAGE(G570:G581))/STDEV(G570:G581)</f>
        <v/>
      </c>
      <c r="I581" s="77">
        <f>(G581-AVERAGE($G$14:G581))/STDEV($G$14:G581)</f>
        <v/>
      </c>
      <c r="J581" s="51">
        <f>D582</f>
        <v/>
      </c>
      <c r="K581" s="56">
        <f>CORREL(C570:C581,J570:J581)</f>
        <v/>
      </c>
      <c r="L581" s="80">
        <f>(K581-AVERAGE(K570:K581))/STDEV(K570:K581)</f>
        <v/>
      </c>
      <c r="M581" s="77">
        <f>(K581-AVERAGE($K$14:K581))/STDEV($K$14:K581)</f>
        <v/>
      </c>
      <c r="N581" s="78">
        <f>(E581+H581+L581)/3</f>
        <v/>
      </c>
      <c r="O581" s="80">
        <f>(F581+I581+M581)/3</f>
        <v/>
      </c>
      <c r="P581" s="17" t="n"/>
      <c r="Q581" s="63" t="n"/>
      <c r="R581" s="26" t="n"/>
      <c r="S581" s="27" t="n"/>
      <c r="T581" s="64" t="n"/>
      <c r="U581" s="63" t="n"/>
      <c r="V581" s="65" t="n"/>
      <c r="W581" s="69" t="n"/>
      <c r="X581" s="63" t="n"/>
      <c r="Y581" s="26" t="n"/>
      <c r="Z581" s="30" t="n"/>
      <c r="AA581" s="69" t="n"/>
      <c r="AB581" s="63" t="n"/>
      <c r="AC581" s="64" t="n"/>
      <c r="AD581" s="70" t="n"/>
      <c r="AE581" s="57">
        <f>(B581-B569)/B569</f>
        <v/>
      </c>
      <c r="AF581" s="52">
        <f>ASINH(AE581)</f>
        <v/>
      </c>
      <c r="AG581" s="78">
        <f>(AF581-AVERAGE(AF577:AF581))/STDEV(AF577:AF581)</f>
        <v/>
      </c>
      <c r="AH581" s="77">
        <f>(AF581-AVERAGE($AF$14:AF581))/STDEV($AF$14:AF581)</f>
        <v/>
      </c>
      <c r="AI581" s="79">
        <f>STDEV(AF577:AF581)</f>
        <v/>
      </c>
      <c r="AJ581" s="80">
        <f>(AI581-AVERAGE(AI577:AI581))/STDEV(AI577:AI581)</f>
        <v/>
      </c>
      <c r="AK581" s="77">
        <f>(AI581-AVERAGE(AI580:AI581))/STDEV(AI580:AI581)</f>
        <v/>
      </c>
      <c r="AL581" s="51">
        <f>AF582</f>
        <v/>
      </c>
      <c r="AM581" s="80">
        <f>CORREL(AF577:AF581,AL577:AL581)</f>
        <v/>
      </c>
      <c r="AN581" s="80">
        <f>(AM581-AVERAGE(AM577:AM581))/STDEV(AM577:AM581)</f>
        <v/>
      </c>
      <c r="AO581" s="77">
        <f>(AM581-AVERAGE($AM$18:AM581))/STDEV($AM$18:AM581)</f>
        <v/>
      </c>
      <c r="AP581" s="78">
        <f>(AG581+AJ581+AN581)/3</f>
        <v/>
      </c>
      <c r="AQ581" s="81">
        <f>(AH581+AK581+AO581)/3</f>
        <v/>
      </c>
    </row>
    <row r="582" ht="16" customHeight="1" s="61">
      <c r="A582" s="49" t="inlineStr">
        <is>
          <t>1996-05-01</t>
        </is>
      </c>
      <c r="B582" s="77" t="n">
        <v>49.1</v>
      </c>
      <c r="C582" s="51">
        <f>(B582-B581)/B581</f>
        <v/>
      </c>
      <c r="D582" s="52">
        <f>ASINH(C582)</f>
        <v/>
      </c>
      <c r="E582" s="78">
        <f>(D582-AVERAGE(D571:D582))/STDEV(D571:D582)</f>
        <v/>
      </c>
      <c r="F582" s="77">
        <f>(D582-AVERAGE($D$3:D582))/STDEV($D$3:D582)</f>
        <v/>
      </c>
      <c r="G582" s="79">
        <f>STDEV(D571:D582)</f>
        <v/>
      </c>
      <c r="H582" s="80">
        <f>(G582-AVERAGE(G571:G582))/STDEV(G571:G582)</f>
        <v/>
      </c>
      <c r="I582" s="77">
        <f>(G582-AVERAGE($G$14:G582))/STDEV($G$14:G582)</f>
        <v/>
      </c>
      <c r="J582" s="51">
        <f>D583</f>
        <v/>
      </c>
      <c r="K582" s="56">
        <f>CORREL(C571:C582,J571:J582)</f>
        <v/>
      </c>
      <c r="L582" s="80">
        <f>(K582-AVERAGE(K571:K582))/STDEV(K571:K582)</f>
        <v/>
      </c>
      <c r="M582" s="77">
        <f>(K582-AVERAGE($K$14:K582))/STDEV($K$14:K582)</f>
        <v/>
      </c>
      <c r="N582" s="78">
        <f>(E582+H582+L582)/3</f>
        <v/>
      </c>
      <c r="O582" s="80">
        <f>(F582+I582+M582)/3</f>
        <v/>
      </c>
      <c r="P582" s="17" t="n"/>
      <c r="Q582" s="63" t="n"/>
      <c r="R582" s="26" t="n"/>
      <c r="S582" s="27" t="n"/>
      <c r="T582" s="64" t="n"/>
      <c r="U582" s="63" t="n"/>
      <c r="V582" s="65" t="n"/>
      <c r="W582" s="69" t="n"/>
      <c r="X582" s="63" t="n"/>
      <c r="Y582" s="26" t="n"/>
      <c r="Z582" s="30" t="n"/>
      <c r="AA582" s="69" t="n"/>
      <c r="AB582" s="63" t="n"/>
      <c r="AC582" s="64" t="n"/>
      <c r="AD582" s="70" t="n"/>
      <c r="AE582" s="57">
        <f>(B582-B570)/B570</f>
        <v/>
      </c>
      <c r="AF582" s="52">
        <f>ASINH(AE582)</f>
        <v/>
      </c>
      <c r="AG582" s="78">
        <f>(AF582-AVERAGE(AF578:AF582))/STDEV(AF578:AF582)</f>
        <v/>
      </c>
      <c r="AH582" s="77">
        <f>(AF582-AVERAGE($AF$14:AF582))/STDEV($AF$14:AF582)</f>
        <v/>
      </c>
      <c r="AI582" s="79">
        <f>STDEV(AF578:AF582)</f>
        <v/>
      </c>
      <c r="AJ582" s="80">
        <f>(AI582-AVERAGE(AI578:AI582))/STDEV(AI578:AI582)</f>
        <v/>
      </c>
      <c r="AK582" s="77">
        <f>(AI582-AVERAGE(AI581:AI582))/STDEV(AI581:AI582)</f>
        <v/>
      </c>
      <c r="AL582" s="51">
        <f>AF583</f>
        <v/>
      </c>
      <c r="AM582" s="80">
        <f>CORREL(AF578:AF582,AL578:AL582)</f>
        <v/>
      </c>
      <c r="AN582" s="80">
        <f>(AM582-AVERAGE(AM578:AM582))/STDEV(AM578:AM582)</f>
        <v/>
      </c>
      <c r="AO582" s="77">
        <f>(AM582-AVERAGE($AM$18:AM582))/STDEV($AM$18:AM582)</f>
        <v/>
      </c>
      <c r="AP582" s="78">
        <f>(AG582+AJ582+AN582)/3</f>
        <v/>
      </c>
      <c r="AQ582" s="81">
        <f>(AH582+AK582+AO582)/3</f>
        <v/>
      </c>
    </row>
    <row r="583" ht="16" customHeight="1" s="61">
      <c r="A583" s="49" t="inlineStr">
        <is>
          <t>1996-06-01</t>
        </is>
      </c>
      <c r="B583" s="77" t="n">
        <v>53.6</v>
      </c>
      <c r="C583" s="51">
        <f>(B583-B582)/B582</f>
        <v/>
      </c>
      <c r="D583" s="52">
        <f>ASINH(C583)</f>
        <v/>
      </c>
      <c r="E583" s="78">
        <f>(D583-AVERAGE(D572:D583))/STDEV(D572:D583)</f>
        <v/>
      </c>
      <c r="F583" s="77">
        <f>(D583-AVERAGE($D$3:D583))/STDEV($D$3:D583)</f>
        <v/>
      </c>
      <c r="G583" s="79">
        <f>STDEV(D572:D583)</f>
        <v/>
      </c>
      <c r="H583" s="80">
        <f>(G583-AVERAGE(G572:G583))/STDEV(G572:G583)</f>
        <v/>
      </c>
      <c r="I583" s="77">
        <f>(G583-AVERAGE($G$14:G583))/STDEV($G$14:G583)</f>
        <v/>
      </c>
      <c r="J583" s="51">
        <f>D584</f>
        <v/>
      </c>
      <c r="K583" s="56">
        <f>CORREL(C572:C583,J572:J583)</f>
        <v/>
      </c>
      <c r="L583" s="80">
        <f>(K583-AVERAGE(K572:K583))/STDEV(K572:K583)</f>
        <v/>
      </c>
      <c r="M583" s="77">
        <f>(K583-AVERAGE($K$14:K583))/STDEV($K$14:K583)</f>
        <v/>
      </c>
      <c r="N583" s="78">
        <f>(E583+H583+L583)/3</f>
        <v/>
      </c>
      <c r="O583" s="80">
        <f>(F583+I583+M583)/3</f>
        <v/>
      </c>
      <c r="P583" s="17" t="n"/>
      <c r="Q583" s="63" t="n"/>
      <c r="R583" s="26" t="n"/>
      <c r="S583" s="27" t="n"/>
      <c r="T583" s="64" t="n"/>
      <c r="U583" s="63" t="n"/>
      <c r="V583" s="65" t="n"/>
      <c r="W583" s="69" t="n"/>
      <c r="X583" s="63" t="n"/>
      <c r="Y583" s="26" t="n"/>
      <c r="Z583" s="30" t="n"/>
      <c r="AA583" s="69" t="n"/>
      <c r="AB583" s="63" t="n"/>
      <c r="AC583" s="64" t="n"/>
      <c r="AD583" s="70" t="n"/>
      <c r="AE583" s="57">
        <f>(B583-B571)/B571</f>
        <v/>
      </c>
      <c r="AF583" s="52">
        <f>ASINH(AE583)</f>
        <v/>
      </c>
      <c r="AG583" s="78">
        <f>(AF583-AVERAGE(AF579:AF583))/STDEV(AF579:AF583)</f>
        <v/>
      </c>
      <c r="AH583" s="77">
        <f>(AF583-AVERAGE($AF$14:AF583))/STDEV($AF$14:AF583)</f>
        <v/>
      </c>
      <c r="AI583" s="79">
        <f>STDEV(AF579:AF583)</f>
        <v/>
      </c>
      <c r="AJ583" s="80">
        <f>(AI583-AVERAGE(AI579:AI583))/STDEV(AI579:AI583)</f>
        <v/>
      </c>
      <c r="AK583" s="77">
        <f>(AI583-AVERAGE(AI582:AI583))/STDEV(AI582:AI583)</f>
        <v/>
      </c>
      <c r="AL583" s="51">
        <f>AF584</f>
        <v/>
      </c>
      <c r="AM583" s="80">
        <f>CORREL(AF579:AF583,AL579:AL583)</f>
        <v/>
      </c>
      <c r="AN583" s="80">
        <f>(AM583-AVERAGE(AM579:AM583))/STDEV(AM579:AM583)</f>
        <v/>
      </c>
      <c r="AO583" s="77">
        <f>(AM583-AVERAGE($AM$18:AM583))/STDEV($AM$18:AM583)</f>
        <v/>
      </c>
      <c r="AP583" s="78">
        <f>(AG583+AJ583+AN583)/3</f>
        <v/>
      </c>
      <c r="AQ583" s="81">
        <f>(AH583+AK583+AO583)/3</f>
        <v/>
      </c>
    </row>
    <row r="584" ht="16" customHeight="1" s="61">
      <c r="A584" s="49" t="inlineStr">
        <is>
          <t>1996-07-01</t>
        </is>
      </c>
      <c r="B584" s="77" t="n">
        <v>49.7</v>
      </c>
      <c r="C584" s="51">
        <f>(B584-B583)/B583</f>
        <v/>
      </c>
      <c r="D584" s="52">
        <f>ASINH(C584)</f>
        <v/>
      </c>
      <c r="E584" s="78">
        <f>(D584-AVERAGE(D573:D584))/STDEV(D573:D584)</f>
        <v/>
      </c>
      <c r="F584" s="77">
        <f>(D584-AVERAGE($D$3:D584))/STDEV($D$3:D584)</f>
        <v/>
      </c>
      <c r="G584" s="79">
        <f>STDEV(D573:D584)</f>
        <v/>
      </c>
      <c r="H584" s="80">
        <f>(G584-AVERAGE(G573:G584))/STDEV(G573:G584)</f>
        <v/>
      </c>
      <c r="I584" s="77">
        <f>(G584-AVERAGE($G$14:G584))/STDEV($G$14:G584)</f>
        <v/>
      </c>
      <c r="J584" s="51">
        <f>D585</f>
        <v/>
      </c>
      <c r="K584" s="56">
        <f>CORREL(C573:C584,J573:J584)</f>
        <v/>
      </c>
      <c r="L584" s="80">
        <f>(K584-AVERAGE(K573:K584))/STDEV(K573:K584)</f>
        <v/>
      </c>
      <c r="M584" s="77">
        <f>(K584-AVERAGE($K$14:K584))/STDEV($K$14:K584)</f>
        <v/>
      </c>
      <c r="N584" s="78">
        <f>(E584+H584+L584)/3</f>
        <v/>
      </c>
      <c r="O584" s="80">
        <f>(F584+I584+M584)/3</f>
        <v/>
      </c>
      <c r="P584" s="17" t="n"/>
      <c r="Q584" s="63" t="n"/>
      <c r="R584" s="26" t="n"/>
      <c r="S584" s="27" t="n"/>
      <c r="T584" s="64" t="n"/>
      <c r="U584" s="63" t="n"/>
      <c r="V584" s="65" t="n"/>
      <c r="W584" s="69" t="n"/>
      <c r="X584" s="63" t="n"/>
      <c r="Y584" s="26" t="n"/>
      <c r="Z584" s="30" t="n"/>
      <c r="AA584" s="69" t="n"/>
      <c r="AB584" s="63" t="n"/>
      <c r="AC584" s="64" t="n"/>
      <c r="AD584" s="70" t="n"/>
      <c r="AE584" s="57">
        <f>(B584-B572)/B572</f>
        <v/>
      </c>
      <c r="AF584" s="52">
        <f>ASINH(AE584)</f>
        <v/>
      </c>
      <c r="AG584" s="78">
        <f>(AF584-AVERAGE(AF580:AF584))/STDEV(AF580:AF584)</f>
        <v/>
      </c>
      <c r="AH584" s="77">
        <f>(AF584-AVERAGE($AF$14:AF584))/STDEV($AF$14:AF584)</f>
        <v/>
      </c>
      <c r="AI584" s="79">
        <f>STDEV(AF580:AF584)</f>
        <v/>
      </c>
      <c r="AJ584" s="80">
        <f>(AI584-AVERAGE(AI580:AI584))/STDEV(AI580:AI584)</f>
        <v/>
      </c>
      <c r="AK584" s="77">
        <f>(AI584-AVERAGE(AI583:AI584))/STDEV(AI583:AI584)</f>
        <v/>
      </c>
      <c r="AL584" s="51">
        <f>AF585</f>
        <v/>
      </c>
      <c r="AM584" s="80">
        <f>CORREL(AF580:AF584,AL580:AL584)</f>
        <v/>
      </c>
      <c r="AN584" s="80">
        <f>(AM584-AVERAGE(AM580:AM584))/STDEV(AM580:AM584)</f>
        <v/>
      </c>
      <c r="AO584" s="77">
        <f>(AM584-AVERAGE($AM$18:AM584))/STDEV($AM$18:AM584)</f>
        <v/>
      </c>
      <c r="AP584" s="78">
        <f>(AG584+AJ584+AN584)/3</f>
        <v/>
      </c>
      <c r="AQ584" s="81">
        <f>(AH584+AK584+AO584)/3</f>
        <v/>
      </c>
    </row>
    <row r="585" ht="16" customHeight="1" s="61">
      <c r="A585" s="49" t="inlineStr">
        <is>
          <t>1996-08-01</t>
        </is>
      </c>
      <c r="B585" s="77" t="n">
        <v>51.6</v>
      </c>
      <c r="C585" s="51">
        <f>(B585-B584)/B584</f>
        <v/>
      </c>
      <c r="D585" s="52">
        <f>ASINH(C585)</f>
        <v/>
      </c>
      <c r="E585" s="78">
        <f>(D585-AVERAGE(D574:D585))/STDEV(D574:D585)</f>
        <v/>
      </c>
      <c r="F585" s="77">
        <f>(D585-AVERAGE($D$3:D585))/STDEV($D$3:D585)</f>
        <v/>
      </c>
      <c r="G585" s="79">
        <f>STDEV(D574:D585)</f>
        <v/>
      </c>
      <c r="H585" s="80">
        <f>(G585-AVERAGE(G574:G585))/STDEV(G574:G585)</f>
        <v/>
      </c>
      <c r="I585" s="77">
        <f>(G585-AVERAGE($G$14:G585))/STDEV($G$14:G585)</f>
        <v/>
      </c>
      <c r="J585" s="51">
        <f>D586</f>
        <v/>
      </c>
      <c r="K585" s="56">
        <f>CORREL(C574:C585,J574:J585)</f>
        <v/>
      </c>
      <c r="L585" s="80">
        <f>(K585-AVERAGE(K574:K585))/STDEV(K574:K585)</f>
        <v/>
      </c>
      <c r="M585" s="77">
        <f>(K585-AVERAGE($K$14:K585))/STDEV($K$14:K585)</f>
        <v/>
      </c>
      <c r="N585" s="78">
        <f>(E585+H585+L585)/3</f>
        <v/>
      </c>
      <c r="O585" s="80">
        <f>(F585+I585+M585)/3</f>
        <v/>
      </c>
      <c r="P585" s="17" t="n"/>
      <c r="Q585" s="63" t="n"/>
      <c r="R585" s="26" t="n"/>
      <c r="S585" s="27" t="n"/>
      <c r="T585" s="64" t="n"/>
      <c r="U585" s="63" t="n"/>
      <c r="V585" s="65" t="n"/>
      <c r="W585" s="69" t="n"/>
      <c r="X585" s="63" t="n"/>
      <c r="Y585" s="26" t="n"/>
      <c r="Z585" s="30" t="n"/>
      <c r="AA585" s="69" t="n"/>
      <c r="AB585" s="63" t="n"/>
      <c r="AC585" s="64" t="n"/>
      <c r="AD585" s="70" t="n"/>
      <c r="AE585" s="57">
        <f>(B585-B573)/B573</f>
        <v/>
      </c>
      <c r="AF585" s="52">
        <f>ASINH(AE585)</f>
        <v/>
      </c>
      <c r="AG585" s="78">
        <f>(AF585-AVERAGE(AF581:AF585))/STDEV(AF581:AF585)</f>
        <v/>
      </c>
      <c r="AH585" s="77">
        <f>(AF585-AVERAGE($AF$14:AF585))/STDEV($AF$14:AF585)</f>
        <v/>
      </c>
      <c r="AI585" s="79">
        <f>STDEV(AF581:AF585)</f>
        <v/>
      </c>
      <c r="AJ585" s="80">
        <f>(AI585-AVERAGE(AI581:AI585))/STDEV(AI581:AI585)</f>
        <v/>
      </c>
      <c r="AK585" s="77">
        <f>(AI585-AVERAGE(AI584:AI585))/STDEV(AI584:AI585)</f>
        <v/>
      </c>
      <c r="AL585" s="51">
        <f>AF586</f>
        <v/>
      </c>
      <c r="AM585" s="80">
        <f>CORREL(AF581:AF585,AL581:AL585)</f>
        <v/>
      </c>
      <c r="AN585" s="80">
        <f>(AM585-AVERAGE(AM581:AM585))/STDEV(AM581:AM585)</f>
        <v/>
      </c>
      <c r="AO585" s="77">
        <f>(AM585-AVERAGE($AM$18:AM585))/STDEV($AM$18:AM585)</f>
        <v/>
      </c>
      <c r="AP585" s="78">
        <f>(AG585+AJ585+AN585)/3</f>
        <v/>
      </c>
      <c r="AQ585" s="81">
        <f>(AH585+AK585+AO585)/3</f>
        <v/>
      </c>
    </row>
    <row r="586" ht="16" customHeight="1" s="61">
      <c r="A586" s="49" t="inlineStr">
        <is>
          <t>1996-09-01</t>
        </is>
      </c>
      <c r="B586" s="77" t="n">
        <v>51.1</v>
      </c>
      <c r="C586" s="51">
        <f>(B586-B585)/B585</f>
        <v/>
      </c>
      <c r="D586" s="52">
        <f>ASINH(C586)</f>
        <v/>
      </c>
      <c r="E586" s="78">
        <f>(D586-AVERAGE(D575:D586))/STDEV(D575:D586)</f>
        <v/>
      </c>
      <c r="F586" s="77">
        <f>(D586-AVERAGE($D$3:D586))/STDEV($D$3:D586)</f>
        <v/>
      </c>
      <c r="G586" s="79">
        <f>STDEV(D575:D586)</f>
        <v/>
      </c>
      <c r="H586" s="80">
        <f>(G586-AVERAGE(G575:G586))/STDEV(G575:G586)</f>
        <v/>
      </c>
      <c r="I586" s="77">
        <f>(G586-AVERAGE($G$14:G586))/STDEV($G$14:G586)</f>
        <v/>
      </c>
      <c r="J586" s="51">
        <f>D587</f>
        <v/>
      </c>
      <c r="K586" s="56">
        <f>CORREL(C575:C586,J575:J586)</f>
        <v/>
      </c>
      <c r="L586" s="80">
        <f>(K586-AVERAGE(K575:K586))/STDEV(K575:K586)</f>
        <v/>
      </c>
      <c r="M586" s="77">
        <f>(K586-AVERAGE($K$14:K586))/STDEV($K$14:K586)</f>
        <v/>
      </c>
      <c r="N586" s="78">
        <f>(E586+H586+L586)/3</f>
        <v/>
      </c>
      <c r="O586" s="80">
        <f>(F586+I586+M586)/3</f>
        <v/>
      </c>
      <c r="P586" s="17" t="n"/>
      <c r="Q586" s="63" t="n"/>
      <c r="R586" s="26" t="n"/>
      <c r="S586" s="27" t="n"/>
      <c r="T586" s="64" t="n"/>
      <c r="U586" s="63" t="n"/>
      <c r="V586" s="65" t="n"/>
      <c r="W586" s="69" t="n"/>
      <c r="X586" s="63" t="n"/>
      <c r="Y586" s="26" t="n"/>
      <c r="Z586" s="30" t="n"/>
      <c r="AA586" s="69" t="n"/>
      <c r="AB586" s="63" t="n"/>
      <c r="AC586" s="64" t="n"/>
      <c r="AD586" s="70" t="n"/>
      <c r="AE586" s="57">
        <f>(B586-B574)/B574</f>
        <v/>
      </c>
      <c r="AF586" s="52">
        <f>ASINH(AE586)</f>
        <v/>
      </c>
      <c r="AG586" s="78">
        <f>(AF586-AVERAGE(AF582:AF586))/STDEV(AF582:AF586)</f>
        <v/>
      </c>
      <c r="AH586" s="77">
        <f>(AF586-AVERAGE($AF$14:AF586))/STDEV($AF$14:AF586)</f>
        <v/>
      </c>
      <c r="AI586" s="79">
        <f>STDEV(AF582:AF586)</f>
        <v/>
      </c>
      <c r="AJ586" s="80">
        <f>(AI586-AVERAGE(AI582:AI586))/STDEV(AI582:AI586)</f>
        <v/>
      </c>
      <c r="AK586" s="77">
        <f>(AI586-AVERAGE(AI585:AI586))/STDEV(AI585:AI586)</f>
        <v/>
      </c>
      <c r="AL586" s="51">
        <f>AF587</f>
        <v/>
      </c>
      <c r="AM586" s="80">
        <f>CORREL(AF582:AF586,AL582:AL586)</f>
        <v/>
      </c>
      <c r="AN586" s="80">
        <f>(AM586-AVERAGE(AM582:AM586))/STDEV(AM582:AM586)</f>
        <v/>
      </c>
      <c r="AO586" s="77">
        <f>(AM586-AVERAGE($AM$18:AM586))/STDEV($AM$18:AM586)</f>
        <v/>
      </c>
      <c r="AP586" s="78">
        <f>(AG586+AJ586+AN586)/3</f>
        <v/>
      </c>
      <c r="AQ586" s="81">
        <f>(AH586+AK586+AO586)/3</f>
        <v/>
      </c>
    </row>
    <row r="587" ht="16" customHeight="1" s="61">
      <c r="A587" s="49" t="inlineStr">
        <is>
          <t>1996-10-01</t>
        </is>
      </c>
      <c r="B587" s="77" t="n">
        <v>50.5</v>
      </c>
      <c r="C587" s="51">
        <f>(B587-B586)/B586</f>
        <v/>
      </c>
      <c r="D587" s="52">
        <f>ASINH(C587)</f>
        <v/>
      </c>
      <c r="E587" s="78">
        <f>(D587-AVERAGE(D576:D587))/STDEV(D576:D587)</f>
        <v/>
      </c>
      <c r="F587" s="77">
        <f>(D587-AVERAGE($D$3:D587))/STDEV($D$3:D587)</f>
        <v/>
      </c>
      <c r="G587" s="79">
        <f>STDEV(D576:D587)</f>
        <v/>
      </c>
      <c r="H587" s="80">
        <f>(G587-AVERAGE(G576:G587))/STDEV(G576:G587)</f>
        <v/>
      </c>
      <c r="I587" s="77">
        <f>(G587-AVERAGE($G$14:G587))/STDEV($G$14:G587)</f>
        <v/>
      </c>
      <c r="J587" s="51">
        <f>D588</f>
        <v/>
      </c>
      <c r="K587" s="56">
        <f>CORREL(C576:C587,J576:J587)</f>
        <v/>
      </c>
      <c r="L587" s="80">
        <f>(K587-AVERAGE(K576:K587))/STDEV(K576:K587)</f>
        <v/>
      </c>
      <c r="M587" s="77">
        <f>(K587-AVERAGE($K$14:K587))/STDEV($K$14:K587)</f>
        <v/>
      </c>
      <c r="N587" s="78">
        <f>(E587+H587+L587)/3</f>
        <v/>
      </c>
      <c r="O587" s="80">
        <f>(F587+I587+M587)/3</f>
        <v/>
      </c>
      <c r="P587" s="17" t="n"/>
      <c r="Q587" s="63" t="n"/>
      <c r="R587" s="26" t="n"/>
      <c r="S587" s="27" t="n"/>
      <c r="T587" s="64" t="n"/>
      <c r="U587" s="63" t="n"/>
      <c r="V587" s="65" t="n"/>
      <c r="W587" s="69" t="n"/>
      <c r="X587" s="63" t="n"/>
      <c r="Y587" s="26" t="n"/>
      <c r="Z587" s="30" t="n"/>
      <c r="AA587" s="69" t="n"/>
      <c r="AB587" s="63" t="n"/>
      <c r="AC587" s="64" t="n"/>
      <c r="AD587" s="70" t="n"/>
      <c r="AE587" s="57">
        <f>(B587-B575)/B575</f>
        <v/>
      </c>
      <c r="AF587" s="52">
        <f>ASINH(AE587)</f>
        <v/>
      </c>
      <c r="AG587" s="78">
        <f>(AF587-AVERAGE(AF583:AF587))/STDEV(AF583:AF587)</f>
        <v/>
      </c>
      <c r="AH587" s="77">
        <f>(AF587-AVERAGE($AF$14:AF587))/STDEV($AF$14:AF587)</f>
        <v/>
      </c>
      <c r="AI587" s="79">
        <f>STDEV(AF583:AF587)</f>
        <v/>
      </c>
      <c r="AJ587" s="80">
        <f>(AI587-AVERAGE(AI583:AI587))/STDEV(AI583:AI587)</f>
        <v/>
      </c>
      <c r="AK587" s="77">
        <f>(AI587-AVERAGE(AI586:AI587))/STDEV(AI586:AI587)</f>
        <v/>
      </c>
      <c r="AL587" s="51">
        <f>AF588</f>
        <v/>
      </c>
      <c r="AM587" s="80">
        <f>CORREL(AF583:AF587,AL583:AL587)</f>
        <v/>
      </c>
      <c r="AN587" s="80">
        <f>(AM587-AVERAGE(AM583:AM587))/STDEV(AM583:AM587)</f>
        <v/>
      </c>
      <c r="AO587" s="77">
        <f>(AM587-AVERAGE($AM$18:AM587))/STDEV($AM$18:AM587)</f>
        <v/>
      </c>
      <c r="AP587" s="78">
        <f>(AG587+AJ587+AN587)/3</f>
        <v/>
      </c>
      <c r="AQ587" s="81">
        <f>(AH587+AK587+AO587)/3</f>
        <v/>
      </c>
    </row>
    <row r="588" ht="16" customHeight="1" s="61">
      <c r="A588" s="49" t="inlineStr">
        <is>
          <t>1996-11-01</t>
        </is>
      </c>
      <c r="B588" s="77" t="n">
        <v>53</v>
      </c>
      <c r="C588" s="51">
        <f>(B588-B587)/B587</f>
        <v/>
      </c>
      <c r="D588" s="52">
        <f>ASINH(C588)</f>
        <v/>
      </c>
      <c r="E588" s="78">
        <f>(D588-AVERAGE(D577:D588))/STDEV(D577:D588)</f>
        <v/>
      </c>
      <c r="F588" s="77">
        <f>(D588-AVERAGE($D$3:D588))/STDEV($D$3:D588)</f>
        <v/>
      </c>
      <c r="G588" s="79">
        <f>STDEV(D577:D588)</f>
        <v/>
      </c>
      <c r="H588" s="80">
        <f>(G588-AVERAGE(G577:G588))/STDEV(G577:G588)</f>
        <v/>
      </c>
      <c r="I588" s="77">
        <f>(G588-AVERAGE($G$14:G588))/STDEV($G$14:G588)</f>
        <v/>
      </c>
      <c r="J588" s="51">
        <f>D589</f>
        <v/>
      </c>
      <c r="K588" s="56">
        <f>CORREL(C577:C588,J577:J588)</f>
        <v/>
      </c>
      <c r="L588" s="80">
        <f>(K588-AVERAGE(K577:K588))/STDEV(K577:K588)</f>
        <v/>
      </c>
      <c r="M588" s="77">
        <f>(K588-AVERAGE($K$14:K588))/STDEV($K$14:K588)</f>
        <v/>
      </c>
      <c r="N588" s="78">
        <f>(E588+H588+L588)/3</f>
        <v/>
      </c>
      <c r="O588" s="80">
        <f>(F588+I588+M588)/3</f>
        <v/>
      </c>
      <c r="P588" s="17" t="n"/>
      <c r="Q588" s="63" t="n"/>
      <c r="R588" s="26" t="n"/>
      <c r="S588" s="27" t="n"/>
      <c r="T588" s="64" t="n"/>
      <c r="U588" s="63" t="n"/>
      <c r="V588" s="65" t="n"/>
      <c r="W588" s="69" t="n"/>
      <c r="X588" s="63" t="n"/>
      <c r="Y588" s="26" t="n"/>
      <c r="Z588" s="30" t="n"/>
      <c r="AA588" s="69" t="n"/>
      <c r="AB588" s="63" t="n"/>
      <c r="AC588" s="64" t="n"/>
      <c r="AD588" s="70" t="n"/>
      <c r="AE588" s="57">
        <f>(B588-B576)/B576</f>
        <v/>
      </c>
      <c r="AF588" s="52">
        <f>ASINH(AE588)</f>
        <v/>
      </c>
      <c r="AG588" s="78">
        <f>(AF588-AVERAGE(AF584:AF588))/STDEV(AF584:AF588)</f>
        <v/>
      </c>
      <c r="AH588" s="77">
        <f>(AF588-AVERAGE($AF$14:AF588))/STDEV($AF$14:AF588)</f>
        <v/>
      </c>
      <c r="AI588" s="79">
        <f>STDEV(AF584:AF588)</f>
        <v/>
      </c>
      <c r="AJ588" s="80">
        <f>(AI588-AVERAGE(AI584:AI588))/STDEV(AI584:AI588)</f>
        <v/>
      </c>
      <c r="AK588" s="77">
        <f>(AI588-AVERAGE(AI587:AI588))/STDEV(AI587:AI588)</f>
        <v/>
      </c>
      <c r="AL588" s="51">
        <f>AF589</f>
        <v/>
      </c>
      <c r="AM588" s="80">
        <f>CORREL(AF584:AF588,AL584:AL588)</f>
        <v/>
      </c>
      <c r="AN588" s="80">
        <f>(AM588-AVERAGE(AM584:AM588))/STDEV(AM584:AM588)</f>
        <v/>
      </c>
      <c r="AO588" s="77">
        <f>(AM588-AVERAGE($AM$18:AM588))/STDEV($AM$18:AM588)</f>
        <v/>
      </c>
      <c r="AP588" s="78">
        <f>(AG588+AJ588+AN588)/3</f>
        <v/>
      </c>
      <c r="AQ588" s="81">
        <f>(AH588+AK588+AO588)/3</f>
        <v/>
      </c>
    </row>
    <row r="589" ht="16" customHeight="1" s="61">
      <c r="A589" s="49" t="inlineStr">
        <is>
          <t>1996-12-01</t>
        </is>
      </c>
      <c r="B589" s="77" t="n">
        <v>55.2</v>
      </c>
      <c r="C589" s="51">
        <f>(B589-B588)/B588</f>
        <v/>
      </c>
      <c r="D589" s="52">
        <f>ASINH(C589)</f>
        <v/>
      </c>
      <c r="E589" s="78">
        <f>(D589-AVERAGE(D578:D589))/STDEV(D578:D589)</f>
        <v/>
      </c>
      <c r="F589" s="77">
        <f>(D589-AVERAGE($D$3:D589))/STDEV($D$3:D589)</f>
        <v/>
      </c>
      <c r="G589" s="79">
        <f>STDEV(D578:D589)</f>
        <v/>
      </c>
      <c r="H589" s="80">
        <f>(G589-AVERAGE(G578:G589))/STDEV(G578:G589)</f>
        <v/>
      </c>
      <c r="I589" s="77">
        <f>(G589-AVERAGE($G$14:G589))/STDEV($G$14:G589)</f>
        <v/>
      </c>
      <c r="J589" s="51">
        <f>D590</f>
        <v/>
      </c>
      <c r="K589" s="56">
        <f>CORREL(C578:C589,J578:J589)</f>
        <v/>
      </c>
      <c r="L589" s="80">
        <f>(K589-AVERAGE(K578:K589))/STDEV(K578:K589)</f>
        <v/>
      </c>
      <c r="M589" s="77">
        <f>(K589-AVERAGE($K$14:K589))/STDEV($K$14:K589)</f>
        <v/>
      </c>
      <c r="N589" s="78">
        <f>(E589+H589+L589)/3</f>
        <v/>
      </c>
      <c r="O589" s="80">
        <f>(F589+I589+M589)/3</f>
        <v/>
      </c>
      <c r="P589" s="17" t="n"/>
      <c r="Q589" s="63" t="n"/>
      <c r="R589" s="26" t="n"/>
      <c r="S589" s="27" t="n"/>
      <c r="T589" s="64" t="n"/>
      <c r="U589" s="63" t="n"/>
      <c r="V589" s="65" t="n"/>
      <c r="W589" s="69" t="n"/>
      <c r="X589" s="63" t="n"/>
      <c r="Y589" s="26" t="n"/>
      <c r="Z589" s="30" t="n"/>
      <c r="AA589" s="69" t="n"/>
      <c r="AB589" s="63" t="n"/>
      <c r="AC589" s="64" t="n"/>
      <c r="AD589" s="70" t="n"/>
      <c r="AE589" s="57">
        <f>(B589-B577)/B577</f>
        <v/>
      </c>
      <c r="AF589" s="52">
        <f>ASINH(AE589)</f>
        <v/>
      </c>
      <c r="AG589" s="78">
        <f>(AF589-AVERAGE(AF585:AF589))/STDEV(AF585:AF589)</f>
        <v/>
      </c>
      <c r="AH589" s="77">
        <f>(AF589-AVERAGE($AF$14:AF589))/STDEV($AF$14:AF589)</f>
        <v/>
      </c>
      <c r="AI589" s="79">
        <f>STDEV(AF585:AF589)</f>
        <v/>
      </c>
      <c r="AJ589" s="80">
        <f>(AI589-AVERAGE(AI585:AI589))/STDEV(AI585:AI589)</f>
        <v/>
      </c>
      <c r="AK589" s="77">
        <f>(AI589-AVERAGE(AI588:AI589))/STDEV(AI588:AI589)</f>
        <v/>
      </c>
      <c r="AL589" s="51">
        <f>AF590</f>
        <v/>
      </c>
      <c r="AM589" s="80">
        <f>CORREL(AF585:AF589,AL585:AL589)</f>
        <v/>
      </c>
      <c r="AN589" s="80">
        <f>(AM589-AVERAGE(AM585:AM589))/STDEV(AM585:AM589)</f>
        <v/>
      </c>
      <c r="AO589" s="77">
        <f>(AM589-AVERAGE($AM$18:AM589))/STDEV($AM$18:AM589)</f>
        <v/>
      </c>
      <c r="AP589" s="78">
        <f>(AG589+AJ589+AN589)/3</f>
        <v/>
      </c>
      <c r="AQ589" s="81">
        <f>(AH589+AK589+AO589)/3</f>
        <v/>
      </c>
    </row>
    <row r="590" ht="16" customHeight="1" s="61">
      <c r="A590" s="49" t="inlineStr">
        <is>
          <t>1997-01-01</t>
        </is>
      </c>
      <c r="B590" s="77" t="n">
        <v>53.8</v>
      </c>
      <c r="C590" s="51">
        <f>(B590-B589)/B589</f>
        <v/>
      </c>
      <c r="D590" s="52">
        <f>ASINH(C590)</f>
        <v/>
      </c>
      <c r="E590" s="78">
        <f>(D590-AVERAGE(D579:D590))/STDEV(D579:D590)</f>
        <v/>
      </c>
      <c r="F590" s="77">
        <f>(D590-AVERAGE($D$3:D590))/STDEV($D$3:D590)</f>
        <v/>
      </c>
      <c r="G590" s="79">
        <f>STDEV(D579:D590)</f>
        <v/>
      </c>
      <c r="H590" s="80">
        <f>(G590-AVERAGE(G579:G590))/STDEV(G579:G590)</f>
        <v/>
      </c>
      <c r="I590" s="77">
        <f>(G590-AVERAGE($G$14:G590))/STDEV($G$14:G590)</f>
        <v/>
      </c>
      <c r="J590" s="51">
        <f>D591</f>
        <v/>
      </c>
      <c r="K590" s="56">
        <f>CORREL(C579:C590,J579:J590)</f>
        <v/>
      </c>
      <c r="L590" s="80">
        <f>(K590-AVERAGE(K579:K590))/STDEV(K579:K590)</f>
        <v/>
      </c>
      <c r="M590" s="77">
        <f>(K590-AVERAGE($K$14:K590))/STDEV($K$14:K590)</f>
        <v/>
      </c>
      <c r="N590" s="78">
        <f>(E590+H590+L590)/3</f>
        <v/>
      </c>
      <c r="O590" s="80">
        <f>(F590+I590+M590)/3</f>
        <v/>
      </c>
      <c r="P590" s="17" t="n"/>
      <c r="Q590" s="63" t="n"/>
      <c r="R590" s="26" t="n"/>
      <c r="S590" s="27" t="n"/>
      <c r="T590" s="64" t="n"/>
      <c r="U590" s="63" t="n"/>
      <c r="V590" s="65" t="n"/>
      <c r="W590" s="69" t="n"/>
      <c r="X590" s="63" t="n"/>
      <c r="Y590" s="26" t="n"/>
      <c r="Z590" s="30" t="n"/>
      <c r="AA590" s="69" t="n"/>
      <c r="AB590" s="63" t="n"/>
      <c r="AC590" s="64" t="n"/>
      <c r="AD590" s="70" t="n"/>
      <c r="AE590" s="57">
        <f>(B590-B578)/B578</f>
        <v/>
      </c>
      <c r="AF590" s="52">
        <f>ASINH(AE590)</f>
        <v/>
      </c>
      <c r="AG590" s="78">
        <f>(AF590-AVERAGE(AF586:AF590))/STDEV(AF586:AF590)</f>
        <v/>
      </c>
      <c r="AH590" s="77">
        <f>(AF590-AVERAGE($AF$14:AF590))/STDEV($AF$14:AF590)</f>
        <v/>
      </c>
      <c r="AI590" s="79">
        <f>STDEV(AF586:AF590)</f>
        <v/>
      </c>
      <c r="AJ590" s="80">
        <f>(AI590-AVERAGE(AI586:AI590))/STDEV(AI586:AI590)</f>
        <v/>
      </c>
      <c r="AK590" s="77">
        <f>(AI590-AVERAGE(AI589:AI590))/STDEV(AI589:AI590)</f>
        <v/>
      </c>
      <c r="AL590" s="51">
        <f>AF591</f>
        <v/>
      </c>
      <c r="AM590" s="80">
        <f>CORREL(AF586:AF590,AL586:AL590)</f>
        <v/>
      </c>
      <c r="AN590" s="80">
        <f>(AM590-AVERAGE(AM586:AM590))/STDEV(AM586:AM590)</f>
        <v/>
      </c>
      <c r="AO590" s="77">
        <f>(AM590-AVERAGE($AM$18:AM590))/STDEV($AM$18:AM590)</f>
        <v/>
      </c>
      <c r="AP590" s="78">
        <f>(AG590+AJ590+AN590)/3</f>
        <v/>
      </c>
      <c r="AQ590" s="81">
        <f>(AH590+AK590+AO590)/3</f>
        <v/>
      </c>
    </row>
    <row r="591" ht="16" customHeight="1" s="61">
      <c r="A591" s="49" t="inlineStr">
        <is>
          <t>1997-02-01</t>
        </is>
      </c>
      <c r="B591" s="77" t="n">
        <v>53.1</v>
      </c>
      <c r="C591" s="51">
        <f>(B591-B590)/B590</f>
        <v/>
      </c>
      <c r="D591" s="52">
        <f>ASINH(C591)</f>
        <v/>
      </c>
      <c r="E591" s="78">
        <f>(D591-AVERAGE(D580:D591))/STDEV(D580:D591)</f>
        <v/>
      </c>
      <c r="F591" s="77">
        <f>(D591-AVERAGE($D$3:D591))/STDEV($D$3:D591)</f>
        <v/>
      </c>
      <c r="G591" s="79">
        <f>STDEV(D580:D591)</f>
        <v/>
      </c>
      <c r="H591" s="80">
        <f>(G591-AVERAGE(G580:G591))/STDEV(G580:G591)</f>
        <v/>
      </c>
      <c r="I591" s="77">
        <f>(G591-AVERAGE($G$14:G591))/STDEV($G$14:G591)</f>
        <v/>
      </c>
      <c r="J591" s="51">
        <f>D592</f>
        <v/>
      </c>
      <c r="K591" s="56">
        <f>CORREL(C580:C591,J580:J591)</f>
        <v/>
      </c>
      <c r="L591" s="80">
        <f>(K591-AVERAGE(K580:K591))/STDEV(K580:K591)</f>
        <v/>
      </c>
      <c r="M591" s="77">
        <f>(K591-AVERAGE($K$14:K591))/STDEV($K$14:K591)</f>
        <v/>
      </c>
      <c r="N591" s="78">
        <f>(E591+H591+L591)/3</f>
        <v/>
      </c>
      <c r="O591" s="80">
        <f>(F591+I591+M591)/3</f>
        <v/>
      </c>
      <c r="P591" s="17" t="n"/>
      <c r="Q591" s="63" t="n"/>
      <c r="R591" s="26" t="n"/>
      <c r="S591" s="27" t="n"/>
      <c r="T591" s="64" t="n"/>
      <c r="U591" s="63" t="n"/>
      <c r="V591" s="65" t="n"/>
      <c r="W591" s="69" t="n"/>
      <c r="X591" s="63" t="n"/>
      <c r="Y591" s="26" t="n"/>
      <c r="Z591" s="30" t="n"/>
      <c r="AA591" s="69" t="n"/>
      <c r="AB591" s="63" t="n"/>
      <c r="AC591" s="64" t="n"/>
      <c r="AD591" s="70" t="n"/>
      <c r="AE591" s="57">
        <f>(B591-B579)/B579</f>
        <v/>
      </c>
      <c r="AF591" s="52">
        <f>ASINH(AE591)</f>
        <v/>
      </c>
      <c r="AG591" s="78">
        <f>(AF591-AVERAGE(AF587:AF591))/STDEV(AF587:AF591)</f>
        <v/>
      </c>
      <c r="AH591" s="77">
        <f>(AF591-AVERAGE($AF$14:AF591))/STDEV($AF$14:AF591)</f>
        <v/>
      </c>
      <c r="AI591" s="79">
        <f>STDEV(AF587:AF591)</f>
        <v/>
      </c>
      <c r="AJ591" s="80">
        <f>(AI591-AVERAGE(AI587:AI591))/STDEV(AI587:AI591)</f>
        <v/>
      </c>
      <c r="AK591" s="77">
        <f>(AI591-AVERAGE(AI590:AI591))/STDEV(AI590:AI591)</f>
        <v/>
      </c>
      <c r="AL591" s="51">
        <f>AF592</f>
        <v/>
      </c>
      <c r="AM591" s="80">
        <f>CORREL(AF587:AF591,AL587:AL591)</f>
        <v/>
      </c>
      <c r="AN591" s="80">
        <f>(AM591-AVERAGE(AM587:AM591))/STDEV(AM587:AM591)</f>
        <v/>
      </c>
      <c r="AO591" s="77">
        <f>(AM591-AVERAGE($AM$18:AM591))/STDEV($AM$18:AM591)</f>
        <v/>
      </c>
      <c r="AP591" s="78">
        <f>(AG591+AJ591+AN591)/3</f>
        <v/>
      </c>
      <c r="AQ591" s="81">
        <f>(AH591+AK591+AO591)/3</f>
        <v/>
      </c>
    </row>
    <row r="592" ht="16" customHeight="1" s="61">
      <c r="A592" s="49" t="inlineStr">
        <is>
          <t>1997-03-01</t>
        </is>
      </c>
      <c r="B592" s="77" t="n">
        <v>53.8</v>
      </c>
      <c r="C592" s="51">
        <f>(B592-B591)/B591</f>
        <v/>
      </c>
      <c r="D592" s="52">
        <f>ASINH(C592)</f>
        <v/>
      </c>
      <c r="E592" s="78">
        <f>(D592-AVERAGE(D581:D592))/STDEV(D581:D592)</f>
        <v/>
      </c>
      <c r="F592" s="77">
        <f>(D592-AVERAGE($D$3:D592))/STDEV($D$3:D592)</f>
        <v/>
      </c>
      <c r="G592" s="79">
        <f>STDEV(D581:D592)</f>
        <v/>
      </c>
      <c r="H592" s="80">
        <f>(G592-AVERAGE(G581:G592))/STDEV(G581:G592)</f>
        <v/>
      </c>
      <c r="I592" s="77">
        <f>(G592-AVERAGE($G$14:G592))/STDEV($G$14:G592)</f>
        <v/>
      </c>
      <c r="J592" s="51">
        <f>D593</f>
        <v/>
      </c>
      <c r="K592" s="56">
        <f>CORREL(C581:C592,J581:J592)</f>
        <v/>
      </c>
      <c r="L592" s="80">
        <f>(K592-AVERAGE(K581:K592))/STDEV(K581:K592)</f>
        <v/>
      </c>
      <c r="M592" s="77">
        <f>(K592-AVERAGE($K$14:K592))/STDEV($K$14:K592)</f>
        <v/>
      </c>
      <c r="N592" s="78">
        <f>(E592+H592+L592)/3</f>
        <v/>
      </c>
      <c r="O592" s="80">
        <f>(F592+I592+M592)/3</f>
        <v/>
      </c>
      <c r="P592" s="17" t="n"/>
      <c r="Q592" s="63" t="n"/>
      <c r="R592" s="26" t="n"/>
      <c r="S592" s="27" t="n"/>
      <c r="T592" s="64" t="n"/>
      <c r="U592" s="63" t="n"/>
      <c r="V592" s="65" t="n"/>
      <c r="W592" s="69" t="n"/>
      <c r="X592" s="63" t="n"/>
      <c r="Y592" s="26" t="n"/>
      <c r="Z592" s="30" t="n"/>
      <c r="AA592" s="69" t="n"/>
      <c r="AB592" s="63" t="n"/>
      <c r="AC592" s="64" t="n"/>
      <c r="AD592" s="70" t="n"/>
      <c r="AE592" s="57">
        <f>(B592-B580)/B580</f>
        <v/>
      </c>
      <c r="AF592" s="52">
        <f>ASINH(AE592)</f>
        <v/>
      </c>
      <c r="AG592" s="78">
        <f>(AF592-AVERAGE(AF588:AF592))/STDEV(AF588:AF592)</f>
        <v/>
      </c>
      <c r="AH592" s="77">
        <f>(AF592-AVERAGE($AF$14:AF592))/STDEV($AF$14:AF592)</f>
        <v/>
      </c>
      <c r="AI592" s="79">
        <f>STDEV(AF588:AF592)</f>
        <v/>
      </c>
      <c r="AJ592" s="80">
        <f>(AI592-AVERAGE(AI588:AI592))/STDEV(AI588:AI592)</f>
        <v/>
      </c>
      <c r="AK592" s="77">
        <f>(AI592-AVERAGE(AI591:AI592))/STDEV(AI591:AI592)</f>
        <v/>
      </c>
      <c r="AL592" s="51">
        <f>AF593</f>
        <v/>
      </c>
      <c r="AM592" s="80">
        <f>CORREL(AF588:AF592,AL588:AL592)</f>
        <v/>
      </c>
      <c r="AN592" s="80">
        <f>(AM592-AVERAGE(AM588:AM592))/STDEV(AM588:AM592)</f>
        <v/>
      </c>
      <c r="AO592" s="77">
        <f>(AM592-AVERAGE($AM$18:AM592))/STDEV($AM$18:AM592)</f>
        <v/>
      </c>
      <c r="AP592" s="78">
        <f>(AG592+AJ592+AN592)/3</f>
        <v/>
      </c>
      <c r="AQ592" s="81">
        <f>(AH592+AK592+AO592)/3</f>
        <v/>
      </c>
    </row>
    <row r="593" ht="16" customHeight="1" s="61">
      <c r="A593" s="49" t="inlineStr">
        <is>
          <t>1997-04-01</t>
        </is>
      </c>
      <c r="B593" s="77" t="n">
        <v>53.7</v>
      </c>
      <c r="C593" s="51">
        <f>(B593-B592)/B592</f>
        <v/>
      </c>
      <c r="D593" s="52">
        <f>ASINH(C593)</f>
        <v/>
      </c>
      <c r="E593" s="78">
        <f>(D593-AVERAGE(D582:D593))/STDEV(D582:D593)</f>
        <v/>
      </c>
      <c r="F593" s="77">
        <f>(D593-AVERAGE($D$3:D593))/STDEV($D$3:D593)</f>
        <v/>
      </c>
      <c r="G593" s="79">
        <f>STDEV(D582:D593)</f>
        <v/>
      </c>
      <c r="H593" s="80">
        <f>(G593-AVERAGE(G582:G593))/STDEV(G582:G593)</f>
        <v/>
      </c>
      <c r="I593" s="77">
        <f>(G593-AVERAGE($G$14:G593))/STDEV($G$14:G593)</f>
        <v/>
      </c>
      <c r="J593" s="51">
        <f>D594</f>
        <v/>
      </c>
      <c r="K593" s="56">
        <f>CORREL(C582:C593,J582:J593)</f>
        <v/>
      </c>
      <c r="L593" s="80">
        <f>(K593-AVERAGE(K582:K593))/STDEV(K582:K593)</f>
        <v/>
      </c>
      <c r="M593" s="77">
        <f>(K593-AVERAGE($K$14:K593))/STDEV($K$14:K593)</f>
        <v/>
      </c>
      <c r="N593" s="78">
        <f>(E593+H593+L593)/3</f>
        <v/>
      </c>
      <c r="O593" s="80">
        <f>(F593+I593+M593)/3</f>
        <v/>
      </c>
      <c r="P593" s="17" t="n"/>
      <c r="Q593" s="63" t="n"/>
      <c r="R593" s="26" t="n"/>
      <c r="S593" s="27" t="n"/>
      <c r="T593" s="64" t="n"/>
      <c r="U593" s="63" t="n"/>
      <c r="V593" s="65" t="n"/>
      <c r="W593" s="69" t="n"/>
      <c r="X593" s="63" t="n"/>
      <c r="Y593" s="26" t="n"/>
      <c r="Z593" s="30" t="n"/>
      <c r="AA593" s="69" t="n"/>
      <c r="AB593" s="63" t="n"/>
      <c r="AC593" s="64" t="n"/>
      <c r="AD593" s="70" t="n"/>
      <c r="AE593" s="57">
        <f>(B593-B581)/B581</f>
        <v/>
      </c>
      <c r="AF593" s="52">
        <f>ASINH(AE593)</f>
        <v/>
      </c>
      <c r="AG593" s="78">
        <f>(AF593-AVERAGE(AF589:AF593))/STDEV(AF589:AF593)</f>
        <v/>
      </c>
      <c r="AH593" s="77">
        <f>(AF593-AVERAGE($AF$14:AF593))/STDEV($AF$14:AF593)</f>
        <v/>
      </c>
      <c r="AI593" s="79">
        <f>STDEV(AF589:AF593)</f>
        <v/>
      </c>
      <c r="AJ593" s="80">
        <f>(AI593-AVERAGE(AI589:AI593))/STDEV(AI589:AI593)</f>
        <v/>
      </c>
      <c r="AK593" s="77">
        <f>(AI593-AVERAGE(AI592:AI593))/STDEV(AI592:AI593)</f>
        <v/>
      </c>
      <c r="AL593" s="51">
        <f>AF594</f>
        <v/>
      </c>
      <c r="AM593" s="80">
        <f>CORREL(AF589:AF593,AL589:AL593)</f>
        <v/>
      </c>
      <c r="AN593" s="80">
        <f>(AM593-AVERAGE(AM589:AM593))/STDEV(AM589:AM593)</f>
        <v/>
      </c>
      <c r="AO593" s="77">
        <f>(AM593-AVERAGE($AM$18:AM593))/STDEV($AM$18:AM593)</f>
        <v/>
      </c>
      <c r="AP593" s="78">
        <f>(AG593+AJ593+AN593)/3</f>
        <v/>
      </c>
      <c r="AQ593" s="81">
        <f>(AH593+AK593+AO593)/3</f>
        <v/>
      </c>
    </row>
    <row r="594" ht="16" customHeight="1" s="61">
      <c r="A594" s="49" t="inlineStr">
        <is>
          <t>1997-05-01</t>
        </is>
      </c>
      <c r="B594" s="77" t="n">
        <v>56.1</v>
      </c>
      <c r="C594" s="51">
        <f>(B594-B593)/B593</f>
        <v/>
      </c>
      <c r="D594" s="52">
        <f>ASINH(C594)</f>
        <v/>
      </c>
      <c r="E594" s="78">
        <f>(D594-AVERAGE(D583:D594))/STDEV(D583:D594)</f>
        <v/>
      </c>
      <c r="F594" s="77">
        <f>(D594-AVERAGE($D$3:D594))/STDEV($D$3:D594)</f>
        <v/>
      </c>
      <c r="G594" s="79">
        <f>STDEV(D583:D594)</f>
        <v/>
      </c>
      <c r="H594" s="80">
        <f>(G594-AVERAGE(G583:G594))/STDEV(G583:G594)</f>
        <v/>
      </c>
      <c r="I594" s="77">
        <f>(G594-AVERAGE($G$14:G594))/STDEV($G$14:G594)</f>
        <v/>
      </c>
      <c r="J594" s="51">
        <f>D595</f>
        <v/>
      </c>
      <c r="K594" s="56">
        <f>CORREL(C583:C594,J583:J594)</f>
        <v/>
      </c>
      <c r="L594" s="80">
        <f>(K594-AVERAGE(K583:K594))/STDEV(K583:K594)</f>
        <v/>
      </c>
      <c r="M594" s="77">
        <f>(K594-AVERAGE($K$14:K594))/STDEV($K$14:K594)</f>
        <v/>
      </c>
      <c r="N594" s="78">
        <f>(E594+H594+L594)/3</f>
        <v/>
      </c>
      <c r="O594" s="80">
        <f>(F594+I594+M594)/3</f>
        <v/>
      </c>
      <c r="P594" s="17" t="n"/>
      <c r="Q594" s="63" t="n"/>
      <c r="R594" s="26" t="n"/>
      <c r="S594" s="27" t="n"/>
      <c r="T594" s="64" t="n"/>
      <c r="U594" s="63" t="n"/>
      <c r="V594" s="65" t="n"/>
      <c r="W594" s="69" t="n"/>
      <c r="X594" s="63" t="n"/>
      <c r="Y594" s="26" t="n"/>
      <c r="Z594" s="30" t="n"/>
      <c r="AA594" s="69" t="n"/>
      <c r="AB594" s="63" t="n"/>
      <c r="AC594" s="64" t="n"/>
      <c r="AD594" s="70" t="n"/>
      <c r="AE594" s="57">
        <f>(B594-B582)/B582</f>
        <v/>
      </c>
      <c r="AF594" s="52">
        <f>ASINH(AE594)</f>
        <v/>
      </c>
      <c r="AG594" s="78">
        <f>(AF594-AVERAGE(AF590:AF594))/STDEV(AF590:AF594)</f>
        <v/>
      </c>
      <c r="AH594" s="77">
        <f>(AF594-AVERAGE($AF$14:AF594))/STDEV($AF$14:AF594)</f>
        <v/>
      </c>
      <c r="AI594" s="79">
        <f>STDEV(AF590:AF594)</f>
        <v/>
      </c>
      <c r="AJ594" s="80">
        <f>(AI594-AVERAGE(AI590:AI594))/STDEV(AI590:AI594)</f>
        <v/>
      </c>
      <c r="AK594" s="77">
        <f>(AI594-AVERAGE(AI593:AI594))/STDEV(AI593:AI594)</f>
        <v/>
      </c>
      <c r="AL594" s="51">
        <f>AF595</f>
        <v/>
      </c>
      <c r="AM594" s="80">
        <f>CORREL(AF590:AF594,AL590:AL594)</f>
        <v/>
      </c>
      <c r="AN594" s="80">
        <f>(AM594-AVERAGE(AM590:AM594))/STDEV(AM590:AM594)</f>
        <v/>
      </c>
      <c r="AO594" s="77">
        <f>(AM594-AVERAGE($AM$18:AM594))/STDEV($AM$18:AM594)</f>
        <v/>
      </c>
      <c r="AP594" s="78">
        <f>(AG594+AJ594+AN594)/3</f>
        <v/>
      </c>
      <c r="AQ594" s="81">
        <f>(AH594+AK594+AO594)/3</f>
        <v/>
      </c>
    </row>
    <row r="595" ht="16" customHeight="1" s="61">
      <c r="A595" s="49" t="inlineStr">
        <is>
          <t>1997-06-01</t>
        </is>
      </c>
      <c r="B595" s="77" t="n">
        <v>54.9</v>
      </c>
      <c r="C595" s="51">
        <f>(B595-B594)/B594</f>
        <v/>
      </c>
      <c r="D595" s="52">
        <f>ASINH(C595)</f>
        <v/>
      </c>
      <c r="E595" s="78">
        <f>(D595-AVERAGE(D584:D595))/STDEV(D584:D595)</f>
        <v/>
      </c>
      <c r="F595" s="77">
        <f>(D595-AVERAGE($D$3:D595))/STDEV($D$3:D595)</f>
        <v/>
      </c>
      <c r="G595" s="79">
        <f>STDEV(D584:D595)</f>
        <v/>
      </c>
      <c r="H595" s="80">
        <f>(G595-AVERAGE(G584:G595))/STDEV(G584:G595)</f>
        <v/>
      </c>
      <c r="I595" s="77">
        <f>(G595-AVERAGE($G$14:G595))/STDEV($G$14:G595)</f>
        <v/>
      </c>
      <c r="J595" s="51">
        <f>D596</f>
        <v/>
      </c>
      <c r="K595" s="56">
        <f>CORREL(C584:C595,J584:J595)</f>
        <v/>
      </c>
      <c r="L595" s="80">
        <f>(K595-AVERAGE(K584:K595))/STDEV(K584:K595)</f>
        <v/>
      </c>
      <c r="M595" s="77">
        <f>(K595-AVERAGE($K$14:K595))/STDEV($K$14:K595)</f>
        <v/>
      </c>
      <c r="N595" s="78">
        <f>(E595+H595+L595)/3</f>
        <v/>
      </c>
      <c r="O595" s="80">
        <f>(F595+I595+M595)/3</f>
        <v/>
      </c>
      <c r="P595" s="17" t="n"/>
      <c r="Q595" s="63" t="n"/>
      <c r="R595" s="26" t="n"/>
      <c r="S595" s="27" t="n"/>
      <c r="T595" s="64" t="n"/>
      <c r="U595" s="63" t="n"/>
      <c r="V595" s="65" t="n"/>
      <c r="W595" s="69" t="n"/>
      <c r="X595" s="63" t="n"/>
      <c r="Y595" s="26" t="n"/>
      <c r="Z595" s="30" t="n"/>
      <c r="AA595" s="69" t="n"/>
      <c r="AB595" s="63" t="n"/>
      <c r="AC595" s="64" t="n"/>
      <c r="AD595" s="70" t="n"/>
      <c r="AE595" s="57">
        <f>(B595-B583)/B583</f>
        <v/>
      </c>
      <c r="AF595" s="52">
        <f>ASINH(AE595)</f>
        <v/>
      </c>
      <c r="AG595" s="78">
        <f>(AF595-AVERAGE(AF591:AF595))/STDEV(AF591:AF595)</f>
        <v/>
      </c>
      <c r="AH595" s="77">
        <f>(AF595-AVERAGE($AF$14:AF595))/STDEV($AF$14:AF595)</f>
        <v/>
      </c>
      <c r="AI595" s="79">
        <f>STDEV(AF591:AF595)</f>
        <v/>
      </c>
      <c r="AJ595" s="80">
        <f>(AI595-AVERAGE(AI591:AI595))/STDEV(AI591:AI595)</f>
        <v/>
      </c>
      <c r="AK595" s="77">
        <f>(AI595-AVERAGE(AI594:AI595))/STDEV(AI594:AI595)</f>
        <v/>
      </c>
      <c r="AL595" s="51">
        <f>AF596</f>
        <v/>
      </c>
      <c r="AM595" s="80">
        <f>CORREL(AF591:AF595,AL591:AL595)</f>
        <v/>
      </c>
      <c r="AN595" s="80">
        <f>(AM595-AVERAGE(AM591:AM595))/STDEV(AM591:AM595)</f>
        <v/>
      </c>
      <c r="AO595" s="77">
        <f>(AM595-AVERAGE($AM$18:AM595))/STDEV($AM$18:AM595)</f>
        <v/>
      </c>
      <c r="AP595" s="78">
        <f>(AG595+AJ595+AN595)/3</f>
        <v/>
      </c>
      <c r="AQ595" s="81">
        <f>(AH595+AK595+AO595)/3</f>
        <v/>
      </c>
    </row>
    <row r="596" ht="16" customHeight="1" s="61">
      <c r="A596" s="49" t="inlineStr">
        <is>
          <t>1997-07-01</t>
        </is>
      </c>
      <c r="B596" s="77" t="n">
        <v>57.7</v>
      </c>
      <c r="C596" s="51">
        <f>(B596-B595)/B595</f>
        <v/>
      </c>
      <c r="D596" s="52">
        <f>ASINH(C596)</f>
        <v/>
      </c>
      <c r="E596" s="78">
        <f>(D596-AVERAGE(D585:D596))/STDEV(D585:D596)</f>
        <v/>
      </c>
      <c r="F596" s="77">
        <f>(D596-AVERAGE($D$3:D596))/STDEV($D$3:D596)</f>
        <v/>
      </c>
      <c r="G596" s="79">
        <f>STDEV(D585:D596)</f>
        <v/>
      </c>
      <c r="H596" s="80">
        <f>(G596-AVERAGE(G585:G596))/STDEV(G585:G596)</f>
        <v/>
      </c>
      <c r="I596" s="77">
        <f>(G596-AVERAGE($G$14:G596))/STDEV($G$14:G596)</f>
        <v/>
      </c>
      <c r="J596" s="51">
        <f>D597</f>
        <v/>
      </c>
      <c r="K596" s="56">
        <f>CORREL(C585:C596,J585:J596)</f>
        <v/>
      </c>
      <c r="L596" s="80">
        <f>(K596-AVERAGE(K585:K596))/STDEV(K585:K596)</f>
        <v/>
      </c>
      <c r="M596" s="77">
        <f>(K596-AVERAGE($K$14:K596))/STDEV($K$14:K596)</f>
        <v/>
      </c>
      <c r="N596" s="78">
        <f>(E596+H596+L596)/3</f>
        <v/>
      </c>
      <c r="O596" s="80">
        <f>(F596+I596+M596)/3</f>
        <v/>
      </c>
      <c r="P596" s="17" t="n"/>
      <c r="Q596" s="63" t="n"/>
      <c r="R596" s="26" t="n"/>
      <c r="S596" s="27" t="n"/>
      <c r="T596" s="64" t="n"/>
      <c r="U596" s="63" t="n"/>
      <c r="V596" s="65" t="n"/>
      <c r="W596" s="69" t="n"/>
      <c r="X596" s="63" t="n"/>
      <c r="Y596" s="26" t="n"/>
      <c r="Z596" s="30" t="n"/>
      <c r="AA596" s="69" t="n"/>
      <c r="AB596" s="63" t="n"/>
      <c r="AC596" s="64" t="n"/>
      <c r="AD596" s="70" t="n"/>
      <c r="AE596" s="57">
        <f>(B596-B584)/B584</f>
        <v/>
      </c>
      <c r="AF596" s="52">
        <f>ASINH(AE596)</f>
        <v/>
      </c>
      <c r="AG596" s="78">
        <f>(AF596-AVERAGE(AF592:AF596))/STDEV(AF592:AF596)</f>
        <v/>
      </c>
      <c r="AH596" s="77">
        <f>(AF596-AVERAGE($AF$14:AF596))/STDEV($AF$14:AF596)</f>
        <v/>
      </c>
      <c r="AI596" s="79">
        <f>STDEV(AF592:AF596)</f>
        <v/>
      </c>
      <c r="AJ596" s="80">
        <f>(AI596-AVERAGE(AI592:AI596))/STDEV(AI592:AI596)</f>
        <v/>
      </c>
      <c r="AK596" s="77">
        <f>(AI596-AVERAGE(AI595:AI596))/STDEV(AI595:AI596)</f>
        <v/>
      </c>
      <c r="AL596" s="51">
        <f>AF597</f>
        <v/>
      </c>
      <c r="AM596" s="80">
        <f>CORREL(AF592:AF596,AL592:AL596)</f>
        <v/>
      </c>
      <c r="AN596" s="80">
        <f>(AM596-AVERAGE(AM592:AM596))/STDEV(AM592:AM596)</f>
        <v/>
      </c>
      <c r="AO596" s="77">
        <f>(AM596-AVERAGE($AM$18:AM596))/STDEV($AM$18:AM596)</f>
        <v/>
      </c>
      <c r="AP596" s="78">
        <f>(AG596+AJ596+AN596)/3</f>
        <v/>
      </c>
      <c r="AQ596" s="81">
        <f>(AH596+AK596+AO596)/3</f>
        <v/>
      </c>
    </row>
    <row r="597" ht="16" customHeight="1" s="61">
      <c r="A597" s="49" t="inlineStr">
        <is>
          <t>1997-08-01</t>
        </is>
      </c>
      <c r="B597" s="77" t="n">
        <v>56.3</v>
      </c>
      <c r="C597" s="51">
        <f>(B597-B596)/B596</f>
        <v/>
      </c>
      <c r="D597" s="52">
        <f>ASINH(C597)</f>
        <v/>
      </c>
      <c r="E597" s="78">
        <f>(D597-AVERAGE(D586:D597))/STDEV(D586:D597)</f>
        <v/>
      </c>
      <c r="F597" s="77">
        <f>(D597-AVERAGE($D$3:D597))/STDEV($D$3:D597)</f>
        <v/>
      </c>
      <c r="G597" s="79">
        <f>STDEV(D586:D597)</f>
        <v/>
      </c>
      <c r="H597" s="80">
        <f>(G597-AVERAGE(G586:G597))/STDEV(G586:G597)</f>
        <v/>
      </c>
      <c r="I597" s="77">
        <f>(G597-AVERAGE($G$14:G597))/STDEV($G$14:G597)</f>
        <v/>
      </c>
      <c r="J597" s="51">
        <f>D598</f>
        <v/>
      </c>
      <c r="K597" s="56">
        <f>CORREL(C586:C597,J586:J597)</f>
        <v/>
      </c>
      <c r="L597" s="80">
        <f>(K597-AVERAGE(K586:K597))/STDEV(K586:K597)</f>
        <v/>
      </c>
      <c r="M597" s="77">
        <f>(K597-AVERAGE($K$14:K597))/STDEV($K$14:K597)</f>
        <v/>
      </c>
      <c r="N597" s="78">
        <f>(E597+H597+L597)/3</f>
        <v/>
      </c>
      <c r="O597" s="80">
        <f>(F597+I597+M597)/3</f>
        <v/>
      </c>
      <c r="P597" s="17" t="n"/>
      <c r="Q597" s="63" t="n"/>
      <c r="R597" s="26" t="n"/>
      <c r="S597" s="27" t="n"/>
      <c r="T597" s="64" t="n"/>
      <c r="U597" s="63" t="n"/>
      <c r="V597" s="65" t="n"/>
      <c r="W597" s="69" t="n"/>
      <c r="X597" s="63" t="n"/>
      <c r="Y597" s="26" t="n"/>
      <c r="Z597" s="30" t="n"/>
      <c r="AA597" s="69" t="n"/>
      <c r="AB597" s="63" t="n"/>
      <c r="AC597" s="64" t="n"/>
      <c r="AD597" s="70" t="n"/>
      <c r="AE597" s="57">
        <f>(B597-B585)/B585</f>
        <v/>
      </c>
      <c r="AF597" s="52">
        <f>ASINH(AE597)</f>
        <v/>
      </c>
      <c r="AG597" s="78">
        <f>(AF597-AVERAGE(AF593:AF597))/STDEV(AF593:AF597)</f>
        <v/>
      </c>
      <c r="AH597" s="77">
        <f>(AF597-AVERAGE($AF$14:AF597))/STDEV($AF$14:AF597)</f>
        <v/>
      </c>
      <c r="AI597" s="79">
        <f>STDEV(AF593:AF597)</f>
        <v/>
      </c>
      <c r="AJ597" s="80">
        <f>(AI597-AVERAGE(AI593:AI597))/STDEV(AI593:AI597)</f>
        <v/>
      </c>
      <c r="AK597" s="77">
        <f>(AI597-AVERAGE(AI596:AI597))/STDEV(AI596:AI597)</f>
        <v/>
      </c>
      <c r="AL597" s="51">
        <f>AF598</f>
        <v/>
      </c>
      <c r="AM597" s="80">
        <f>CORREL(AF593:AF597,AL593:AL597)</f>
        <v/>
      </c>
      <c r="AN597" s="80">
        <f>(AM597-AVERAGE(AM593:AM597))/STDEV(AM593:AM597)</f>
        <v/>
      </c>
      <c r="AO597" s="77">
        <f>(AM597-AVERAGE($AM$18:AM597))/STDEV($AM$18:AM597)</f>
        <v/>
      </c>
      <c r="AP597" s="78">
        <f>(AG597+AJ597+AN597)/3</f>
        <v/>
      </c>
      <c r="AQ597" s="81">
        <f>(AH597+AK597+AO597)/3</f>
        <v/>
      </c>
    </row>
    <row r="598" ht="16" customHeight="1" s="61">
      <c r="A598" s="49" t="inlineStr">
        <is>
          <t>1997-09-01</t>
        </is>
      </c>
      <c r="B598" s="77" t="n">
        <v>53.9</v>
      </c>
      <c r="C598" s="51">
        <f>(B598-B597)/B597</f>
        <v/>
      </c>
      <c r="D598" s="52">
        <f>ASINH(C598)</f>
        <v/>
      </c>
      <c r="E598" s="78">
        <f>(D598-AVERAGE(D587:D598))/STDEV(D587:D598)</f>
        <v/>
      </c>
      <c r="F598" s="77">
        <f>(D598-AVERAGE($D$3:D598))/STDEV($D$3:D598)</f>
        <v/>
      </c>
      <c r="G598" s="79">
        <f>STDEV(D587:D598)</f>
        <v/>
      </c>
      <c r="H598" s="80">
        <f>(G598-AVERAGE(G587:G598))/STDEV(G587:G598)</f>
        <v/>
      </c>
      <c r="I598" s="77">
        <f>(G598-AVERAGE($G$14:G598))/STDEV($G$14:G598)</f>
        <v/>
      </c>
      <c r="J598" s="51">
        <f>D599</f>
        <v/>
      </c>
      <c r="K598" s="56">
        <f>CORREL(C587:C598,J587:J598)</f>
        <v/>
      </c>
      <c r="L598" s="80">
        <f>(K598-AVERAGE(K587:K598))/STDEV(K587:K598)</f>
        <v/>
      </c>
      <c r="M598" s="77">
        <f>(K598-AVERAGE($K$14:K598))/STDEV($K$14:K598)</f>
        <v/>
      </c>
      <c r="N598" s="78">
        <f>(E598+H598+L598)/3</f>
        <v/>
      </c>
      <c r="O598" s="80">
        <f>(F598+I598+M598)/3</f>
        <v/>
      </c>
      <c r="P598" s="17" t="n"/>
      <c r="Q598" s="63" t="n"/>
      <c r="R598" s="26" t="n"/>
      <c r="S598" s="27" t="n"/>
      <c r="T598" s="64" t="n"/>
      <c r="U598" s="63" t="n"/>
      <c r="V598" s="65" t="n"/>
      <c r="W598" s="69" t="n"/>
      <c r="X598" s="63" t="n"/>
      <c r="Y598" s="26" t="n"/>
      <c r="Z598" s="30" t="n"/>
      <c r="AA598" s="69" t="n"/>
      <c r="AB598" s="63" t="n"/>
      <c r="AC598" s="64" t="n"/>
      <c r="AD598" s="70" t="n"/>
      <c r="AE598" s="57">
        <f>(B598-B586)/B586</f>
        <v/>
      </c>
      <c r="AF598" s="52">
        <f>ASINH(AE598)</f>
        <v/>
      </c>
      <c r="AG598" s="78">
        <f>(AF598-AVERAGE(AF594:AF598))/STDEV(AF594:AF598)</f>
        <v/>
      </c>
      <c r="AH598" s="77">
        <f>(AF598-AVERAGE($AF$14:AF598))/STDEV($AF$14:AF598)</f>
        <v/>
      </c>
      <c r="AI598" s="79">
        <f>STDEV(AF594:AF598)</f>
        <v/>
      </c>
      <c r="AJ598" s="80">
        <f>(AI598-AVERAGE(AI594:AI598))/STDEV(AI594:AI598)</f>
        <v/>
      </c>
      <c r="AK598" s="77">
        <f>(AI598-AVERAGE(AI597:AI598))/STDEV(AI597:AI598)</f>
        <v/>
      </c>
      <c r="AL598" s="51">
        <f>AF599</f>
        <v/>
      </c>
      <c r="AM598" s="80">
        <f>CORREL(AF594:AF598,AL594:AL598)</f>
        <v/>
      </c>
      <c r="AN598" s="80">
        <f>(AM598-AVERAGE(AM594:AM598))/STDEV(AM594:AM598)</f>
        <v/>
      </c>
      <c r="AO598" s="77">
        <f>(AM598-AVERAGE($AM$18:AM598))/STDEV($AM$18:AM598)</f>
        <v/>
      </c>
      <c r="AP598" s="78">
        <f>(AG598+AJ598+AN598)/3</f>
        <v/>
      </c>
      <c r="AQ598" s="81">
        <f>(AH598+AK598+AO598)/3</f>
        <v/>
      </c>
    </row>
    <row r="599" ht="16" customHeight="1" s="61">
      <c r="A599" s="49" t="inlineStr">
        <is>
          <t>1997-10-01</t>
        </is>
      </c>
      <c r="B599" s="77" t="n">
        <v>56.4</v>
      </c>
      <c r="C599" s="51">
        <f>(B599-B598)/B598</f>
        <v/>
      </c>
      <c r="D599" s="52">
        <f>ASINH(C599)</f>
        <v/>
      </c>
      <c r="E599" s="78">
        <f>(D599-AVERAGE(D588:D599))/STDEV(D588:D599)</f>
        <v/>
      </c>
      <c r="F599" s="77">
        <f>(D599-AVERAGE($D$3:D599))/STDEV($D$3:D599)</f>
        <v/>
      </c>
      <c r="G599" s="79">
        <f>STDEV(D588:D599)</f>
        <v/>
      </c>
      <c r="H599" s="80">
        <f>(G599-AVERAGE(G588:G599))/STDEV(G588:G599)</f>
        <v/>
      </c>
      <c r="I599" s="77">
        <f>(G599-AVERAGE($G$14:G599))/STDEV($G$14:G599)</f>
        <v/>
      </c>
      <c r="J599" s="51">
        <f>D600</f>
        <v/>
      </c>
      <c r="K599" s="56">
        <f>CORREL(C588:C599,J588:J599)</f>
        <v/>
      </c>
      <c r="L599" s="80">
        <f>(K599-AVERAGE(K588:K599))/STDEV(K588:K599)</f>
        <v/>
      </c>
      <c r="M599" s="77">
        <f>(K599-AVERAGE($K$14:K599))/STDEV($K$14:K599)</f>
        <v/>
      </c>
      <c r="N599" s="78">
        <f>(E599+H599+L599)/3</f>
        <v/>
      </c>
      <c r="O599" s="80">
        <f>(F599+I599+M599)/3</f>
        <v/>
      </c>
      <c r="P599" s="17" t="n"/>
      <c r="Q599" s="63" t="n"/>
      <c r="R599" s="26" t="n"/>
      <c r="S599" s="27" t="n"/>
      <c r="T599" s="64" t="n"/>
      <c r="U599" s="63" t="n"/>
      <c r="V599" s="65" t="n"/>
      <c r="W599" s="69" t="n"/>
      <c r="X599" s="63" t="n"/>
      <c r="Y599" s="26" t="n"/>
      <c r="Z599" s="30" t="n"/>
      <c r="AA599" s="69" t="n"/>
      <c r="AB599" s="63" t="n"/>
      <c r="AC599" s="64" t="n"/>
      <c r="AD599" s="70" t="n"/>
      <c r="AE599" s="57">
        <f>(B599-B587)/B587</f>
        <v/>
      </c>
      <c r="AF599" s="52">
        <f>ASINH(AE599)</f>
        <v/>
      </c>
      <c r="AG599" s="78">
        <f>(AF599-AVERAGE(AF595:AF599))/STDEV(AF595:AF599)</f>
        <v/>
      </c>
      <c r="AH599" s="77">
        <f>(AF599-AVERAGE($AF$14:AF599))/STDEV($AF$14:AF599)</f>
        <v/>
      </c>
      <c r="AI599" s="79">
        <f>STDEV(AF595:AF599)</f>
        <v/>
      </c>
      <c r="AJ599" s="80">
        <f>(AI599-AVERAGE(AI595:AI599))/STDEV(AI595:AI599)</f>
        <v/>
      </c>
      <c r="AK599" s="77">
        <f>(AI599-AVERAGE(AI598:AI599))/STDEV(AI598:AI599)</f>
        <v/>
      </c>
      <c r="AL599" s="51">
        <f>AF600</f>
        <v/>
      </c>
      <c r="AM599" s="80">
        <f>CORREL(AF595:AF599,AL595:AL599)</f>
        <v/>
      </c>
      <c r="AN599" s="80">
        <f>(AM599-AVERAGE(AM595:AM599))/STDEV(AM595:AM599)</f>
        <v/>
      </c>
      <c r="AO599" s="77">
        <f>(AM599-AVERAGE($AM$18:AM599))/STDEV($AM$18:AM599)</f>
        <v/>
      </c>
      <c r="AP599" s="78">
        <f>(AG599+AJ599+AN599)/3</f>
        <v/>
      </c>
      <c r="AQ599" s="81">
        <f>(AH599+AK599+AO599)/3</f>
        <v/>
      </c>
    </row>
    <row r="600" ht="16" customHeight="1" s="61">
      <c r="A600" s="49" t="inlineStr">
        <is>
          <t>1997-11-01</t>
        </is>
      </c>
      <c r="B600" s="77" t="n">
        <v>55.7</v>
      </c>
      <c r="C600" s="51">
        <f>(B600-B599)/B599</f>
        <v/>
      </c>
      <c r="D600" s="52">
        <f>ASINH(C600)</f>
        <v/>
      </c>
      <c r="E600" s="78">
        <f>(D600-AVERAGE(D589:D600))/STDEV(D589:D600)</f>
        <v/>
      </c>
      <c r="F600" s="77">
        <f>(D600-AVERAGE($D$3:D600))/STDEV($D$3:D600)</f>
        <v/>
      </c>
      <c r="G600" s="79">
        <f>STDEV(D589:D600)</f>
        <v/>
      </c>
      <c r="H600" s="80">
        <f>(G600-AVERAGE(G589:G600))/STDEV(G589:G600)</f>
        <v/>
      </c>
      <c r="I600" s="77">
        <f>(G600-AVERAGE($G$14:G600))/STDEV($G$14:G600)</f>
        <v/>
      </c>
      <c r="J600" s="51">
        <f>D601</f>
        <v/>
      </c>
      <c r="K600" s="56">
        <f>CORREL(C589:C600,J589:J600)</f>
        <v/>
      </c>
      <c r="L600" s="80">
        <f>(K600-AVERAGE(K589:K600))/STDEV(K589:K600)</f>
        <v/>
      </c>
      <c r="M600" s="77">
        <f>(K600-AVERAGE($K$14:K600))/STDEV($K$14:K600)</f>
        <v/>
      </c>
      <c r="N600" s="78">
        <f>(E600+H600+L600)/3</f>
        <v/>
      </c>
      <c r="O600" s="80">
        <f>(F600+I600+M600)/3</f>
        <v/>
      </c>
      <c r="P600" s="17" t="n"/>
      <c r="Q600" s="63" t="n"/>
      <c r="R600" s="26" t="n"/>
      <c r="S600" s="27" t="n"/>
      <c r="T600" s="64" t="n"/>
      <c r="U600" s="63" t="n"/>
      <c r="V600" s="65" t="n"/>
      <c r="W600" s="69" t="n"/>
      <c r="X600" s="63" t="n"/>
      <c r="Y600" s="26" t="n"/>
      <c r="Z600" s="30" t="n"/>
      <c r="AA600" s="69" t="n"/>
      <c r="AB600" s="63" t="n"/>
      <c r="AC600" s="64" t="n"/>
      <c r="AD600" s="70" t="n"/>
      <c r="AE600" s="57">
        <f>(B600-B588)/B588</f>
        <v/>
      </c>
      <c r="AF600" s="52">
        <f>ASINH(AE600)</f>
        <v/>
      </c>
      <c r="AG600" s="78">
        <f>(AF600-AVERAGE(AF596:AF600))/STDEV(AF596:AF600)</f>
        <v/>
      </c>
      <c r="AH600" s="77">
        <f>(AF600-AVERAGE($AF$14:AF600))/STDEV($AF$14:AF600)</f>
        <v/>
      </c>
      <c r="AI600" s="79">
        <f>STDEV(AF596:AF600)</f>
        <v/>
      </c>
      <c r="AJ600" s="80">
        <f>(AI600-AVERAGE(AI596:AI600))/STDEV(AI596:AI600)</f>
        <v/>
      </c>
      <c r="AK600" s="77">
        <f>(AI600-AVERAGE(AI599:AI600))/STDEV(AI599:AI600)</f>
        <v/>
      </c>
      <c r="AL600" s="51">
        <f>AF601</f>
        <v/>
      </c>
      <c r="AM600" s="80">
        <f>CORREL(AF596:AF600,AL596:AL600)</f>
        <v/>
      </c>
      <c r="AN600" s="80">
        <f>(AM600-AVERAGE(AM596:AM600))/STDEV(AM596:AM600)</f>
        <v/>
      </c>
      <c r="AO600" s="77">
        <f>(AM600-AVERAGE($AM$18:AM600))/STDEV($AM$18:AM600)</f>
        <v/>
      </c>
      <c r="AP600" s="78">
        <f>(AG600+AJ600+AN600)/3</f>
        <v/>
      </c>
      <c r="AQ600" s="81">
        <f>(AH600+AK600+AO600)/3</f>
        <v/>
      </c>
    </row>
    <row r="601" ht="16" customHeight="1" s="61">
      <c r="A601" s="49" t="inlineStr">
        <is>
          <t>1997-12-01</t>
        </is>
      </c>
      <c r="B601" s="77" t="n">
        <v>54.5</v>
      </c>
      <c r="C601" s="51">
        <f>(B601-B600)/B600</f>
        <v/>
      </c>
      <c r="D601" s="52">
        <f>ASINH(C601)</f>
        <v/>
      </c>
      <c r="E601" s="78">
        <f>(D601-AVERAGE(D590:D601))/STDEV(D590:D601)</f>
        <v/>
      </c>
      <c r="F601" s="77">
        <f>(D601-AVERAGE($D$3:D601))/STDEV($D$3:D601)</f>
        <v/>
      </c>
      <c r="G601" s="79">
        <f>STDEV(D590:D601)</f>
        <v/>
      </c>
      <c r="H601" s="80">
        <f>(G601-AVERAGE(G590:G601))/STDEV(G590:G601)</f>
        <v/>
      </c>
      <c r="I601" s="77">
        <f>(G601-AVERAGE($G$14:G601))/STDEV($G$14:G601)</f>
        <v/>
      </c>
      <c r="J601" s="51">
        <f>D602</f>
        <v/>
      </c>
      <c r="K601" s="56">
        <f>CORREL(C590:C601,J590:J601)</f>
        <v/>
      </c>
      <c r="L601" s="80">
        <f>(K601-AVERAGE(K590:K601))/STDEV(K590:K601)</f>
        <v/>
      </c>
      <c r="M601" s="77">
        <f>(K601-AVERAGE($K$14:K601))/STDEV($K$14:K601)</f>
        <v/>
      </c>
      <c r="N601" s="78">
        <f>(E601+H601+L601)/3</f>
        <v/>
      </c>
      <c r="O601" s="80">
        <f>(F601+I601+M601)/3</f>
        <v/>
      </c>
      <c r="P601" s="17" t="n"/>
      <c r="Q601" s="63" t="n"/>
      <c r="R601" s="26" t="n"/>
      <c r="S601" s="27" t="n"/>
      <c r="T601" s="64" t="n"/>
      <c r="U601" s="63" t="n"/>
      <c r="V601" s="65" t="n"/>
      <c r="W601" s="69" t="n"/>
      <c r="X601" s="63" t="n"/>
      <c r="Y601" s="26" t="n"/>
      <c r="Z601" s="30" t="n"/>
      <c r="AA601" s="69" t="n"/>
      <c r="AB601" s="63" t="n"/>
      <c r="AC601" s="64" t="n"/>
      <c r="AD601" s="70" t="n"/>
      <c r="AE601" s="57">
        <f>(B601-B589)/B589</f>
        <v/>
      </c>
      <c r="AF601" s="52">
        <f>ASINH(AE601)</f>
        <v/>
      </c>
      <c r="AG601" s="78">
        <f>(AF601-AVERAGE(AF597:AF601))/STDEV(AF597:AF601)</f>
        <v/>
      </c>
      <c r="AH601" s="77">
        <f>(AF601-AVERAGE($AF$14:AF601))/STDEV($AF$14:AF601)</f>
        <v/>
      </c>
      <c r="AI601" s="79">
        <f>STDEV(AF597:AF601)</f>
        <v/>
      </c>
      <c r="AJ601" s="80">
        <f>(AI601-AVERAGE(AI597:AI601))/STDEV(AI597:AI601)</f>
        <v/>
      </c>
      <c r="AK601" s="77">
        <f>(AI601-AVERAGE(AI600:AI601))/STDEV(AI600:AI601)</f>
        <v/>
      </c>
      <c r="AL601" s="51">
        <f>AF602</f>
        <v/>
      </c>
      <c r="AM601" s="80">
        <f>CORREL(AF597:AF601,AL597:AL601)</f>
        <v/>
      </c>
      <c r="AN601" s="80">
        <f>(AM601-AVERAGE(AM597:AM601))/STDEV(AM597:AM601)</f>
        <v/>
      </c>
      <c r="AO601" s="77">
        <f>(AM601-AVERAGE($AM$18:AM601))/STDEV($AM$18:AM601)</f>
        <v/>
      </c>
      <c r="AP601" s="78">
        <f>(AG601+AJ601+AN601)/3</f>
        <v/>
      </c>
      <c r="AQ601" s="81">
        <f>(AH601+AK601+AO601)/3</f>
        <v/>
      </c>
    </row>
    <row r="602" ht="16" customHeight="1" s="61">
      <c r="A602" s="49" t="inlineStr">
        <is>
          <t>1998-01-01</t>
        </is>
      </c>
      <c r="B602" s="77" t="n">
        <v>53.8</v>
      </c>
      <c r="C602" s="51">
        <f>(B602-B601)/B601</f>
        <v/>
      </c>
      <c r="D602" s="52">
        <f>ASINH(C602)</f>
        <v/>
      </c>
      <c r="E602" s="78">
        <f>(D602-AVERAGE(D591:D602))/STDEV(D591:D602)</f>
        <v/>
      </c>
      <c r="F602" s="77">
        <f>(D602-AVERAGE($D$3:D602))/STDEV($D$3:D602)</f>
        <v/>
      </c>
      <c r="G602" s="79">
        <f>STDEV(D591:D602)</f>
        <v/>
      </c>
      <c r="H602" s="80">
        <f>(G602-AVERAGE(G591:G602))/STDEV(G591:G602)</f>
        <v/>
      </c>
      <c r="I602" s="77">
        <f>(G602-AVERAGE($G$14:G602))/STDEV($G$14:G602)</f>
        <v/>
      </c>
      <c r="J602" s="51">
        <f>D603</f>
        <v/>
      </c>
      <c r="K602" s="56">
        <f>CORREL(C591:C602,J591:J602)</f>
        <v/>
      </c>
      <c r="L602" s="80">
        <f>(K602-AVERAGE(K591:K602))/STDEV(K591:K602)</f>
        <v/>
      </c>
      <c r="M602" s="77">
        <f>(K602-AVERAGE($K$14:K602))/STDEV($K$14:K602)</f>
        <v/>
      </c>
      <c r="N602" s="78">
        <f>(E602+H602+L602)/3</f>
        <v/>
      </c>
      <c r="O602" s="80">
        <f>(F602+I602+M602)/3</f>
        <v/>
      </c>
      <c r="P602" s="17" t="n"/>
      <c r="Q602" s="63" t="n"/>
      <c r="R602" s="26" t="n"/>
      <c r="S602" s="27" t="n"/>
      <c r="T602" s="64" t="n"/>
      <c r="U602" s="63" t="n"/>
      <c r="V602" s="65" t="n"/>
      <c r="W602" s="69" t="n"/>
      <c r="X602" s="63" t="n"/>
      <c r="Y602" s="26" t="n"/>
      <c r="Z602" s="30" t="n"/>
      <c r="AA602" s="69" t="n"/>
      <c r="AB602" s="63" t="n"/>
      <c r="AC602" s="64" t="n"/>
      <c r="AD602" s="70" t="n"/>
      <c r="AE602" s="57">
        <f>(B602-B590)/B590</f>
        <v/>
      </c>
      <c r="AF602" s="52">
        <f>ASINH(AE602)</f>
        <v/>
      </c>
      <c r="AG602" s="78">
        <f>(AF602-AVERAGE(AF598:AF602))/STDEV(AF598:AF602)</f>
        <v/>
      </c>
      <c r="AH602" s="77">
        <f>(AF602-AVERAGE($AF$14:AF602))/STDEV($AF$14:AF602)</f>
        <v/>
      </c>
      <c r="AI602" s="79">
        <f>STDEV(AF598:AF602)</f>
        <v/>
      </c>
      <c r="AJ602" s="80">
        <f>(AI602-AVERAGE(AI598:AI602))/STDEV(AI598:AI602)</f>
        <v/>
      </c>
      <c r="AK602" s="77">
        <f>(AI602-AVERAGE(AI601:AI602))/STDEV(AI601:AI602)</f>
        <v/>
      </c>
      <c r="AL602" s="51">
        <f>AF603</f>
        <v/>
      </c>
      <c r="AM602" s="80">
        <f>CORREL(AF598:AF602,AL598:AL602)</f>
        <v/>
      </c>
      <c r="AN602" s="80">
        <f>(AM602-AVERAGE(AM598:AM602))/STDEV(AM598:AM602)</f>
        <v/>
      </c>
      <c r="AO602" s="77">
        <f>(AM602-AVERAGE($AM$18:AM602))/STDEV($AM$18:AM602)</f>
        <v/>
      </c>
      <c r="AP602" s="78">
        <f>(AG602+AJ602+AN602)/3</f>
        <v/>
      </c>
      <c r="AQ602" s="81">
        <f>(AH602+AK602+AO602)/3</f>
        <v/>
      </c>
    </row>
    <row r="603" ht="16" customHeight="1" s="61">
      <c r="A603" s="49" t="inlineStr">
        <is>
          <t>1998-02-01</t>
        </is>
      </c>
      <c r="B603" s="77" t="n">
        <v>52.9</v>
      </c>
      <c r="C603" s="51">
        <f>(B603-B602)/B602</f>
        <v/>
      </c>
      <c r="D603" s="52">
        <f>ASINH(C603)</f>
        <v/>
      </c>
      <c r="E603" s="78">
        <f>(D603-AVERAGE(D592:D603))/STDEV(D592:D603)</f>
        <v/>
      </c>
      <c r="F603" s="77">
        <f>(D603-AVERAGE($D$3:D603))/STDEV($D$3:D603)</f>
        <v/>
      </c>
      <c r="G603" s="79">
        <f>STDEV(D592:D603)</f>
        <v/>
      </c>
      <c r="H603" s="80">
        <f>(G603-AVERAGE(G592:G603))/STDEV(G592:G603)</f>
        <v/>
      </c>
      <c r="I603" s="77">
        <f>(G603-AVERAGE($G$14:G603))/STDEV($G$14:G603)</f>
        <v/>
      </c>
      <c r="J603" s="51">
        <f>D604</f>
        <v/>
      </c>
      <c r="K603" s="56">
        <f>CORREL(C592:C603,J592:J603)</f>
        <v/>
      </c>
      <c r="L603" s="80">
        <f>(K603-AVERAGE(K592:K603))/STDEV(K592:K603)</f>
        <v/>
      </c>
      <c r="M603" s="77">
        <f>(K603-AVERAGE($K$14:K603))/STDEV($K$14:K603)</f>
        <v/>
      </c>
      <c r="N603" s="78">
        <f>(E603+H603+L603)/3</f>
        <v/>
      </c>
      <c r="O603" s="80">
        <f>(F603+I603+M603)/3</f>
        <v/>
      </c>
      <c r="P603" s="17" t="n"/>
      <c r="Q603" s="63" t="n"/>
      <c r="R603" s="26" t="n"/>
      <c r="S603" s="27" t="n"/>
      <c r="T603" s="64" t="n"/>
      <c r="U603" s="63" t="n"/>
      <c r="V603" s="65" t="n"/>
      <c r="W603" s="69" t="n"/>
      <c r="X603" s="63" t="n"/>
      <c r="Y603" s="26" t="n"/>
      <c r="Z603" s="30" t="n"/>
      <c r="AA603" s="69" t="n"/>
      <c r="AB603" s="63" t="n"/>
      <c r="AC603" s="64" t="n"/>
      <c r="AD603" s="70" t="n"/>
      <c r="AE603" s="57">
        <f>(B603-B591)/B591</f>
        <v/>
      </c>
      <c r="AF603" s="52">
        <f>ASINH(AE603)</f>
        <v/>
      </c>
      <c r="AG603" s="78">
        <f>(AF603-AVERAGE(AF599:AF603))/STDEV(AF599:AF603)</f>
        <v/>
      </c>
      <c r="AH603" s="77">
        <f>(AF603-AVERAGE($AF$14:AF603))/STDEV($AF$14:AF603)</f>
        <v/>
      </c>
      <c r="AI603" s="79">
        <f>STDEV(AF599:AF603)</f>
        <v/>
      </c>
      <c r="AJ603" s="80">
        <f>(AI603-AVERAGE(AI599:AI603))/STDEV(AI599:AI603)</f>
        <v/>
      </c>
      <c r="AK603" s="77">
        <f>(AI603-AVERAGE(AI602:AI603))/STDEV(AI602:AI603)</f>
        <v/>
      </c>
      <c r="AL603" s="51">
        <f>AF604</f>
        <v/>
      </c>
      <c r="AM603" s="80">
        <f>CORREL(AF599:AF603,AL599:AL603)</f>
        <v/>
      </c>
      <c r="AN603" s="80">
        <f>(AM603-AVERAGE(AM599:AM603))/STDEV(AM599:AM603)</f>
        <v/>
      </c>
      <c r="AO603" s="77">
        <f>(AM603-AVERAGE($AM$18:AM603))/STDEV($AM$18:AM603)</f>
        <v/>
      </c>
      <c r="AP603" s="78">
        <f>(AG603+AJ603+AN603)/3</f>
        <v/>
      </c>
      <c r="AQ603" s="81">
        <f>(AH603+AK603+AO603)/3</f>
        <v/>
      </c>
    </row>
    <row r="604" ht="16" customHeight="1" s="61">
      <c r="A604" s="49" t="inlineStr">
        <is>
          <t>1998-03-01</t>
        </is>
      </c>
      <c r="B604" s="77" t="n">
        <v>52.9</v>
      </c>
      <c r="C604" s="51">
        <f>(B604-B603)/B603</f>
        <v/>
      </c>
      <c r="D604" s="52">
        <f>ASINH(C604)</f>
        <v/>
      </c>
      <c r="E604" s="78">
        <f>(D604-AVERAGE(D593:D604))/STDEV(D593:D604)</f>
        <v/>
      </c>
      <c r="F604" s="77">
        <f>(D604-AVERAGE($D$3:D604))/STDEV($D$3:D604)</f>
        <v/>
      </c>
      <c r="G604" s="79">
        <f>STDEV(D593:D604)</f>
        <v/>
      </c>
      <c r="H604" s="80">
        <f>(G604-AVERAGE(G593:G604))/STDEV(G593:G604)</f>
        <v/>
      </c>
      <c r="I604" s="77">
        <f>(G604-AVERAGE($G$14:G604))/STDEV($G$14:G604)</f>
        <v/>
      </c>
      <c r="J604" s="51">
        <f>D605</f>
        <v/>
      </c>
      <c r="K604" s="56">
        <f>CORREL(C593:C604,J593:J604)</f>
        <v/>
      </c>
      <c r="L604" s="80">
        <f>(K604-AVERAGE(K593:K604))/STDEV(K593:K604)</f>
        <v/>
      </c>
      <c r="M604" s="77">
        <f>(K604-AVERAGE($K$14:K604))/STDEV($K$14:K604)</f>
        <v/>
      </c>
      <c r="N604" s="78">
        <f>(E604+H604+L604)/3</f>
        <v/>
      </c>
      <c r="O604" s="80">
        <f>(F604+I604+M604)/3</f>
        <v/>
      </c>
      <c r="P604" s="17" t="n"/>
      <c r="Q604" s="63" t="n"/>
      <c r="R604" s="26" t="n"/>
      <c r="S604" s="27" t="n"/>
      <c r="T604" s="64" t="n"/>
      <c r="U604" s="63" t="n"/>
      <c r="V604" s="65" t="n"/>
      <c r="W604" s="69" t="n"/>
      <c r="X604" s="63" t="n"/>
      <c r="Y604" s="26" t="n"/>
      <c r="Z604" s="30" t="n"/>
      <c r="AA604" s="69" t="n"/>
      <c r="AB604" s="63" t="n"/>
      <c r="AC604" s="64" t="n"/>
      <c r="AD604" s="70" t="n"/>
      <c r="AE604" s="57">
        <f>(B604-B592)/B592</f>
        <v/>
      </c>
      <c r="AF604" s="52">
        <f>ASINH(AE604)</f>
        <v/>
      </c>
      <c r="AG604" s="78">
        <f>(AF604-AVERAGE(AF600:AF604))/STDEV(AF600:AF604)</f>
        <v/>
      </c>
      <c r="AH604" s="77">
        <f>(AF604-AVERAGE($AF$14:AF604))/STDEV($AF$14:AF604)</f>
        <v/>
      </c>
      <c r="AI604" s="79">
        <f>STDEV(AF600:AF604)</f>
        <v/>
      </c>
      <c r="AJ604" s="80">
        <f>(AI604-AVERAGE(AI600:AI604))/STDEV(AI600:AI604)</f>
        <v/>
      </c>
      <c r="AK604" s="77">
        <f>(AI604-AVERAGE(AI603:AI604))/STDEV(AI603:AI604)</f>
        <v/>
      </c>
      <c r="AL604" s="51">
        <f>AF605</f>
        <v/>
      </c>
      <c r="AM604" s="80">
        <f>CORREL(AF600:AF604,AL600:AL604)</f>
        <v/>
      </c>
      <c r="AN604" s="80">
        <f>(AM604-AVERAGE(AM600:AM604))/STDEV(AM600:AM604)</f>
        <v/>
      </c>
      <c r="AO604" s="77">
        <f>(AM604-AVERAGE($AM$18:AM604))/STDEV($AM$18:AM604)</f>
        <v/>
      </c>
      <c r="AP604" s="78">
        <f>(AG604+AJ604+AN604)/3</f>
        <v/>
      </c>
      <c r="AQ604" s="81">
        <f>(AH604+AK604+AO604)/3</f>
        <v/>
      </c>
    </row>
    <row r="605" ht="16" customHeight="1" s="61">
      <c r="A605" s="49" t="inlineStr">
        <is>
          <t>1998-04-01</t>
        </is>
      </c>
      <c r="B605" s="77" t="n">
        <v>52.2</v>
      </c>
      <c r="C605" s="51">
        <f>(B605-B604)/B604</f>
        <v/>
      </c>
      <c r="D605" s="52">
        <f>ASINH(C605)</f>
        <v/>
      </c>
      <c r="E605" s="78">
        <f>(D605-AVERAGE(D594:D605))/STDEV(D594:D605)</f>
        <v/>
      </c>
      <c r="F605" s="77">
        <f>(D605-AVERAGE($D$3:D605))/STDEV($D$3:D605)</f>
        <v/>
      </c>
      <c r="G605" s="79">
        <f>STDEV(D594:D605)</f>
        <v/>
      </c>
      <c r="H605" s="80">
        <f>(G605-AVERAGE(G594:G605))/STDEV(G594:G605)</f>
        <v/>
      </c>
      <c r="I605" s="77">
        <f>(G605-AVERAGE($G$14:G605))/STDEV($G$14:G605)</f>
        <v/>
      </c>
      <c r="J605" s="51">
        <f>D606</f>
        <v/>
      </c>
      <c r="K605" s="56">
        <f>CORREL(C594:C605,J594:J605)</f>
        <v/>
      </c>
      <c r="L605" s="80">
        <f>(K605-AVERAGE(K594:K605))/STDEV(K594:K605)</f>
        <v/>
      </c>
      <c r="M605" s="77">
        <f>(K605-AVERAGE($K$14:K605))/STDEV($K$14:K605)</f>
        <v/>
      </c>
      <c r="N605" s="78">
        <f>(E605+H605+L605)/3</f>
        <v/>
      </c>
      <c r="O605" s="80">
        <f>(F605+I605+M605)/3</f>
        <v/>
      </c>
      <c r="P605" s="17" t="n"/>
      <c r="Q605" s="63" t="n"/>
      <c r="R605" s="26" t="n"/>
      <c r="S605" s="27" t="n"/>
      <c r="T605" s="64" t="n"/>
      <c r="U605" s="63" t="n"/>
      <c r="V605" s="65" t="n"/>
      <c r="W605" s="69" t="n"/>
      <c r="X605" s="63" t="n"/>
      <c r="Y605" s="26" t="n"/>
      <c r="Z605" s="30" t="n"/>
      <c r="AA605" s="69" t="n"/>
      <c r="AB605" s="63" t="n"/>
      <c r="AC605" s="64" t="n"/>
      <c r="AD605" s="70" t="n"/>
      <c r="AE605" s="57">
        <f>(B605-B593)/B593</f>
        <v/>
      </c>
      <c r="AF605" s="52">
        <f>ASINH(AE605)</f>
        <v/>
      </c>
      <c r="AG605" s="78">
        <f>(AF605-AVERAGE(AF601:AF605))/STDEV(AF601:AF605)</f>
        <v/>
      </c>
      <c r="AH605" s="77">
        <f>(AF605-AVERAGE($AF$14:AF605))/STDEV($AF$14:AF605)</f>
        <v/>
      </c>
      <c r="AI605" s="79">
        <f>STDEV(AF601:AF605)</f>
        <v/>
      </c>
      <c r="AJ605" s="80">
        <f>(AI605-AVERAGE(AI601:AI605))/STDEV(AI601:AI605)</f>
        <v/>
      </c>
      <c r="AK605" s="77">
        <f>(AI605-AVERAGE(AI604:AI605))/STDEV(AI604:AI605)</f>
        <v/>
      </c>
      <c r="AL605" s="51">
        <f>AF606</f>
        <v/>
      </c>
      <c r="AM605" s="80">
        <f>CORREL(AF601:AF605,AL601:AL605)</f>
        <v/>
      </c>
      <c r="AN605" s="80">
        <f>(AM605-AVERAGE(AM601:AM605))/STDEV(AM601:AM605)</f>
        <v/>
      </c>
      <c r="AO605" s="77">
        <f>(AM605-AVERAGE($AM$18:AM605))/STDEV($AM$18:AM605)</f>
        <v/>
      </c>
      <c r="AP605" s="78">
        <f>(AG605+AJ605+AN605)/3</f>
        <v/>
      </c>
      <c r="AQ605" s="81">
        <f>(AH605+AK605+AO605)/3</f>
        <v/>
      </c>
    </row>
    <row r="606" ht="16" customHeight="1" s="61">
      <c r="A606" s="49" t="inlineStr">
        <is>
          <t>1998-05-01</t>
        </is>
      </c>
      <c r="B606" s="77" t="n">
        <v>50.9</v>
      </c>
      <c r="C606" s="51">
        <f>(B606-B605)/B605</f>
        <v/>
      </c>
      <c r="D606" s="52">
        <f>ASINH(C606)</f>
        <v/>
      </c>
      <c r="E606" s="78">
        <f>(D606-AVERAGE(D595:D606))/STDEV(D595:D606)</f>
        <v/>
      </c>
      <c r="F606" s="77">
        <f>(D606-AVERAGE($D$3:D606))/STDEV($D$3:D606)</f>
        <v/>
      </c>
      <c r="G606" s="79">
        <f>STDEV(D595:D606)</f>
        <v/>
      </c>
      <c r="H606" s="80">
        <f>(G606-AVERAGE(G595:G606))/STDEV(G595:G606)</f>
        <v/>
      </c>
      <c r="I606" s="77">
        <f>(G606-AVERAGE($G$14:G606))/STDEV($G$14:G606)</f>
        <v/>
      </c>
      <c r="J606" s="51">
        <f>D607</f>
        <v/>
      </c>
      <c r="K606" s="56">
        <f>CORREL(C595:C606,J595:J606)</f>
        <v/>
      </c>
      <c r="L606" s="80">
        <f>(K606-AVERAGE(K595:K606))/STDEV(K595:K606)</f>
        <v/>
      </c>
      <c r="M606" s="77">
        <f>(K606-AVERAGE($K$14:K606))/STDEV($K$14:K606)</f>
        <v/>
      </c>
      <c r="N606" s="78">
        <f>(E606+H606+L606)/3</f>
        <v/>
      </c>
      <c r="O606" s="80">
        <f>(F606+I606+M606)/3</f>
        <v/>
      </c>
      <c r="P606" s="17" t="n"/>
      <c r="Q606" s="63" t="n"/>
      <c r="R606" s="26" t="n"/>
      <c r="S606" s="27" t="n"/>
      <c r="T606" s="64" t="n"/>
      <c r="U606" s="63" t="n"/>
      <c r="V606" s="65" t="n"/>
      <c r="W606" s="69" t="n"/>
      <c r="X606" s="63" t="n"/>
      <c r="Y606" s="26" t="n"/>
      <c r="Z606" s="30" t="n"/>
      <c r="AA606" s="69" t="n"/>
      <c r="AB606" s="63" t="n"/>
      <c r="AC606" s="64" t="n"/>
      <c r="AD606" s="70" t="n"/>
      <c r="AE606" s="57">
        <f>(B606-B594)/B594</f>
        <v/>
      </c>
      <c r="AF606" s="52">
        <f>ASINH(AE606)</f>
        <v/>
      </c>
      <c r="AG606" s="78">
        <f>(AF606-AVERAGE(AF602:AF606))/STDEV(AF602:AF606)</f>
        <v/>
      </c>
      <c r="AH606" s="77">
        <f>(AF606-AVERAGE($AF$14:AF606))/STDEV($AF$14:AF606)</f>
        <v/>
      </c>
      <c r="AI606" s="79">
        <f>STDEV(AF602:AF606)</f>
        <v/>
      </c>
      <c r="AJ606" s="80">
        <f>(AI606-AVERAGE(AI602:AI606))/STDEV(AI602:AI606)</f>
        <v/>
      </c>
      <c r="AK606" s="77">
        <f>(AI606-AVERAGE(AI605:AI606))/STDEV(AI605:AI606)</f>
        <v/>
      </c>
      <c r="AL606" s="51">
        <f>AF607</f>
        <v/>
      </c>
      <c r="AM606" s="80">
        <f>CORREL(AF602:AF606,AL602:AL606)</f>
        <v/>
      </c>
      <c r="AN606" s="80">
        <f>(AM606-AVERAGE(AM602:AM606))/STDEV(AM602:AM606)</f>
        <v/>
      </c>
      <c r="AO606" s="77">
        <f>(AM606-AVERAGE($AM$18:AM606))/STDEV($AM$18:AM606)</f>
        <v/>
      </c>
      <c r="AP606" s="78">
        <f>(AG606+AJ606+AN606)/3</f>
        <v/>
      </c>
      <c r="AQ606" s="81">
        <f>(AH606+AK606+AO606)/3</f>
        <v/>
      </c>
    </row>
    <row r="607" ht="16" customHeight="1" s="61">
      <c r="A607" s="49" t="inlineStr">
        <is>
          <t>1998-06-01</t>
        </is>
      </c>
      <c r="B607" s="77" t="n">
        <v>48.9</v>
      </c>
      <c r="C607" s="51">
        <f>(B607-B606)/B606</f>
        <v/>
      </c>
      <c r="D607" s="52">
        <f>ASINH(C607)</f>
        <v/>
      </c>
      <c r="E607" s="78">
        <f>(D607-AVERAGE(D596:D607))/STDEV(D596:D607)</f>
        <v/>
      </c>
      <c r="F607" s="77">
        <f>(D607-AVERAGE($D$3:D607))/STDEV($D$3:D607)</f>
        <v/>
      </c>
      <c r="G607" s="79">
        <f>STDEV(D596:D607)</f>
        <v/>
      </c>
      <c r="H607" s="80">
        <f>(G607-AVERAGE(G596:G607))/STDEV(G596:G607)</f>
        <v/>
      </c>
      <c r="I607" s="77">
        <f>(G607-AVERAGE($G$14:G607))/STDEV($G$14:G607)</f>
        <v/>
      </c>
      <c r="J607" s="51">
        <f>D608</f>
        <v/>
      </c>
      <c r="K607" s="56">
        <f>CORREL(C596:C607,J596:J607)</f>
        <v/>
      </c>
      <c r="L607" s="80">
        <f>(K607-AVERAGE(K596:K607))/STDEV(K596:K607)</f>
        <v/>
      </c>
      <c r="M607" s="77">
        <f>(K607-AVERAGE($K$14:K607))/STDEV($K$14:K607)</f>
        <v/>
      </c>
      <c r="N607" s="78">
        <f>(E607+H607+L607)/3</f>
        <v/>
      </c>
      <c r="O607" s="80">
        <f>(F607+I607+M607)/3</f>
        <v/>
      </c>
      <c r="P607" s="17" t="n"/>
      <c r="Q607" s="63" t="n"/>
      <c r="R607" s="26" t="n"/>
      <c r="S607" s="27" t="n"/>
      <c r="T607" s="64" t="n"/>
      <c r="U607" s="63" t="n"/>
      <c r="V607" s="65" t="n"/>
      <c r="W607" s="69" t="n"/>
      <c r="X607" s="63" t="n"/>
      <c r="Y607" s="26" t="n"/>
      <c r="Z607" s="30" t="n"/>
      <c r="AA607" s="69" t="n"/>
      <c r="AB607" s="63" t="n"/>
      <c r="AC607" s="64" t="n"/>
      <c r="AD607" s="70" t="n"/>
      <c r="AE607" s="57">
        <f>(B607-B595)/B595</f>
        <v/>
      </c>
      <c r="AF607" s="52">
        <f>ASINH(AE607)</f>
        <v/>
      </c>
      <c r="AG607" s="78">
        <f>(AF607-AVERAGE(AF603:AF607))/STDEV(AF603:AF607)</f>
        <v/>
      </c>
      <c r="AH607" s="77">
        <f>(AF607-AVERAGE($AF$14:AF607))/STDEV($AF$14:AF607)</f>
        <v/>
      </c>
      <c r="AI607" s="79">
        <f>STDEV(AF603:AF607)</f>
        <v/>
      </c>
      <c r="AJ607" s="80">
        <f>(AI607-AVERAGE(AI603:AI607))/STDEV(AI603:AI607)</f>
        <v/>
      </c>
      <c r="AK607" s="77">
        <f>(AI607-AVERAGE(AI606:AI607))/STDEV(AI606:AI607)</f>
        <v/>
      </c>
      <c r="AL607" s="51">
        <f>AF608</f>
        <v/>
      </c>
      <c r="AM607" s="80">
        <f>CORREL(AF603:AF607,AL603:AL607)</f>
        <v/>
      </c>
      <c r="AN607" s="80">
        <f>(AM607-AVERAGE(AM603:AM607))/STDEV(AM603:AM607)</f>
        <v/>
      </c>
      <c r="AO607" s="77">
        <f>(AM607-AVERAGE($AM$18:AM607))/STDEV($AM$18:AM607)</f>
        <v/>
      </c>
      <c r="AP607" s="78">
        <f>(AG607+AJ607+AN607)/3</f>
        <v/>
      </c>
      <c r="AQ607" s="81">
        <f>(AH607+AK607+AO607)/3</f>
        <v/>
      </c>
    </row>
    <row r="608" ht="16" customHeight="1" s="61">
      <c r="A608" s="49" t="inlineStr">
        <is>
          <t>1998-07-01</t>
        </is>
      </c>
      <c r="B608" s="77" t="n">
        <v>49.2</v>
      </c>
      <c r="C608" s="51">
        <f>(B608-B607)/B607</f>
        <v/>
      </c>
      <c r="D608" s="52">
        <f>ASINH(C608)</f>
        <v/>
      </c>
      <c r="E608" s="78">
        <f>(D608-AVERAGE(D597:D608))/STDEV(D597:D608)</f>
        <v/>
      </c>
      <c r="F608" s="77">
        <f>(D608-AVERAGE($D$3:D608))/STDEV($D$3:D608)</f>
        <v/>
      </c>
      <c r="G608" s="79">
        <f>STDEV(D597:D608)</f>
        <v/>
      </c>
      <c r="H608" s="80">
        <f>(G608-AVERAGE(G597:G608))/STDEV(G597:G608)</f>
        <v/>
      </c>
      <c r="I608" s="77">
        <f>(G608-AVERAGE($G$14:G608))/STDEV($G$14:G608)</f>
        <v/>
      </c>
      <c r="J608" s="51">
        <f>D609</f>
        <v/>
      </c>
      <c r="K608" s="56">
        <f>CORREL(C597:C608,J597:J608)</f>
        <v/>
      </c>
      <c r="L608" s="80">
        <f>(K608-AVERAGE(K597:K608))/STDEV(K597:K608)</f>
        <v/>
      </c>
      <c r="M608" s="77">
        <f>(K608-AVERAGE($K$14:K608))/STDEV($K$14:K608)</f>
        <v/>
      </c>
      <c r="N608" s="78">
        <f>(E608+H608+L608)/3</f>
        <v/>
      </c>
      <c r="O608" s="80">
        <f>(F608+I608+M608)/3</f>
        <v/>
      </c>
      <c r="P608" s="17" t="n"/>
      <c r="Q608" s="63" t="n"/>
      <c r="R608" s="26" t="n"/>
      <c r="S608" s="27" t="n"/>
      <c r="T608" s="64" t="n"/>
      <c r="U608" s="63" t="n"/>
      <c r="V608" s="65" t="n"/>
      <c r="W608" s="69" t="n"/>
      <c r="X608" s="63" t="n"/>
      <c r="Y608" s="26" t="n"/>
      <c r="Z608" s="30" t="n"/>
      <c r="AA608" s="69" t="n"/>
      <c r="AB608" s="63" t="n"/>
      <c r="AC608" s="64" t="n"/>
      <c r="AD608" s="70" t="n"/>
      <c r="AE608" s="57">
        <f>(B608-B596)/B596</f>
        <v/>
      </c>
      <c r="AF608" s="52">
        <f>ASINH(AE608)</f>
        <v/>
      </c>
      <c r="AG608" s="78">
        <f>(AF608-AVERAGE(AF604:AF608))/STDEV(AF604:AF608)</f>
        <v/>
      </c>
      <c r="AH608" s="77">
        <f>(AF608-AVERAGE($AF$14:AF608))/STDEV($AF$14:AF608)</f>
        <v/>
      </c>
      <c r="AI608" s="79">
        <f>STDEV(AF604:AF608)</f>
        <v/>
      </c>
      <c r="AJ608" s="80">
        <f>(AI608-AVERAGE(AI604:AI608))/STDEV(AI604:AI608)</f>
        <v/>
      </c>
      <c r="AK608" s="77">
        <f>(AI608-AVERAGE(AI607:AI608))/STDEV(AI607:AI608)</f>
        <v/>
      </c>
      <c r="AL608" s="51">
        <f>AF609</f>
        <v/>
      </c>
      <c r="AM608" s="80">
        <f>CORREL(AF604:AF608,AL604:AL608)</f>
        <v/>
      </c>
      <c r="AN608" s="80">
        <f>(AM608-AVERAGE(AM604:AM608))/STDEV(AM604:AM608)</f>
        <v/>
      </c>
      <c r="AO608" s="77">
        <f>(AM608-AVERAGE($AM$18:AM608))/STDEV($AM$18:AM608)</f>
        <v/>
      </c>
      <c r="AP608" s="78">
        <f>(AG608+AJ608+AN608)/3</f>
        <v/>
      </c>
      <c r="AQ608" s="81">
        <f>(AH608+AK608+AO608)/3</f>
        <v/>
      </c>
    </row>
    <row r="609" ht="16" customHeight="1" s="61">
      <c r="A609" s="49" t="inlineStr">
        <is>
          <t>1998-08-01</t>
        </is>
      </c>
      <c r="B609" s="77" t="n">
        <v>49.3</v>
      </c>
      <c r="C609" s="51">
        <f>(B609-B608)/B608</f>
        <v/>
      </c>
      <c r="D609" s="52">
        <f>ASINH(C609)</f>
        <v/>
      </c>
      <c r="E609" s="78">
        <f>(D609-AVERAGE(D598:D609))/STDEV(D598:D609)</f>
        <v/>
      </c>
      <c r="F609" s="77">
        <f>(D609-AVERAGE($D$3:D609))/STDEV($D$3:D609)</f>
        <v/>
      </c>
      <c r="G609" s="79">
        <f>STDEV(D598:D609)</f>
        <v/>
      </c>
      <c r="H609" s="80">
        <f>(G609-AVERAGE(G598:G609))/STDEV(G598:G609)</f>
        <v/>
      </c>
      <c r="I609" s="77">
        <f>(G609-AVERAGE($G$14:G609))/STDEV($G$14:G609)</f>
        <v/>
      </c>
      <c r="J609" s="51">
        <f>D610</f>
        <v/>
      </c>
      <c r="K609" s="56">
        <f>CORREL(C598:C609,J598:J609)</f>
        <v/>
      </c>
      <c r="L609" s="80">
        <f>(K609-AVERAGE(K598:K609))/STDEV(K598:K609)</f>
        <v/>
      </c>
      <c r="M609" s="77">
        <f>(K609-AVERAGE($K$14:K609))/STDEV($K$14:K609)</f>
        <v/>
      </c>
      <c r="N609" s="78">
        <f>(E609+H609+L609)/3</f>
        <v/>
      </c>
      <c r="O609" s="80">
        <f>(F609+I609+M609)/3</f>
        <v/>
      </c>
      <c r="P609" s="17" t="n"/>
      <c r="Q609" s="63" t="n"/>
      <c r="R609" s="26" t="n"/>
      <c r="S609" s="27" t="n"/>
      <c r="T609" s="64" t="n"/>
      <c r="U609" s="63" t="n"/>
      <c r="V609" s="65" t="n"/>
      <c r="W609" s="69" t="n"/>
      <c r="X609" s="63" t="n"/>
      <c r="Y609" s="26" t="n"/>
      <c r="Z609" s="30" t="n"/>
      <c r="AA609" s="69" t="n"/>
      <c r="AB609" s="63" t="n"/>
      <c r="AC609" s="64" t="n"/>
      <c r="AD609" s="70" t="n"/>
      <c r="AE609" s="57">
        <f>(B609-B597)/B597</f>
        <v/>
      </c>
      <c r="AF609" s="52">
        <f>ASINH(AE609)</f>
        <v/>
      </c>
      <c r="AG609" s="78">
        <f>(AF609-AVERAGE(AF605:AF609))/STDEV(AF605:AF609)</f>
        <v/>
      </c>
      <c r="AH609" s="77">
        <f>(AF609-AVERAGE($AF$14:AF609))/STDEV($AF$14:AF609)</f>
        <v/>
      </c>
      <c r="AI609" s="79">
        <f>STDEV(AF605:AF609)</f>
        <v/>
      </c>
      <c r="AJ609" s="80">
        <f>(AI609-AVERAGE(AI605:AI609))/STDEV(AI605:AI609)</f>
        <v/>
      </c>
      <c r="AK609" s="77">
        <f>(AI609-AVERAGE(AI608:AI609))/STDEV(AI608:AI609)</f>
        <v/>
      </c>
      <c r="AL609" s="51">
        <f>AF610</f>
        <v/>
      </c>
      <c r="AM609" s="80">
        <f>CORREL(AF605:AF609,AL605:AL609)</f>
        <v/>
      </c>
      <c r="AN609" s="80">
        <f>(AM609-AVERAGE(AM605:AM609))/STDEV(AM605:AM609)</f>
        <v/>
      </c>
      <c r="AO609" s="77">
        <f>(AM609-AVERAGE($AM$18:AM609))/STDEV($AM$18:AM609)</f>
        <v/>
      </c>
      <c r="AP609" s="78">
        <f>(AG609+AJ609+AN609)/3</f>
        <v/>
      </c>
      <c r="AQ609" s="81">
        <f>(AH609+AK609+AO609)/3</f>
        <v/>
      </c>
    </row>
    <row r="610" ht="16" customHeight="1" s="61">
      <c r="A610" s="49" t="inlineStr">
        <is>
          <t>1998-09-01</t>
        </is>
      </c>
      <c r="B610" s="77" t="n">
        <v>48.7</v>
      </c>
      <c r="C610" s="51">
        <f>(B610-B609)/B609</f>
        <v/>
      </c>
      <c r="D610" s="52">
        <f>ASINH(C610)</f>
        <v/>
      </c>
      <c r="E610" s="78">
        <f>(D610-AVERAGE(D599:D610))/STDEV(D599:D610)</f>
        <v/>
      </c>
      <c r="F610" s="77">
        <f>(D610-AVERAGE($D$3:D610))/STDEV($D$3:D610)</f>
        <v/>
      </c>
      <c r="G610" s="79">
        <f>STDEV(D599:D610)</f>
        <v/>
      </c>
      <c r="H610" s="80">
        <f>(G610-AVERAGE(G599:G610))/STDEV(G599:G610)</f>
        <v/>
      </c>
      <c r="I610" s="77">
        <f>(G610-AVERAGE($G$14:G610))/STDEV($G$14:G610)</f>
        <v/>
      </c>
      <c r="J610" s="51">
        <f>D611</f>
        <v/>
      </c>
      <c r="K610" s="56">
        <f>CORREL(C599:C610,J599:J610)</f>
        <v/>
      </c>
      <c r="L610" s="80">
        <f>(K610-AVERAGE(K599:K610))/STDEV(K599:K610)</f>
        <v/>
      </c>
      <c r="M610" s="77">
        <f>(K610-AVERAGE($K$14:K610))/STDEV($K$14:K610)</f>
        <v/>
      </c>
      <c r="N610" s="78">
        <f>(E610+H610+L610)/3</f>
        <v/>
      </c>
      <c r="O610" s="80">
        <f>(F610+I610+M610)/3</f>
        <v/>
      </c>
      <c r="P610" s="17" t="n"/>
      <c r="Q610" s="63" t="n"/>
      <c r="R610" s="26" t="n"/>
      <c r="S610" s="27" t="n"/>
      <c r="T610" s="64" t="n"/>
      <c r="U610" s="63" t="n"/>
      <c r="V610" s="65" t="n"/>
      <c r="W610" s="69" t="n"/>
      <c r="X610" s="63" t="n"/>
      <c r="Y610" s="26" t="n"/>
      <c r="Z610" s="30" t="n"/>
      <c r="AA610" s="69" t="n"/>
      <c r="AB610" s="63" t="n"/>
      <c r="AC610" s="64" t="n"/>
      <c r="AD610" s="70" t="n"/>
      <c r="AE610" s="57">
        <f>(B610-B598)/B598</f>
        <v/>
      </c>
      <c r="AF610" s="52">
        <f>ASINH(AE610)</f>
        <v/>
      </c>
      <c r="AG610" s="78">
        <f>(AF610-AVERAGE(AF606:AF610))/STDEV(AF606:AF610)</f>
        <v/>
      </c>
      <c r="AH610" s="77">
        <f>(AF610-AVERAGE($AF$14:AF610))/STDEV($AF$14:AF610)</f>
        <v/>
      </c>
      <c r="AI610" s="79">
        <f>STDEV(AF606:AF610)</f>
        <v/>
      </c>
      <c r="AJ610" s="80">
        <f>(AI610-AVERAGE(AI606:AI610))/STDEV(AI606:AI610)</f>
        <v/>
      </c>
      <c r="AK610" s="77">
        <f>(AI610-AVERAGE(AI609:AI610))/STDEV(AI609:AI610)</f>
        <v/>
      </c>
      <c r="AL610" s="51">
        <f>AF611</f>
        <v/>
      </c>
      <c r="AM610" s="80">
        <f>CORREL(AF606:AF610,AL606:AL610)</f>
        <v/>
      </c>
      <c r="AN610" s="80">
        <f>(AM610-AVERAGE(AM606:AM610))/STDEV(AM606:AM610)</f>
        <v/>
      </c>
      <c r="AO610" s="77">
        <f>(AM610-AVERAGE($AM$18:AM610))/STDEV($AM$18:AM610)</f>
        <v/>
      </c>
      <c r="AP610" s="78">
        <f>(AG610+AJ610+AN610)/3</f>
        <v/>
      </c>
      <c r="AQ610" s="81">
        <f>(AH610+AK610+AO610)/3</f>
        <v/>
      </c>
    </row>
    <row r="611" ht="16" customHeight="1" s="61">
      <c r="A611" s="49" t="inlineStr">
        <is>
          <t>1998-10-01</t>
        </is>
      </c>
      <c r="B611" s="77" t="n">
        <v>48.7</v>
      </c>
      <c r="C611" s="51">
        <f>(B611-B610)/B610</f>
        <v/>
      </c>
      <c r="D611" s="52">
        <f>ASINH(C611)</f>
        <v/>
      </c>
      <c r="E611" s="78">
        <f>(D611-AVERAGE(D600:D611))/STDEV(D600:D611)</f>
        <v/>
      </c>
      <c r="F611" s="77">
        <f>(D611-AVERAGE($D$3:D611))/STDEV($D$3:D611)</f>
        <v/>
      </c>
      <c r="G611" s="79">
        <f>STDEV(D600:D611)</f>
        <v/>
      </c>
      <c r="H611" s="80">
        <f>(G611-AVERAGE(G600:G611))/STDEV(G600:G611)</f>
        <v/>
      </c>
      <c r="I611" s="77">
        <f>(G611-AVERAGE($G$14:G611))/STDEV($G$14:G611)</f>
        <v/>
      </c>
      <c r="J611" s="51">
        <f>D612</f>
        <v/>
      </c>
      <c r="K611" s="56">
        <f>CORREL(C600:C611,J600:J611)</f>
        <v/>
      </c>
      <c r="L611" s="80">
        <f>(K611-AVERAGE(K600:K611))/STDEV(K600:K611)</f>
        <v/>
      </c>
      <c r="M611" s="77">
        <f>(K611-AVERAGE($K$14:K611))/STDEV($K$14:K611)</f>
        <v/>
      </c>
      <c r="N611" s="78">
        <f>(E611+H611+L611)/3</f>
        <v/>
      </c>
      <c r="O611" s="80">
        <f>(F611+I611+M611)/3</f>
        <v/>
      </c>
      <c r="P611" s="17" t="n"/>
      <c r="Q611" s="63" t="n"/>
      <c r="R611" s="26" t="n"/>
      <c r="S611" s="27" t="n"/>
      <c r="T611" s="64" t="n"/>
      <c r="U611" s="63" t="n"/>
      <c r="V611" s="65" t="n"/>
      <c r="W611" s="69" t="n"/>
      <c r="X611" s="63" t="n"/>
      <c r="Y611" s="26" t="n"/>
      <c r="Z611" s="30" t="n"/>
      <c r="AA611" s="69" t="n"/>
      <c r="AB611" s="63" t="n"/>
      <c r="AC611" s="64" t="n"/>
      <c r="AD611" s="70" t="n"/>
      <c r="AE611" s="57">
        <f>(B611-B599)/B599</f>
        <v/>
      </c>
      <c r="AF611" s="52">
        <f>ASINH(AE611)</f>
        <v/>
      </c>
      <c r="AG611" s="78">
        <f>(AF611-AVERAGE(AF607:AF611))/STDEV(AF607:AF611)</f>
        <v/>
      </c>
      <c r="AH611" s="77">
        <f>(AF611-AVERAGE($AF$14:AF611))/STDEV($AF$14:AF611)</f>
        <v/>
      </c>
      <c r="AI611" s="79">
        <f>STDEV(AF607:AF611)</f>
        <v/>
      </c>
      <c r="AJ611" s="80">
        <f>(AI611-AVERAGE(AI607:AI611))/STDEV(AI607:AI611)</f>
        <v/>
      </c>
      <c r="AK611" s="77">
        <f>(AI611-AVERAGE(AI610:AI611))/STDEV(AI610:AI611)</f>
        <v/>
      </c>
      <c r="AL611" s="51">
        <f>AF612</f>
        <v/>
      </c>
      <c r="AM611" s="80">
        <f>CORREL(AF607:AF611,AL607:AL611)</f>
        <v/>
      </c>
      <c r="AN611" s="80">
        <f>(AM611-AVERAGE(AM607:AM611))/STDEV(AM607:AM611)</f>
        <v/>
      </c>
      <c r="AO611" s="77">
        <f>(AM611-AVERAGE($AM$18:AM611))/STDEV($AM$18:AM611)</f>
        <v/>
      </c>
      <c r="AP611" s="78">
        <f>(AG611+AJ611+AN611)/3</f>
        <v/>
      </c>
      <c r="AQ611" s="81">
        <f>(AH611+AK611+AO611)/3</f>
        <v/>
      </c>
    </row>
    <row r="612" ht="16" customHeight="1" s="61">
      <c r="A612" s="49" t="inlineStr">
        <is>
          <t>1998-11-01</t>
        </is>
      </c>
      <c r="B612" s="77" t="n">
        <v>48.2</v>
      </c>
      <c r="C612" s="51">
        <f>(B612-B611)/B611</f>
        <v/>
      </c>
      <c r="D612" s="52">
        <f>ASINH(C612)</f>
        <v/>
      </c>
      <c r="E612" s="78">
        <f>(D612-AVERAGE(D601:D612))/STDEV(D601:D612)</f>
        <v/>
      </c>
      <c r="F612" s="77">
        <f>(D612-AVERAGE($D$3:D612))/STDEV($D$3:D612)</f>
        <v/>
      </c>
      <c r="G612" s="79">
        <f>STDEV(D601:D612)</f>
        <v/>
      </c>
      <c r="H612" s="80">
        <f>(G612-AVERAGE(G601:G612))/STDEV(G601:G612)</f>
        <v/>
      </c>
      <c r="I612" s="77">
        <f>(G612-AVERAGE($G$14:G612))/STDEV($G$14:G612)</f>
        <v/>
      </c>
      <c r="J612" s="51">
        <f>D613</f>
        <v/>
      </c>
      <c r="K612" s="56">
        <f>CORREL(C601:C612,J601:J612)</f>
        <v/>
      </c>
      <c r="L612" s="80">
        <f>(K612-AVERAGE(K601:K612))/STDEV(K601:K612)</f>
        <v/>
      </c>
      <c r="M612" s="77">
        <f>(K612-AVERAGE($K$14:K612))/STDEV($K$14:K612)</f>
        <v/>
      </c>
      <c r="N612" s="78">
        <f>(E612+H612+L612)/3</f>
        <v/>
      </c>
      <c r="O612" s="80">
        <f>(F612+I612+M612)/3</f>
        <v/>
      </c>
      <c r="P612" s="17" t="n"/>
      <c r="Q612" s="63" t="n"/>
      <c r="R612" s="26" t="n"/>
      <c r="S612" s="27" t="n"/>
      <c r="T612" s="64" t="n"/>
      <c r="U612" s="63" t="n"/>
      <c r="V612" s="65" t="n"/>
      <c r="W612" s="69" t="n"/>
      <c r="X612" s="63" t="n"/>
      <c r="Y612" s="26" t="n"/>
      <c r="Z612" s="30" t="n"/>
      <c r="AA612" s="69" t="n"/>
      <c r="AB612" s="63" t="n"/>
      <c r="AC612" s="64" t="n"/>
      <c r="AD612" s="70" t="n"/>
      <c r="AE612" s="57">
        <f>(B612-B600)/B600</f>
        <v/>
      </c>
      <c r="AF612" s="52">
        <f>ASINH(AE612)</f>
        <v/>
      </c>
      <c r="AG612" s="78">
        <f>(AF612-AVERAGE(AF608:AF612))/STDEV(AF608:AF612)</f>
        <v/>
      </c>
      <c r="AH612" s="77">
        <f>(AF612-AVERAGE($AF$14:AF612))/STDEV($AF$14:AF612)</f>
        <v/>
      </c>
      <c r="AI612" s="79">
        <f>STDEV(AF608:AF612)</f>
        <v/>
      </c>
      <c r="AJ612" s="80">
        <f>(AI612-AVERAGE(AI608:AI612))/STDEV(AI608:AI612)</f>
        <v/>
      </c>
      <c r="AK612" s="77">
        <f>(AI612-AVERAGE(AI611:AI612))/STDEV(AI611:AI612)</f>
        <v/>
      </c>
      <c r="AL612" s="51">
        <f>AF613</f>
        <v/>
      </c>
      <c r="AM612" s="80">
        <f>CORREL(AF608:AF612,AL608:AL612)</f>
        <v/>
      </c>
      <c r="AN612" s="80">
        <f>(AM612-AVERAGE(AM608:AM612))/STDEV(AM608:AM612)</f>
        <v/>
      </c>
      <c r="AO612" s="77">
        <f>(AM612-AVERAGE($AM$18:AM612))/STDEV($AM$18:AM612)</f>
        <v/>
      </c>
      <c r="AP612" s="78">
        <f>(AG612+AJ612+AN612)/3</f>
        <v/>
      </c>
      <c r="AQ612" s="81">
        <f>(AH612+AK612+AO612)/3</f>
        <v/>
      </c>
    </row>
    <row r="613" ht="16" customHeight="1" s="61">
      <c r="A613" s="49" t="inlineStr">
        <is>
          <t>1998-12-01</t>
        </is>
      </c>
      <c r="B613" s="77" t="n">
        <v>46.8</v>
      </c>
      <c r="C613" s="51">
        <f>(B613-B612)/B612</f>
        <v/>
      </c>
      <c r="D613" s="52">
        <f>ASINH(C613)</f>
        <v/>
      </c>
      <c r="E613" s="78">
        <f>(D613-AVERAGE(D602:D613))/STDEV(D602:D613)</f>
        <v/>
      </c>
      <c r="F613" s="77">
        <f>(D613-AVERAGE($D$3:D613))/STDEV($D$3:D613)</f>
        <v/>
      </c>
      <c r="G613" s="79">
        <f>STDEV(D602:D613)</f>
        <v/>
      </c>
      <c r="H613" s="80">
        <f>(G613-AVERAGE(G602:G613))/STDEV(G602:G613)</f>
        <v/>
      </c>
      <c r="I613" s="77">
        <f>(G613-AVERAGE($G$14:G613))/STDEV($G$14:G613)</f>
        <v/>
      </c>
      <c r="J613" s="51">
        <f>D614</f>
        <v/>
      </c>
      <c r="K613" s="56">
        <f>CORREL(C602:C613,J602:J613)</f>
        <v/>
      </c>
      <c r="L613" s="80">
        <f>(K613-AVERAGE(K602:K613))/STDEV(K602:K613)</f>
        <v/>
      </c>
      <c r="M613" s="77">
        <f>(K613-AVERAGE($K$14:K613))/STDEV($K$14:K613)</f>
        <v/>
      </c>
      <c r="N613" s="78">
        <f>(E613+H613+L613)/3</f>
        <v/>
      </c>
      <c r="O613" s="80">
        <f>(F613+I613+M613)/3</f>
        <v/>
      </c>
      <c r="P613" s="17" t="n"/>
      <c r="Q613" s="63" t="n"/>
      <c r="R613" s="26" t="n"/>
      <c r="S613" s="27" t="n"/>
      <c r="T613" s="64" t="n"/>
      <c r="U613" s="63" t="n"/>
      <c r="V613" s="65" t="n"/>
      <c r="W613" s="69" t="n"/>
      <c r="X613" s="63" t="n"/>
      <c r="Y613" s="26" t="n"/>
      <c r="Z613" s="30" t="n"/>
      <c r="AA613" s="69" t="n"/>
      <c r="AB613" s="63" t="n"/>
      <c r="AC613" s="64" t="n"/>
      <c r="AD613" s="70" t="n"/>
      <c r="AE613" s="57">
        <f>(B613-B601)/B601</f>
        <v/>
      </c>
      <c r="AF613" s="52">
        <f>ASINH(AE613)</f>
        <v/>
      </c>
      <c r="AG613" s="78">
        <f>(AF613-AVERAGE(AF609:AF613))/STDEV(AF609:AF613)</f>
        <v/>
      </c>
      <c r="AH613" s="77">
        <f>(AF613-AVERAGE($AF$14:AF613))/STDEV($AF$14:AF613)</f>
        <v/>
      </c>
      <c r="AI613" s="79">
        <f>STDEV(AF609:AF613)</f>
        <v/>
      </c>
      <c r="AJ613" s="80">
        <f>(AI613-AVERAGE(AI609:AI613))/STDEV(AI609:AI613)</f>
        <v/>
      </c>
      <c r="AK613" s="77">
        <f>(AI613-AVERAGE(AI612:AI613))/STDEV(AI612:AI613)</f>
        <v/>
      </c>
      <c r="AL613" s="51">
        <f>AF614</f>
        <v/>
      </c>
      <c r="AM613" s="80">
        <f>CORREL(AF609:AF613,AL609:AL613)</f>
        <v/>
      </c>
      <c r="AN613" s="80">
        <f>(AM613-AVERAGE(AM609:AM613))/STDEV(AM609:AM613)</f>
        <v/>
      </c>
      <c r="AO613" s="77">
        <f>(AM613-AVERAGE($AM$18:AM613))/STDEV($AM$18:AM613)</f>
        <v/>
      </c>
      <c r="AP613" s="78">
        <f>(AG613+AJ613+AN613)/3</f>
        <v/>
      </c>
      <c r="AQ613" s="81">
        <f>(AH613+AK613+AO613)/3</f>
        <v/>
      </c>
    </row>
    <row r="614" ht="16" customHeight="1" s="61">
      <c r="A614" s="49" t="inlineStr">
        <is>
          <t>1999-01-01</t>
        </is>
      </c>
      <c r="B614" s="77" t="n">
        <v>50.6</v>
      </c>
      <c r="C614" s="51">
        <f>(B614-B613)/B613</f>
        <v/>
      </c>
      <c r="D614" s="52">
        <f>ASINH(C614)</f>
        <v/>
      </c>
      <c r="E614" s="78">
        <f>(D614-AVERAGE(D603:D614))/STDEV(D603:D614)</f>
        <v/>
      </c>
      <c r="F614" s="77">
        <f>(D614-AVERAGE($D$3:D614))/STDEV($D$3:D614)</f>
        <v/>
      </c>
      <c r="G614" s="79">
        <f>STDEV(D603:D614)</f>
        <v/>
      </c>
      <c r="H614" s="80">
        <f>(G614-AVERAGE(G603:G614))/STDEV(G603:G614)</f>
        <v/>
      </c>
      <c r="I614" s="77">
        <f>(G614-AVERAGE($G$14:G614))/STDEV($G$14:G614)</f>
        <v/>
      </c>
      <c r="J614" s="51">
        <f>D615</f>
        <v/>
      </c>
      <c r="K614" s="56">
        <f>CORREL(C603:C614,J603:J614)</f>
        <v/>
      </c>
      <c r="L614" s="80">
        <f>(K614-AVERAGE(K603:K614))/STDEV(K603:K614)</f>
        <v/>
      </c>
      <c r="M614" s="77">
        <f>(K614-AVERAGE($K$14:K614))/STDEV($K$14:K614)</f>
        <v/>
      </c>
      <c r="N614" s="78">
        <f>(E614+H614+L614)/3</f>
        <v/>
      </c>
      <c r="O614" s="80">
        <f>(F614+I614+M614)/3</f>
        <v/>
      </c>
      <c r="P614" s="17" t="n"/>
      <c r="Q614" s="63" t="n"/>
      <c r="R614" s="26" t="n"/>
      <c r="S614" s="27" t="n"/>
      <c r="T614" s="64" t="n"/>
      <c r="U614" s="63" t="n"/>
      <c r="V614" s="65" t="n"/>
      <c r="W614" s="69" t="n"/>
      <c r="X614" s="63" t="n"/>
      <c r="Y614" s="26" t="n"/>
      <c r="Z614" s="30" t="n"/>
      <c r="AA614" s="69" t="n"/>
      <c r="AB614" s="63" t="n"/>
      <c r="AC614" s="64" t="n"/>
      <c r="AD614" s="70" t="n"/>
      <c r="AE614" s="57">
        <f>(B614-B602)/B602</f>
        <v/>
      </c>
      <c r="AF614" s="52">
        <f>ASINH(AE614)</f>
        <v/>
      </c>
      <c r="AG614" s="78">
        <f>(AF614-AVERAGE(AF610:AF614))/STDEV(AF610:AF614)</f>
        <v/>
      </c>
      <c r="AH614" s="77">
        <f>(AF614-AVERAGE($AF$14:AF614))/STDEV($AF$14:AF614)</f>
        <v/>
      </c>
      <c r="AI614" s="79">
        <f>STDEV(AF610:AF614)</f>
        <v/>
      </c>
      <c r="AJ614" s="80">
        <f>(AI614-AVERAGE(AI610:AI614))/STDEV(AI610:AI614)</f>
        <v/>
      </c>
      <c r="AK614" s="77">
        <f>(AI614-AVERAGE(AI613:AI614))/STDEV(AI613:AI614)</f>
        <v/>
      </c>
      <c r="AL614" s="51">
        <f>AF615</f>
        <v/>
      </c>
      <c r="AM614" s="80">
        <f>CORREL(AF610:AF614,AL610:AL614)</f>
        <v/>
      </c>
      <c r="AN614" s="80">
        <f>(AM614-AVERAGE(AM610:AM614))/STDEV(AM610:AM614)</f>
        <v/>
      </c>
      <c r="AO614" s="77">
        <f>(AM614-AVERAGE($AM$18:AM614))/STDEV($AM$18:AM614)</f>
        <v/>
      </c>
      <c r="AP614" s="78">
        <f>(AG614+AJ614+AN614)/3</f>
        <v/>
      </c>
      <c r="AQ614" s="81">
        <f>(AH614+AK614+AO614)/3</f>
        <v/>
      </c>
    </row>
    <row r="615" ht="16" customHeight="1" s="61">
      <c r="A615" s="49" t="inlineStr">
        <is>
          <t>1999-02-01</t>
        </is>
      </c>
      <c r="B615" s="77" t="n">
        <v>51.7</v>
      </c>
      <c r="C615" s="51">
        <f>(B615-B614)/B614</f>
        <v/>
      </c>
      <c r="D615" s="52">
        <f>ASINH(C615)</f>
        <v/>
      </c>
      <c r="E615" s="78">
        <f>(D615-AVERAGE(D604:D615))/STDEV(D604:D615)</f>
        <v/>
      </c>
      <c r="F615" s="77">
        <f>(D615-AVERAGE($D$3:D615))/STDEV($D$3:D615)</f>
        <v/>
      </c>
      <c r="G615" s="79">
        <f>STDEV(D604:D615)</f>
        <v/>
      </c>
      <c r="H615" s="80">
        <f>(G615-AVERAGE(G604:G615))/STDEV(G604:G615)</f>
        <v/>
      </c>
      <c r="I615" s="77">
        <f>(G615-AVERAGE($G$14:G615))/STDEV($G$14:G615)</f>
        <v/>
      </c>
      <c r="J615" s="51">
        <f>D616</f>
        <v/>
      </c>
      <c r="K615" s="56">
        <f>CORREL(C604:C615,J604:J615)</f>
        <v/>
      </c>
      <c r="L615" s="80">
        <f>(K615-AVERAGE(K604:K615))/STDEV(K604:K615)</f>
        <v/>
      </c>
      <c r="M615" s="77">
        <f>(K615-AVERAGE($K$14:K615))/STDEV($K$14:K615)</f>
        <v/>
      </c>
      <c r="N615" s="78">
        <f>(E615+H615+L615)/3</f>
        <v/>
      </c>
      <c r="O615" s="80">
        <f>(F615+I615+M615)/3</f>
        <v/>
      </c>
      <c r="P615" s="17" t="n"/>
      <c r="Q615" s="63" t="n"/>
      <c r="R615" s="26" t="n"/>
      <c r="S615" s="27" t="n"/>
      <c r="T615" s="64" t="n"/>
      <c r="U615" s="63" t="n"/>
      <c r="V615" s="65" t="n"/>
      <c r="W615" s="69" t="n"/>
      <c r="X615" s="63" t="n"/>
      <c r="Y615" s="26" t="n"/>
      <c r="Z615" s="30" t="n"/>
      <c r="AA615" s="69" t="n"/>
      <c r="AB615" s="63" t="n"/>
      <c r="AC615" s="64" t="n"/>
      <c r="AD615" s="70" t="n"/>
      <c r="AE615" s="57">
        <f>(B615-B603)/B603</f>
        <v/>
      </c>
      <c r="AF615" s="52">
        <f>ASINH(AE615)</f>
        <v/>
      </c>
      <c r="AG615" s="78">
        <f>(AF615-AVERAGE(AF611:AF615))/STDEV(AF611:AF615)</f>
        <v/>
      </c>
      <c r="AH615" s="77">
        <f>(AF615-AVERAGE($AF$14:AF615))/STDEV($AF$14:AF615)</f>
        <v/>
      </c>
      <c r="AI615" s="79">
        <f>STDEV(AF611:AF615)</f>
        <v/>
      </c>
      <c r="AJ615" s="80">
        <f>(AI615-AVERAGE(AI611:AI615))/STDEV(AI611:AI615)</f>
        <v/>
      </c>
      <c r="AK615" s="77">
        <f>(AI615-AVERAGE(AI614:AI615))/STDEV(AI614:AI615)</f>
        <v/>
      </c>
      <c r="AL615" s="51">
        <f>AF616</f>
        <v/>
      </c>
      <c r="AM615" s="80">
        <f>CORREL(AF611:AF615,AL611:AL615)</f>
        <v/>
      </c>
      <c r="AN615" s="80">
        <f>(AM615-AVERAGE(AM611:AM615))/STDEV(AM611:AM615)</f>
        <v/>
      </c>
      <c r="AO615" s="77">
        <f>(AM615-AVERAGE($AM$18:AM615))/STDEV($AM$18:AM615)</f>
        <v/>
      </c>
      <c r="AP615" s="78">
        <f>(AG615+AJ615+AN615)/3</f>
        <v/>
      </c>
      <c r="AQ615" s="81">
        <f>(AH615+AK615+AO615)/3</f>
        <v/>
      </c>
    </row>
    <row r="616" ht="16" customHeight="1" s="61">
      <c r="A616" s="49" t="inlineStr">
        <is>
          <t>1999-03-01</t>
        </is>
      </c>
      <c r="B616" s="77" t="n">
        <v>52.4</v>
      </c>
      <c r="C616" s="51">
        <f>(B616-B615)/B615</f>
        <v/>
      </c>
      <c r="D616" s="52">
        <f>ASINH(C616)</f>
        <v/>
      </c>
      <c r="E616" s="78">
        <f>(D616-AVERAGE(D605:D616))/STDEV(D605:D616)</f>
        <v/>
      </c>
      <c r="F616" s="77">
        <f>(D616-AVERAGE($D$3:D616))/STDEV($D$3:D616)</f>
        <v/>
      </c>
      <c r="G616" s="79">
        <f>STDEV(D605:D616)</f>
        <v/>
      </c>
      <c r="H616" s="80">
        <f>(G616-AVERAGE(G605:G616))/STDEV(G605:G616)</f>
        <v/>
      </c>
      <c r="I616" s="77">
        <f>(G616-AVERAGE($G$14:G616))/STDEV($G$14:G616)</f>
        <v/>
      </c>
      <c r="J616" s="51">
        <f>D617</f>
        <v/>
      </c>
      <c r="K616" s="56">
        <f>CORREL(C605:C616,J605:J616)</f>
        <v/>
      </c>
      <c r="L616" s="80">
        <f>(K616-AVERAGE(K605:K616))/STDEV(K605:K616)</f>
        <v/>
      </c>
      <c r="M616" s="77">
        <f>(K616-AVERAGE($K$14:K616))/STDEV($K$14:K616)</f>
        <v/>
      </c>
      <c r="N616" s="78">
        <f>(E616+H616+L616)/3</f>
        <v/>
      </c>
      <c r="O616" s="80">
        <f>(F616+I616+M616)/3</f>
        <v/>
      </c>
      <c r="P616" s="17" t="n"/>
      <c r="Q616" s="63" t="n"/>
      <c r="R616" s="26" t="n"/>
      <c r="S616" s="27" t="n"/>
      <c r="T616" s="64" t="n"/>
      <c r="U616" s="63" t="n"/>
      <c r="V616" s="65" t="n"/>
      <c r="W616" s="69" t="n"/>
      <c r="X616" s="63" t="n"/>
      <c r="Y616" s="26" t="n"/>
      <c r="Z616" s="30" t="n"/>
      <c r="AA616" s="69" t="n"/>
      <c r="AB616" s="63" t="n"/>
      <c r="AC616" s="64" t="n"/>
      <c r="AD616" s="70" t="n"/>
      <c r="AE616" s="57">
        <f>(B616-B604)/B604</f>
        <v/>
      </c>
      <c r="AF616" s="52">
        <f>ASINH(AE616)</f>
        <v/>
      </c>
      <c r="AG616" s="78">
        <f>(AF616-AVERAGE(AF612:AF616))/STDEV(AF612:AF616)</f>
        <v/>
      </c>
      <c r="AH616" s="77">
        <f>(AF616-AVERAGE($AF$14:AF616))/STDEV($AF$14:AF616)</f>
        <v/>
      </c>
      <c r="AI616" s="79">
        <f>STDEV(AF612:AF616)</f>
        <v/>
      </c>
      <c r="AJ616" s="80">
        <f>(AI616-AVERAGE(AI612:AI616))/STDEV(AI612:AI616)</f>
        <v/>
      </c>
      <c r="AK616" s="77">
        <f>(AI616-AVERAGE(AI615:AI616))/STDEV(AI615:AI616)</f>
        <v/>
      </c>
      <c r="AL616" s="51">
        <f>AF617</f>
        <v/>
      </c>
      <c r="AM616" s="80">
        <f>CORREL(AF612:AF616,AL612:AL616)</f>
        <v/>
      </c>
      <c r="AN616" s="80">
        <f>(AM616-AVERAGE(AM612:AM616))/STDEV(AM612:AM616)</f>
        <v/>
      </c>
      <c r="AO616" s="77">
        <f>(AM616-AVERAGE($AM$18:AM616))/STDEV($AM$18:AM616)</f>
        <v/>
      </c>
      <c r="AP616" s="78">
        <f>(AG616+AJ616+AN616)/3</f>
        <v/>
      </c>
      <c r="AQ616" s="81">
        <f>(AH616+AK616+AO616)/3</f>
        <v/>
      </c>
    </row>
    <row r="617" ht="16" customHeight="1" s="61">
      <c r="A617" s="49" t="inlineStr">
        <is>
          <t>1999-04-01</t>
        </is>
      </c>
      <c r="B617" s="77" t="n">
        <v>52.3</v>
      </c>
      <c r="C617" s="51">
        <f>(B617-B616)/B616</f>
        <v/>
      </c>
      <c r="D617" s="52">
        <f>ASINH(C617)</f>
        <v/>
      </c>
      <c r="E617" s="78">
        <f>(D617-AVERAGE(D606:D617))/STDEV(D606:D617)</f>
        <v/>
      </c>
      <c r="F617" s="77">
        <f>(D617-AVERAGE($D$3:D617))/STDEV($D$3:D617)</f>
        <v/>
      </c>
      <c r="G617" s="79">
        <f>STDEV(D606:D617)</f>
        <v/>
      </c>
      <c r="H617" s="80">
        <f>(G617-AVERAGE(G606:G617))/STDEV(G606:G617)</f>
        <v/>
      </c>
      <c r="I617" s="77">
        <f>(G617-AVERAGE($G$14:G617))/STDEV($G$14:G617)</f>
        <v/>
      </c>
      <c r="J617" s="51">
        <f>D618</f>
        <v/>
      </c>
      <c r="K617" s="56">
        <f>CORREL(C606:C617,J606:J617)</f>
        <v/>
      </c>
      <c r="L617" s="80">
        <f>(K617-AVERAGE(K606:K617))/STDEV(K606:K617)</f>
        <v/>
      </c>
      <c r="M617" s="77">
        <f>(K617-AVERAGE($K$14:K617))/STDEV($K$14:K617)</f>
        <v/>
      </c>
      <c r="N617" s="78">
        <f>(E617+H617+L617)/3</f>
        <v/>
      </c>
      <c r="O617" s="80">
        <f>(F617+I617+M617)/3</f>
        <v/>
      </c>
      <c r="P617" s="17" t="n"/>
      <c r="Q617" s="63" t="n"/>
      <c r="R617" s="26" t="n"/>
      <c r="S617" s="27" t="n"/>
      <c r="T617" s="64" t="n"/>
      <c r="U617" s="63" t="n"/>
      <c r="V617" s="65" t="n"/>
      <c r="W617" s="69" t="n"/>
      <c r="X617" s="63" t="n"/>
      <c r="Y617" s="26" t="n"/>
      <c r="Z617" s="30" t="n"/>
      <c r="AA617" s="69" t="n"/>
      <c r="AB617" s="63" t="n"/>
      <c r="AC617" s="64" t="n"/>
      <c r="AD617" s="70" t="n"/>
      <c r="AE617" s="57">
        <f>(B617-B605)/B605</f>
        <v/>
      </c>
      <c r="AF617" s="52">
        <f>ASINH(AE617)</f>
        <v/>
      </c>
      <c r="AG617" s="78">
        <f>(AF617-AVERAGE(AF613:AF617))/STDEV(AF613:AF617)</f>
        <v/>
      </c>
      <c r="AH617" s="77">
        <f>(AF617-AVERAGE($AF$14:AF617))/STDEV($AF$14:AF617)</f>
        <v/>
      </c>
      <c r="AI617" s="79">
        <f>STDEV(AF613:AF617)</f>
        <v/>
      </c>
      <c r="AJ617" s="80">
        <f>(AI617-AVERAGE(AI613:AI617))/STDEV(AI613:AI617)</f>
        <v/>
      </c>
      <c r="AK617" s="77">
        <f>(AI617-AVERAGE(AI616:AI617))/STDEV(AI616:AI617)</f>
        <v/>
      </c>
      <c r="AL617" s="51">
        <f>AF618</f>
        <v/>
      </c>
      <c r="AM617" s="80">
        <f>CORREL(AF613:AF617,AL613:AL617)</f>
        <v/>
      </c>
      <c r="AN617" s="80">
        <f>(AM617-AVERAGE(AM613:AM617))/STDEV(AM613:AM617)</f>
        <v/>
      </c>
      <c r="AO617" s="77">
        <f>(AM617-AVERAGE($AM$18:AM617))/STDEV($AM$18:AM617)</f>
        <v/>
      </c>
      <c r="AP617" s="78">
        <f>(AG617+AJ617+AN617)/3</f>
        <v/>
      </c>
      <c r="AQ617" s="81">
        <f>(AH617+AK617+AO617)/3</f>
        <v/>
      </c>
    </row>
    <row r="618" ht="16" customHeight="1" s="61">
      <c r="A618" s="49" t="inlineStr">
        <is>
          <t>1999-05-01</t>
        </is>
      </c>
      <c r="B618" s="77" t="n">
        <v>54.3</v>
      </c>
      <c r="C618" s="51">
        <f>(B618-B617)/B617</f>
        <v/>
      </c>
      <c r="D618" s="52">
        <f>ASINH(C618)</f>
        <v/>
      </c>
      <c r="E618" s="78">
        <f>(D618-AVERAGE(D607:D618))/STDEV(D607:D618)</f>
        <v/>
      </c>
      <c r="F618" s="77">
        <f>(D618-AVERAGE($D$3:D618))/STDEV($D$3:D618)</f>
        <v/>
      </c>
      <c r="G618" s="79">
        <f>STDEV(D607:D618)</f>
        <v/>
      </c>
      <c r="H618" s="80">
        <f>(G618-AVERAGE(G607:G618))/STDEV(G607:G618)</f>
        <v/>
      </c>
      <c r="I618" s="77">
        <f>(G618-AVERAGE($G$14:G618))/STDEV($G$14:G618)</f>
        <v/>
      </c>
      <c r="J618" s="51">
        <f>D619</f>
        <v/>
      </c>
      <c r="K618" s="56">
        <f>CORREL(C607:C618,J607:J618)</f>
        <v/>
      </c>
      <c r="L618" s="80">
        <f>(K618-AVERAGE(K607:K618))/STDEV(K607:K618)</f>
        <v/>
      </c>
      <c r="M618" s="77">
        <f>(K618-AVERAGE($K$14:K618))/STDEV($K$14:K618)</f>
        <v/>
      </c>
      <c r="N618" s="78">
        <f>(E618+H618+L618)/3</f>
        <v/>
      </c>
      <c r="O618" s="80">
        <f>(F618+I618+M618)/3</f>
        <v/>
      </c>
      <c r="P618" s="17" t="n"/>
      <c r="Q618" s="63" t="n"/>
      <c r="R618" s="26" t="n"/>
      <c r="S618" s="27" t="n"/>
      <c r="T618" s="64" t="n"/>
      <c r="U618" s="63" t="n"/>
      <c r="V618" s="65" t="n"/>
      <c r="W618" s="69" t="n"/>
      <c r="X618" s="63" t="n"/>
      <c r="Y618" s="26" t="n"/>
      <c r="Z618" s="30" t="n"/>
      <c r="AA618" s="69" t="n"/>
      <c r="AB618" s="63" t="n"/>
      <c r="AC618" s="64" t="n"/>
      <c r="AD618" s="70" t="n"/>
      <c r="AE618" s="57">
        <f>(B618-B606)/B606</f>
        <v/>
      </c>
      <c r="AF618" s="52">
        <f>ASINH(AE618)</f>
        <v/>
      </c>
      <c r="AG618" s="78">
        <f>(AF618-AVERAGE(AF614:AF618))/STDEV(AF614:AF618)</f>
        <v/>
      </c>
      <c r="AH618" s="77">
        <f>(AF618-AVERAGE($AF$14:AF618))/STDEV($AF$14:AF618)</f>
        <v/>
      </c>
      <c r="AI618" s="79">
        <f>STDEV(AF614:AF618)</f>
        <v/>
      </c>
      <c r="AJ618" s="80">
        <f>(AI618-AVERAGE(AI614:AI618))/STDEV(AI614:AI618)</f>
        <v/>
      </c>
      <c r="AK618" s="77">
        <f>(AI618-AVERAGE(AI617:AI618))/STDEV(AI617:AI618)</f>
        <v/>
      </c>
      <c r="AL618" s="51">
        <f>AF619</f>
        <v/>
      </c>
      <c r="AM618" s="80">
        <f>CORREL(AF614:AF618,AL614:AL618)</f>
        <v/>
      </c>
      <c r="AN618" s="80">
        <f>(AM618-AVERAGE(AM614:AM618))/STDEV(AM614:AM618)</f>
        <v/>
      </c>
      <c r="AO618" s="77">
        <f>(AM618-AVERAGE($AM$18:AM618))/STDEV($AM$18:AM618)</f>
        <v/>
      </c>
      <c r="AP618" s="78">
        <f>(AG618+AJ618+AN618)/3</f>
        <v/>
      </c>
      <c r="AQ618" s="81">
        <f>(AH618+AK618+AO618)/3</f>
        <v/>
      </c>
    </row>
    <row r="619" ht="16" customHeight="1" s="61">
      <c r="A619" s="49" t="inlineStr">
        <is>
          <t>1999-06-01</t>
        </is>
      </c>
      <c r="B619" s="77" t="n">
        <v>55.8</v>
      </c>
      <c r="C619" s="51">
        <f>(B619-B618)/B618</f>
        <v/>
      </c>
      <c r="D619" s="52">
        <f>ASINH(C619)</f>
        <v/>
      </c>
      <c r="E619" s="78">
        <f>(D619-AVERAGE(D608:D619))/STDEV(D608:D619)</f>
        <v/>
      </c>
      <c r="F619" s="77">
        <f>(D619-AVERAGE($D$3:D619))/STDEV($D$3:D619)</f>
        <v/>
      </c>
      <c r="G619" s="79">
        <f>STDEV(D608:D619)</f>
        <v/>
      </c>
      <c r="H619" s="80">
        <f>(G619-AVERAGE(G608:G619))/STDEV(G608:G619)</f>
        <v/>
      </c>
      <c r="I619" s="77">
        <f>(G619-AVERAGE($G$14:G619))/STDEV($G$14:G619)</f>
        <v/>
      </c>
      <c r="J619" s="51">
        <f>D620</f>
        <v/>
      </c>
      <c r="K619" s="56">
        <f>CORREL(C608:C619,J608:J619)</f>
        <v/>
      </c>
      <c r="L619" s="80">
        <f>(K619-AVERAGE(K608:K619))/STDEV(K608:K619)</f>
        <v/>
      </c>
      <c r="M619" s="77">
        <f>(K619-AVERAGE($K$14:K619))/STDEV($K$14:K619)</f>
        <v/>
      </c>
      <c r="N619" s="78">
        <f>(E619+H619+L619)/3</f>
        <v/>
      </c>
      <c r="O619" s="80">
        <f>(F619+I619+M619)/3</f>
        <v/>
      </c>
      <c r="P619" s="17" t="n"/>
      <c r="Q619" s="63" t="n"/>
      <c r="R619" s="26" t="n"/>
      <c r="S619" s="27" t="n"/>
      <c r="T619" s="64" t="n"/>
      <c r="U619" s="63" t="n"/>
      <c r="V619" s="65" t="n"/>
      <c r="W619" s="69" t="n"/>
      <c r="X619" s="63" t="n"/>
      <c r="Y619" s="26" t="n"/>
      <c r="Z619" s="30" t="n"/>
      <c r="AA619" s="69" t="n"/>
      <c r="AB619" s="63" t="n"/>
      <c r="AC619" s="64" t="n"/>
      <c r="AD619" s="70" t="n"/>
      <c r="AE619" s="57">
        <f>(B619-B607)/B607</f>
        <v/>
      </c>
      <c r="AF619" s="52">
        <f>ASINH(AE619)</f>
        <v/>
      </c>
      <c r="AG619" s="78">
        <f>(AF619-AVERAGE(AF615:AF619))/STDEV(AF615:AF619)</f>
        <v/>
      </c>
      <c r="AH619" s="77">
        <f>(AF619-AVERAGE($AF$14:AF619))/STDEV($AF$14:AF619)</f>
        <v/>
      </c>
      <c r="AI619" s="79">
        <f>STDEV(AF615:AF619)</f>
        <v/>
      </c>
      <c r="AJ619" s="80">
        <f>(AI619-AVERAGE(AI615:AI619))/STDEV(AI615:AI619)</f>
        <v/>
      </c>
      <c r="AK619" s="77">
        <f>(AI619-AVERAGE(AI618:AI619))/STDEV(AI618:AI619)</f>
        <v/>
      </c>
      <c r="AL619" s="51">
        <f>AF620</f>
        <v/>
      </c>
      <c r="AM619" s="80">
        <f>CORREL(AF615:AF619,AL615:AL619)</f>
        <v/>
      </c>
      <c r="AN619" s="80">
        <f>(AM619-AVERAGE(AM615:AM619))/STDEV(AM615:AM619)</f>
        <v/>
      </c>
      <c r="AO619" s="77">
        <f>(AM619-AVERAGE($AM$18:AM619))/STDEV($AM$18:AM619)</f>
        <v/>
      </c>
      <c r="AP619" s="78">
        <f>(AG619+AJ619+AN619)/3</f>
        <v/>
      </c>
      <c r="AQ619" s="81">
        <f>(AH619+AK619+AO619)/3</f>
        <v/>
      </c>
    </row>
    <row r="620" ht="16" customHeight="1" s="61">
      <c r="A620" s="49" t="inlineStr">
        <is>
          <t>1999-07-01</t>
        </is>
      </c>
      <c r="B620" s="77" t="n">
        <v>53.6</v>
      </c>
      <c r="C620" s="51">
        <f>(B620-B619)/B619</f>
        <v/>
      </c>
      <c r="D620" s="52">
        <f>ASINH(C620)</f>
        <v/>
      </c>
      <c r="E620" s="78">
        <f>(D620-AVERAGE(D609:D620))/STDEV(D609:D620)</f>
        <v/>
      </c>
      <c r="F620" s="77">
        <f>(D620-AVERAGE($D$3:D620))/STDEV($D$3:D620)</f>
        <v/>
      </c>
      <c r="G620" s="79">
        <f>STDEV(D609:D620)</f>
        <v/>
      </c>
      <c r="H620" s="80">
        <f>(G620-AVERAGE(G609:G620))/STDEV(G609:G620)</f>
        <v/>
      </c>
      <c r="I620" s="77">
        <f>(G620-AVERAGE($G$14:G620))/STDEV($G$14:G620)</f>
        <v/>
      </c>
      <c r="J620" s="51">
        <f>D621</f>
        <v/>
      </c>
      <c r="K620" s="56">
        <f>CORREL(C609:C620,J609:J620)</f>
        <v/>
      </c>
      <c r="L620" s="80">
        <f>(K620-AVERAGE(K609:K620))/STDEV(K609:K620)</f>
        <v/>
      </c>
      <c r="M620" s="77">
        <f>(K620-AVERAGE($K$14:K620))/STDEV($K$14:K620)</f>
        <v/>
      </c>
      <c r="N620" s="78">
        <f>(E620+H620+L620)/3</f>
        <v/>
      </c>
      <c r="O620" s="80">
        <f>(F620+I620+M620)/3</f>
        <v/>
      </c>
      <c r="P620" s="17" t="n"/>
      <c r="Q620" s="63" t="n"/>
      <c r="R620" s="26" t="n"/>
      <c r="S620" s="27" t="n"/>
      <c r="T620" s="64" t="n"/>
      <c r="U620" s="63" t="n"/>
      <c r="V620" s="65" t="n"/>
      <c r="W620" s="69" t="n"/>
      <c r="X620" s="63" t="n"/>
      <c r="Y620" s="26" t="n"/>
      <c r="Z620" s="30" t="n"/>
      <c r="AA620" s="69" t="n"/>
      <c r="AB620" s="63" t="n"/>
      <c r="AC620" s="64" t="n"/>
      <c r="AD620" s="70" t="n"/>
      <c r="AE620" s="57">
        <f>(B620-B608)/B608</f>
        <v/>
      </c>
      <c r="AF620" s="52">
        <f>ASINH(AE620)</f>
        <v/>
      </c>
      <c r="AG620" s="78">
        <f>(AF620-AVERAGE(AF616:AF620))/STDEV(AF616:AF620)</f>
        <v/>
      </c>
      <c r="AH620" s="77">
        <f>(AF620-AVERAGE($AF$14:AF620))/STDEV($AF$14:AF620)</f>
        <v/>
      </c>
      <c r="AI620" s="79">
        <f>STDEV(AF616:AF620)</f>
        <v/>
      </c>
      <c r="AJ620" s="80">
        <f>(AI620-AVERAGE(AI616:AI620))/STDEV(AI616:AI620)</f>
        <v/>
      </c>
      <c r="AK620" s="77">
        <f>(AI620-AVERAGE(AI619:AI620))/STDEV(AI619:AI620)</f>
        <v/>
      </c>
      <c r="AL620" s="51">
        <f>AF621</f>
        <v/>
      </c>
      <c r="AM620" s="80">
        <f>CORREL(AF616:AF620,AL616:AL620)</f>
        <v/>
      </c>
      <c r="AN620" s="80">
        <f>(AM620-AVERAGE(AM616:AM620))/STDEV(AM616:AM620)</f>
        <v/>
      </c>
      <c r="AO620" s="77">
        <f>(AM620-AVERAGE($AM$18:AM620))/STDEV($AM$18:AM620)</f>
        <v/>
      </c>
      <c r="AP620" s="78">
        <f>(AG620+AJ620+AN620)/3</f>
        <v/>
      </c>
      <c r="AQ620" s="81">
        <f>(AH620+AK620+AO620)/3</f>
        <v/>
      </c>
    </row>
    <row r="621" ht="16" customHeight="1" s="61">
      <c r="A621" s="49" t="inlineStr">
        <is>
          <t>1999-08-01</t>
        </is>
      </c>
      <c r="B621" s="77" t="n">
        <v>54.8</v>
      </c>
      <c r="C621" s="51">
        <f>(B621-B620)/B620</f>
        <v/>
      </c>
      <c r="D621" s="52">
        <f>ASINH(C621)</f>
        <v/>
      </c>
      <c r="E621" s="78">
        <f>(D621-AVERAGE(D610:D621))/STDEV(D610:D621)</f>
        <v/>
      </c>
      <c r="F621" s="77">
        <f>(D621-AVERAGE($D$3:D621))/STDEV($D$3:D621)</f>
        <v/>
      </c>
      <c r="G621" s="79">
        <f>STDEV(D610:D621)</f>
        <v/>
      </c>
      <c r="H621" s="80">
        <f>(G621-AVERAGE(G610:G621))/STDEV(G610:G621)</f>
        <v/>
      </c>
      <c r="I621" s="77">
        <f>(G621-AVERAGE($G$14:G621))/STDEV($G$14:G621)</f>
        <v/>
      </c>
      <c r="J621" s="51">
        <f>D622</f>
        <v/>
      </c>
      <c r="K621" s="56">
        <f>CORREL(C610:C621,J610:J621)</f>
        <v/>
      </c>
      <c r="L621" s="80">
        <f>(K621-AVERAGE(K610:K621))/STDEV(K610:K621)</f>
        <v/>
      </c>
      <c r="M621" s="77">
        <f>(K621-AVERAGE($K$14:K621))/STDEV($K$14:K621)</f>
        <v/>
      </c>
      <c r="N621" s="78">
        <f>(E621+H621+L621)/3</f>
        <v/>
      </c>
      <c r="O621" s="80">
        <f>(F621+I621+M621)/3</f>
        <v/>
      </c>
      <c r="P621" s="17" t="n"/>
      <c r="Q621" s="63" t="n"/>
      <c r="R621" s="26" t="n"/>
      <c r="S621" s="27" t="n"/>
      <c r="T621" s="64" t="n"/>
      <c r="U621" s="63" t="n"/>
      <c r="V621" s="65" t="n"/>
      <c r="W621" s="69" t="n"/>
      <c r="X621" s="63" t="n"/>
      <c r="Y621" s="26" t="n"/>
      <c r="Z621" s="30" t="n"/>
      <c r="AA621" s="69" t="n"/>
      <c r="AB621" s="63" t="n"/>
      <c r="AC621" s="64" t="n"/>
      <c r="AD621" s="70" t="n"/>
      <c r="AE621" s="57">
        <f>(B621-B609)/B609</f>
        <v/>
      </c>
      <c r="AF621" s="52">
        <f>ASINH(AE621)</f>
        <v/>
      </c>
      <c r="AG621" s="78">
        <f>(AF621-AVERAGE(AF617:AF621))/STDEV(AF617:AF621)</f>
        <v/>
      </c>
      <c r="AH621" s="77">
        <f>(AF621-AVERAGE($AF$14:AF621))/STDEV($AF$14:AF621)</f>
        <v/>
      </c>
      <c r="AI621" s="79">
        <f>STDEV(AF617:AF621)</f>
        <v/>
      </c>
      <c r="AJ621" s="80">
        <f>(AI621-AVERAGE(AI617:AI621))/STDEV(AI617:AI621)</f>
        <v/>
      </c>
      <c r="AK621" s="77">
        <f>(AI621-AVERAGE(AI620:AI621))/STDEV(AI620:AI621)</f>
        <v/>
      </c>
      <c r="AL621" s="51">
        <f>AF622</f>
        <v/>
      </c>
      <c r="AM621" s="80">
        <f>CORREL(AF617:AF621,AL617:AL621)</f>
        <v/>
      </c>
      <c r="AN621" s="80">
        <f>(AM621-AVERAGE(AM617:AM621))/STDEV(AM617:AM621)</f>
        <v/>
      </c>
      <c r="AO621" s="77">
        <f>(AM621-AVERAGE($AM$18:AM621))/STDEV($AM$18:AM621)</f>
        <v/>
      </c>
      <c r="AP621" s="78">
        <f>(AG621+AJ621+AN621)/3</f>
        <v/>
      </c>
      <c r="AQ621" s="81">
        <f>(AH621+AK621+AO621)/3</f>
        <v/>
      </c>
    </row>
    <row r="622" ht="16" customHeight="1" s="61">
      <c r="A622" s="49" t="inlineStr">
        <is>
          <t>1999-09-01</t>
        </is>
      </c>
      <c r="B622" s="77" t="n">
        <v>57</v>
      </c>
      <c r="C622" s="51">
        <f>(B622-B621)/B621</f>
        <v/>
      </c>
      <c r="D622" s="52">
        <f>ASINH(C622)</f>
        <v/>
      </c>
      <c r="E622" s="78">
        <f>(D622-AVERAGE(D611:D622))/STDEV(D611:D622)</f>
        <v/>
      </c>
      <c r="F622" s="77">
        <f>(D622-AVERAGE($D$3:D622))/STDEV($D$3:D622)</f>
        <v/>
      </c>
      <c r="G622" s="79">
        <f>STDEV(D611:D622)</f>
        <v/>
      </c>
      <c r="H622" s="80">
        <f>(G622-AVERAGE(G611:G622))/STDEV(G611:G622)</f>
        <v/>
      </c>
      <c r="I622" s="77">
        <f>(G622-AVERAGE($G$14:G622))/STDEV($G$14:G622)</f>
        <v/>
      </c>
      <c r="J622" s="51">
        <f>D623</f>
        <v/>
      </c>
      <c r="K622" s="56">
        <f>CORREL(C611:C622,J611:J622)</f>
        <v/>
      </c>
      <c r="L622" s="80">
        <f>(K622-AVERAGE(K611:K622))/STDEV(K611:K622)</f>
        <v/>
      </c>
      <c r="M622" s="77">
        <f>(K622-AVERAGE($K$14:K622))/STDEV($K$14:K622)</f>
        <v/>
      </c>
      <c r="N622" s="78">
        <f>(E622+H622+L622)/3</f>
        <v/>
      </c>
      <c r="O622" s="80">
        <f>(F622+I622+M622)/3</f>
        <v/>
      </c>
      <c r="P622" s="17" t="n"/>
      <c r="Q622" s="63" t="n"/>
      <c r="R622" s="26" t="n"/>
      <c r="S622" s="27" t="n"/>
      <c r="T622" s="64" t="n"/>
      <c r="U622" s="63" t="n"/>
      <c r="V622" s="65" t="n"/>
      <c r="W622" s="69" t="n"/>
      <c r="X622" s="63" t="n"/>
      <c r="Y622" s="26" t="n"/>
      <c r="Z622" s="30" t="n"/>
      <c r="AA622" s="69" t="n"/>
      <c r="AB622" s="63" t="n"/>
      <c r="AC622" s="64" t="n"/>
      <c r="AD622" s="70" t="n"/>
      <c r="AE622" s="57">
        <f>(B622-B610)/B610</f>
        <v/>
      </c>
      <c r="AF622" s="52">
        <f>ASINH(AE622)</f>
        <v/>
      </c>
      <c r="AG622" s="78">
        <f>(AF622-AVERAGE(AF618:AF622))/STDEV(AF618:AF622)</f>
        <v/>
      </c>
      <c r="AH622" s="77">
        <f>(AF622-AVERAGE($AF$14:AF622))/STDEV($AF$14:AF622)</f>
        <v/>
      </c>
      <c r="AI622" s="79">
        <f>STDEV(AF618:AF622)</f>
        <v/>
      </c>
      <c r="AJ622" s="80">
        <f>(AI622-AVERAGE(AI618:AI622))/STDEV(AI618:AI622)</f>
        <v/>
      </c>
      <c r="AK622" s="77">
        <f>(AI622-AVERAGE(AI621:AI622))/STDEV(AI621:AI622)</f>
        <v/>
      </c>
      <c r="AL622" s="51">
        <f>AF623</f>
        <v/>
      </c>
      <c r="AM622" s="80">
        <f>CORREL(AF618:AF622,AL618:AL622)</f>
        <v/>
      </c>
      <c r="AN622" s="80">
        <f>(AM622-AVERAGE(AM618:AM622))/STDEV(AM618:AM622)</f>
        <v/>
      </c>
      <c r="AO622" s="77">
        <f>(AM622-AVERAGE($AM$18:AM622))/STDEV($AM$18:AM622)</f>
        <v/>
      </c>
      <c r="AP622" s="78">
        <f>(AG622+AJ622+AN622)/3</f>
        <v/>
      </c>
      <c r="AQ622" s="81">
        <f>(AH622+AK622+AO622)/3</f>
        <v/>
      </c>
    </row>
    <row r="623" ht="16" customHeight="1" s="61">
      <c r="A623" s="49" t="inlineStr">
        <is>
          <t>1999-10-01</t>
        </is>
      </c>
      <c r="B623" s="77" t="n">
        <v>57.2</v>
      </c>
      <c r="C623" s="51">
        <f>(B623-B622)/B622</f>
        <v/>
      </c>
      <c r="D623" s="52">
        <f>ASINH(C623)</f>
        <v/>
      </c>
      <c r="E623" s="78">
        <f>(D623-AVERAGE(D612:D623))/STDEV(D612:D623)</f>
        <v/>
      </c>
      <c r="F623" s="77">
        <f>(D623-AVERAGE($D$3:D623))/STDEV($D$3:D623)</f>
        <v/>
      </c>
      <c r="G623" s="79">
        <f>STDEV(D612:D623)</f>
        <v/>
      </c>
      <c r="H623" s="80">
        <f>(G623-AVERAGE(G612:G623))/STDEV(G612:G623)</f>
        <v/>
      </c>
      <c r="I623" s="77">
        <f>(G623-AVERAGE($G$14:G623))/STDEV($G$14:G623)</f>
        <v/>
      </c>
      <c r="J623" s="51">
        <f>D624</f>
        <v/>
      </c>
      <c r="K623" s="56">
        <f>CORREL(C612:C623,J612:J623)</f>
        <v/>
      </c>
      <c r="L623" s="80">
        <f>(K623-AVERAGE(K612:K623))/STDEV(K612:K623)</f>
        <v/>
      </c>
      <c r="M623" s="77">
        <f>(K623-AVERAGE($K$14:K623))/STDEV($K$14:K623)</f>
        <v/>
      </c>
      <c r="N623" s="78">
        <f>(E623+H623+L623)/3</f>
        <v/>
      </c>
      <c r="O623" s="80">
        <f>(F623+I623+M623)/3</f>
        <v/>
      </c>
      <c r="P623" s="17" t="n"/>
      <c r="Q623" s="63" t="n"/>
      <c r="R623" s="26" t="n"/>
      <c r="S623" s="27" t="n"/>
      <c r="T623" s="64" t="n"/>
      <c r="U623" s="63" t="n"/>
      <c r="V623" s="65" t="n"/>
      <c r="W623" s="69" t="n"/>
      <c r="X623" s="63" t="n"/>
      <c r="Y623" s="26" t="n"/>
      <c r="Z623" s="30" t="n"/>
      <c r="AA623" s="69" t="n"/>
      <c r="AB623" s="63" t="n"/>
      <c r="AC623" s="64" t="n"/>
      <c r="AD623" s="70" t="n"/>
      <c r="AE623" s="57">
        <f>(B623-B611)/B611</f>
        <v/>
      </c>
      <c r="AF623" s="52">
        <f>ASINH(AE623)</f>
        <v/>
      </c>
      <c r="AG623" s="78">
        <f>(AF623-AVERAGE(AF619:AF623))/STDEV(AF619:AF623)</f>
        <v/>
      </c>
      <c r="AH623" s="77">
        <f>(AF623-AVERAGE($AF$14:AF623))/STDEV($AF$14:AF623)</f>
        <v/>
      </c>
      <c r="AI623" s="79">
        <f>STDEV(AF619:AF623)</f>
        <v/>
      </c>
      <c r="AJ623" s="80">
        <f>(AI623-AVERAGE(AI619:AI623))/STDEV(AI619:AI623)</f>
        <v/>
      </c>
      <c r="AK623" s="77">
        <f>(AI623-AVERAGE(AI622:AI623))/STDEV(AI622:AI623)</f>
        <v/>
      </c>
      <c r="AL623" s="51">
        <f>AF624</f>
        <v/>
      </c>
      <c r="AM623" s="80">
        <f>CORREL(AF619:AF623,AL619:AL623)</f>
        <v/>
      </c>
      <c r="AN623" s="80">
        <f>(AM623-AVERAGE(AM619:AM623))/STDEV(AM619:AM623)</f>
        <v/>
      </c>
      <c r="AO623" s="77">
        <f>(AM623-AVERAGE($AM$18:AM623))/STDEV($AM$18:AM623)</f>
        <v/>
      </c>
      <c r="AP623" s="78">
        <f>(AG623+AJ623+AN623)/3</f>
        <v/>
      </c>
      <c r="AQ623" s="81">
        <f>(AH623+AK623+AO623)/3</f>
        <v/>
      </c>
    </row>
    <row r="624" ht="16" customHeight="1" s="61">
      <c r="A624" s="49" t="inlineStr">
        <is>
          <t>1999-11-01</t>
        </is>
      </c>
      <c r="B624" s="77" t="n">
        <v>58.1</v>
      </c>
      <c r="C624" s="51">
        <f>(B624-B623)/B623</f>
        <v/>
      </c>
      <c r="D624" s="52">
        <f>ASINH(C624)</f>
        <v/>
      </c>
      <c r="E624" s="78">
        <f>(D624-AVERAGE(D613:D624))/STDEV(D613:D624)</f>
        <v/>
      </c>
      <c r="F624" s="77">
        <f>(D624-AVERAGE($D$3:D624))/STDEV($D$3:D624)</f>
        <v/>
      </c>
      <c r="G624" s="79">
        <f>STDEV(D613:D624)</f>
        <v/>
      </c>
      <c r="H624" s="80">
        <f>(G624-AVERAGE(G613:G624))/STDEV(G613:G624)</f>
        <v/>
      </c>
      <c r="I624" s="77">
        <f>(G624-AVERAGE($G$14:G624))/STDEV($G$14:G624)</f>
        <v/>
      </c>
      <c r="J624" s="51">
        <f>D625</f>
        <v/>
      </c>
      <c r="K624" s="56">
        <f>CORREL(C613:C624,J613:J624)</f>
        <v/>
      </c>
      <c r="L624" s="80">
        <f>(K624-AVERAGE(K613:K624))/STDEV(K613:K624)</f>
        <v/>
      </c>
      <c r="M624" s="77">
        <f>(K624-AVERAGE($K$14:K624))/STDEV($K$14:K624)</f>
        <v/>
      </c>
      <c r="N624" s="78">
        <f>(E624+H624+L624)/3</f>
        <v/>
      </c>
      <c r="O624" s="80">
        <f>(F624+I624+M624)/3</f>
        <v/>
      </c>
      <c r="P624" s="17" t="n"/>
      <c r="Q624" s="63" t="n"/>
      <c r="R624" s="26" t="n"/>
      <c r="S624" s="27" t="n"/>
      <c r="T624" s="64" t="n"/>
      <c r="U624" s="63" t="n"/>
      <c r="V624" s="65" t="n"/>
      <c r="W624" s="69" t="n"/>
      <c r="X624" s="63" t="n"/>
      <c r="Y624" s="26" t="n"/>
      <c r="Z624" s="30" t="n"/>
      <c r="AA624" s="69" t="n"/>
      <c r="AB624" s="63" t="n"/>
      <c r="AC624" s="64" t="n"/>
      <c r="AD624" s="70" t="n"/>
      <c r="AE624" s="57">
        <f>(B624-B612)/B612</f>
        <v/>
      </c>
      <c r="AF624" s="52">
        <f>ASINH(AE624)</f>
        <v/>
      </c>
      <c r="AG624" s="78">
        <f>(AF624-AVERAGE(AF620:AF624))/STDEV(AF620:AF624)</f>
        <v/>
      </c>
      <c r="AH624" s="77">
        <f>(AF624-AVERAGE($AF$14:AF624))/STDEV($AF$14:AF624)</f>
        <v/>
      </c>
      <c r="AI624" s="79">
        <f>STDEV(AF620:AF624)</f>
        <v/>
      </c>
      <c r="AJ624" s="80">
        <f>(AI624-AVERAGE(AI620:AI624))/STDEV(AI620:AI624)</f>
        <v/>
      </c>
      <c r="AK624" s="77">
        <f>(AI624-AVERAGE(AI623:AI624))/STDEV(AI623:AI624)</f>
        <v/>
      </c>
      <c r="AL624" s="51">
        <f>AF625</f>
        <v/>
      </c>
      <c r="AM624" s="80">
        <f>CORREL(AF620:AF624,AL620:AL624)</f>
        <v/>
      </c>
      <c r="AN624" s="80">
        <f>(AM624-AVERAGE(AM620:AM624))/STDEV(AM620:AM624)</f>
        <v/>
      </c>
      <c r="AO624" s="77">
        <f>(AM624-AVERAGE($AM$18:AM624))/STDEV($AM$18:AM624)</f>
        <v/>
      </c>
      <c r="AP624" s="78">
        <f>(AG624+AJ624+AN624)/3</f>
        <v/>
      </c>
      <c r="AQ624" s="81">
        <f>(AH624+AK624+AO624)/3</f>
        <v/>
      </c>
    </row>
    <row r="625" ht="16" customHeight="1" s="61">
      <c r="A625" s="49" t="inlineStr">
        <is>
          <t>1999-12-01</t>
        </is>
      </c>
      <c r="B625" s="77" t="n">
        <v>57.8</v>
      </c>
      <c r="C625" s="51">
        <f>(B625-B624)/B624</f>
        <v/>
      </c>
      <c r="D625" s="52">
        <f>ASINH(C625)</f>
        <v/>
      </c>
      <c r="E625" s="78">
        <f>(D625-AVERAGE(D614:D625))/STDEV(D614:D625)</f>
        <v/>
      </c>
      <c r="F625" s="77">
        <f>(D625-AVERAGE($D$3:D625))/STDEV($D$3:D625)</f>
        <v/>
      </c>
      <c r="G625" s="79">
        <f>STDEV(D614:D625)</f>
        <v/>
      </c>
      <c r="H625" s="80">
        <f>(G625-AVERAGE(G614:G625))/STDEV(G614:G625)</f>
        <v/>
      </c>
      <c r="I625" s="77">
        <f>(G625-AVERAGE($G$14:G625))/STDEV($G$14:G625)</f>
        <v/>
      </c>
      <c r="J625" s="51">
        <f>D626</f>
        <v/>
      </c>
      <c r="K625" s="56">
        <f>CORREL(C614:C625,J614:J625)</f>
        <v/>
      </c>
      <c r="L625" s="80">
        <f>(K625-AVERAGE(K614:K625))/STDEV(K614:K625)</f>
        <v/>
      </c>
      <c r="M625" s="77">
        <f>(K625-AVERAGE($K$14:K625))/STDEV($K$14:K625)</f>
        <v/>
      </c>
      <c r="N625" s="78">
        <f>(E625+H625+L625)/3</f>
        <v/>
      </c>
      <c r="O625" s="80">
        <f>(F625+I625+M625)/3</f>
        <v/>
      </c>
      <c r="P625" s="17" t="n"/>
      <c r="Q625" s="63" t="n"/>
      <c r="R625" s="26" t="n"/>
      <c r="S625" s="27" t="n"/>
      <c r="T625" s="64" t="n"/>
      <c r="U625" s="63" t="n"/>
      <c r="V625" s="65" t="n"/>
      <c r="W625" s="69" t="n"/>
      <c r="X625" s="63" t="n"/>
      <c r="Y625" s="26" t="n"/>
      <c r="Z625" s="30" t="n"/>
      <c r="AA625" s="69" t="n"/>
      <c r="AB625" s="63" t="n"/>
      <c r="AC625" s="64" t="n"/>
      <c r="AD625" s="70" t="n"/>
      <c r="AE625" s="57">
        <f>(B625-B613)/B613</f>
        <v/>
      </c>
      <c r="AF625" s="52">
        <f>ASINH(AE625)</f>
        <v/>
      </c>
      <c r="AG625" s="78">
        <f>(AF625-AVERAGE(AF621:AF625))/STDEV(AF621:AF625)</f>
        <v/>
      </c>
      <c r="AH625" s="77">
        <f>(AF625-AVERAGE($AF$14:AF625))/STDEV($AF$14:AF625)</f>
        <v/>
      </c>
      <c r="AI625" s="79">
        <f>STDEV(AF621:AF625)</f>
        <v/>
      </c>
      <c r="AJ625" s="80">
        <f>(AI625-AVERAGE(AI621:AI625))/STDEV(AI621:AI625)</f>
        <v/>
      </c>
      <c r="AK625" s="77">
        <f>(AI625-AVERAGE(AI624:AI625))/STDEV(AI624:AI625)</f>
        <v/>
      </c>
      <c r="AL625" s="51">
        <f>AF626</f>
        <v/>
      </c>
      <c r="AM625" s="80">
        <f>CORREL(AF621:AF625,AL621:AL625)</f>
        <v/>
      </c>
      <c r="AN625" s="80">
        <f>(AM625-AVERAGE(AM621:AM625))/STDEV(AM621:AM625)</f>
        <v/>
      </c>
      <c r="AO625" s="77">
        <f>(AM625-AVERAGE($AM$18:AM625))/STDEV($AM$18:AM625)</f>
        <v/>
      </c>
      <c r="AP625" s="78">
        <f>(AG625+AJ625+AN625)/3</f>
        <v/>
      </c>
      <c r="AQ625" s="81">
        <f>(AH625+AK625+AO625)/3</f>
        <v/>
      </c>
    </row>
    <row r="626" ht="16" customHeight="1" s="61">
      <c r="A626" s="49" t="inlineStr">
        <is>
          <t>2000-01-01</t>
        </is>
      </c>
      <c r="B626" s="77" t="n">
        <v>56.7</v>
      </c>
      <c r="C626" s="51">
        <f>(B626-B625)/B625</f>
        <v/>
      </c>
      <c r="D626" s="52">
        <f>ASINH(C626)</f>
        <v/>
      </c>
      <c r="E626" s="78">
        <f>(D626-AVERAGE(D615:D626))/STDEV(D615:D626)</f>
        <v/>
      </c>
      <c r="F626" s="77">
        <f>(D626-AVERAGE($D$3:D626))/STDEV($D$3:D626)</f>
        <v/>
      </c>
      <c r="G626" s="79">
        <f>STDEV(D615:D626)</f>
        <v/>
      </c>
      <c r="H626" s="80">
        <f>(G626-AVERAGE(G615:G626))/STDEV(G615:G626)</f>
        <v/>
      </c>
      <c r="I626" s="77">
        <f>(G626-AVERAGE($G$14:G626))/STDEV($G$14:G626)</f>
        <v/>
      </c>
      <c r="J626" s="51">
        <f>D627</f>
        <v/>
      </c>
      <c r="K626" s="56">
        <f>CORREL(C615:C626,J615:J626)</f>
        <v/>
      </c>
      <c r="L626" s="80">
        <f>(K626-AVERAGE(K615:K626))/STDEV(K615:K626)</f>
        <v/>
      </c>
      <c r="M626" s="77">
        <f>(K626-AVERAGE($K$14:K626))/STDEV($K$14:K626)</f>
        <v/>
      </c>
      <c r="N626" s="78">
        <f>(E626+H626+L626)/3</f>
        <v/>
      </c>
      <c r="O626" s="80">
        <f>(F626+I626+M626)/3</f>
        <v/>
      </c>
      <c r="P626" s="17" t="n"/>
      <c r="Q626" s="63" t="n"/>
      <c r="R626" s="26" t="n"/>
      <c r="S626" s="27" t="n"/>
      <c r="T626" s="64" t="n"/>
      <c r="U626" s="63" t="n"/>
      <c r="V626" s="65" t="n"/>
      <c r="W626" s="69" t="n"/>
      <c r="X626" s="63" t="n"/>
      <c r="Y626" s="26" t="n"/>
      <c r="Z626" s="30" t="n"/>
      <c r="AA626" s="69" t="n"/>
      <c r="AB626" s="63" t="n"/>
      <c r="AC626" s="64" t="n"/>
      <c r="AD626" s="70" t="n"/>
      <c r="AE626" s="57">
        <f>(B626-B614)/B614</f>
        <v/>
      </c>
      <c r="AF626" s="52">
        <f>ASINH(AE626)</f>
        <v/>
      </c>
      <c r="AG626" s="78">
        <f>(AF626-AVERAGE(AF622:AF626))/STDEV(AF622:AF626)</f>
        <v/>
      </c>
      <c r="AH626" s="77">
        <f>(AF626-AVERAGE($AF$14:AF626))/STDEV($AF$14:AF626)</f>
        <v/>
      </c>
      <c r="AI626" s="79">
        <f>STDEV(AF622:AF626)</f>
        <v/>
      </c>
      <c r="AJ626" s="80">
        <f>(AI626-AVERAGE(AI622:AI626))/STDEV(AI622:AI626)</f>
        <v/>
      </c>
      <c r="AK626" s="77">
        <f>(AI626-AVERAGE(AI625:AI626))/STDEV(AI625:AI626)</f>
        <v/>
      </c>
      <c r="AL626" s="51">
        <f>AF627</f>
        <v/>
      </c>
      <c r="AM626" s="80">
        <f>CORREL(AF622:AF626,AL622:AL626)</f>
        <v/>
      </c>
      <c r="AN626" s="80">
        <f>(AM626-AVERAGE(AM622:AM626))/STDEV(AM622:AM626)</f>
        <v/>
      </c>
      <c r="AO626" s="77">
        <f>(AM626-AVERAGE($AM$18:AM626))/STDEV($AM$18:AM626)</f>
        <v/>
      </c>
      <c r="AP626" s="78">
        <f>(AG626+AJ626+AN626)/3</f>
        <v/>
      </c>
      <c r="AQ626" s="81">
        <f>(AH626+AK626+AO626)/3</f>
        <v/>
      </c>
    </row>
    <row r="627" ht="16" customHeight="1" s="61">
      <c r="A627" s="49" t="inlineStr">
        <is>
          <t>2000-02-01</t>
        </is>
      </c>
      <c r="B627" s="77" t="n">
        <v>55.8</v>
      </c>
      <c r="C627" s="51">
        <f>(B627-B626)/B626</f>
        <v/>
      </c>
      <c r="D627" s="52">
        <f>ASINH(C627)</f>
        <v/>
      </c>
      <c r="E627" s="78">
        <f>(D627-AVERAGE(D616:D627))/STDEV(D616:D627)</f>
        <v/>
      </c>
      <c r="F627" s="77">
        <f>(D627-AVERAGE($D$3:D627))/STDEV($D$3:D627)</f>
        <v/>
      </c>
      <c r="G627" s="79">
        <f>STDEV(D616:D627)</f>
        <v/>
      </c>
      <c r="H627" s="80">
        <f>(G627-AVERAGE(G616:G627))/STDEV(G616:G627)</f>
        <v/>
      </c>
      <c r="I627" s="77">
        <f>(G627-AVERAGE($G$14:G627))/STDEV($G$14:G627)</f>
        <v/>
      </c>
      <c r="J627" s="51">
        <f>D628</f>
        <v/>
      </c>
      <c r="K627" s="56">
        <f>CORREL(C616:C627,J616:J627)</f>
        <v/>
      </c>
      <c r="L627" s="80">
        <f>(K627-AVERAGE(K616:K627))/STDEV(K616:K627)</f>
        <v/>
      </c>
      <c r="M627" s="77">
        <f>(K627-AVERAGE($K$14:K627))/STDEV($K$14:K627)</f>
        <v/>
      </c>
      <c r="N627" s="78">
        <f>(E627+H627+L627)/3</f>
        <v/>
      </c>
      <c r="O627" s="80">
        <f>(F627+I627+M627)/3</f>
        <v/>
      </c>
      <c r="P627" s="17" t="n"/>
      <c r="Q627" s="63" t="n"/>
      <c r="R627" s="26" t="n"/>
      <c r="S627" s="27" t="n"/>
      <c r="T627" s="64" t="n"/>
      <c r="U627" s="63" t="n"/>
      <c r="V627" s="65" t="n"/>
      <c r="W627" s="69" t="n"/>
      <c r="X627" s="63" t="n"/>
      <c r="Y627" s="26" t="n"/>
      <c r="Z627" s="30" t="n"/>
      <c r="AA627" s="69" t="n"/>
      <c r="AB627" s="63" t="n"/>
      <c r="AC627" s="64" t="n"/>
      <c r="AD627" s="70" t="n"/>
      <c r="AE627" s="57">
        <f>(B627-B615)/B615</f>
        <v/>
      </c>
      <c r="AF627" s="52">
        <f>ASINH(AE627)</f>
        <v/>
      </c>
      <c r="AG627" s="78">
        <f>(AF627-AVERAGE(AF623:AF627))/STDEV(AF623:AF627)</f>
        <v/>
      </c>
      <c r="AH627" s="77">
        <f>(AF627-AVERAGE($AF$14:AF627))/STDEV($AF$14:AF627)</f>
        <v/>
      </c>
      <c r="AI627" s="79">
        <f>STDEV(AF623:AF627)</f>
        <v/>
      </c>
      <c r="AJ627" s="80">
        <f>(AI627-AVERAGE(AI623:AI627))/STDEV(AI623:AI627)</f>
        <v/>
      </c>
      <c r="AK627" s="77">
        <f>(AI627-AVERAGE(AI626:AI627))/STDEV(AI626:AI627)</f>
        <v/>
      </c>
      <c r="AL627" s="51">
        <f>AF628</f>
        <v/>
      </c>
      <c r="AM627" s="80">
        <f>CORREL(AF623:AF627,AL623:AL627)</f>
        <v/>
      </c>
      <c r="AN627" s="80">
        <f>(AM627-AVERAGE(AM623:AM627))/STDEV(AM623:AM627)</f>
        <v/>
      </c>
      <c r="AO627" s="77">
        <f>(AM627-AVERAGE($AM$18:AM627))/STDEV($AM$18:AM627)</f>
        <v/>
      </c>
      <c r="AP627" s="78">
        <f>(AG627+AJ627+AN627)/3</f>
        <v/>
      </c>
      <c r="AQ627" s="81">
        <f>(AH627+AK627+AO627)/3</f>
        <v/>
      </c>
    </row>
    <row r="628" ht="16" customHeight="1" s="61">
      <c r="A628" s="49" t="inlineStr">
        <is>
          <t>2000-03-01</t>
        </is>
      </c>
      <c r="B628" s="77" t="n">
        <v>54.9</v>
      </c>
      <c r="C628" s="51">
        <f>(B628-B627)/B627</f>
        <v/>
      </c>
      <c r="D628" s="52">
        <f>ASINH(C628)</f>
        <v/>
      </c>
      <c r="E628" s="78">
        <f>(D628-AVERAGE(D617:D628))/STDEV(D617:D628)</f>
        <v/>
      </c>
      <c r="F628" s="77">
        <f>(D628-AVERAGE($D$3:D628))/STDEV($D$3:D628)</f>
        <v/>
      </c>
      <c r="G628" s="79">
        <f>STDEV(D617:D628)</f>
        <v/>
      </c>
      <c r="H628" s="80">
        <f>(G628-AVERAGE(G617:G628))/STDEV(G617:G628)</f>
        <v/>
      </c>
      <c r="I628" s="77">
        <f>(G628-AVERAGE($G$14:G628))/STDEV($G$14:G628)</f>
        <v/>
      </c>
      <c r="J628" s="51">
        <f>D629</f>
        <v/>
      </c>
      <c r="K628" s="56">
        <f>CORREL(C617:C628,J617:J628)</f>
        <v/>
      </c>
      <c r="L628" s="80">
        <f>(K628-AVERAGE(K617:K628))/STDEV(K617:K628)</f>
        <v/>
      </c>
      <c r="M628" s="77">
        <f>(K628-AVERAGE($K$14:K628))/STDEV($K$14:K628)</f>
        <v/>
      </c>
      <c r="N628" s="78">
        <f>(E628+H628+L628)/3</f>
        <v/>
      </c>
      <c r="O628" s="80">
        <f>(F628+I628+M628)/3</f>
        <v/>
      </c>
      <c r="P628" s="17" t="n"/>
      <c r="Q628" s="63" t="n"/>
      <c r="R628" s="26" t="n"/>
      <c r="S628" s="27" t="n"/>
      <c r="T628" s="64" t="n"/>
      <c r="U628" s="63" t="n"/>
      <c r="V628" s="65" t="n"/>
      <c r="W628" s="69" t="n"/>
      <c r="X628" s="63" t="n"/>
      <c r="Y628" s="26" t="n"/>
      <c r="Z628" s="30" t="n"/>
      <c r="AA628" s="69" t="n"/>
      <c r="AB628" s="63" t="n"/>
      <c r="AC628" s="64" t="n"/>
      <c r="AD628" s="70" t="n"/>
      <c r="AE628" s="57">
        <f>(B628-B616)/B616</f>
        <v/>
      </c>
      <c r="AF628" s="52">
        <f>ASINH(AE628)</f>
        <v/>
      </c>
      <c r="AG628" s="78">
        <f>(AF628-AVERAGE(AF624:AF628))/STDEV(AF624:AF628)</f>
        <v/>
      </c>
      <c r="AH628" s="77">
        <f>(AF628-AVERAGE($AF$14:AF628))/STDEV($AF$14:AF628)</f>
        <v/>
      </c>
      <c r="AI628" s="79">
        <f>STDEV(AF624:AF628)</f>
        <v/>
      </c>
      <c r="AJ628" s="80">
        <f>(AI628-AVERAGE(AI624:AI628))/STDEV(AI624:AI628)</f>
        <v/>
      </c>
      <c r="AK628" s="77">
        <f>(AI628-AVERAGE(AI627:AI628))/STDEV(AI627:AI628)</f>
        <v/>
      </c>
      <c r="AL628" s="51">
        <f>AF629</f>
        <v/>
      </c>
      <c r="AM628" s="80">
        <f>CORREL(AF624:AF628,AL624:AL628)</f>
        <v/>
      </c>
      <c r="AN628" s="80">
        <f>(AM628-AVERAGE(AM624:AM628))/STDEV(AM624:AM628)</f>
        <v/>
      </c>
      <c r="AO628" s="77">
        <f>(AM628-AVERAGE($AM$18:AM628))/STDEV($AM$18:AM628)</f>
        <v/>
      </c>
      <c r="AP628" s="78">
        <f>(AG628+AJ628+AN628)/3</f>
        <v/>
      </c>
      <c r="AQ628" s="81">
        <f>(AH628+AK628+AO628)/3</f>
        <v/>
      </c>
    </row>
    <row r="629" ht="16" customHeight="1" s="61">
      <c r="A629" s="49" t="inlineStr">
        <is>
          <t>2000-04-01</t>
        </is>
      </c>
      <c r="B629" s="77" t="n">
        <v>54.7</v>
      </c>
      <c r="C629" s="51">
        <f>(B629-B628)/B628</f>
        <v/>
      </c>
      <c r="D629" s="52">
        <f>ASINH(C629)</f>
        <v/>
      </c>
      <c r="E629" s="78">
        <f>(D629-AVERAGE(D618:D629))/STDEV(D618:D629)</f>
        <v/>
      </c>
      <c r="F629" s="77">
        <f>(D629-AVERAGE($D$3:D629))/STDEV($D$3:D629)</f>
        <v/>
      </c>
      <c r="G629" s="79">
        <f>STDEV(D618:D629)</f>
        <v/>
      </c>
      <c r="H629" s="80">
        <f>(G629-AVERAGE(G618:G629))/STDEV(G618:G629)</f>
        <v/>
      </c>
      <c r="I629" s="77">
        <f>(G629-AVERAGE($G$14:G629))/STDEV($G$14:G629)</f>
        <v/>
      </c>
      <c r="J629" s="51">
        <f>D630</f>
        <v/>
      </c>
      <c r="K629" s="56">
        <f>CORREL(C618:C629,J618:J629)</f>
        <v/>
      </c>
      <c r="L629" s="80">
        <f>(K629-AVERAGE(K618:K629))/STDEV(K618:K629)</f>
        <v/>
      </c>
      <c r="M629" s="77">
        <f>(K629-AVERAGE($K$14:K629))/STDEV($K$14:K629)</f>
        <v/>
      </c>
      <c r="N629" s="78">
        <f>(E629+H629+L629)/3</f>
        <v/>
      </c>
      <c r="O629" s="80">
        <f>(F629+I629+M629)/3</f>
        <v/>
      </c>
      <c r="P629" s="17" t="n"/>
      <c r="Q629" s="63" t="n"/>
      <c r="R629" s="26" t="n"/>
      <c r="S629" s="27" t="n"/>
      <c r="T629" s="64" t="n"/>
      <c r="U629" s="63" t="n"/>
      <c r="V629" s="65" t="n"/>
      <c r="W629" s="69" t="n"/>
      <c r="X629" s="63" t="n"/>
      <c r="Y629" s="26" t="n"/>
      <c r="Z629" s="30" t="n"/>
      <c r="AA629" s="69" t="n"/>
      <c r="AB629" s="63" t="n"/>
      <c r="AC629" s="64" t="n"/>
      <c r="AD629" s="70" t="n"/>
      <c r="AE629" s="57">
        <f>(B629-B617)/B617</f>
        <v/>
      </c>
      <c r="AF629" s="52">
        <f>ASINH(AE629)</f>
        <v/>
      </c>
      <c r="AG629" s="78">
        <f>(AF629-AVERAGE(AF625:AF629))/STDEV(AF625:AF629)</f>
        <v/>
      </c>
      <c r="AH629" s="77">
        <f>(AF629-AVERAGE($AF$14:AF629))/STDEV($AF$14:AF629)</f>
        <v/>
      </c>
      <c r="AI629" s="79">
        <f>STDEV(AF625:AF629)</f>
        <v/>
      </c>
      <c r="AJ629" s="80">
        <f>(AI629-AVERAGE(AI625:AI629))/STDEV(AI625:AI629)</f>
        <v/>
      </c>
      <c r="AK629" s="77">
        <f>(AI629-AVERAGE(AI628:AI629))/STDEV(AI628:AI629)</f>
        <v/>
      </c>
      <c r="AL629" s="51">
        <f>AF630</f>
        <v/>
      </c>
      <c r="AM629" s="80">
        <f>CORREL(AF625:AF629,AL625:AL629)</f>
        <v/>
      </c>
      <c r="AN629" s="80">
        <f>(AM629-AVERAGE(AM625:AM629))/STDEV(AM625:AM629)</f>
        <v/>
      </c>
      <c r="AO629" s="77">
        <f>(AM629-AVERAGE($AM$18:AM629))/STDEV($AM$18:AM629)</f>
        <v/>
      </c>
      <c r="AP629" s="78">
        <f>(AG629+AJ629+AN629)/3</f>
        <v/>
      </c>
      <c r="AQ629" s="81">
        <f>(AH629+AK629+AO629)/3</f>
        <v/>
      </c>
    </row>
    <row r="630" ht="16" customHeight="1" s="61">
      <c r="A630" s="49" t="inlineStr">
        <is>
          <t>2000-05-01</t>
        </is>
      </c>
      <c r="B630" s="77" t="n">
        <v>53.2</v>
      </c>
      <c r="C630" s="51">
        <f>(B630-B629)/B629</f>
        <v/>
      </c>
      <c r="D630" s="52">
        <f>ASINH(C630)</f>
        <v/>
      </c>
      <c r="E630" s="78">
        <f>(D630-AVERAGE(D619:D630))/STDEV(D619:D630)</f>
        <v/>
      </c>
      <c r="F630" s="77">
        <f>(D630-AVERAGE($D$3:D630))/STDEV($D$3:D630)</f>
        <v/>
      </c>
      <c r="G630" s="79">
        <f>STDEV(D619:D630)</f>
        <v/>
      </c>
      <c r="H630" s="80">
        <f>(G630-AVERAGE(G619:G630))/STDEV(G619:G630)</f>
        <v/>
      </c>
      <c r="I630" s="77">
        <f>(G630-AVERAGE($G$14:G630))/STDEV($G$14:G630)</f>
        <v/>
      </c>
      <c r="J630" s="51">
        <f>D631</f>
        <v/>
      </c>
      <c r="K630" s="56">
        <f>CORREL(C619:C630,J619:J630)</f>
        <v/>
      </c>
      <c r="L630" s="80">
        <f>(K630-AVERAGE(K619:K630))/STDEV(K619:K630)</f>
        <v/>
      </c>
      <c r="M630" s="77">
        <f>(K630-AVERAGE($K$14:K630))/STDEV($K$14:K630)</f>
        <v/>
      </c>
      <c r="N630" s="78">
        <f>(E630+H630+L630)/3</f>
        <v/>
      </c>
      <c r="O630" s="80">
        <f>(F630+I630+M630)/3</f>
        <v/>
      </c>
      <c r="P630" s="17" t="n"/>
      <c r="Q630" s="63" t="n"/>
      <c r="R630" s="26" t="n"/>
      <c r="S630" s="27" t="n"/>
      <c r="T630" s="64" t="n"/>
      <c r="U630" s="63" t="n"/>
      <c r="V630" s="65" t="n"/>
      <c r="W630" s="69" t="n"/>
      <c r="X630" s="63" t="n"/>
      <c r="Y630" s="26" t="n"/>
      <c r="Z630" s="30" t="n"/>
      <c r="AA630" s="69" t="n"/>
      <c r="AB630" s="63" t="n"/>
      <c r="AC630" s="64" t="n"/>
      <c r="AD630" s="70" t="n"/>
      <c r="AE630" s="57">
        <f>(B630-B618)/B618</f>
        <v/>
      </c>
      <c r="AF630" s="52">
        <f>ASINH(AE630)</f>
        <v/>
      </c>
      <c r="AG630" s="78">
        <f>(AF630-AVERAGE(AF626:AF630))/STDEV(AF626:AF630)</f>
        <v/>
      </c>
      <c r="AH630" s="77">
        <f>(AF630-AVERAGE($AF$14:AF630))/STDEV($AF$14:AF630)</f>
        <v/>
      </c>
      <c r="AI630" s="79">
        <f>STDEV(AF626:AF630)</f>
        <v/>
      </c>
      <c r="AJ630" s="80">
        <f>(AI630-AVERAGE(AI626:AI630))/STDEV(AI626:AI630)</f>
        <v/>
      </c>
      <c r="AK630" s="77">
        <f>(AI630-AVERAGE(AI629:AI630))/STDEV(AI629:AI630)</f>
        <v/>
      </c>
      <c r="AL630" s="51">
        <f>AF631</f>
        <v/>
      </c>
      <c r="AM630" s="80">
        <f>CORREL(AF626:AF630,AL626:AL630)</f>
        <v/>
      </c>
      <c r="AN630" s="80">
        <f>(AM630-AVERAGE(AM626:AM630))/STDEV(AM626:AM630)</f>
        <v/>
      </c>
      <c r="AO630" s="77">
        <f>(AM630-AVERAGE($AM$18:AM630))/STDEV($AM$18:AM630)</f>
        <v/>
      </c>
      <c r="AP630" s="78">
        <f>(AG630+AJ630+AN630)/3</f>
        <v/>
      </c>
      <c r="AQ630" s="81">
        <f>(AH630+AK630+AO630)/3</f>
        <v/>
      </c>
    </row>
    <row r="631" ht="16" customHeight="1" s="61">
      <c r="A631" s="49" t="inlineStr">
        <is>
          <t>2000-06-01</t>
        </is>
      </c>
      <c r="B631" s="77" t="n">
        <v>51.4</v>
      </c>
      <c r="C631" s="51">
        <f>(B631-B630)/B630</f>
        <v/>
      </c>
      <c r="D631" s="52">
        <f>ASINH(C631)</f>
        <v/>
      </c>
      <c r="E631" s="78">
        <f>(D631-AVERAGE(D620:D631))/STDEV(D620:D631)</f>
        <v/>
      </c>
      <c r="F631" s="77">
        <f>(D631-AVERAGE($D$3:D631))/STDEV($D$3:D631)</f>
        <v/>
      </c>
      <c r="G631" s="79">
        <f>STDEV(D620:D631)</f>
        <v/>
      </c>
      <c r="H631" s="80">
        <f>(G631-AVERAGE(G620:G631))/STDEV(G620:G631)</f>
        <v/>
      </c>
      <c r="I631" s="77">
        <f>(G631-AVERAGE($G$14:G631))/STDEV($G$14:G631)</f>
        <v/>
      </c>
      <c r="J631" s="51">
        <f>D632</f>
        <v/>
      </c>
      <c r="K631" s="56">
        <f>CORREL(C620:C631,J620:J631)</f>
        <v/>
      </c>
      <c r="L631" s="80">
        <f>(K631-AVERAGE(K620:K631))/STDEV(K620:K631)</f>
        <v/>
      </c>
      <c r="M631" s="77">
        <f>(K631-AVERAGE($K$14:K631))/STDEV($K$14:K631)</f>
        <v/>
      </c>
      <c r="N631" s="78">
        <f>(E631+H631+L631)/3</f>
        <v/>
      </c>
      <c r="O631" s="80">
        <f>(F631+I631+M631)/3</f>
        <v/>
      </c>
      <c r="P631" s="17" t="n"/>
      <c r="Q631" s="63" t="n"/>
      <c r="R631" s="26" t="n"/>
      <c r="S631" s="27" t="n"/>
      <c r="T631" s="64" t="n"/>
      <c r="U631" s="63" t="n"/>
      <c r="V631" s="65" t="n"/>
      <c r="W631" s="69" t="n"/>
      <c r="X631" s="63" t="n"/>
      <c r="Y631" s="26" t="n"/>
      <c r="Z631" s="30" t="n"/>
      <c r="AA631" s="69" t="n"/>
      <c r="AB631" s="63" t="n"/>
      <c r="AC631" s="64" t="n"/>
      <c r="AD631" s="70" t="n"/>
      <c r="AE631" s="57">
        <f>(B631-B619)/B619</f>
        <v/>
      </c>
      <c r="AF631" s="52">
        <f>ASINH(AE631)</f>
        <v/>
      </c>
      <c r="AG631" s="78">
        <f>(AF631-AVERAGE(AF627:AF631))/STDEV(AF627:AF631)</f>
        <v/>
      </c>
      <c r="AH631" s="77">
        <f>(AF631-AVERAGE($AF$14:AF631))/STDEV($AF$14:AF631)</f>
        <v/>
      </c>
      <c r="AI631" s="79">
        <f>STDEV(AF627:AF631)</f>
        <v/>
      </c>
      <c r="AJ631" s="80">
        <f>(AI631-AVERAGE(AI627:AI631))/STDEV(AI627:AI631)</f>
        <v/>
      </c>
      <c r="AK631" s="77">
        <f>(AI631-AVERAGE(AI630:AI631))/STDEV(AI630:AI631)</f>
        <v/>
      </c>
      <c r="AL631" s="51">
        <f>AF632</f>
        <v/>
      </c>
      <c r="AM631" s="80">
        <f>CORREL(AF627:AF631,AL627:AL631)</f>
        <v/>
      </c>
      <c r="AN631" s="80">
        <f>(AM631-AVERAGE(AM627:AM631))/STDEV(AM627:AM631)</f>
        <v/>
      </c>
      <c r="AO631" s="77">
        <f>(AM631-AVERAGE($AM$18:AM631))/STDEV($AM$18:AM631)</f>
        <v/>
      </c>
      <c r="AP631" s="78">
        <f>(AG631+AJ631+AN631)/3</f>
        <v/>
      </c>
      <c r="AQ631" s="81">
        <f>(AH631+AK631+AO631)/3</f>
        <v/>
      </c>
    </row>
    <row r="632" ht="16" customHeight="1" s="61">
      <c r="A632" s="49" t="inlineStr">
        <is>
          <t>2000-07-01</t>
        </is>
      </c>
      <c r="B632" s="77" t="n">
        <v>52.5</v>
      </c>
      <c r="C632" s="51">
        <f>(B632-B631)/B631</f>
        <v/>
      </c>
      <c r="D632" s="52">
        <f>ASINH(C632)</f>
        <v/>
      </c>
      <c r="E632" s="78">
        <f>(D632-AVERAGE(D621:D632))/STDEV(D621:D632)</f>
        <v/>
      </c>
      <c r="F632" s="77">
        <f>(D632-AVERAGE($D$3:D632))/STDEV($D$3:D632)</f>
        <v/>
      </c>
      <c r="G632" s="79">
        <f>STDEV(D621:D632)</f>
        <v/>
      </c>
      <c r="H632" s="80">
        <f>(G632-AVERAGE(G621:G632))/STDEV(G621:G632)</f>
        <v/>
      </c>
      <c r="I632" s="77">
        <f>(G632-AVERAGE($G$14:G632))/STDEV($G$14:G632)</f>
        <v/>
      </c>
      <c r="J632" s="51">
        <f>D633</f>
        <v/>
      </c>
      <c r="K632" s="56">
        <f>CORREL(C621:C632,J621:J632)</f>
        <v/>
      </c>
      <c r="L632" s="80">
        <f>(K632-AVERAGE(K621:K632))/STDEV(K621:K632)</f>
        <v/>
      </c>
      <c r="M632" s="77">
        <f>(K632-AVERAGE($K$14:K632))/STDEV($K$14:K632)</f>
        <v/>
      </c>
      <c r="N632" s="78">
        <f>(E632+H632+L632)/3</f>
        <v/>
      </c>
      <c r="O632" s="80">
        <f>(F632+I632+M632)/3</f>
        <v/>
      </c>
      <c r="P632" s="17" t="n"/>
      <c r="Q632" s="63" t="n"/>
      <c r="R632" s="26" t="n"/>
      <c r="S632" s="27" t="n"/>
      <c r="T632" s="64" t="n"/>
      <c r="U632" s="63" t="n"/>
      <c r="V632" s="65" t="n"/>
      <c r="W632" s="69" t="n"/>
      <c r="X632" s="63" t="n"/>
      <c r="Y632" s="26" t="n"/>
      <c r="Z632" s="30" t="n"/>
      <c r="AA632" s="69" t="n"/>
      <c r="AB632" s="63" t="n"/>
      <c r="AC632" s="64" t="n"/>
      <c r="AD632" s="70" t="n"/>
      <c r="AE632" s="57">
        <f>(B632-B620)/B620</f>
        <v/>
      </c>
      <c r="AF632" s="52">
        <f>ASINH(AE632)</f>
        <v/>
      </c>
      <c r="AG632" s="78">
        <f>(AF632-AVERAGE(AF628:AF632))/STDEV(AF628:AF632)</f>
        <v/>
      </c>
      <c r="AH632" s="77">
        <f>(AF632-AVERAGE($AF$14:AF632))/STDEV($AF$14:AF632)</f>
        <v/>
      </c>
      <c r="AI632" s="79">
        <f>STDEV(AF628:AF632)</f>
        <v/>
      </c>
      <c r="AJ632" s="80">
        <f>(AI632-AVERAGE(AI628:AI632))/STDEV(AI628:AI632)</f>
        <v/>
      </c>
      <c r="AK632" s="77">
        <f>(AI632-AVERAGE(AI631:AI632))/STDEV(AI631:AI632)</f>
        <v/>
      </c>
      <c r="AL632" s="51">
        <f>AF633</f>
        <v/>
      </c>
      <c r="AM632" s="80">
        <f>CORREL(AF628:AF632,AL628:AL632)</f>
        <v/>
      </c>
      <c r="AN632" s="80">
        <f>(AM632-AVERAGE(AM628:AM632))/STDEV(AM628:AM632)</f>
        <v/>
      </c>
      <c r="AO632" s="77">
        <f>(AM632-AVERAGE($AM$18:AM632))/STDEV($AM$18:AM632)</f>
        <v/>
      </c>
      <c r="AP632" s="78">
        <f>(AG632+AJ632+AN632)/3</f>
        <v/>
      </c>
      <c r="AQ632" s="81">
        <f>(AH632+AK632+AO632)/3</f>
        <v/>
      </c>
    </row>
    <row r="633" ht="16" customHeight="1" s="61">
      <c r="A633" s="49" t="inlineStr">
        <is>
          <t>2000-08-01</t>
        </is>
      </c>
      <c r="B633" s="77" t="n">
        <v>49.9</v>
      </c>
      <c r="C633" s="51">
        <f>(B633-B632)/B632</f>
        <v/>
      </c>
      <c r="D633" s="52">
        <f>ASINH(C633)</f>
        <v/>
      </c>
      <c r="E633" s="78">
        <f>(D633-AVERAGE(D622:D633))/STDEV(D622:D633)</f>
        <v/>
      </c>
      <c r="F633" s="77">
        <f>(D633-AVERAGE($D$3:D633))/STDEV($D$3:D633)</f>
        <v/>
      </c>
      <c r="G633" s="79">
        <f>STDEV(D622:D633)</f>
        <v/>
      </c>
      <c r="H633" s="80">
        <f>(G633-AVERAGE(G622:G633))/STDEV(G622:G633)</f>
        <v/>
      </c>
      <c r="I633" s="77">
        <f>(G633-AVERAGE($G$14:G633))/STDEV($G$14:G633)</f>
        <v/>
      </c>
      <c r="J633" s="51">
        <f>D634</f>
        <v/>
      </c>
      <c r="K633" s="56">
        <f>CORREL(C622:C633,J622:J633)</f>
        <v/>
      </c>
      <c r="L633" s="80">
        <f>(K633-AVERAGE(K622:K633))/STDEV(K622:K633)</f>
        <v/>
      </c>
      <c r="M633" s="77">
        <f>(K633-AVERAGE($K$14:K633))/STDEV($K$14:K633)</f>
        <v/>
      </c>
      <c r="N633" s="78">
        <f>(E633+H633+L633)/3</f>
        <v/>
      </c>
      <c r="O633" s="80">
        <f>(F633+I633+M633)/3</f>
        <v/>
      </c>
      <c r="P633" s="17" t="n"/>
      <c r="Q633" s="63" t="n"/>
      <c r="R633" s="26" t="n"/>
      <c r="S633" s="27" t="n"/>
      <c r="T633" s="64" t="n"/>
      <c r="U633" s="63" t="n"/>
      <c r="V633" s="65" t="n"/>
      <c r="W633" s="69" t="n"/>
      <c r="X633" s="63" t="n"/>
      <c r="Y633" s="26" t="n"/>
      <c r="Z633" s="30" t="n"/>
      <c r="AA633" s="69" t="n"/>
      <c r="AB633" s="63" t="n"/>
      <c r="AC633" s="64" t="n"/>
      <c r="AD633" s="70" t="n"/>
      <c r="AE633" s="57">
        <f>(B633-B621)/B621</f>
        <v/>
      </c>
      <c r="AF633" s="52">
        <f>ASINH(AE633)</f>
        <v/>
      </c>
      <c r="AG633" s="78">
        <f>(AF633-AVERAGE(AF629:AF633))/STDEV(AF629:AF633)</f>
        <v/>
      </c>
      <c r="AH633" s="77">
        <f>(AF633-AVERAGE($AF$14:AF633))/STDEV($AF$14:AF633)</f>
        <v/>
      </c>
      <c r="AI633" s="79">
        <f>STDEV(AF629:AF633)</f>
        <v/>
      </c>
      <c r="AJ633" s="80">
        <f>(AI633-AVERAGE(AI629:AI633))/STDEV(AI629:AI633)</f>
        <v/>
      </c>
      <c r="AK633" s="77">
        <f>(AI633-AVERAGE(AI632:AI633))/STDEV(AI632:AI633)</f>
        <v/>
      </c>
      <c r="AL633" s="51">
        <f>AF634</f>
        <v/>
      </c>
      <c r="AM633" s="80">
        <f>CORREL(AF629:AF633,AL629:AL633)</f>
        <v/>
      </c>
      <c r="AN633" s="80">
        <f>(AM633-AVERAGE(AM629:AM633))/STDEV(AM629:AM633)</f>
        <v/>
      </c>
      <c r="AO633" s="77">
        <f>(AM633-AVERAGE($AM$18:AM633))/STDEV($AM$18:AM633)</f>
        <v/>
      </c>
      <c r="AP633" s="78">
        <f>(AG633+AJ633+AN633)/3</f>
        <v/>
      </c>
      <c r="AQ633" s="81">
        <f>(AH633+AK633+AO633)/3</f>
        <v/>
      </c>
    </row>
    <row r="634" ht="16" customHeight="1" s="61">
      <c r="A634" s="49" t="inlineStr">
        <is>
          <t>2000-09-01</t>
        </is>
      </c>
      <c r="B634" s="77" t="n">
        <v>49.7</v>
      </c>
      <c r="C634" s="51">
        <f>(B634-B633)/B633</f>
        <v/>
      </c>
      <c r="D634" s="52">
        <f>ASINH(C634)</f>
        <v/>
      </c>
      <c r="E634" s="78">
        <f>(D634-AVERAGE(D623:D634))/STDEV(D623:D634)</f>
        <v/>
      </c>
      <c r="F634" s="77">
        <f>(D634-AVERAGE($D$3:D634))/STDEV($D$3:D634)</f>
        <v/>
      </c>
      <c r="G634" s="79">
        <f>STDEV(D623:D634)</f>
        <v/>
      </c>
      <c r="H634" s="80">
        <f>(G634-AVERAGE(G623:G634))/STDEV(G623:G634)</f>
        <v/>
      </c>
      <c r="I634" s="77">
        <f>(G634-AVERAGE($G$14:G634))/STDEV($G$14:G634)</f>
        <v/>
      </c>
      <c r="J634" s="51">
        <f>D635</f>
        <v/>
      </c>
      <c r="K634" s="56">
        <f>CORREL(C623:C634,J623:J634)</f>
        <v/>
      </c>
      <c r="L634" s="80">
        <f>(K634-AVERAGE(K623:K634))/STDEV(K623:K634)</f>
        <v/>
      </c>
      <c r="M634" s="77">
        <f>(K634-AVERAGE($K$14:K634))/STDEV($K$14:K634)</f>
        <v/>
      </c>
      <c r="N634" s="78">
        <f>(E634+H634+L634)/3</f>
        <v/>
      </c>
      <c r="O634" s="80">
        <f>(F634+I634+M634)/3</f>
        <v/>
      </c>
      <c r="P634" s="17" t="n"/>
      <c r="Q634" s="63" t="n"/>
      <c r="R634" s="26" t="n"/>
      <c r="S634" s="27" t="n"/>
      <c r="T634" s="64" t="n"/>
      <c r="U634" s="63" t="n"/>
      <c r="V634" s="65" t="n"/>
      <c r="W634" s="69" t="n"/>
      <c r="X634" s="63" t="n"/>
      <c r="Y634" s="26" t="n"/>
      <c r="Z634" s="30" t="n"/>
      <c r="AA634" s="69" t="n"/>
      <c r="AB634" s="63" t="n"/>
      <c r="AC634" s="64" t="n"/>
      <c r="AD634" s="70" t="n"/>
      <c r="AE634" s="57">
        <f>(B634-B622)/B622</f>
        <v/>
      </c>
      <c r="AF634" s="52">
        <f>ASINH(AE634)</f>
        <v/>
      </c>
      <c r="AG634" s="78">
        <f>(AF634-AVERAGE(AF630:AF634))/STDEV(AF630:AF634)</f>
        <v/>
      </c>
      <c r="AH634" s="77">
        <f>(AF634-AVERAGE($AF$14:AF634))/STDEV($AF$14:AF634)</f>
        <v/>
      </c>
      <c r="AI634" s="79">
        <f>STDEV(AF630:AF634)</f>
        <v/>
      </c>
      <c r="AJ634" s="80">
        <f>(AI634-AVERAGE(AI630:AI634))/STDEV(AI630:AI634)</f>
        <v/>
      </c>
      <c r="AK634" s="77">
        <f>(AI634-AVERAGE(AI633:AI634))/STDEV(AI633:AI634)</f>
        <v/>
      </c>
      <c r="AL634" s="51">
        <f>AF635</f>
        <v/>
      </c>
      <c r="AM634" s="80">
        <f>CORREL(AF630:AF634,AL630:AL634)</f>
        <v/>
      </c>
      <c r="AN634" s="80">
        <f>(AM634-AVERAGE(AM630:AM634))/STDEV(AM630:AM634)</f>
        <v/>
      </c>
      <c r="AO634" s="77">
        <f>(AM634-AVERAGE($AM$18:AM634))/STDEV($AM$18:AM634)</f>
        <v/>
      </c>
      <c r="AP634" s="78">
        <f>(AG634+AJ634+AN634)/3</f>
        <v/>
      </c>
      <c r="AQ634" s="81">
        <f>(AH634+AK634+AO634)/3</f>
        <v/>
      </c>
    </row>
    <row r="635" ht="16" customHeight="1" s="61">
      <c r="A635" s="49" t="inlineStr">
        <is>
          <t>2000-10-01</t>
        </is>
      </c>
      <c r="B635" s="77" t="n">
        <v>48.7</v>
      </c>
      <c r="C635" s="51">
        <f>(B635-B634)/B634</f>
        <v/>
      </c>
      <c r="D635" s="52">
        <f>ASINH(C635)</f>
        <v/>
      </c>
      <c r="E635" s="78">
        <f>(D635-AVERAGE(D624:D635))/STDEV(D624:D635)</f>
        <v/>
      </c>
      <c r="F635" s="77">
        <f>(D635-AVERAGE($D$3:D635))/STDEV($D$3:D635)</f>
        <v/>
      </c>
      <c r="G635" s="79">
        <f>STDEV(D624:D635)</f>
        <v/>
      </c>
      <c r="H635" s="80">
        <f>(G635-AVERAGE(G624:G635))/STDEV(G624:G635)</f>
        <v/>
      </c>
      <c r="I635" s="77">
        <f>(G635-AVERAGE($G$14:G635))/STDEV($G$14:G635)</f>
        <v/>
      </c>
      <c r="J635" s="51">
        <f>D636</f>
        <v/>
      </c>
      <c r="K635" s="56">
        <f>CORREL(C624:C635,J624:J635)</f>
        <v/>
      </c>
      <c r="L635" s="80">
        <f>(K635-AVERAGE(K624:K635))/STDEV(K624:K635)</f>
        <v/>
      </c>
      <c r="M635" s="77">
        <f>(K635-AVERAGE($K$14:K635))/STDEV($K$14:K635)</f>
        <v/>
      </c>
      <c r="N635" s="78">
        <f>(E635+H635+L635)/3</f>
        <v/>
      </c>
      <c r="O635" s="80">
        <f>(F635+I635+M635)/3</f>
        <v/>
      </c>
      <c r="P635" s="17" t="n"/>
      <c r="Q635" s="63" t="n"/>
      <c r="R635" s="26" t="n"/>
      <c r="S635" s="27" t="n"/>
      <c r="T635" s="64" t="n"/>
      <c r="U635" s="63" t="n"/>
      <c r="V635" s="65" t="n"/>
      <c r="W635" s="69" t="n"/>
      <c r="X635" s="63" t="n"/>
      <c r="Y635" s="26" t="n"/>
      <c r="Z635" s="30" t="n"/>
      <c r="AA635" s="69" t="n"/>
      <c r="AB635" s="63" t="n"/>
      <c r="AC635" s="64" t="n"/>
      <c r="AD635" s="70" t="n"/>
      <c r="AE635" s="57">
        <f>(B635-B623)/B623</f>
        <v/>
      </c>
      <c r="AF635" s="52">
        <f>ASINH(AE635)</f>
        <v/>
      </c>
      <c r="AG635" s="78">
        <f>(AF635-AVERAGE(AF631:AF635))/STDEV(AF631:AF635)</f>
        <v/>
      </c>
      <c r="AH635" s="77">
        <f>(AF635-AVERAGE($AF$14:AF635))/STDEV($AF$14:AF635)</f>
        <v/>
      </c>
      <c r="AI635" s="79">
        <f>STDEV(AF631:AF635)</f>
        <v/>
      </c>
      <c r="AJ635" s="80">
        <f>(AI635-AVERAGE(AI631:AI635))/STDEV(AI631:AI635)</f>
        <v/>
      </c>
      <c r="AK635" s="77">
        <f>(AI635-AVERAGE(AI634:AI635))/STDEV(AI634:AI635)</f>
        <v/>
      </c>
      <c r="AL635" s="51">
        <f>AF636</f>
        <v/>
      </c>
      <c r="AM635" s="80">
        <f>CORREL(AF631:AF635,AL631:AL635)</f>
        <v/>
      </c>
      <c r="AN635" s="80">
        <f>(AM635-AVERAGE(AM631:AM635))/STDEV(AM631:AM635)</f>
        <v/>
      </c>
      <c r="AO635" s="77">
        <f>(AM635-AVERAGE($AM$18:AM635))/STDEV($AM$18:AM635)</f>
        <v/>
      </c>
      <c r="AP635" s="78">
        <f>(AG635+AJ635+AN635)/3</f>
        <v/>
      </c>
      <c r="AQ635" s="81">
        <f>(AH635+AK635+AO635)/3</f>
        <v/>
      </c>
    </row>
    <row r="636" ht="16" customHeight="1" s="61">
      <c r="A636" s="49" t="inlineStr">
        <is>
          <t>2000-11-01</t>
        </is>
      </c>
      <c r="B636" s="77" t="n">
        <v>48.5</v>
      </c>
      <c r="C636" s="51">
        <f>(B636-B635)/B635</f>
        <v/>
      </c>
      <c r="D636" s="52">
        <f>ASINH(C636)</f>
        <v/>
      </c>
      <c r="E636" s="78">
        <f>(D636-AVERAGE(D625:D636))/STDEV(D625:D636)</f>
        <v/>
      </c>
      <c r="F636" s="77">
        <f>(D636-AVERAGE($D$3:D636))/STDEV($D$3:D636)</f>
        <v/>
      </c>
      <c r="G636" s="79">
        <f>STDEV(D625:D636)</f>
        <v/>
      </c>
      <c r="H636" s="80">
        <f>(G636-AVERAGE(G625:G636))/STDEV(G625:G636)</f>
        <v/>
      </c>
      <c r="I636" s="77">
        <f>(G636-AVERAGE($G$14:G636))/STDEV($G$14:G636)</f>
        <v/>
      </c>
      <c r="J636" s="51">
        <f>D637</f>
        <v/>
      </c>
      <c r="K636" s="56">
        <f>CORREL(C625:C636,J625:J636)</f>
        <v/>
      </c>
      <c r="L636" s="80">
        <f>(K636-AVERAGE(K625:K636))/STDEV(K625:K636)</f>
        <v/>
      </c>
      <c r="M636" s="77">
        <f>(K636-AVERAGE($K$14:K636))/STDEV($K$14:K636)</f>
        <v/>
      </c>
      <c r="N636" s="78">
        <f>(E636+H636+L636)/3</f>
        <v/>
      </c>
      <c r="O636" s="80">
        <f>(F636+I636+M636)/3</f>
        <v/>
      </c>
      <c r="P636" s="17" t="n"/>
      <c r="Q636" s="63" t="n"/>
      <c r="R636" s="26" t="n"/>
      <c r="S636" s="27" t="n"/>
      <c r="T636" s="64" t="n"/>
      <c r="U636" s="63" t="n"/>
      <c r="V636" s="65" t="n"/>
      <c r="W636" s="69" t="n"/>
      <c r="X636" s="63" t="n"/>
      <c r="Y636" s="26" t="n"/>
      <c r="Z636" s="30" t="n"/>
      <c r="AA636" s="69" t="n"/>
      <c r="AB636" s="63" t="n"/>
      <c r="AC636" s="64" t="n"/>
      <c r="AD636" s="70" t="n"/>
      <c r="AE636" s="57">
        <f>(B636-B624)/B624</f>
        <v/>
      </c>
      <c r="AF636" s="52">
        <f>ASINH(AE636)</f>
        <v/>
      </c>
      <c r="AG636" s="78">
        <f>(AF636-AVERAGE(AF632:AF636))/STDEV(AF632:AF636)</f>
        <v/>
      </c>
      <c r="AH636" s="77">
        <f>(AF636-AVERAGE($AF$14:AF636))/STDEV($AF$14:AF636)</f>
        <v/>
      </c>
      <c r="AI636" s="79">
        <f>STDEV(AF632:AF636)</f>
        <v/>
      </c>
      <c r="AJ636" s="80">
        <f>(AI636-AVERAGE(AI632:AI636))/STDEV(AI632:AI636)</f>
        <v/>
      </c>
      <c r="AK636" s="77">
        <f>(AI636-AVERAGE(AI635:AI636))/STDEV(AI635:AI636)</f>
        <v/>
      </c>
      <c r="AL636" s="51">
        <f>AF637</f>
        <v/>
      </c>
      <c r="AM636" s="80">
        <f>CORREL(AF632:AF636,AL632:AL636)</f>
        <v/>
      </c>
      <c r="AN636" s="80">
        <f>(AM636-AVERAGE(AM632:AM636))/STDEV(AM632:AM636)</f>
        <v/>
      </c>
      <c r="AO636" s="77">
        <f>(AM636-AVERAGE($AM$18:AM636))/STDEV($AM$18:AM636)</f>
        <v/>
      </c>
      <c r="AP636" s="78">
        <f>(AG636+AJ636+AN636)/3</f>
        <v/>
      </c>
      <c r="AQ636" s="81">
        <f>(AH636+AK636+AO636)/3</f>
        <v/>
      </c>
    </row>
    <row r="637" ht="16" customHeight="1" s="61">
      <c r="A637" s="49" t="inlineStr">
        <is>
          <t>2000-12-01</t>
        </is>
      </c>
      <c r="B637" s="77" t="n">
        <v>43.9</v>
      </c>
      <c r="C637" s="51">
        <f>(B637-B636)/B636</f>
        <v/>
      </c>
      <c r="D637" s="52">
        <f>ASINH(C637)</f>
        <v/>
      </c>
      <c r="E637" s="78">
        <f>(D637-AVERAGE(D626:D637))/STDEV(D626:D637)</f>
        <v/>
      </c>
      <c r="F637" s="77">
        <f>(D637-AVERAGE($D$3:D637))/STDEV($D$3:D637)</f>
        <v/>
      </c>
      <c r="G637" s="79">
        <f>STDEV(D626:D637)</f>
        <v/>
      </c>
      <c r="H637" s="80">
        <f>(G637-AVERAGE(G626:G637))/STDEV(G626:G637)</f>
        <v/>
      </c>
      <c r="I637" s="77">
        <f>(G637-AVERAGE($G$14:G637))/STDEV($G$14:G637)</f>
        <v/>
      </c>
      <c r="J637" s="51">
        <f>D638</f>
        <v/>
      </c>
      <c r="K637" s="56">
        <f>CORREL(C626:C637,J626:J637)</f>
        <v/>
      </c>
      <c r="L637" s="80">
        <f>(K637-AVERAGE(K626:K637))/STDEV(K626:K637)</f>
        <v/>
      </c>
      <c r="M637" s="77">
        <f>(K637-AVERAGE($K$14:K637))/STDEV($K$14:K637)</f>
        <v/>
      </c>
      <c r="N637" s="78">
        <f>(E637+H637+L637)/3</f>
        <v/>
      </c>
      <c r="O637" s="80">
        <f>(F637+I637+M637)/3</f>
        <v/>
      </c>
      <c r="P637" s="17" t="n"/>
      <c r="Q637" s="63" t="n"/>
      <c r="R637" s="26" t="n"/>
      <c r="S637" s="27" t="n"/>
      <c r="T637" s="64" t="n"/>
      <c r="U637" s="63" t="n"/>
      <c r="V637" s="65" t="n"/>
      <c r="W637" s="69" t="n"/>
      <c r="X637" s="63" t="n"/>
      <c r="Y637" s="26" t="n"/>
      <c r="Z637" s="30" t="n"/>
      <c r="AA637" s="69" t="n"/>
      <c r="AB637" s="63" t="n"/>
      <c r="AC637" s="64" t="n"/>
      <c r="AD637" s="70" t="n"/>
      <c r="AE637" s="57">
        <f>(B637-B625)/B625</f>
        <v/>
      </c>
      <c r="AF637" s="52">
        <f>ASINH(AE637)</f>
        <v/>
      </c>
      <c r="AG637" s="78">
        <f>(AF637-AVERAGE(AF633:AF637))/STDEV(AF633:AF637)</f>
        <v/>
      </c>
      <c r="AH637" s="77">
        <f>(AF637-AVERAGE($AF$14:AF637))/STDEV($AF$14:AF637)</f>
        <v/>
      </c>
      <c r="AI637" s="79">
        <f>STDEV(AF633:AF637)</f>
        <v/>
      </c>
      <c r="AJ637" s="80">
        <f>(AI637-AVERAGE(AI633:AI637))/STDEV(AI633:AI637)</f>
        <v/>
      </c>
      <c r="AK637" s="77">
        <f>(AI637-AVERAGE(AI636:AI637))/STDEV(AI636:AI637)</f>
        <v/>
      </c>
      <c r="AL637" s="51">
        <f>AF638</f>
        <v/>
      </c>
      <c r="AM637" s="80">
        <f>CORREL(AF633:AF637,AL633:AL637)</f>
        <v/>
      </c>
      <c r="AN637" s="80">
        <f>(AM637-AVERAGE(AM633:AM637))/STDEV(AM633:AM637)</f>
        <v/>
      </c>
      <c r="AO637" s="77">
        <f>(AM637-AVERAGE($AM$18:AM637))/STDEV($AM$18:AM637)</f>
        <v/>
      </c>
      <c r="AP637" s="78">
        <f>(AG637+AJ637+AN637)/3</f>
        <v/>
      </c>
      <c r="AQ637" s="81">
        <f>(AH637+AK637+AO637)/3</f>
        <v/>
      </c>
    </row>
    <row r="638" ht="16" customHeight="1" s="61">
      <c r="A638" s="49" t="inlineStr">
        <is>
          <t>2001-01-01</t>
        </is>
      </c>
      <c r="B638" s="77" t="n">
        <v>42.3</v>
      </c>
      <c r="C638" s="51">
        <f>(B638-B637)/B637</f>
        <v/>
      </c>
      <c r="D638" s="52">
        <f>ASINH(C638)</f>
        <v/>
      </c>
      <c r="E638" s="78">
        <f>(D638-AVERAGE(D627:D638))/STDEV(D627:D638)</f>
        <v/>
      </c>
      <c r="F638" s="77">
        <f>(D638-AVERAGE($D$3:D638))/STDEV($D$3:D638)</f>
        <v/>
      </c>
      <c r="G638" s="79">
        <f>STDEV(D627:D638)</f>
        <v/>
      </c>
      <c r="H638" s="80">
        <f>(G638-AVERAGE(G627:G638))/STDEV(G627:G638)</f>
        <v/>
      </c>
      <c r="I638" s="77">
        <f>(G638-AVERAGE($G$14:G638))/STDEV($G$14:G638)</f>
        <v/>
      </c>
      <c r="J638" s="51">
        <f>D639</f>
        <v/>
      </c>
      <c r="K638" s="56">
        <f>CORREL(C627:C638,J627:J638)</f>
        <v/>
      </c>
      <c r="L638" s="80">
        <f>(K638-AVERAGE(K627:K638))/STDEV(K627:K638)</f>
        <v/>
      </c>
      <c r="M638" s="77">
        <f>(K638-AVERAGE($K$14:K638))/STDEV($K$14:K638)</f>
        <v/>
      </c>
      <c r="N638" s="78">
        <f>(E638+H638+L638)/3</f>
        <v/>
      </c>
      <c r="O638" s="80">
        <f>(F638+I638+M638)/3</f>
        <v/>
      </c>
      <c r="P638" s="17" t="n"/>
      <c r="Q638" s="63" t="n"/>
      <c r="R638" s="26" t="n"/>
      <c r="S638" s="27" t="n"/>
      <c r="T638" s="64" t="n"/>
      <c r="U638" s="63" t="n"/>
      <c r="V638" s="65" t="n"/>
      <c r="W638" s="69" t="n"/>
      <c r="X638" s="63" t="n"/>
      <c r="Y638" s="26" t="n"/>
      <c r="Z638" s="30" t="n"/>
      <c r="AA638" s="69" t="n"/>
      <c r="AB638" s="63" t="n"/>
      <c r="AC638" s="64" t="n"/>
      <c r="AD638" s="70" t="n"/>
      <c r="AE638" s="57">
        <f>(B638-B626)/B626</f>
        <v/>
      </c>
      <c r="AF638" s="52">
        <f>ASINH(AE638)</f>
        <v/>
      </c>
      <c r="AG638" s="78">
        <f>(AF638-AVERAGE(AF634:AF638))/STDEV(AF634:AF638)</f>
        <v/>
      </c>
      <c r="AH638" s="77">
        <f>(AF638-AVERAGE($AF$14:AF638))/STDEV($AF$14:AF638)</f>
        <v/>
      </c>
      <c r="AI638" s="79">
        <f>STDEV(AF634:AF638)</f>
        <v/>
      </c>
      <c r="AJ638" s="80">
        <f>(AI638-AVERAGE(AI634:AI638))/STDEV(AI634:AI638)</f>
        <v/>
      </c>
      <c r="AK638" s="77">
        <f>(AI638-AVERAGE(AI637:AI638))/STDEV(AI637:AI638)</f>
        <v/>
      </c>
      <c r="AL638" s="51">
        <f>AF639</f>
        <v/>
      </c>
      <c r="AM638" s="80">
        <f>CORREL(AF634:AF638,AL634:AL638)</f>
        <v/>
      </c>
      <c r="AN638" s="80">
        <f>(AM638-AVERAGE(AM634:AM638))/STDEV(AM634:AM638)</f>
        <v/>
      </c>
      <c r="AO638" s="77">
        <f>(AM638-AVERAGE($AM$18:AM638))/STDEV($AM$18:AM638)</f>
        <v/>
      </c>
      <c r="AP638" s="78">
        <f>(AG638+AJ638+AN638)/3</f>
        <v/>
      </c>
      <c r="AQ638" s="81">
        <f>(AH638+AK638+AO638)/3</f>
        <v/>
      </c>
    </row>
    <row r="639" ht="16" customHeight="1" s="61">
      <c r="A639" s="49" t="inlineStr">
        <is>
          <t>2001-02-01</t>
        </is>
      </c>
      <c r="B639" s="77" t="n">
        <v>42.1</v>
      </c>
      <c r="C639" s="51">
        <f>(B639-B638)/B638</f>
        <v/>
      </c>
      <c r="D639" s="52">
        <f>ASINH(C639)</f>
        <v/>
      </c>
      <c r="E639" s="78">
        <f>(D639-AVERAGE(D628:D639))/STDEV(D628:D639)</f>
        <v/>
      </c>
      <c r="F639" s="77">
        <f>(D639-AVERAGE($D$3:D639))/STDEV($D$3:D639)</f>
        <v/>
      </c>
      <c r="G639" s="79">
        <f>STDEV(D628:D639)</f>
        <v/>
      </c>
      <c r="H639" s="80">
        <f>(G639-AVERAGE(G628:G639))/STDEV(G628:G639)</f>
        <v/>
      </c>
      <c r="I639" s="77">
        <f>(G639-AVERAGE($G$14:G639))/STDEV($G$14:G639)</f>
        <v/>
      </c>
      <c r="J639" s="51">
        <f>D640</f>
        <v/>
      </c>
      <c r="K639" s="56">
        <f>CORREL(C628:C639,J628:J639)</f>
        <v/>
      </c>
      <c r="L639" s="80">
        <f>(K639-AVERAGE(K628:K639))/STDEV(K628:K639)</f>
        <v/>
      </c>
      <c r="M639" s="77">
        <f>(K639-AVERAGE($K$14:K639))/STDEV($K$14:K639)</f>
        <v/>
      </c>
      <c r="N639" s="78">
        <f>(E639+H639+L639)/3</f>
        <v/>
      </c>
      <c r="O639" s="80">
        <f>(F639+I639+M639)/3</f>
        <v/>
      </c>
      <c r="P639" s="17" t="n"/>
      <c r="Q639" s="63" t="n"/>
      <c r="R639" s="26" t="n"/>
      <c r="S639" s="27" t="n"/>
      <c r="T639" s="64" t="n"/>
      <c r="U639" s="63" t="n"/>
      <c r="V639" s="65" t="n"/>
      <c r="W639" s="69" t="n"/>
      <c r="X639" s="63" t="n"/>
      <c r="Y639" s="26" t="n"/>
      <c r="Z639" s="30" t="n"/>
      <c r="AA639" s="69" t="n"/>
      <c r="AB639" s="63" t="n"/>
      <c r="AC639" s="64" t="n"/>
      <c r="AD639" s="70" t="n"/>
      <c r="AE639" s="57">
        <f>(B639-B627)/B627</f>
        <v/>
      </c>
      <c r="AF639" s="52">
        <f>ASINH(AE639)</f>
        <v/>
      </c>
      <c r="AG639" s="78">
        <f>(AF639-AVERAGE(AF635:AF639))/STDEV(AF635:AF639)</f>
        <v/>
      </c>
      <c r="AH639" s="77">
        <f>(AF639-AVERAGE($AF$14:AF639))/STDEV($AF$14:AF639)</f>
        <v/>
      </c>
      <c r="AI639" s="79">
        <f>STDEV(AF635:AF639)</f>
        <v/>
      </c>
      <c r="AJ639" s="80">
        <f>(AI639-AVERAGE(AI635:AI639))/STDEV(AI635:AI639)</f>
        <v/>
      </c>
      <c r="AK639" s="77">
        <f>(AI639-AVERAGE(AI638:AI639))/STDEV(AI638:AI639)</f>
        <v/>
      </c>
      <c r="AL639" s="51">
        <f>AF640</f>
        <v/>
      </c>
      <c r="AM639" s="80">
        <f>CORREL(AF635:AF639,AL635:AL639)</f>
        <v/>
      </c>
      <c r="AN639" s="80">
        <f>(AM639-AVERAGE(AM635:AM639))/STDEV(AM635:AM639)</f>
        <v/>
      </c>
      <c r="AO639" s="77">
        <f>(AM639-AVERAGE($AM$18:AM639))/STDEV($AM$18:AM639)</f>
        <v/>
      </c>
      <c r="AP639" s="78">
        <f>(AG639+AJ639+AN639)/3</f>
        <v/>
      </c>
      <c r="AQ639" s="81">
        <f>(AH639+AK639+AO639)/3</f>
        <v/>
      </c>
    </row>
    <row r="640" ht="16" customHeight="1" s="61">
      <c r="A640" s="49" t="inlineStr">
        <is>
          <t>2001-03-01</t>
        </is>
      </c>
      <c r="B640" s="77" t="n">
        <v>43.1</v>
      </c>
      <c r="C640" s="51">
        <f>(B640-B639)/B639</f>
        <v/>
      </c>
      <c r="D640" s="52">
        <f>ASINH(C640)</f>
        <v/>
      </c>
      <c r="E640" s="78">
        <f>(D640-AVERAGE(D629:D640))/STDEV(D629:D640)</f>
        <v/>
      </c>
      <c r="F640" s="77">
        <f>(D640-AVERAGE($D$3:D640))/STDEV($D$3:D640)</f>
        <v/>
      </c>
      <c r="G640" s="79">
        <f>STDEV(D629:D640)</f>
        <v/>
      </c>
      <c r="H640" s="80">
        <f>(G640-AVERAGE(G629:G640))/STDEV(G629:G640)</f>
        <v/>
      </c>
      <c r="I640" s="77">
        <f>(G640-AVERAGE($G$14:G640))/STDEV($G$14:G640)</f>
        <v/>
      </c>
      <c r="J640" s="51">
        <f>D641</f>
        <v/>
      </c>
      <c r="K640" s="56">
        <f>CORREL(C629:C640,J629:J640)</f>
        <v/>
      </c>
      <c r="L640" s="80">
        <f>(K640-AVERAGE(K629:K640))/STDEV(K629:K640)</f>
        <v/>
      </c>
      <c r="M640" s="77">
        <f>(K640-AVERAGE($K$14:K640))/STDEV($K$14:K640)</f>
        <v/>
      </c>
      <c r="N640" s="78">
        <f>(E640+H640+L640)/3</f>
        <v/>
      </c>
      <c r="O640" s="80">
        <f>(F640+I640+M640)/3</f>
        <v/>
      </c>
      <c r="P640" s="17" t="n"/>
      <c r="Q640" s="63" t="n"/>
      <c r="R640" s="26" t="n"/>
      <c r="S640" s="27" t="n"/>
      <c r="T640" s="64" t="n"/>
      <c r="U640" s="63" t="n"/>
      <c r="V640" s="65" t="n"/>
      <c r="W640" s="69" t="n"/>
      <c r="X640" s="63" t="n"/>
      <c r="Y640" s="26" t="n"/>
      <c r="Z640" s="30" t="n"/>
      <c r="AA640" s="69" t="n"/>
      <c r="AB640" s="63" t="n"/>
      <c r="AC640" s="64" t="n"/>
      <c r="AD640" s="70" t="n"/>
      <c r="AE640" s="57">
        <f>(B640-B628)/B628</f>
        <v/>
      </c>
      <c r="AF640" s="52">
        <f>ASINH(AE640)</f>
        <v/>
      </c>
      <c r="AG640" s="78">
        <f>(AF640-AVERAGE(AF636:AF640))/STDEV(AF636:AF640)</f>
        <v/>
      </c>
      <c r="AH640" s="77">
        <f>(AF640-AVERAGE($AF$14:AF640))/STDEV($AF$14:AF640)</f>
        <v/>
      </c>
      <c r="AI640" s="79">
        <f>STDEV(AF636:AF640)</f>
        <v/>
      </c>
      <c r="AJ640" s="80">
        <f>(AI640-AVERAGE(AI636:AI640))/STDEV(AI636:AI640)</f>
        <v/>
      </c>
      <c r="AK640" s="77">
        <f>(AI640-AVERAGE(AI639:AI640))/STDEV(AI639:AI640)</f>
        <v/>
      </c>
      <c r="AL640" s="51">
        <f>AF641</f>
        <v/>
      </c>
      <c r="AM640" s="80">
        <f>CORREL(AF636:AF640,AL636:AL640)</f>
        <v/>
      </c>
      <c r="AN640" s="80">
        <f>(AM640-AVERAGE(AM636:AM640))/STDEV(AM636:AM640)</f>
        <v/>
      </c>
      <c r="AO640" s="77">
        <f>(AM640-AVERAGE($AM$18:AM640))/STDEV($AM$18:AM640)</f>
        <v/>
      </c>
      <c r="AP640" s="78">
        <f>(AG640+AJ640+AN640)/3</f>
        <v/>
      </c>
      <c r="AQ640" s="81">
        <f>(AH640+AK640+AO640)/3</f>
        <v/>
      </c>
    </row>
    <row r="641" ht="16" customHeight="1" s="61">
      <c r="A641" s="49" t="inlineStr">
        <is>
          <t>2001-04-01</t>
        </is>
      </c>
      <c r="B641" s="77" t="n">
        <v>42.7</v>
      </c>
      <c r="C641" s="51">
        <f>(B641-B640)/B640</f>
        <v/>
      </c>
      <c r="D641" s="52">
        <f>ASINH(C641)</f>
        <v/>
      </c>
      <c r="E641" s="78">
        <f>(D641-AVERAGE(D630:D641))/STDEV(D630:D641)</f>
        <v/>
      </c>
      <c r="F641" s="77">
        <f>(D641-AVERAGE($D$3:D641))/STDEV($D$3:D641)</f>
        <v/>
      </c>
      <c r="G641" s="79">
        <f>STDEV(D630:D641)</f>
        <v/>
      </c>
      <c r="H641" s="80">
        <f>(G641-AVERAGE(G630:G641))/STDEV(G630:G641)</f>
        <v/>
      </c>
      <c r="I641" s="77">
        <f>(G641-AVERAGE($G$14:G641))/STDEV($G$14:G641)</f>
        <v/>
      </c>
      <c r="J641" s="51">
        <f>D642</f>
        <v/>
      </c>
      <c r="K641" s="56">
        <f>CORREL(C630:C641,J630:J641)</f>
        <v/>
      </c>
      <c r="L641" s="80">
        <f>(K641-AVERAGE(K630:K641))/STDEV(K630:K641)</f>
        <v/>
      </c>
      <c r="M641" s="77">
        <f>(K641-AVERAGE($K$14:K641))/STDEV($K$14:K641)</f>
        <v/>
      </c>
      <c r="N641" s="78">
        <f>(E641+H641+L641)/3</f>
        <v/>
      </c>
      <c r="O641" s="80">
        <f>(F641+I641+M641)/3</f>
        <v/>
      </c>
      <c r="P641" s="17" t="n"/>
      <c r="Q641" s="63" t="n"/>
      <c r="R641" s="26" t="n"/>
      <c r="S641" s="27" t="n"/>
      <c r="T641" s="64" t="n"/>
      <c r="U641" s="63" t="n"/>
      <c r="V641" s="65" t="n"/>
      <c r="W641" s="69" t="n"/>
      <c r="X641" s="63" t="n"/>
      <c r="Y641" s="26" t="n"/>
      <c r="Z641" s="30" t="n"/>
      <c r="AA641" s="69" t="n"/>
      <c r="AB641" s="63" t="n"/>
      <c r="AC641" s="64" t="n"/>
      <c r="AD641" s="70" t="n"/>
      <c r="AE641" s="57">
        <f>(B641-B629)/B629</f>
        <v/>
      </c>
      <c r="AF641" s="52">
        <f>ASINH(AE641)</f>
        <v/>
      </c>
      <c r="AG641" s="78">
        <f>(AF641-AVERAGE(AF637:AF641))/STDEV(AF637:AF641)</f>
        <v/>
      </c>
      <c r="AH641" s="77">
        <f>(AF641-AVERAGE($AF$14:AF641))/STDEV($AF$14:AF641)</f>
        <v/>
      </c>
      <c r="AI641" s="79">
        <f>STDEV(AF637:AF641)</f>
        <v/>
      </c>
      <c r="AJ641" s="80">
        <f>(AI641-AVERAGE(AI637:AI641))/STDEV(AI637:AI641)</f>
        <v/>
      </c>
      <c r="AK641" s="77">
        <f>(AI641-AVERAGE(AI640:AI641))/STDEV(AI640:AI641)</f>
        <v/>
      </c>
      <c r="AL641" s="51">
        <f>AF642</f>
        <v/>
      </c>
      <c r="AM641" s="80">
        <f>CORREL(AF637:AF641,AL637:AL641)</f>
        <v/>
      </c>
      <c r="AN641" s="80">
        <f>(AM641-AVERAGE(AM637:AM641))/STDEV(AM637:AM641)</f>
        <v/>
      </c>
      <c r="AO641" s="77">
        <f>(AM641-AVERAGE($AM$18:AM641))/STDEV($AM$18:AM641)</f>
        <v/>
      </c>
      <c r="AP641" s="78">
        <f>(AG641+AJ641+AN641)/3</f>
        <v/>
      </c>
      <c r="AQ641" s="81">
        <f>(AH641+AK641+AO641)/3</f>
        <v/>
      </c>
    </row>
    <row r="642" ht="16" customHeight="1" s="61">
      <c r="A642" s="49" t="inlineStr">
        <is>
          <t>2001-05-01</t>
        </is>
      </c>
      <c r="B642" s="77" t="n">
        <v>41.3</v>
      </c>
      <c r="C642" s="51">
        <f>(B642-B641)/B641</f>
        <v/>
      </c>
      <c r="D642" s="52">
        <f>ASINH(C642)</f>
        <v/>
      </c>
      <c r="E642" s="78">
        <f>(D642-AVERAGE(D631:D642))/STDEV(D631:D642)</f>
        <v/>
      </c>
      <c r="F642" s="77">
        <f>(D642-AVERAGE($D$3:D642))/STDEV($D$3:D642)</f>
        <v/>
      </c>
      <c r="G642" s="79">
        <f>STDEV(D631:D642)</f>
        <v/>
      </c>
      <c r="H642" s="80">
        <f>(G642-AVERAGE(G631:G642))/STDEV(G631:G642)</f>
        <v/>
      </c>
      <c r="I642" s="77">
        <f>(G642-AVERAGE($G$14:G642))/STDEV($G$14:G642)</f>
        <v/>
      </c>
      <c r="J642" s="51">
        <f>D643</f>
        <v/>
      </c>
      <c r="K642" s="56">
        <f>CORREL(C631:C642,J631:J642)</f>
        <v/>
      </c>
      <c r="L642" s="80">
        <f>(K642-AVERAGE(K631:K642))/STDEV(K631:K642)</f>
        <v/>
      </c>
      <c r="M642" s="77">
        <f>(K642-AVERAGE($K$14:K642))/STDEV($K$14:K642)</f>
        <v/>
      </c>
      <c r="N642" s="78">
        <f>(E642+H642+L642)/3</f>
        <v/>
      </c>
      <c r="O642" s="80">
        <f>(F642+I642+M642)/3</f>
        <v/>
      </c>
      <c r="P642" s="17" t="n"/>
      <c r="Q642" s="63" t="n"/>
      <c r="R642" s="26" t="n"/>
      <c r="S642" s="27" t="n"/>
      <c r="T642" s="64" t="n"/>
      <c r="U642" s="63" t="n"/>
      <c r="V642" s="65" t="n"/>
      <c r="W642" s="69" t="n"/>
      <c r="X642" s="63" t="n"/>
      <c r="Y642" s="26" t="n"/>
      <c r="Z642" s="30" t="n"/>
      <c r="AA642" s="69" t="n"/>
      <c r="AB642" s="63" t="n"/>
      <c r="AC642" s="64" t="n"/>
      <c r="AD642" s="70" t="n"/>
      <c r="AE642" s="57">
        <f>(B642-B630)/B630</f>
        <v/>
      </c>
      <c r="AF642" s="52">
        <f>ASINH(AE642)</f>
        <v/>
      </c>
      <c r="AG642" s="78">
        <f>(AF642-AVERAGE(AF638:AF642))/STDEV(AF638:AF642)</f>
        <v/>
      </c>
      <c r="AH642" s="77">
        <f>(AF642-AVERAGE($AF$14:AF642))/STDEV($AF$14:AF642)</f>
        <v/>
      </c>
      <c r="AI642" s="79">
        <f>STDEV(AF638:AF642)</f>
        <v/>
      </c>
      <c r="AJ642" s="80">
        <f>(AI642-AVERAGE(AI638:AI642))/STDEV(AI638:AI642)</f>
        <v/>
      </c>
      <c r="AK642" s="77">
        <f>(AI642-AVERAGE(AI641:AI642))/STDEV(AI641:AI642)</f>
        <v/>
      </c>
      <c r="AL642" s="51">
        <f>AF643</f>
        <v/>
      </c>
      <c r="AM642" s="80">
        <f>CORREL(AF638:AF642,AL638:AL642)</f>
        <v/>
      </c>
      <c r="AN642" s="80">
        <f>(AM642-AVERAGE(AM638:AM642))/STDEV(AM638:AM642)</f>
        <v/>
      </c>
      <c r="AO642" s="77">
        <f>(AM642-AVERAGE($AM$18:AM642))/STDEV($AM$18:AM642)</f>
        <v/>
      </c>
      <c r="AP642" s="78">
        <f>(AG642+AJ642+AN642)/3</f>
        <v/>
      </c>
      <c r="AQ642" s="81">
        <f>(AH642+AK642+AO642)/3</f>
        <v/>
      </c>
    </row>
    <row r="643" ht="16" customHeight="1" s="61">
      <c r="A643" s="49" t="inlineStr">
        <is>
          <t>2001-06-01</t>
        </is>
      </c>
      <c r="B643" s="77" t="n">
        <v>43.2</v>
      </c>
      <c r="C643" s="51">
        <f>(B643-B642)/B642</f>
        <v/>
      </c>
      <c r="D643" s="52">
        <f>ASINH(C643)</f>
        <v/>
      </c>
      <c r="E643" s="78">
        <f>(D643-AVERAGE(D632:D643))/STDEV(D632:D643)</f>
        <v/>
      </c>
      <c r="F643" s="77">
        <f>(D643-AVERAGE($D$3:D643))/STDEV($D$3:D643)</f>
        <v/>
      </c>
      <c r="G643" s="79">
        <f>STDEV(D632:D643)</f>
        <v/>
      </c>
      <c r="H643" s="80">
        <f>(G643-AVERAGE(G632:G643))/STDEV(G632:G643)</f>
        <v/>
      </c>
      <c r="I643" s="77">
        <f>(G643-AVERAGE($G$14:G643))/STDEV($G$14:G643)</f>
        <v/>
      </c>
      <c r="J643" s="51">
        <f>D644</f>
        <v/>
      </c>
      <c r="K643" s="56">
        <f>CORREL(C632:C643,J632:J643)</f>
        <v/>
      </c>
      <c r="L643" s="80">
        <f>(K643-AVERAGE(K632:K643))/STDEV(K632:K643)</f>
        <v/>
      </c>
      <c r="M643" s="77">
        <f>(K643-AVERAGE($K$14:K643))/STDEV($K$14:K643)</f>
        <v/>
      </c>
      <c r="N643" s="78">
        <f>(E643+H643+L643)/3</f>
        <v/>
      </c>
      <c r="O643" s="80">
        <f>(F643+I643+M643)/3</f>
        <v/>
      </c>
      <c r="P643" s="17" t="n"/>
      <c r="Q643" s="63" t="n"/>
      <c r="R643" s="26" t="n"/>
      <c r="S643" s="27" t="n"/>
      <c r="T643" s="64" t="n"/>
      <c r="U643" s="63" t="n"/>
      <c r="V643" s="65" t="n"/>
      <c r="W643" s="69" t="n"/>
      <c r="X643" s="63" t="n"/>
      <c r="Y643" s="26" t="n"/>
      <c r="Z643" s="30" t="n"/>
      <c r="AA643" s="69" t="n"/>
      <c r="AB643" s="63" t="n"/>
      <c r="AC643" s="64" t="n"/>
      <c r="AD643" s="70" t="n"/>
      <c r="AE643" s="57">
        <f>(B643-B631)/B631</f>
        <v/>
      </c>
      <c r="AF643" s="52">
        <f>ASINH(AE643)</f>
        <v/>
      </c>
      <c r="AG643" s="78">
        <f>(AF643-AVERAGE(AF639:AF643))/STDEV(AF639:AF643)</f>
        <v/>
      </c>
      <c r="AH643" s="77">
        <f>(AF643-AVERAGE($AF$14:AF643))/STDEV($AF$14:AF643)</f>
        <v/>
      </c>
      <c r="AI643" s="79">
        <f>STDEV(AF639:AF643)</f>
        <v/>
      </c>
      <c r="AJ643" s="80">
        <f>(AI643-AVERAGE(AI639:AI643))/STDEV(AI639:AI643)</f>
        <v/>
      </c>
      <c r="AK643" s="77">
        <f>(AI643-AVERAGE(AI642:AI643))/STDEV(AI642:AI643)</f>
        <v/>
      </c>
      <c r="AL643" s="51">
        <f>AF644</f>
        <v/>
      </c>
      <c r="AM643" s="80">
        <f>CORREL(AF639:AF643,AL639:AL643)</f>
        <v/>
      </c>
      <c r="AN643" s="80">
        <f>(AM643-AVERAGE(AM639:AM643))/STDEV(AM639:AM643)</f>
        <v/>
      </c>
      <c r="AO643" s="77">
        <f>(AM643-AVERAGE($AM$18:AM643))/STDEV($AM$18:AM643)</f>
        <v/>
      </c>
      <c r="AP643" s="78">
        <f>(AG643+AJ643+AN643)/3</f>
        <v/>
      </c>
      <c r="AQ643" s="81">
        <f>(AH643+AK643+AO643)/3</f>
        <v/>
      </c>
    </row>
    <row r="644" ht="16" customHeight="1" s="61">
      <c r="A644" s="49" t="inlineStr">
        <is>
          <t>2001-07-01</t>
        </is>
      </c>
      <c r="B644" s="77" t="n">
        <v>43.5</v>
      </c>
      <c r="C644" s="51">
        <f>(B644-B643)/B643</f>
        <v/>
      </c>
      <c r="D644" s="52">
        <f>ASINH(C644)</f>
        <v/>
      </c>
      <c r="E644" s="78">
        <f>(D644-AVERAGE(D633:D644))/STDEV(D633:D644)</f>
        <v/>
      </c>
      <c r="F644" s="77">
        <f>(D644-AVERAGE($D$3:D644))/STDEV($D$3:D644)</f>
        <v/>
      </c>
      <c r="G644" s="79">
        <f>STDEV(D633:D644)</f>
        <v/>
      </c>
      <c r="H644" s="80">
        <f>(G644-AVERAGE(G633:G644))/STDEV(G633:G644)</f>
        <v/>
      </c>
      <c r="I644" s="77">
        <f>(G644-AVERAGE($G$14:G644))/STDEV($G$14:G644)</f>
        <v/>
      </c>
      <c r="J644" s="51">
        <f>D645</f>
        <v/>
      </c>
      <c r="K644" s="56">
        <f>CORREL(C633:C644,J633:J644)</f>
        <v/>
      </c>
      <c r="L644" s="80">
        <f>(K644-AVERAGE(K633:K644))/STDEV(K633:K644)</f>
        <v/>
      </c>
      <c r="M644" s="77">
        <f>(K644-AVERAGE($K$14:K644))/STDEV($K$14:K644)</f>
        <v/>
      </c>
      <c r="N644" s="78">
        <f>(E644+H644+L644)/3</f>
        <v/>
      </c>
      <c r="O644" s="80">
        <f>(F644+I644+M644)/3</f>
        <v/>
      </c>
      <c r="P644" s="17" t="n"/>
      <c r="Q644" s="63" t="n"/>
      <c r="R644" s="26" t="n"/>
      <c r="S644" s="27" t="n"/>
      <c r="T644" s="64" t="n"/>
      <c r="U644" s="63" t="n"/>
      <c r="V644" s="65" t="n"/>
      <c r="W644" s="69" t="n"/>
      <c r="X644" s="63" t="n"/>
      <c r="Y644" s="26" t="n"/>
      <c r="Z644" s="30" t="n"/>
      <c r="AA644" s="69" t="n"/>
      <c r="AB644" s="63" t="n"/>
      <c r="AC644" s="64" t="n"/>
      <c r="AD644" s="70" t="n"/>
      <c r="AE644" s="57">
        <f>(B644-B632)/B632</f>
        <v/>
      </c>
      <c r="AF644" s="52">
        <f>ASINH(AE644)</f>
        <v/>
      </c>
      <c r="AG644" s="78">
        <f>(AF644-AVERAGE(AF640:AF644))/STDEV(AF640:AF644)</f>
        <v/>
      </c>
      <c r="AH644" s="77">
        <f>(AF644-AVERAGE($AF$14:AF644))/STDEV($AF$14:AF644)</f>
        <v/>
      </c>
      <c r="AI644" s="79">
        <f>STDEV(AF640:AF644)</f>
        <v/>
      </c>
      <c r="AJ644" s="80">
        <f>(AI644-AVERAGE(AI640:AI644))/STDEV(AI640:AI644)</f>
        <v/>
      </c>
      <c r="AK644" s="77">
        <f>(AI644-AVERAGE(AI643:AI644))/STDEV(AI643:AI644)</f>
        <v/>
      </c>
      <c r="AL644" s="51">
        <f>AF645</f>
        <v/>
      </c>
      <c r="AM644" s="80">
        <f>CORREL(AF640:AF644,AL640:AL644)</f>
        <v/>
      </c>
      <c r="AN644" s="80">
        <f>(AM644-AVERAGE(AM640:AM644))/STDEV(AM640:AM644)</f>
        <v/>
      </c>
      <c r="AO644" s="77">
        <f>(AM644-AVERAGE($AM$18:AM644))/STDEV($AM$18:AM644)</f>
        <v/>
      </c>
      <c r="AP644" s="78">
        <f>(AG644+AJ644+AN644)/3</f>
        <v/>
      </c>
      <c r="AQ644" s="81">
        <f>(AH644+AK644+AO644)/3</f>
        <v/>
      </c>
    </row>
    <row r="645" ht="16" customHeight="1" s="61">
      <c r="A645" s="49" t="inlineStr">
        <is>
          <t>2001-08-01</t>
        </is>
      </c>
      <c r="B645" s="77" t="n">
        <v>46.3</v>
      </c>
      <c r="C645" s="51">
        <f>(B645-B644)/B644</f>
        <v/>
      </c>
      <c r="D645" s="52">
        <f>ASINH(C645)</f>
        <v/>
      </c>
      <c r="E645" s="78">
        <f>(D645-AVERAGE(D634:D645))/STDEV(D634:D645)</f>
        <v/>
      </c>
      <c r="F645" s="77">
        <f>(D645-AVERAGE($D$3:D645))/STDEV($D$3:D645)</f>
        <v/>
      </c>
      <c r="G645" s="79">
        <f>STDEV(D634:D645)</f>
        <v/>
      </c>
      <c r="H645" s="80">
        <f>(G645-AVERAGE(G634:G645))/STDEV(G634:G645)</f>
        <v/>
      </c>
      <c r="I645" s="77">
        <f>(G645-AVERAGE($G$14:G645))/STDEV($G$14:G645)</f>
        <v/>
      </c>
      <c r="J645" s="51">
        <f>D646</f>
        <v/>
      </c>
      <c r="K645" s="56">
        <f>CORREL(C634:C645,J634:J645)</f>
        <v/>
      </c>
      <c r="L645" s="80">
        <f>(K645-AVERAGE(K634:K645))/STDEV(K634:K645)</f>
        <v/>
      </c>
      <c r="M645" s="77">
        <f>(K645-AVERAGE($K$14:K645))/STDEV($K$14:K645)</f>
        <v/>
      </c>
      <c r="N645" s="78">
        <f>(E645+H645+L645)/3</f>
        <v/>
      </c>
      <c r="O645" s="80">
        <f>(F645+I645+M645)/3</f>
        <v/>
      </c>
      <c r="P645" s="17" t="n"/>
      <c r="Q645" s="63" t="n"/>
      <c r="R645" s="26" t="n"/>
      <c r="S645" s="27" t="n"/>
      <c r="T645" s="64" t="n"/>
      <c r="U645" s="63" t="n"/>
      <c r="V645" s="65" t="n"/>
      <c r="W645" s="69" t="n"/>
      <c r="X645" s="63" t="n"/>
      <c r="Y645" s="26" t="n"/>
      <c r="Z645" s="30" t="n"/>
      <c r="AA645" s="69" t="n"/>
      <c r="AB645" s="63" t="n"/>
      <c r="AC645" s="64" t="n"/>
      <c r="AD645" s="70" t="n"/>
      <c r="AE645" s="57">
        <f>(B645-B633)/B633</f>
        <v/>
      </c>
      <c r="AF645" s="52">
        <f>ASINH(AE645)</f>
        <v/>
      </c>
      <c r="AG645" s="78">
        <f>(AF645-AVERAGE(AF641:AF645))/STDEV(AF641:AF645)</f>
        <v/>
      </c>
      <c r="AH645" s="77">
        <f>(AF645-AVERAGE($AF$14:AF645))/STDEV($AF$14:AF645)</f>
        <v/>
      </c>
      <c r="AI645" s="79">
        <f>STDEV(AF641:AF645)</f>
        <v/>
      </c>
      <c r="AJ645" s="80">
        <f>(AI645-AVERAGE(AI641:AI645))/STDEV(AI641:AI645)</f>
        <v/>
      </c>
      <c r="AK645" s="77">
        <f>(AI645-AVERAGE(AI644:AI645))/STDEV(AI644:AI645)</f>
        <v/>
      </c>
      <c r="AL645" s="51">
        <f>AF646</f>
        <v/>
      </c>
      <c r="AM645" s="80">
        <f>CORREL(AF641:AF645,AL641:AL645)</f>
        <v/>
      </c>
      <c r="AN645" s="80">
        <f>(AM645-AVERAGE(AM641:AM645))/STDEV(AM641:AM645)</f>
        <v/>
      </c>
      <c r="AO645" s="77">
        <f>(AM645-AVERAGE($AM$18:AM645))/STDEV($AM$18:AM645)</f>
        <v/>
      </c>
      <c r="AP645" s="78">
        <f>(AG645+AJ645+AN645)/3</f>
        <v/>
      </c>
      <c r="AQ645" s="81">
        <f>(AH645+AK645+AO645)/3</f>
        <v/>
      </c>
    </row>
    <row r="646" ht="16" customHeight="1" s="61">
      <c r="A646" s="49" t="inlineStr">
        <is>
          <t>2001-09-01</t>
        </is>
      </c>
      <c r="B646" s="77" t="n">
        <v>46.2</v>
      </c>
      <c r="C646" s="51">
        <f>(B646-B645)/B645</f>
        <v/>
      </c>
      <c r="D646" s="52">
        <f>ASINH(C646)</f>
        <v/>
      </c>
      <c r="E646" s="78">
        <f>(D646-AVERAGE(D635:D646))/STDEV(D635:D646)</f>
        <v/>
      </c>
      <c r="F646" s="77">
        <f>(D646-AVERAGE($D$3:D646))/STDEV($D$3:D646)</f>
        <v/>
      </c>
      <c r="G646" s="79">
        <f>STDEV(D635:D646)</f>
        <v/>
      </c>
      <c r="H646" s="80">
        <f>(G646-AVERAGE(G635:G646))/STDEV(G635:G646)</f>
        <v/>
      </c>
      <c r="I646" s="77">
        <f>(G646-AVERAGE($G$14:G646))/STDEV($G$14:G646)</f>
        <v/>
      </c>
      <c r="J646" s="51">
        <f>D647</f>
        <v/>
      </c>
      <c r="K646" s="56">
        <f>CORREL(C635:C646,J635:J646)</f>
        <v/>
      </c>
      <c r="L646" s="80">
        <f>(K646-AVERAGE(K635:K646))/STDEV(K635:K646)</f>
        <v/>
      </c>
      <c r="M646" s="77">
        <f>(K646-AVERAGE($K$14:K646))/STDEV($K$14:K646)</f>
        <v/>
      </c>
      <c r="N646" s="78">
        <f>(E646+H646+L646)/3</f>
        <v/>
      </c>
      <c r="O646" s="80">
        <f>(F646+I646+M646)/3</f>
        <v/>
      </c>
      <c r="P646" s="17" t="n"/>
      <c r="Q646" s="63" t="n"/>
      <c r="R646" s="26" t="n"/>
      <c r="S646" s="27" t="n"/>
      <c r="T646" s="64" t="n"/>
      <c r="U646" s="63" t="n"/>
      <c r="V646" s="65" t="n"/>
      <c r="W646" s="69" t="n"/>
      <c r="X646" s="63" t="n"/>
      <c r="Y646" s="26" t="n"/>
      <c r="Z646" s="30" t="n"/>
      <c r="AA646" s="69" t="n"/>
      <c r="AB646" s="63" t="n"/>
      <c r="AC646" s="64" t="n"/>
      <c r="AD646" s="70" t="n"/>
      <c r="AE646" s="57">
        <f>(B646-B634)/B634</f>
        <v/>
      </c>
      <c r="AF646" s="52">
        <f>ASINH(AE646)</f>
        <v/>
      </c>
      <c r="AG646" s="78">
        <f>(AF646-AVERAGE(AF642:AF646))/STDEV(AF642:AF646)</f>
        <v/>
      </c>
      <c r="AH646" s="77">
        <f>(AF646-AVERAGE($AF$14:AF646))/STDEV($AF$14:AF646)</f>
        <v/>
      </c>
      <c r="AI646" s="79">
        <f>STDEV(AF642:AF646)</f>
        <v/>
      </c>
      <c r="AJ646" s="80">
        <f>(AI646-AVERAGE(AI642:AI646))/STDEV(AI642:AI646)</f>
        <v/>
      </c>
      <c r="AK646" s="77">
        <f>(AI646-AVERAGE(AI645:AI646))/STDEV(AI645:AI646)</f>
        <v/>
      </c>
      <c r="AL646" s="51">
        <f>AF647</f>
        <v/>
      </c>
      <c r="AM646" s="80">
        <f>CORREL(AF642:AF646,AL642:AL646)</f>
        <v/>
      </c>
      <c r="AN646" s="80">
        <f>(AM646-AVERAGE(AM642:AM646))/STDEV(AM642:AM646)</f>
        <v/>
      </c>
      <c r="AO646" s="77">
        <f>(AM646-AVERAGE($AM$18:AM646))/STDEV($AM$18:AM646)</f>
        <v/>
      </c>
      <c r="AP646" s="78">
        <f>(AG646+AJ646+AN646)/3</f>
        <v/>
      </c>
      <c r="AQ646" s="81">
        <f>(AH646+AK646+AO646)/3</f>
        <v/>
      </c>
    </row>
    <row r="647" ht="16" customHeight="1" s="61">
      <c r="A647" s="49" t="inlineStr">
        <is>
          <t>2001-10-01</t>
        </is>
      </c>
      <c r="B647" s="77" t="n">
        <v>40.8</v>
      </c>
      <c r="C647" s="51">
        <f>(B647-B646)/B646</f>
        <v/>
      </c>
      <c r="D647" s="52">
        <f>ASINH(C647)</f>
        <v/>
      </c>
      <c r="E647" s="78">
        <f>(D647-AVERAGE(D636:D647))/STDEV(D636:D647)</f>
        <v/>
      </c>
      <c r="F647" s="77">
        <f>(D647-AVERAGE($D$3:D647))/STDEV($D$3:D647)</f>
        <v/>
      </c>
      <c r="G647" s="79">
        <f>STDEV(D636:D647)</f>
        <v/>
      </c>
      <c r="H647" s="80">
        <f>(G647-AVERAGE(G636:G647))/STDEV(G636:G647)</f>
        <v/>
      </c>
      <c r="I647" s="77">
        <f>(G647-AVERAGE($G$14:G647))/STDEV($G$14:G647)</f>
        <v/>
      </c>
      <c r="J647" s="51">
        <f>D648</f>
        <v/>
      </c>
      <c r="K647" s="56">
        <f>CORREL(C636:C647,J636:J647)</f>
        <v/>
      </c>
      <c r="L647" s="80">
        <f>(K647-AVERAGE(K636:K647))/STDEV(K636:K647)</f>
        <v/>
      </c>
      <c r="M647" s="77">
        <f>(K647-AVERAGE($K$14:K647))/STDEV($K$14:K647)</f>
        <v/>
      </c>
      <c r="N647" s="78">
        <f>(E647+H647+L647)/3</f>
        <v/>
      </c>
      <c r="O647" s="80">
        <f>(F647+I647+M647)/3</f>
        <v/>
      </c>
      <c r="P647" s="17" t="n"/>
      <c r="Q647" s="63" t="n"/>
      <c r="R647" s="26" t="n"/>
      <c r="S647" s="27" t="n"/>
      <c r="T647" s="64" t="n"/>
      <c r="U647" s="63" t="n"/>
      <c r="V647" s="65" t="n"/>
      <c r="W647" s="69" t="n"/>
      <c r="X647" s="63" t="n"/>
      <c r="Y647" s="26" t="n"/>
      <c r="Z647" s="30" t="n"/>
      <c r="AA647" s="69" t="n"/>
      <c r="AB647" s="63" t="n"/>
      <c r="AC647" s="64" t="n"/>
      <c r="AD647" s="70" t="n"/>
      <c r="AE647" s="57">
        <f>(B647-B635)/B635</f>
        <v/>
      </c>
      <c r="AF647" s="52">
        <f>ASINH(AE647)</f>
        <v/>
      </c>
      <c r="AG647" s="78">
        <f>(AF647-AVERAGE(AF643:AF647))/STDEV(AF643:AF647)</f>
        <v/>
      </c>
      <c r="AH647" s="77">
        <f>(AF647-AVERAGE($AF$14:AF647))/STDEV($AF$14:AF647)</f>
        <v/>
      </c>
      <c r="AI647" s="79">
        <f>STDEV(AF643:AF647)</f>
        <v/>
      </c>
      <c r="AJ647" s="80">
        <f>(AI647-AVERAGE(AI643:AI647))/STDEV(AI643:AI647)</f>
        <v/>
      </c>
      <c r="AK647" s="77">
        <f>(AI647-AVERAGE(AI646:AI647))/STDEV(AI646:AI647)</f>
        <v/>
      </c>
      <c r="AL647" s="51">
        <f>AF648</f>
        <v/>
      </c>
      <c r="AM647" s="80">
        <f>CORREL(AF643:AF647,AL643:AL647)</f>
        <v/>
      </c>
      <c r="AN647" s="80">
        <f>(AM647-AVERAGE(AM643:AM647))/STDEV(AM643:AM647)</f>
        <v/>
      </c>
      <c r="AO647" s="77">
        <f>(AM647-AVERAGE($AM$18:AM647))/STDEV($AM$18:AM647)</f>
        <v/>
      </c>
      <c r="AP647" s="78">
        <f>(AG647+AJ647+AN647)/3</f>
        <v/>
      </c>
      <c r="AQ647" s="81">
        <f>(AH647+AK647+AO647)/3</f>
        <v/>
      </c>
    </row>
    <row r="648" ht="16" customHeight="1" s="61">
      <c r="A648" s="49" t="inlineStr">
        <is>
          <t>2001-11-01</t>
        </is>
      </c>
      <c r="B648" s="77" t="n">
        <v>44.1</v>
      </c>
      <c r="C648" s="51">
        <f>(B648-B647)/B647</f>
        <v/>
      </c>
      <c r="D648" s="52">
        <f>ASINH(C648)</f>
        <v/>
      </c>
      <c r="E648" s="78">
        <f>(D648-AVERAGE(D637:D648))/STDEV(D637:D648)</f>
        <v/>
      </c>
      <c r="F648" s="77">
        <f>(D648-AVERAGE($D$3:D648))/STDEV($D$3:D648)</f>
        <v/>
      </c>
      <c r="G648" s="79">
        <f>STDEV(D637:D648)</f>
        <v/>
      </c>
      <c r="H648" s="80">
        <f>(G648-AVERAGE(G637:G648))/STDEV(G637:G648)</f>
        <v/>
      </c>
      <c r="I648" s="77">
        <f>(G648-AVERAGE($G$14:G648))/STDEV($G$14:G648)</f>
        <v/>
      </c>
      <c r="J648" s="51">
        <f>D649</f>
        <v/>
      </c>
      <c r="K648" s="56">
        <f>CORREL(C637:C648,J637:J648)</f>
        <v/>
      </c>
      <c r="L648" s="80">
        <f>(K648-AVERAGE(K637:K648))/STDEV(K637:K648)</f>
        <v/>
      </c>
      <c r="M648" s="77">
        <f>(K648-AVERAGE($K$14:K648))/STDEV($K$14:K648)</f>
        <v/>
      </c>
      <c r="N648" s="78">
        <f>(E648+H648+L648)/3</f>
        <v/>
      </c>
      <c r="O648" s="80">
        <f>(F648+I648+M648)/3</f>
        <v/>
      </c>
      <c r="P648" s="17" t="n"/>
      <c r="Q648" s="63" t="n"/>
      <c r="R648" s="26" t="n"/>
      <c r="S648" s="27" t="n"/>
      <c r="T648" s="64" t="n"/>
      <c r="U648" s="63" t="n"/>
      <c r="V648" s="65" t="n"/>
      <c r="W648" s="69" t="n"/>
      <c r="X648" s="63" t="n"/>
      <c r="Y648" s="26" t="n"/>
      <c r="Z648" s="30" t="n"/>
      <c r="AA648" s="69" t="n"/>
      <c r="AB648" s="63" t="n"/>
      <c r="AC648" s="64" t="n"/>
      <c r="AD648" s="70" t="n"/>
      <c r="AE648" s="57">
        <f>(B648-B636)/B636</f>
        <v/>
      </c>
      <c r="AF648" s="52">
        <f>ASINH(AE648)</f>
        <v/>
      </c>
      <c r="AG648" s="78">
        <f>(AF648-AVERAGE(AF644:AF648))/STDEV(AF644:AF648)</f>
        <v/>
      </c>
      <c r="AH648" s="77">
        <f>(AF648-AVERAGE($AF$14:AF648))/STDEV($AF$14:AF648)</f>
        <v/>
      </c>
      <c r="AI648" s="79">
        <f>STDEV(AF644:AF648)</f>
        <v/>
      </c>
      <c r="AJ648" s="80">
        <f>(AI648-AVERAGE(AI644:AI648))/STDEV(AI644:AI648)</f>
        <v/>
      </c>
      <c r="AK648" s="77">
        <f>(AI648-AVERAGE(AI647:AI648))/STDEV(AI647:AI648)</f>
        <v/>
      </c>
      <c r="AL648" s="51">
        <f>AF649</f>
        <v/>
      </c>
      <c r="AM648" s="80">
        <f>CORREL(AF644:AF648,AL644:AL648)</f>
        <v/>
      </c>
      <c r="AN648" s="80">
        <f>(AM648-AVERAGE(AM644:AM648))/STDEV(AM644:AM648)</f>
        <v/>
      </c>
      <c r="AO648" s="77">
        <f>(AM648-AVERAGE($AM$18:AM648))/STDEV($AM$18:AM648)</f>
        <v/>
      </c>
      <c r="AP648" s="78">
        <f>(AG648+AJ648+AN648)/3</f>
        <v/>
      </c>
      <c r="AQ648" s="81">
        <f>(AH648+AK648+AO648)/3</f>
        <v/>
      </c>
    </row>
    <row r="649" ht="16" customHeight="1" s="61">
      <c r="A649" s="49" t="inlineStr">
        <is>
          <t>2001-12-01</t>
        </is>
      </c>
      <c r="B649" s="77" t="n">
        <v>45.3</v>
      </c>
      <c r="C649" s="51">
        <f>(B649-B648)/B648</f>
        <v/>
      </c>
      <c r="D649" s="52">
        <f>ASINH(C649)</f>
        <v/>
      </c>
      <c r="E649" s="78">
        <f>(D649-AVERAGE(D638:D649))/STDEV(D638:D649)</f>
        <v/>
      </c>
      <c r="F649" s="77">
        <f>(D649-AVERAGE($D$3:D649))/STDEV($D$3:D649)</f>
        <v/>
      </c>
      <c r="G649" s="79">
        <f>STDEV(D638:D649)</f>
        <v/>
      </c>
      <c r="H649" s="80">
        <f>(G649-AVERAGE(G638:G649))/STDEV(G638:G649)</f>
        <v/>
      </c>
      <c r="I649" s="77">
        <f>(G649-AVERAGE($G$14:G649))/STDEV($G$14:G649)</f>
        <v/>
      </c>
      <c r="J649" s="51">
        <f>D650</f>
        <v/>
      </c>
      <c r="K649" s="56">
        <f>CORREL(C638:C649,J638:J649)</f>
        <v/>
      </c>
      <c r="L649" s="80">
        <f>(K649-AVERAGE(K638:K649))/STDEV(K638:K649)</f>
        <v/>
      </c>
      <c r="M649" s="77">
        <f>(K649-AVERAGE($K$14:K649))/STDEV($K$14:K649)</f>
        <v/>
      </c>
      <c r="N649" s="78">
        <f>(E649+H649+L649)/3</f>
        <v/>
      </c>
      <c r="O649" s="80">
        <f>(F649+I649+M649)/3</f>
        <v/>
      </c>
      <c r="P649" s="17" t="n"/>
      <c r="Q649" s="63" t="n"/>
      <c r="R649" s="26" t="n"/>
      <c r="S649" s="27" t="n"/>
      <c r="T649" s="64" t="n"/>
      <c r="U649" s="63" t="n"/>
      <c r="V649" s="65" t="n"/>
      <c r="W649" s="69" t="n"/>
      <c r="X649" s="63" t="n"/>
      <c r="Y649" s="26" t="n"/>
      <c r="Z649" s="30" t="n"/>
      <c r="AA649" s="69" t="n"/>
      <c r="AB649" s="63" t="n"/>
      <c r="AC649" s="64" t="n"/>
      <c r="AD649" s="70" t="n"/>
      <c r="AE649" s="57">
        <f>(B649-B637)/B637</f>
        <v/>
      </c>
      <c r="AF649" s="52">
        <f>ASINH(AE649)</f>
        <v/>
      </c>
      <c r="AG649" s="78">
        <f>(AF649-AVERAGE(AF645:AF649))/STDEV(AF645:AF649)</f>
        <v/>
      </c>
      <c r="AH649" s="77">
        <f>(AF649-AVERAGE($AF$14:AF649))/STDEV($AF$14:AF649)</f>
        <v/>
      </c>
      <c r="AI649" s="79">
        <f>STDEV(AF645:AF649)</f>
        <v/>
      </c>
      <c r="AJ649" s="80">
        <f>(AI649-AVERAGE(AI645:AI649))/STDEV(AI645:AI649)</f>
        <v/>
      </c>
      <c r="AK649" s="77">
        <f>(AI649-AVERAGE(AI648:AI649))/STDEV(AI648:AI649)</f>
        <v/>
      </c>
      <c r="AL649" s="51">
        <f>AF650</f>
        <v/>
      </c>
      <c r="AM649" s="80">
        <f>CORREL(AF645:AF649,AL645:AL649)</f>
        <v/>
      </c>
      <c r="AN649" s="80">
        <f>(AM649-AVERAGE(AM645:AM649))/STDEV(AM645:AM649)</f>
        <v/>
      </c>
      <c r="AO649" s="77">
        <f>(AM649-AVERAGE($AM$18:AM649))/STDEV($AM$18:AM649)</f>
        <v/>
      </c>
      <c r="AP649" s="78">
        <f>(AG649+AJ649+AN649)/3</f>
        <v/>
      </c>
      <c r="AQ649" s="81">
        <f>(AH649+AK649+AO649)/3</f>
        <v/>
      </c>
    </row>
    <row r="650" ht="16" customHeight="1" s="61">
      <c r="A650" s="49" t="inlineStr">
        <is>
          <t>2002-01-01</t>
        </is>
      </c>
      <c r="B650" s="77" t="n">
        <v>47.5</v>
      </c>
      <c r="C650" s="51">
        <f>(B650-B649)/B649</f>
        <v/>
      </c>
      <c r="D650" s="52">
        <f>ASINH(C650)</f>
        <v/>
      </c>
      <c r="E650" s="78">
        <f>(D650-AVERAGE(D639:D650))/STDEV(D639:D650)</f>
        <v/>
      </c>
      <c r="F650" s="77">
        <f>(D650-AVERAGE($D$3:D650))/STDEV($D$3:D650)</f>
        <v/>
      </c>
      <c r="G650" s="79">
        <f>STDEV(D639:D650)</f>
        <v/>
      </c>
      <c r="H650" s="80">
        <f>(G650-AVERAGE(G639:G650))/STDEV(G639:G650)</f>
        <v/>
      </c>
      <c r="I650" s="77">
        <f>(G650-AVERAGE($G$14:G650))/STDEV($G$14:G650)</f>
        <v/>
      </c>
      <c r="J650" s="51">
        <f>D651</f>
        <v/>
      </c>
      <c r="K650" s="56">
        <f>CORREL(C639:C650,J639:J650)</f>
        <v/>
      </c>
      <c r="L650" s="80">
        <f>(K650-AVERAGE(K639:K650))/STDEV(K639:K650)</f>
        <v/>
      </c>
      <c r="M650" s="77">
        <f>(K650-AVERAGE($K$14:K650))/STDEV($K$14:K650)</f>
        <v/>
      </c>
      <c r="N650" s="78">
        <f>(E650+H650+L650)/3</f>
        <v/>
      </c>
      <c r="O650" s="80">
        <f>(F650+I650+M650)/3</f>
        <v/>
      </c>
      <c r="P650" s="17" t="n"/>
      <c r="Q650" s="63" t="n"/>
      <c r="R650" s="26" t="n"/>
      <c r="S650" s="27" t="n"/>
      <c r="T650" s="64" t="n"/>
      <c r="U650" s="63" t="n"/>
      <c r="V650" s="65" t="n"/>
      <c r="W650" s="69" t="n"/>
      <c r="X650" s="63" t="n"/>
      <c r="Y650" s="26" t="n"/>
      <c r="Z650" s="30" t="n"/>
      <c r="AA650" s="69" t="n"/>
      <c r="AB650" s="63" t="n"/>
      <c r="AC650" s="64" t="n"/>
      <c r="AD650" s="70" t="n"/>
      <c r="AE650" s="57">
        <f>(B650-B638)/B638</f>
        <v/>
      </c>
      <c r="AF650" s="52">
        <f>ASINH(AE650)</f>
        <v/>
      </c>
      <c r="AG650" s="78">
        <f>(AF650-AVERAGE(AF646:AF650))/STDEV(AF646:AF650)</f>
        <v/>
      </c>
      <c r="AH650" s="77">
        <f>(AF650-AVERAGE($AF$14:AF650))/STDEV($AF$14:AF650)</f>
        <v/>
      </c>
      <c r="AI650" s="79">
        <f>STDEV(AF646:AF650)</f>
        <v/>
      </c>
      <c r="AJ650" s="80">
        <f>(AI650-AVERAGE(AI646:AI650))/STDEV(AI646:AI650)</f>
        <v/>
      </c>
      <c r="AK650" s="77">
        <f>(AI650-AVERAGE(AI649:AI650))/STDEV(AI649:AI650)</f>
        <v/>
      </c>
      <c r="AL650" s="51">
        <f>AF651</f>
        <v/>
      </c>
      <c r="AM650" s="80">
        <f>CORREL(AF646:AF650,AL646:AL650)</f>
        <v/>
      </c>
      <c r="AN650" s="80">
        <f>(AM650-AVERAGE(AM646:AM650))/STDEV(AM646:AM650)</f>
        <v/>
      </c>
      <c r="AO650" s="77">
        <f>(AM650-AVERAGE($AM$18:AM650))/STDEV($AM$18:AM650)</f>
        <v/>
      </c>
      <c r="AP650" s="78">
        <f>(AG650+AJ650+AN650)/3</f>
        <v/>
      </c>
      <c r="AQ650" s="81">
        <f>(AH650+AK650+AO650)/3</f>
        <v/>
      </c>
    </row>
    <row r="651" ht="16" customHeight="1" s="61">
      <c r="A651" s="49" t="inlineStr">
        <is>
          <t>2002-02-01</t>
        </is>
      </c>
      <c r="B651" s="77" t="n">
        <v>50.7</v>
      </c>
      <c r="C651" s="51">
        <f>(B651-B650)/B650</f>
        <v/>
      </c>
      <c r="D651" s="52">
        <f>ASINH(C651)</f>
        <v/>
      </c>
      <c r="E651" s="78">
        <f>(D651-AVERAGE(D640:D651))/STDEV(D640:D651)</f>
        <v/>
      </c>
      <c r="F651" s="77">
        <f>(D651-AVERAGE($D$3:D651))/STDEV($D$3:D651)</f>
        <v/>
      </c>
      <c r="G651" s="79">
        <f>STDEV(D640:D651)</f>
        <v/>
      </c>
      <c r="H651" s="80">
        <f>(G651-AVERAGE(G640:G651))/STDEV(G640:G651)</f>
        <v/>
      </c>
      <c r="I651" s="77">
        <f>(G651-AVERAGE($G$14:G651))/STDEV($G$14:G651)</f>
        <v/>
      </c>
      <c r="J651" s="51">
        <f>D652</f>
        <v/>
      </c>
      <c r="K651" s="56">
        <f>CORREL(C640:C651,J640:J651)</f>
        <v/>
      </c>
      <c r="L651" s="80">
        <f>(K651-AVERAGE(K640:K651))/STDEV(K640:K651)</f>
        <v/>
      </c>
      <c r="M651" s="77">
        <f>(K651-AVERAGE($K$14:K651))/STDEV($K$14:K651)</f>
        <v/>
      </c>
      <c r="N651" s="78">
        <f>(E651+H651+L651)/3</f>
        <v/>
      </c>
      <c r="O651" s="80">
        <f>(F651+I651+M651)/3</f>
        <v/>
      </c>
      <c r="P651" s="17" t="n"/>
      <c r="Q651" s="63" t="n"/>
      <c r="R651" s="26" t="n"/>
      <c r="S651" s="27" t="n"/>
      <c r="T651" s="64" t="n"/>
      <c r="U651" s="63" t="n"/>
      <c r="V651" s="65" t="n"/>
      <c r="W651" s="69" t="n"/>
      <c r="X651" s="63" t="n"/>
      <c r="Y651" s="26" t="n"/>
      <c r="Z651" s="30" t="n"/>
      <c r="AA651" s="69" t="n"/>
      <c r="AB651" s="63" t="n"/>
      <c r="AC651" s="64" t="n"/>
      <c r="AD651" s="70" t="n"/>
      <c r="AE651" s="57">
        <f>(B651-B639)/B639</f>
        <v/>
      </c>
      <c r="AF651" s="52">
        <f>ASINH(AE651)</f>
        <v/>
      </c>
      <c r="AG651" s="78">
        <f>(AF651-AVERAGE(AF647:AF651))/STDEV(AF647:AF651)</f>
        <v/>
      </c>
      <c r="AH651" s="77">
        <f>(AF651-AVERAGE($AF$14:AF651))/STDEV($AF$14:AF651)</f>
        <v/>
      </c>
      <c r="AI651" s="79">
        <f>STDEV(AF647:AF651)</f>
        <v/>
      </c>
      <c r="AJ651" s="80">
        <f>(AI651-AVERAGE(AI647:AI651))/STDEV(AI647:AI651)</f>
        <v/>
      </c>
      <c r="AK651" s="77">
        <f>(AI651-AVERAGE(AI650:AI651))/STDEV(AI650:AI651)</f>
        <v/>
      </c>
      <c r="AL651" s="51">
        <f>AF652</f>
        <v/>
      </c>
      <c r="AM651" s="80">
        <f>CORREL(AF647:AF651,AL647:AL651)</f>
        <v/>
      </c>
      <c r="AN651" s="80">
        <f>(AM651-AVERAGE(AM647:AM651))/STDEV(AM647:AM651)</f>
        <v/>
      </c>
      <c r="AO651" s="77">
        <f>(AM651-AVERAGE($AM$18:AM651))/STDEV($AM$18:AM651)</f>
        <v/>
      </c>
      <c r="AP651" s="78">
        <f>(AG651+AJ651+AN651)/3</f>
        <v/>
      </c>
      <c r="AQ651" s="81">
        <f>(AH651+AK651+AO651)/3</f>
        <v/>
      </c>
    </row>
    <row r="652" ht="16" customHeight="1" s="61">
      <c r="A652" s="49" t="inlineStr">
        <is>
          <t>2002-03-01</t>
        </is>
      </c>
      <c r="B652" s="77" t="n">
        <v>52.4</v>
      </c>
      <c r="C652" s="51">
        <f>(B652-B651)/B651</f>
        <v/>
      </c>
      <c r="D652" s="52">
        <f>ASINH(C652)</f>
        <v/>
      </c>
      <c r="E652" s="78">
        <f>(D652-AVERAGE(D641:D652))/STDEV(D641:D652)</f>
        <v/>
      </c>
      <c r="F652" s="77">
        <f>(D652-AVERAGE($D$3:D652))/STDEV($D$3:D652)</f>
        <v/>
      </c>
      <c r="G652" s="79">
        <f>STDEV(D641:D652)</f>
        <v/>
      </c>
      <c r="H652" s="80">
        <f>(G652-AVERAGE(G641:G652))/STDEV(G641:G652)</f>
        <v/>
      </c>
      <c r="I652" s="77">
        <f>(G652-AVERAGE($G$14:G652))/STDEV($G$14:G652)</f>
        <v/>
      </c>
      <c r="J652" s="51">
        <f>D653</f>
        <v/>
      </c>
      <c r="K652" s="56">
        <f>CORREL(C641:C652,J641:J652)</f>
        <v/>
      </c>
      <c r="L652" s="80">
        <f>(K652-AVERAGE(K641:K652))/STDEV(K641:K652)</f>
        <v/>
      </c>
      <c r="M652" s="77">
        <f>(K652-AVERAGE($K$14:K652))/STDEV($K$14:K652)</f>
        <v/>
      </c>
      <c r="N652" s="78">
        <f>(E652+H652+L652)/3</f>
        <v/>
      </c>
      <c r="O652" s="80">
        <f>(F652+I652+M652)/3</f>
        <v/>
      </c>
      <c r="P652" s="17" t="n"/>
      <c r="Q652" s="63" t="n"/>
      <c r="R652" s="26" t="n"/>
      <c r="S652" s="27" t="n"/>
      <c r="T652" s="64" t="n"/>
      <c r="U652" s="63" t="n"/>
      <c r="V652" s="65" t="n"/>
      <c r="W652" s="69" t="n"/>
      <c r="X652" s="63" t="n"/>
      <c r="Y652" s="26" t="n"/>
      <c r="Z652" s="30" t="n"/>
      <c r="AA652" s="69" t="n"/>
      <c r="AB652" s="63" t="n"/>
      <c r="AC652" s="64" t="n"/>
      <c r="AD652" s="70" t="n"/>
      <c r="AE652" s="57">
        <f>(B652-B640)/B640</f>
        <v/>
      </c>
      <c r="AF652" s="52">
        <f>ASINH(AE652)</f>
        <v/>
      </c>
      <c r="AG652" s="78">
        <f>(AF652-AVERAGE(AF648:AF652))/STDEV(AF648:AF652)</f>
        <v/>
      </c>
      <c r="AH652" s="77">
        <f>(AF652-AVERAGE($AF$14:AF652))/STDEV($AF$14:AF652)</f>
        <v/>
      </c>
      <c r="AI652" s="79">
        <f>STDEV(AF648:AF652)</f>
        <v/>
      </c>
      <c r="AJ652" s="80">
        <f>(AI652-AVERAGE(AI648:AI652))/STDEV(AI648:AI652)</f>
        <v/>
      </c>
      <c r="AK652" s="77">
        <f>(AI652-AVERAGE(AI651:AI652))/STDEV(AI651:AI652)</f>
        <v/>
      </c>
      <c r="AL652" s="51">
        <f>AF653</f>
        <v/>
      </c>
      <c r="AM652" s="80">
        <f>CORREL(AF648:AF652,AL648:AL652)</f>
        <v/>
      </c>
      <c r="AN652" s="80">
        <f>(AM652-AVERAGE(AM648:AM652))/STDEV(AM648:AM652)</f>
        <v/>
      </c>
      <c r="AO652" s="77">
        <f>(AM652-AVERAGE($AM$18:AM652))/STDEV($AM$18:AM652)</f>
        <v/>
      </c>
      <c r="AP652" s="78">
        <f>(AG652+AJ652+AN652)/3</f>
        <v/>
      </c>
      <c r="AQ652" s="81">
        <f>(AH652+AK652+AO652)/3</f>
        <v/>
      </c>
    </row>
    <row r="653" ht="16" customHeight="1" s="61">
      <c r="A653" s="49" t="inlineStr">
        <is>
          <t>2002-04-01</t>
        </is>
      </c>
      <c r="B653" s="77" t="n">
        <v>52.4</v>
      </c>
      <c r="C653" s="51">
        <f>(B653-B652)/B652</f>
        <v/>
      </c>
      <c r="D653" s="52">
        <f>ASINH(C653)</f>
        <v/>
      </c>
      <c r="E653" s="78">
        <f>(D653-AVERAGE(D642:D653))/STDEV(D642:D653)</f>
        <v/>
      </c>
      <c r="F653" s="77">
        <f>(D653-AVERAGE($D$3:D653))/STDEV($D$3:D653)</f>
        <v/>
      </c>
      <c r="G653" s="79">
        <f>STDEV(D642:D653)</f>
        <v/>
      </c>
      <c r="H653" s="80">
        <f>(G653-AVERAGE(G642:G653))/STDEV(G642:G653)</f>
        <v/>
      </c>
      <c r="I653" s="77">
        <f>(G653-AVERAGE($G$14:G653))/STDEV($G$14:G653)</f>
        <v/>
      </c>
      <c r="J653" s="51">
        <f>D654</f>
        <v/>
      </c>
      <c r="K653" s="56">
        <f>CORREL(C642:C653,J642:J653)</f>
        <v/>
      </c>
      <c r="L653" s="80">
        <f>(K653-AVERAGE(K642:K653))/STDEV(K642:K653)</f>
        <v/>
      </c>
      <c r="M653" s="77">
        <f>(K653-AVERAGE($K$14:K653))/STDEV($K$14:K653)</f>
        <v/>
      </c>
      <c r="N653" s="78">
        <f>(E653+H653+L653)/3</f>
        <v/>
      </c>
      <c r="O653" s="80">
        <f>(F653+I653+M653)/3</f>
        <v/>
      </c>
      <c r="P653" s="17" t="n"/>
      <c r="Q653" s="63" t="n"/>
      <c r="R653" s="26" t="n"/>
      <c r="S653" s="27" t="n"/>
      <c r="T653" s="64" t="n"/>
      <c r="U653" s="63" t="n"/>
      <c r="V653" s="65" t="n"/>
      <c r="W653" s="69" t="n"/>
      <c r="X653" s="63" t="n"/>
      <c r="Y653" s="26" t="n"/>
      <c r="Z653" s="30" t="n"/>
      <c r="AA653" s="69" t="n"/>
      <c r="AB653" s="63" t="n"/>
      <c r="AC653" s="64" t="n"/>
      <c r="AD653" s="70" t="n"/>
      <c r="AE653" s="57">
        <f>(B653-B641)/B641</f>
        <v/>
      </c>
      <c r="AF653" s="52">
        <f>ASINH(AE653)</f>
        <v/>
      </c>
      <c r="AG653" s="78">
        <f>(AF653-AVERAGE(AF649:AF653))/STDEV(AF649:AF653)</f>
        <v/>
      </c>
      <c r="AH653" s="77">
        <f>(AF653-AVERAGE($AF$14:AF653))/STDEV($AF$14:AF653)</f>
        <v/>
      </c>
      <c r="AI653" s="79">
        <f>STDEV(AF649:AF653)</f>
        <v/>
      </c>
      <c r="AJ653" s="80">
        <f>(AI653-AVERAGE(AI649:AI653))/STDEV(AI649:AI653)</f>
        <v/>
      </c>
      <c r="AK653" s="77">
        <f>(AI653-AVERAGE(AI652:AI653))/STDEV(AI652:AI653)</f>
        <v/>
      </c>
      <c r="AL653" s="51">
        <f>AF654</f>
        <v/>
      </c>
      <c r="AM653" s="80">
        <f>CORREL(AF649:AF653,AL649:AL653)</f>
        <v/>
      </c>
      <c r="AN653" s="80">
        <f>(AM653-AVERAGE(AM649:AM653))/STDEV(AM649:AM653)</f>
        <v/>
      </c>
      <c r="AO653" s="77">
        <f>(AM653-AVERAGE($AM$18:AM653))/STDEV($AM$18:AM653)</f>
        <v/>
      </c>
      <c r="AP653" s="78">
        <f>(AG653+AJ653+AN653)/3</f>
        <v/>
      </c>
      <c r="AQ653" s="81">
        <f>(AH653+AK653+AO653)/3</f>
        <v/>
      </c>
    </row>
    <row r="654" ht="16" customHeight="1" s="61">
      <c r="A654" s="49" t="inlineStr">
        <is>
          <t>2002-05-01</t>
        </is>
      </c>
      <c r="B654" s="77" t="n">
        <v>53.1</v>
      </c>
      <c r="C654" s="51">
        <f>(B654-B653)/B653</f>
        <v/>
      </c>
      <c r="D654" s="52">
        <f>ASINH(C654)</f>
        <v/>
      </c>
      <c r="E654" s="78">
        <f>(D654-AVERAGE(D643:D654))/STDEV(D643:D654)</f>
        <v/>
      </c>
      <c r="F654" s="77">
        <f>(D654-AVERAGE($D$3:D654))/STDEV($D$3:D654)</f>
        <v/>
      </c>
      <c r="G654" s="79">
        <f>STDEV(D643:D654)</f>
        <v/>
      </c>
      <c r="H654" s="80">
        <f>(G654-AVERAGE(G643:G654))/STDEV(G643:G654)</f>
        <v/>
      </c>
      <c r="I654" s="77">
        <f>(G654-AVERAGE($G$14:G654))/STDEV($G$14:G654)</f>
        <v/>
      </c>
      <c r="J654" s="51">
        <f>D655</f>
        <v/>
      </c>
      <c r="K654" s="56">
        <f>CORREL(C643:C654,J643:J654)</f>
        <v/>
      </c>
      <c r="L654" s="80">
        <f>(K654-AVERAGE(K643:K654))/STDEV(K643:K654)</f>
        <v/>
      </c>
      <c r="M654" s="77">
        <f>(K654-AVERAGE($K$14:K654))/STDEV($K$14:K654)</f>
        <v/>
      </c>
      <c r="N654" s="78">
        <f>(E654+H654+L654)/3</f>
        <v/>
      </c>
      <c r="O654" s="80">
        <f>(F654+I654+M654)/3</f>
        <v/>
      </c>
      <c r="P654" s="17" t="n"/>
      <c r="Q654" s="63" t="n"/>
      <c r="R654" s="26" t="n"/>
      <c r="S654" s="27" t="n"/>
      <c r="T654" s="64" t="n"/>
      <c r="U654" s="63" t="n"/>
      <c r="V654" s="65" t="n"/>
      <c r="W654" s="69" t="n"/>
      <c r="X654" s="63" t="n"/>
      <c r="Y654" s="26" t="n"/>
      <c r="Z654" s="30" t="n"/>
      <c r="AA654" s="69" t="n"/>
      <c r="AB654" s="63" t="n"/>
      <c r="AC654" s="64" t="n"/>
      <c r="AD654" s="70" t="n"/>
      <c r="AE654" s="57">
        <f>(B654-B642)/B642</f>
        <v/>
      </c>
      <c r="AF654" s="52">
        <f>ASINH(AE654)</f>
        <v/>
      </c>
      <c r="AG654" s="78">
        <f>(AF654-AVERAGE(AF650:AF654))/STDEV(AF650:AF654)</f>
        <v/>
      </c>
      <c r="AH654" s="77">
        <f>(AF654-AVERAGE($AF$14:AF654))/STDEV($AF$14:AF654)</f>
        <v/>
      </c>
      <c r="AI654" s="79">
        <f>STDEV(AF650:AF654)</f>
        <v/>
      </c>
      <c r="AJ654" s="80">
        <f>(AI654-AVERAGE(AI650:AI654))/STDEV(AI650:AI654)</f>
        <v/>
      </c>
      <c r="AK654" s="77">
        <f>(AI654-AVERAGE(AI653:AI654))/STDEV(AI653:AI654)</f>
        <v/>
      </c>
      <c r="AL654" s="51">
        <f>AF655</f>
        <v/>
      </c>
      <c r="AM654" s="80">
        <f>CORREL(AF650:AF654,AL650:AL654)</f>
        <v/>
      </c>
      <c r="AN654" s="80">
        <f>(AM654-AVERAGE(AM650:AM654))/STDEV(AM650:AM654)</f>
        <v/>
      </c>
      <c r="AO654" s="77">
        <f>(AM654-AVERAGE($AM$18:AM654))/STDEV($AM$18:AM654)</f>
        <v/>
      </c>
      <c r="AP654" s="78">
        <f>(AG654+AJ654+AN654)/3</f>
        <v/>
      </c>
      <c r="AQ654" s="81">
        <f>(AH654+AK654+AO654)/3</f>
        <v/>
      </c>
    </row>
    <row r="655" ht="16" customHeight="1" s="61">
      <c r="A655" s="49" t="inlineStr">
        <is>
          <t>2002-06-01</t>
        </is>
      </c>
      <c r="B655" s="77" t="n">
        <v>53.6</v>
      </c>
      <c r="C655" s="51">
        <f>(B655-B654)/B654</f>
        <v/>
      </c>
      <c r="D655" s="52">
        <f>ASINH(C655)</f>
        <v/>
      </c>
      <c r="E655" s="78">
        <f>(D655-AVERAGE(D644:D655))/STDEV(D644:D655)</f>
        <v/>
      </c>
      <c r="F655" s="77">
        <f>(D655-AVERAGE($D$3:D655))/STDEV($D$3:D655)</f>
        <v/>
      </c>
      <c r="G655" s="79">
        <f>STDEV(D644:D655)</f>
        <v/>
      </c>
      <c r="H655" s="80">
        <f>(G655-AVERAGE(G644:G655))/STDEV(G644:G655)</f>
        <v/>
      </c>
      <c r="I655" s="77">
        <f>(G655-AVERAGE($G$14:G655))/STDEV($G$14:G655)</f>
        <v/>
      </c>
      <c r="J655" s="51">
        <f>D656</f>
        <v/>
      </c>
      <c r="K655" s="56">
        <f>CORREL(C644:C655,J644:J655)</f>
        <v/>
      </c>
      <c r="L655" s="80">
        <f>(K655-AVERAGE(K644:K655))/STDEV(K644:K655)</f>
        <v/>
      </c>
      <c r="M655" s="77">
        <f>(K655-AVERAGE($K$14:K655))/STDEV($K$14:K655)</f>
        <v/>
      </c>
      <c r="N655" s="78">
        <f>(E655+H655+L655)/3</f>
        <v/>
      </c>
      <c r="O655" s="80">
        <f>(F655+I655+M655)/3</f>
        <v/>
      </c>
      <c r="P655" s="17" t="n"/>
      <c r="Q655" s="63" t="n"/>
      <c r="R655" s="26" t="n"/>
      <c r="S655" s="27" t="n"/>
      <c r="T655" s="64" t="n"/>
      <c r="U655" s="63" t="n"/>
      <c r="V655" s="65" t="n"/>
      <c r="W655" s="69" t="n"/>
      <c r="X655" s="63" t="n"/>
      <c r="Y655" s="26" t="n"/>
      <c r="Z655" s="30" t="n"/>
      <c r="AA655" s="69" t="n"/>
      <c r="AB655" s="63" t="n"/>
      <c r="AC655" s="64" t="n"/>
      <c r="AD655" s="70" t="n"/>
      <c r="AE655" s="57">
        <f>(B655-B643)/B643</f>
        <v/>
      </c>
      <c r="AF655" s="52">
        <f>ASINH(AE655)</f>
        <v/>
      </c>
      <c r="AG655" s="78">
        <f>(AF655-AVERAGE(AF651:AF655))/STDEV(AF651:AF655)</f>
        <v/>
      </c>
      <c r="AH655" s="77">
        <f>(AF655-AVERAGE($AF$14:AF655))/STDEV($AF$14:AF655)</f>
        <v/>
      </c>
      <c r="AI655" s="79">
        <f>STDEV(AF651:AF655)</f>
        <v/>
      </c>
      <c r="AJ655" s="80">
        <f>(AI655-AVERAGE(AI651:AI655))/STDEV(AI651:AI655)</f>
        <v/>
      </c>
      <c r="AK655" s="77">
        <f>(AI655-AVERAGE(AI654:AI655))/STDEV(AI654:AI655)</f>
        <v/>
      </c>
      <c r="AL655" s="51">
        <f>AF656</f>
        <v/>
      </c>
      <c r="AM655" s="80">
        <f>CORREL(AF651:AF655,AL651:AL655)</f>
        <v/>
      </c>
      <c r="AN655" s="80">
        <f>(AM655-AVERAGE(AM651:AM655))/STDEV(AM651:AM655)</f>
        <v/>
      </c>
      <c r="AO655" s="77">
        <f>(AM655-AVERAGE($AM$18:AM655))/STDEV($AM$18:AM655)</f>
        <v/>
      </c>
      <c r="AP655" s="78">
        <f>(AG655+AJ655+AN655)/3</f>
        <v/>
      </c>
      <c r="AQ655" s="81">
        <f>(AH655+AK655+AO655)/3</f>
        <v/>
      </c>
    </row>
    <row r="656" ht="16" customHeight="1" s="61">
      <c r="A656" s="49" t="inlineStr">
        <is>
          <t>2002-07-01</t>
        </is>
      </c>
      <c r="B656" s="77" t="n">
        <v>50.2</v>
      </c>
      <c r="C656" s="51">
        <f>(B656-B655)/B655</f>
        <v/>
      </c>
      <c r="D656" s="52">
        <f>ASINH(C656)</f>
        <v/>
      </c>
      <c r="E656" s="78">
        <f>(D656-AVERAGE(D645:D656))/STDEV(D645:D656)</f>
        <v/>
      </c>
      <c r="F656" s="77">
        <f>(D656-AVERAGE($D$3:D656))/STDEV($D$3:D656)</f>
        <v/>
      </c>
      <c r="G656" s="79">
        <f>STDEV(D645:D656)</f>
        <v/>
      </c>
      <c r="H656" s="80">
        <f>(G656-AVERAGE(G645:G656))/STDEV(G645:G656)</f>
        <v/>
      </c>
      <c r="I656" s="77">
        <f>(G656-AVERAGE($G$14:G656))/STDEV($G$14:G656)</f>
        <v/>
      </c>
      <c r="J656" s="51">
        <f>D657</f>
        <v/>
      </c>
      <c r="K656" s="56">
        <f>CORREL(C645:C656,J645:J656)</f>
        <v/>
      </c>
      <c r="L656" s="80">
        <f>(K656-AVERAGE(K645:K656))/STDEV(K645:K656)</f>
        <v/>
      </c>
      <c r="M656" s="77">
        <f>(K656-AVERAGE($K$14:K656))/STDEV($K$14:K656)</f>
        <v/>
      </c>
      <c r="N656" s="78">
        <f>(E656+H656+L656)/3</f>
        <v/>
      </c>
      <c r="O656" s="80">
        <f>(F656+I656+M656)/3</f>
        <v/>
      </c>
      <c r="P656" s="17" t="n"/>
      <c r="Q656" s="63" t="n"/>
      <c r="R656" s="26" t="n"/>
      <c r="S656" s="27" t="n"/>
      <c r="T656" s="64" t="n"/>
      <c r="U656" s="63" t="n"/>
      <c r="V656" s="65" t="n"/>
      <c r="W656" s="69" t="n"/>
      <c r="X656" s="63" t="n"/>
      <c r="Y656" s="26" t="n"/>
      <c r="Z656" s="30" t="n"/>
      <c r="AA656" s="69" t="n"/>
      <c r="AB656" s="63" t="n"/>
      <c r="AC656" s="64" t="n"/>
      <c r="AD656" s="70" t="n"/>
      <c r="AE656" s="57">
        <f>(B656-B644)/B644</f>
        <v/>
      </c>
      <c r="AF656" s="52">
        <f>ASINH(AE656)</f>
        <v/>
      </c>
      <c r="AG656" s="78">
        <f>(AF656-AVERAGE(AF652:AF656))/STDEV(AF652:AF656)</f>
        <v/>
      </c>
      <c r="AH656" s="77">
        <f>(AF656-AVERAGE($AF$14:AF656))/STDEV($AF$14:AF656)</f>
        <v/>
      </c>
      <c r="AI656" s="79">
        <f>STDEV(AF652:AF656)</f>
        <v/>
      </c>
      <c r="AJ656" s="80">
        <f>(AI656-AVERAGE(AI652:AI656))/STDEV(AI652:AI656)</f>
        <v/>
      </c>
      <c r="AK656" s="77">
        <f>(AI656-AVERAGE(AI655:AI656))/STDEV(AI655:AI656)</f>
        <v/>
      </c>
      <c r="AL656" s="51">
        <f>AF657</f>
        <v/>
      </c>
      <c r="AM656" s="80">
        <f>CORREL(AF652:AF656,AL652:AL656)</f>
        <v/>
      </c>
      <c r="AN656" s="80">
        <f>(AM656-AVERAGE(AM652:AM656))/STDEV(AM652:AM656)</f>
        <v/>
      </c>
      <c r="AO656" s="77">
        <f>(AM656-AVERAGE($AM$18:AM656))/STDEV($AM$18:AM656)</f>
        <v/>
      </c>
      <c r="AP656" s="78">
        <f>(AG656+AJ656+AN656)/3</f>
        <v/>
      </c>
      <c r="AQ656" s="81">
        <f>(AH656+AK656+AO656)/3</f>
        <v/>
      </c>
    </row>
    <row r="657" ht="16" customHeight="1" s="61">
      <c r="A657" s="49" t="inlineStr">
        <is>
          <t>2002-08-01</t>
        </is>
      </c>
      <c r="B657" s="77" t="n">
        <v>50.3</v>
      </c>
      <c r="C657" s="51">
        <f>(B657-B656)/B656</f>
        <v/>
      </c>
      <c r="D657" s="52">
        <f>ASINH(C657)</f>
        <v/>
      </c>
      <c r="E657" s="78">
        <f>(D657-AVERAGE(D646:D657))/STDEV(D646:D657)</f>
        <v/>
      </c>
      <c r="F657" s="77">
        <f>(D657-AVERAGE($D$3:D657))/STDEV($D$3:D657)</f>
        <v/>
      </c>
      <c r="G657" s="79">
        <f>STDEV(D646:D657)</f>
        <v/>
      </c>
      <c r="H657" s="80">
        <f>(G657-AVERAGE(G646:G657))/STDEV(G646:G657)</f>
        <v/>
      </c>
      <c r="I657" s="77">
        <f>(G657-AVERAGE($G$14:G657))/STDEV($G$14:G657)</f>
        <v/>
      </c>
      <c r="J657" s="51">
        <f>D658</f>
        <v/>
      </c>
      <c r="K657" s="56">
        <f>CORREL(C646:C657,J646:J657)</f>
        <v/>
      </c>
      <c r="L657" s="80">
        <f>(K657-AVERAGE(K646:K657))/STDEV(K646:K657)</f>
        <v/>
      </c>
      <c r="M657" s="77">
        <f>(K657-AVERAGE($K$14:K657))/STDEV($K$14:K657)</f>
        <v/>
      </c>
      <c r="N657" s="78">
        <f>(E657+H657+L657)/3</f>
        <v/>
      </c>
      <c r="O657" s="80">
        <f>(F657+I657+M657)/3</f>
        <v/>
      </c>
      <c r="P657" s="17" t="n"/>
      <c r="Q657" s="63" t="n"/>
      <c r="R657" s="26" t="n"/>
      <c r="S657" s="27" t="n"/>
      <c r="T657" s="64" t="n"/>
      <c r="U657" s="63" t="n"/>
      <c r="V657" s="65" t="n"/>
      <c r="W657" s="69" t="n"/>
      <c r="X657" s="63" t="n"/>
      <c r="Y657" s="26" t="n"/>
      <c r="Z657" s="30" t="n"/>
      <c r="AA657" s="69" t="n"/>
      <c r="AB657" s="63" t="n"/>
      <c r="AC657" s="64" t="n"/>
      <c r="AD657" s="70" t="n"/>
      <c r="AE657" s="57">
        <f>(B657-B645)/B645</f>
        <v/>
      </c>
      <c r="AF657" s="52">
        <f>ASINH(AE657)</f>
        <v/>
      </c>
      <c r="AG657" s="78">
        <f>(AF657-AVERAGE(AF653:AF657))/STDEV(AF653:AF657)</f>
        <v/>
      </c>
      <c r="AH657" s="77">
        <f>(AF657-AVERAGE($AF$14:AF657))/STDEV($AF$14:AF657)</f>
        <v/>
      </c>
      <c r="AI657" s="79">
        <f>STDEV(AF653:AF657)</f>
        <v/>
      </c>
      <c r="AJ657" s="80">
        <f>(AI657-AVERAGE(AI653:AI657))/STDEV(AI653:AI657)</f>
        <v/>
      </c>
      <c r="AK657" s="77">
        <f>(AI657-AVERAGE(AI656:AI657))/STDEV(AI656:AI657)</f>
        <v/>
      </c>
      <c r="AL657" s="51">
        <f>AF658</f>
        <v/>
      </c>
      <c r="AM657" s="80">
        <f>CORREL(AF653:AF657,AL653:AL657)</f>
        <v/>
      </c>
      <c r="AN657" s="80">
        <f>(AM657-AVERAGE(AM653:AM657))/STDEV(AM653:AM657)</f>
        <v/>
      </c>
      <c r="AO657" s="77">
        <f>(AM657-AVERAGE($AM$18:AM657))/STDEV($AM$18:AM657)</f>
        <v/>
      </c>
      <c r="AP657" s="78">
        <f>(AG657+AJ657+AN657)/3</f>
        <v/>
      </c>
      <c r="AQ657" s="81">
        <f>(AH657+AK657+AO657)/3</f>
        <v/>
      </c>
    </row>
    <row r="658" ht="16" customHeight="1" s="61">
      <c r="A658" s="49" t="inlineStr">
        <is>
          <t>2002-09-01</t>
        </is>
      </c>
      <c r="B658" s="77" t="n">
        <v>50.5</v>
      </c>
      <c r="C658" s="51">
        <f>(B658-B657)/B657</f>
        <v/>
      </c>
      <c r="D658" s="52">
        <f>ASINH(C658)</f>
        <v/>
      </c>
      <c r="E658" s="78">
        <f>(D658-AVERAGE(D647:D658))/STDEV(D647:D658)</f>
        <v/>
      </c>
      <c r="F658" s="77">
        <f>(D658-AVERAGE($D$3:D658))/STDEV($D$3:D658)</f>
        <v/>
      </c>
      <c r="G658" s="79">
        <f>STDEV(D647:D658)</f>
        <v/>
      </c>
      <c r="H658" s="80">
        <f>(G658-AVERAGE(G647:G658))/STDEV(G647:G658)</f>
        <v/>
      </c>
      <c r="I658" s="77">
        <f>(G658-AVERAGE($G$14:G658))/STDEV($G$14:G658)</f>
        <v/>
      </c>
      <c r="J658" s="51">
        <f>D659</f>
        <v/>
      </c>
      <c r="K658" s="56">
        <f>CORREL(C647:C658,J647:J658)</f>
        <v/>
      </c>
      <c r="L658" s="80">
        <f>(K658-AVERAGE(K647:K658))/STDEV(K647:K658)</f>
        <v/>
      </c>
      <c r="M658" s="77">
        <f>(K658-AVERAGE($K$14:K658))/STDEV($K$14:K658)</f>
        <v/>
      </c>
      <c r="N658" s="78">
        <f>(E658+H658+L658)/3</f>
        <v/>
      </c>
      <c r="O658" s="80">
        <f>(F658+I658+M658)/3</f>
        <v/>
      </c>
      <c r="P658" s="17" t="n"/>
      <c r="Q658" s="63" t="n"/>
      <c r="R658" s="26" t="n"/>
      <c r="S658" s="27" t="n"/>
      <c r="T658" s="64" t="n"/>
      <c r="U658" s="63" t="n"/>
      <c r="V658" s="65" t="n"/>
      <c r="W658" s="69" t="n"/>
      <c r="X658" s="63" t="n"/>
      <c r="Y658" s="26" t="n"/>
      <c r="Z658" s="30" t="n"/>
      <c r="AA658" s="69" t="n"/>
      <c r="AB658" s="63" t="n"/>
      <c r="AC658" s="64" t="n"/>
      <c r="AD658" s="70" t="n"/>
      <c r="AE658" s="57">
        <f>(B658-B646)/B646</f>
        <v/>
      </c>
      <c r="AF658" s="52">
        <f>ASINH(AE658)</f>
        <v/>
      </c>
      <c r="AG658" s="78">
        <f>(AF658-AVERAGE(AF654:AF658))/STDEV(AF654:AF658)</f>
        <v/>
      </c>
      <c r="AH658" s="77">
        <f>(AF658-AVERAGE($AF$14:AF658))/STDEV($AF$14:AF658)</f>
        <v/>
      </c>
      <c r="AI658" s="79">
        <f>STDEV(AF654:AF658)</f>
        <v/>
      </c>
      <c r="AJ658" s="80">
        <f>(AI658-AVERAGE(AI654:AI658))/STDEV(AI654:AI658)</f>
        <v/>
      </c>
      <c r="AK658" s="77">
        <f>(AI658-AVERAGE(AI657:AI658))/STDEV(AI657:AI658)</f>
        <v/>
      </c>
      <c r="AL658" s="51">
        <f>AF659</f>
        <v/>
      </c>
      <c r="AM658" s="80">
        <f>CORREL(AF654:AF658,AL654:AL658)</f>
        <v/>
      </c>
      <c r="AN658" s="80">
        <f>(AM658-AVERAGE(AM654:AM658))/STDEV(AM654:AM658)</f>
        <v/>
      </c>
      <c r="AO658" s="77">
        <f>(AM658-AVERAGE($AM$18:AM658))/STDEV($AM$18:AM658)</f>
        <v/>
      </c>
      <c r="AP658" s="78">
        <f>(AG658+AJ658+AN658)/3</f>
        <v/>
      </c>
      <c r="AQ658" s="81">
        <f>(AH658+AK658+AO658)/3</f>
        <v/>
      </c>
    </row>
    <row r="659" ht="16" customHeight="1" s="61">
      <c r="A659" s="49" t="inlineStr">
        <is>
          <t>2002-10-01</t>
        </is>
      </c>
      <c r="B659" s="77" t="n">
        <v>49</v>
      </c>
      <c r="C659" s="51">
        <f>(B659-B658)/B658</f>
        <v/>
      </c>
      <c r="D659" s="52">
        <f>ASINH(C659)</f>
        <v/>
      </c>
      <c r="E659" s="78">
        <f>(D659-AVERAGE(D648:D659))/STDEV(D648:D659)</f>
        <v/>
      </c>
      <c r="F659" s="77">
        <f>(D659-AVERAGE($D$3:D659))/STDEV($D$3:D659)</f>
        <v/>
      </c>
      <c r="G659" s="79">
        <f>STDEV(D648:D659)</f>
        <v/>
      </c>
      <c r="H659" s="80">
        <f>(G659-AVERAGE(G648:G659))/STDEV(G648:G659)</f>
        <v/>
      </c>
      <c r="I659" s="77">
        <f>(G659-AVERAGE($G$14:G659))/STDEV($G$14:G659)</f>
        <v/>
      </c>
      <c r="J659" s="51">
        <f>D660</f>
        <v/>
      </c>
      <c r="K659" s="56">
        <f>CORREL(C648:C659,J648:J659)</f>
        <v/>
      </c>
      <c r="L659" s="80">
        <f>(K659-AVERAGE(K648:K659))/STDEV(K648:K659)</f>
        <v/>
      </c>
      <c r="M659" s="77">
        <f>(K659-AVERAGE($K$14:K659))/STDEV($K$14:K659)</f>
        <v/>
      </c>
      <c r="N659" s="78">
        <f>(E659+H659+L659)/3</f>
        <v/>
      </c>
      <c r="O659" s="80">
        <f>(F659+I659+M659)/3</f>
        <v/>
      </c>
      <c r="P659" s="17" t="n"/>
      <c r="Q659" s="63" t="n"/>
      <c r="R659" s="26" t="n"/>
      <c r="S659" s="27" t="n"/>
      <c r="T659" s="64" t="n"/>
      <c r="U659" s="63" t="n"/>
      <c r="V659" s="65" t="n"/>
      <c r="W659" s="69" t="n"/>
      <c r="X659" s="63" t="n"/>
      <c r="Y659" s="26" t="n"/>
      <c r="Z659" s="30" t="n"/>
      <c r="AA659" s="69" t="n"/>
      <c r="AB659" s="63" t="n"/>
      <c r="AC659" s="64" t="n"/>
      <c r="AD659" s="70" t="n"/>
      <c r="AE659" s="57">
        <f>(B659-B647)/B647</f>
        <v/>
      </c>
      <c r="AF659" s="52">
        <f>ASINH(AE659)</f>
        <v/>
      </c>
      <c r="AG659" s="78">
        <f>(AF659-AVERAGE(AF655:AF659))/STDEV(AF655:AF659)</f>
        <v/>
      </c>
      <c r="AH659" s="77">
        <f>(AF659-AVERAGE($AF$14:AF659))/STDEV($AF$14:AF659)</f>
        <v/>
      </c>
      <c r="AI659" s="79">
        <f>STDEV(AF655:AF659)</f>
        <v/>
      </c>
      <c r="AJ659" s="80">
        <f>(AI659-AVERAGE(AI655:AI659))/STDEV(AI655:AI659)</f>
        <v/>
      </c>
      <c r="AK659" s="77">
        <f>(AI659-AVERAGE(AI658:AI659))/STDEV(AI658:AI659)</f>
        <v/>
      </c>
      <c r="AL659" s="51">
        <f>AF660</f>
        <v/>
      </c>
      <c r="AM659" s="80">
        <f>CORREL(AF655:AF659,AL655:AL659)</f>
        <v/>
      </c>
      <c r="AN659" s="80">
        <f>(AM659-AVERAGE(AM655:AM659))/STDEV(AM655:AM659)</f>
        <v/>
      </c>
      <c r="AO659" s="77">
        <f>(AM659-AVERAGE($AM$18:AM659))/STDEV($AM$18:AM659)</f>
        <v/>
      </c>
      <c r="AP659" s="78">
        <f>(AG659+AJ659+AN659)/3</f>
        <v/>
      </c>
      <c r="AQ659" s="81">
        <f>(AH659+AK659+AO659)/3</f>
        <v/>
      </c>
    </row>
    <row r="660" ht="16" customHeight="1" s="61">
      <c r="A660" s="49" t="inlineStr">
        <is>
          <t>2002-11-01</t>
        </is>
      </c>
      <c r="B660" s="77" t="n">
        <v>48.5</v>
      </c>
      <c r="C660" s="51">
        <f>(B660-B659)/B659</f>
        <v/>
      </c>
      <c r="D660" s="52">
        <f>ASINH(C660)</f>
        <v/>
      </c>
      <c r="E660" s="78">
        <f>(D660-AVERAGE(D649:D660))/STDEV(D649:D660)</f>
        <v/>
      </c>
      <c r="F660" s="77">
        <f>(D660-AVERAGE($D$3:D660))/STDEV($D$3:D660)</f>
        <v/>
      </c>
      <c r="G660" s="79">
        <f>STDEV(D649:D660)</f>
        <v/>
      </c>
      <c r="H660" s="80">
        <f>(G660-AVERAGE(G649:G660))/STDEV(G649:G660)</f>
        <v/>
      </c>
      <c r="I660" s="77">
        <f>(G660-AVERAGE($G$14:G660))/STDEV($G$14:G660)</f>
        <v/>
      </c>
      <c r="J660" s="51">
        <f>D661</f>
        <v/>
      </c>
      <c r="K660" s="56">
        <f>CORREL(C649:C660,J649:J660)</f>
        <v/>
      </c>
      <c r="L660" s="80">
        <f>(K660-AVERAGE(K649:K660))/STDEV(K649:K660)</f>
        <v/>
      </c>
      <c r="M660" s="77">
        <f>(K660-AVERAGE($K$14:K660))/STDEV($K$14:K660)</f>
        <v/>
      </c>
      <c r="N660" s="78">
        <f>(E660+H660+L660)/3</f>
        <v/>
      </c>
      <c r="O660" s="80">
        <f>(F660+I660+M660)/3</f>
        <v/>
      </c>
      <c r="P660" s="17" t="n"/>
      <c r="Q660" s="63" t="n"/>
      <c r="R660" s="26" t="n"/>
      <c r="S660" s="27" t="n"/>
      <c r="T660" s="64" t="n"/>
      <c r="U660" s="63" t="n"/>
      <c r="V660" s="65" t="n"/>
      <c r="W660" s="69" t="n"/>
      <c r="X660" s="63" t="n"/>
      <c r="Y660" s="26" t="n"/>
      <c r="Z660" s="30" t="n"/>
      <c r="AA660" s="69" t="n"/>
      <c r="AB660" s="63" t="n"/>
      <c r="AC660" s="64" t="n"/>
      <c r="AD660" s="70" t="n"/>
      <c r="AE660" s="57">
        <f>(B660-B648)/B648</f>
        <v/>
      </c>
      <c r="AF660" s="52">
        <f>ASINH(AE660)</f>
        <v/>
      </c>
      <c r="AG660" s="78">
        <f>(AF660-AVERAGE(AF656:AF660))/STDEV(AF656:AF660)</f>
        <v/>
      </c>
      <c r="AH660" s="77">
        <f>(AF660-AVERAGE($AF$14:AF660))/STDEV($AF$14:AF660)</f>
        <v/>
      </c>
      <c r="AI660" s="79">
        <f>STDEV(AF656:AF660)</f>
        <v/>
      </c>
      <c r="AJ660" s="80">
        <f>(AI660-AVERAGE(AI656:AI660))/STDEV(AI656:AI660)</f>
        <v/>
      </c>
      <c r="AK660" s="77">
        <f>(AI660-AVERAGE(AI659:AI660))/STDEV(AI659:AI660)</f>
        <v/>
      </c>
      <c r="AL660" s="51">
        <f>AF661</f>
        <v/>
      </c>
      <c r="AM660" s="80">
        <f>CORREL(AF656:AF660,AL656:AL660)</f>
        <v/>
      </c>
      <c r="AN660" s="80">
        <f>(AM660-AVERAGE(AM656:AM660))/STDEV(AM656:AM660)</f>
        <v/>
      </c>
      <c r="AO660" s="77">
        <f>(AM660-AVERAGE($AM$18:AM660))/STDEV($AM$18:AM660)</f>
        <v/>
      </c>
      <c r="AP660" s="78">
        <f>(AG660+AJ660+AN660)/3</f>
        <v/>
      </c>
      <c r="AQ660" s="81">
        <f>(AH660+AK660+AO660)/3</f>
        <v/>
      </c>
    </row>
    <row r="661" ht="16" customHeight="1" s="61">
      <c r="A661" s="49" t="inlineStr">
        <is>
          <t>2002-12-01</t>
        </is>
      </c>
      <c r="B661" s="77" t="n">
        <v>51.6</v>
      </c>
      <c r="C661" s="51">
        <f>(B661-B660)/B660</f>
        <v/>
      </c>
      <c r="D661" s="52">
        <f>ASINH(C661)</f>
        <v/>
      </c>
      <c r="E661" s="78">
        <f>(D661-AVERAGE(D650:D661))/STDEV(D650:D661)</f>
        <v/>
      </c>
      <c r="F661" s="77">
        <f>(D661-AVERAGE($D$3:D661))/STDEV($D$3:D661)</f>
        <v/>
      </c>
      <c r="G661" s="79">
        <f>STDEV(D650:D661)</f>
        <v/>
      </c>
      <c r="H661" s="80">
        <f>(G661-AVERAGE(G650:G661))/STDEV(G650:G661)</f>
        <v/>
      </c>
      <c r="I661" s="77">
        <f>(G661-AVERAGE($G$14:G661))/STDEV($G$14:G661)</f>
        <v/>
      </c>
      <c r="J661" s="51">
        <f>D662</f>
        <v/>
      </c>
      <c r="K661" s="56">
        <f>CORREL(C650:C661,J650:J661)</f>
        <v/>
      </c>
      <c r="L661" s="80">
        <f>(K661-AVERAGE(K650:K661))/STDEV(K650:K661)</f>
        <v/>
      </c>
      <c r="M661" s="77">
        <f>(K661-AVERAGE($K$14:K661))/STDEV($K$14:K661)</f>
        <v/>
      </c>
      <c r="N661" s="78">
        <f>(E661+H661+L661)/3</f>
        <v/>
      </c>
      <c r="O661" s="80">
        <f>(F661+I661+M661)/3</f>
        <v/>
      </c>
      <c r="P661" s="17" t="n"/>
      <c r="Q661" s="63" t="n"/>
      <c r="R661" s="26" t="n"/>
      <c r="S661" s="27" t="n"/>
      <c r="T661" s="64" t="n"/>
      <c r="U661" s="63" t="n"/>
      <c r="V661" s="65" t="n"/>
      <c r="W661" s="69" t="n"/>
      <c r="X661" s="63" t="n"/>
      <c r="Y661" s="26" t="n"/>
      <c r="Z661" s="30" t="n"/>
      <c r="AA661" s="69" t="n"/>
      <c r="AB661" s="63" t="n"/>
      <c r="AC661" s="64" t="n"/>
      <c r="AD661" s="70" t="n"/>
      <c r="AE661" s="57">
        <f>(B661-B649)/B649</f>
        <v/>
      </c>
      <c r="AF661" s="52">
        <f>ASINH(AE661)</f>
        <v/>
      </c>
      <c r="AG661" s="78">
        <f>(AF661-AVERAGE(AF657:AF661))/STDEV(AF657:AF661)</f>
        <v/>
      </c>
      <c r="AH661" s="77">
        <f>(AF661-AVERAGE($AF$14:AF661))/STDEV($AF$14:AF661)</f>
        <v/>
      </c>
      <c r="AI661" s="79">
        <f>STDEV(AF657:AF661)</f>
        <v/>
      </c>
      <c r="AJ661" s="80">
        <f>(AI661-AVERAGE(AI657:AI661))/STDEV(AI657:AI661)</f>
        <v/>
      </c>
      <c r="AK661" s="77">
        <f>(AI661-AVERAGE(AI660:AI661))/STDEV(AI660:AI661)</f>
        <v/>
      </c>
      <c r="AL661" s="51">
        <f>AF662</f>
        <v/>
      </c>
      <c r="AM661" s="80">
        <f>CORREL(AF657:AF661,AL657:AL661)</f>
        <v/>
      </c>
      <c r="AN661" s="80">
        <f>(AM661-AVERAGE(AM657:AM661))/STDEV(AM657:AM661)</f>
        <v/>
      </c>
      <c r="AO661" s="77">
        <f>(AM661-AVERAGE($AM$18:AM661))/STDEV($AM$18:AM661)</f>
        <v/>
      </c>
      <c r="AP661" s="78">
        <f>(AG661+AJ661+AN661)/3</f>
        <v/>
      </c>
      <c r="AQ661" s="81">
        <f>(AH661+AK661+AO661)/3</f>
        <v/>
      </c>
    </row>
    <row r="662" ht="16" customHeight="1" s="61">
      <c r="A662" s="49" t="inlineStr">
        <is>
          <t>2003-01-01</t>
        </is>
      </c>
      <c r="B662" s="77" t="n">
        <v>51.3</v>
      </c>
      <c r="C662" s="51">
        <f>(B662-B661)/B661</f>
        <v/>
      </c>
      <c r="D662" s="52">
        <f>ASINH(C662)</f>
        <v/>
      </c>
      <c r="E662" s="78">
        <f>(D662-AVERAGE(D651:D662))/STDEV(D651:D662)</f>
        <v/>
      </c>
      <c r="F662" s="77">
        <f>(D662-AVERAGE($D$3:D662))/STDEV($D$3:D662)</f>
        <v/>
      </c>
      <c r="G662" s="79">
        <f>STDEV(D651:D662)</f>
        <v/>
      </c>
      <c r="H662" s="80">
        <f>(G662-AVERAGE(G651:G662))/STDEV(G651:G662)</f>
        <v/>
      </c>
      <c r="I662" s="77">
        <f>(G662-AVERAGE($G$14:G662))/STDEV($G$14:G662)</f>
        <v/>
      </c>
      <c r="J662" s="51">
        <f>D663</f>
        <v/>
      </c>
      <c r="K662" s="56">
        <f>CORREL(C651:C662,J651:J662)</f>
        <v/>
      </c>
      <c r="L662" s="80">
        <f>(K662-AVERAGE(K651:K662))/STDEV(K651:K662)</f>
        <v/>
      </c>
      <c r="M662" s="77">
        <f>(K662-AVERAGE($K$14:K662))/STDEV($K$14:K662)</f>
        <v/>
      </c>
      <c r="N662" s="78">
        <f>(E662+H662+L662)/3</f>
        <v/>
      </c>
      <c r="O662" s="80">
        <f>(F662+I662+M662)/3</f>
        <v/>
      </c>
      <c r="P662" s="17" t="n"/>
      <c r="Q662" s="63" t="n"/>
      <c r="R662" s="26" t="n"/>
      <c r="S662" s="27" t="n"/>
      <c r="T662" s="64" t="n"/>
      <c r="U662" s="63" t="n"/>
      <c r="V662" s="65" t="n"/>
      <c r="W662" s="69" t="n"/>
      <c r="X662" s="63" t="n"/>
      <c r="Y662" s="26" t="n"/>
      <c r="Z662" s="30" t="n"/>
      <c r="AA662" s="69" t="n"/>
      <c r="AB662" s="63" t="n"/>
      <c r="AC662" s="64" t="n"/>
      <c r="AD662" s="70" t="n"/>
      <c r="AE662" s="57">
        <f>(B662-B650)/B650</f>
        <v/>
      </c>
      <c r="AF662" s="52">
        <f>ASINH(AE662)</f>
        <v/>
      </c>
      <c r="AG662" s="78">
        <f>(AF662-AVERAGE(AF658:AF662))/STDEV(AF658:AF662)</f>
        <v/>
      </c>
      <c r="AH662" s="77">
        <f>(AF662-AVERAGE($AF$14:AF662))/STDEV($AF$14:AF662)</f>
        <v/>
      </c>
      <c r="AI662" s="79">
        <f>STDEV(AF658:AF662)</f>
        <v/>
      </c>
      <c r="AJ662" s="80">
        <f>(AI662-AVERAGE(AI658:AI662))/STDEV(AI658:AI662)</f>
        <v/>
      </c>
      <c r="AK662" s="77">
        <f>(AI662-AVERAGE(AI661:AI662))/STDEV(AI661:AI662)</f>
        <v/>
      </c>
      <c r="AL662" s="51">
        <f>AF663</f>
        <v/>
      </c>
      <c r="AM662" s="80">
        <f>CORREL(AF658:AF662,AL658:AL662)</f>
        <v/>
      </c>
      <c r="AN662" s="80">
        <f>(AM662-AVERAGE(AM658:AM662))/STDEV(AM658:AM662)</f>
        <v/>
      </c>
      <c r="AO662" s="77">
        <f>(AM662-AVERAGE($AM$18:AM662))/STDEV($AM$18:AM662)</f>
        <v/>
      </c>
      <c r="AP662" s="78">
        <f>(AG662+AJ662+AN662)/3</f>
        <v/>
      </c>
      <c r="AQ662" s="81">
        <f>(AH662+AK662+AO662)/3</f>
        <v/>
      </c>
    </row>
    <row r="663" ht="16" customHeight="1" s="61">
      <c r="A663" s="49" t="inlineStr">
        <is>
          <t>2003-02-01</t>
        </is>
      </c>
      <c r="B663" s="77" t="n">
        <v>48.8</v>
      </c>
      <c r="C663" s="51">
        <f>(B663-B662)/B662</f>
        <v/>
      </c>
      <c r="D663" s="52">
        <f>ASINH(C663)</f>
        <v/>
      </c>
      <c r="E663" s="78">
        <f>(D663-AVERAGE(D652:D663))/STDEV(D652:D663)</f>
        <v/>
      </c>
      <c r="F663" s="77">
        <f>(D663-AVERAGE($D$3:D663))/STDEV($D$3:D663)</f>
        <v/>
      </c>
      <c r="G663" s="79">
        <f>STDEV(D652:D663)</f>
        <v/>
      </c>
      <c r="H663" s="80">
        <f>(G663-AVERAGE(G652:G663))/STDEV(G652:G663)</f>
        <v/>
      </c>
      <c r="I663" s="77">
        <f>(G663-AVERAGE($G$14:G663))/STDEV($G$14:G663)</f>
        <v/>
      </c>
      <c r="J663" s="51">
        <f>D664</f>
        <v/>
      </c>
      <c r="K663" s="56">
        <f>CORREL(C652:C663,J652:J663)</f>
        <v/>
      </c>
      <c r="L663" s="80">
        <f>(K663-AVERAGE(K652:K663))/STDEV(K652:K663)</f>
        <v/>
      </c>
      <c r="M663" s="77">
        <f>(K663-AVERAGE($K$14:K663))/STDEV($K$14:K663)</f>
        <v/>
      </c>
      <c r="N663" s="78">
        <f>(E663+H663+L663)/3</f>
        <v/>
      </c>
      <c r="O663" s="80">
        <f>(F663+I663+M663)/3</f>
        <v/>
      </c>
      <c r="P663" s="17" t="n"/>
      <c r="Q663" s="63" t="n"/>
      <c r="R663" s="26" t="n"/>
      <c r="S663" s="27" t="n"/>
      <c r="T663" s="64" t="n"/>
      <c r="U663" s="63" t="n"/>
      <c r="V663" s="65" t="n"/>
      <c r="W663" s="69" t="n"/>
      <c r="X663" s="63" t="n"/>
      <c r="Y663" s="26" t="n"/>
      <c r="Z663" s="30" t="n"/>
      <c r="AA663" s="69" t="n"/>
      <c r="AB663" s="63" t="n"/>
      <c r="AC663" s="64" t="n"/>
      <c r="AD663" s="70" t="n"/>
      <c r="AE663" s="57">
        <f>(B663-B651)/B651</f>
        <v/>
      </c>
      <c r="AF663" s="52">
        <f>ASINH(AE663)</f>
        <v/>
      </c>
      <c r="AG663" s="78">
        <f>(AF663-AVERAGE(AF659:AF663))/STDEV(AF659:AF663)</f>
        <v/>
      </c>
      <c r="AH663" s="77">
        <f>(AF663-AVERAGE($AF$14:AF663))/STDEV($AF$14:AF663)</f>
        <v/>
      </c>
      <c r="AI663" s="79">
        <f>STDEV(AF659:AF663)</f>
        <v/>
      </c>
      <c r="AJ663" s="80">
        <f>(AI663-AVERAGE(AI659:AI663))/STDEV(AI659:AI663)</f>
        <v/>
      </c>
      <c r="AK663" s="77">
        <f>(AI663-AVERAGE(AI662:AI663))/STDEV(AI662:AI663)</f>
        <v/>
      </c>
      <c r="AL663" s="51">
        <f>AF664</f>
        <v/>
      </c>
      <c r="AM663" s="80">
        <f>CORREL(AF659:AF663,AL659:AL663)</f>
        <v/>
      </c>
      <c r="AN663" s="80">
        <f>(AM663-AVERAGE(AM659:AM663))/STDEV(AM659:AM663)</f>
        <v/>
      </c>
      <c r="AO663" s="77">
        <f>(AM663-AVERAGE($AM$18:AM663))/STDEV($AM$18:AM663)</f>
        <v/>
      </c>
      <c r="AP663" s="78">
        <f>(AG663+AJ663+AN663)/3</f>
        <v/>
      </c>
      <c r="AQ663" s="81">
        <f>(AH663+AK663+AO663)/3</f>
        <v/>
      </c>
    </row>
    <row r="664" ht="16" customHeight="1" s="61">
      <c r="A664" s="49" t="inlineStr">
        <is>
          <t>2003-03-01</t>
        </is>
      </c>
      <c r="B664" s="77" t="n">
        <v>46.3</v>
      </c>
      <c r="C664" s="51">
        <f>(B664-B663)/B663</f>
        <v/>
      </c>
      <c r="D664" s="52">
        <f>ASINH(C664)</f>
        <v/>
      </c>
      <c r="E664" s="78">
        <f>(D664-AVERAGE(D653:D664))/STDEV(D653:D664)</f>
        <v/>
      </c>
      <c r="F664" s="77">
        <f>(D664-AVERAGE($D$3:D664))/STDEV($D$3:D664)</f>
        <v/>
      </c>
      <c r="G664" s="79">
        <f>STDEV(D653:D664)</f>
        <v/>
      </c>
      <c r="H664" s="80">
        <f>(G664-AVERAGE(G653:G664))/STDEV(G653:G664)</f>
        <v/>
      </c>
      <c r="I664" s="77">
        <f>(G664-AVERAGE($G$14:G664))/STDEV($G$14:G664)</f>
        <v/>
      </c>
      <c r="J664" s="51">
        <f>D665</f>
        <v/>
      </c>
      <c r="K664" s="56">
        <f>CORREL(C653:C664,J653:J664)</f>
        <v/>
      </c>
      <c r="L664" s="80">
        <f>(K664-AVERAGE(K653:K664))/STDEV(K653:K664)</f>
        <v/>
      </c>
      <c r="M664" s="77">
        <f>(K664-AVERAGE($K$14:K664))/STDEV($K$14:K664)</f>
        <v/>
      </c>
      <c r="N664" s="78">
        <f>(E664+H664+L664)/3</f>
        <v/>
      </c>
      <c r="O664" s="80">
        <f>(F664+I664+M664)/3</f>
        <v/>
      </c>
      <c r="P664" s="17" t="n"/>
      <c r="Q664" s="63" t="n"/>
      <c r="R664" s="26" t="n"/>
      <c r="S664" s="27" t="n"/>
      <c r="T664" s="64" t="n"/>
      <c r="U664" s="63" t="n"/>
      <c r="V664" s="65" t="n"/>
      <c r="W664" s="69" t="n"/>
      <c r="X664" s="63" t="n"/>
      <c r="Y664" s="26" t="n"/>
      <c r="Z664" s="30" t="n"/>
      <c r="AA664" s="69" t="n"/>
      <c r="AB664" s="63" t="n"/>
      <c r="AC664" s="64" t="n"/>
      <c r="AD664" s="70" t="n"/>
      <c r="AE664" s="57">
        <f>(B664-B652)/B652</f>
        <v/>
      </c>
      <c r="AF664" s="52">
        <f>ASINH(AE664)</f>
        <v/>
      </c>
      <c r="AG664" s="78">
        <f>(AF664-AVERAGE(AF660:AF664))/STDEV(AF660:AF664)</f>
        <v/>
      </c>
      <c r="AH664" s="77">
        <f>(AF664-AVERAGE($AF$14:AF664))/STDEV($AF$14:AF664)</f>
        <v/>
      </c>
      <c r="AI664" s="79">
        <f>STDEV(AF660:AF664)</f>
        <v/>
      </c>
      <c r="AJ664" s="80">
        <f>(AI664-AVERAGE(AI660:AI664))/STDEV(AI660:AI664)</f>
        <v/>
      </c>
      <c r="AK664" s="77">
        <f>(AI664-AVERAGE(AI663:AI664))/STDEV(AI663:AI664)</f>
        <v/>
      </c>
      <c r="AL664" s="51">
        <f>AF665</f>
        <v/>
      </c>
      <c r="AM664" s="80">
        <f>CORREL(AF660:AF664,AL660:AL664)</f>
        <v/>
      </c>
      <c r="AN664" s="80">
        <f>(AM664-AVERAGE(AM660:AM664))/STDEV(AM660:AM664)</f>
        <v/>
      </c>
      <c r="AO664" s="77">
        <f>(AM664-AVERAGE($AM$18:AM664))/STDEV($AM$18:AM664)</f>
        <v/>
      </c>
      <c r="AP664" s="78">
        <f>(AG664+AJ664+AN664)/3</f>
        <v/>
      </c>
      <c r="AQ664" s="81">
        <f>(AH664+AK664+AO664)/3</f>
        <v/>
      </c>
    </row>
    <row r="665" ht="16" customHeight="1" s="61">
      <c r="A665" s="49" t="inlineStr">
        <is>
          <t>2003-04-01</t>
        </is>
      </c>
      <c r="B665" s="77" t="n">
        <v>46.1</v>
      </c>
      <c r="C665" s="51">
        <f>(B665-B664)/B664</f>
        <v/>
      </c>
      <c r="D665" s="52">
        <f>ASINH(C665)</f>
        <v/>
      </c>
      <c r="E665" s="78">
        <f>(D665-AVERAGE(D654:D665))/STDEV(D654:D665)</f>
        <v/>
      </c>
      <c r="F665" s="77">
        <f>(D665-AVERAGE($D$3:D665))/STDEV($D$3:D665)</f>
        <v/>
      </c>
      <c r="G665" s="79">
        <f>STDEV(D654:D665)</f>
        <v/>
      </c>
      <c r="H665" s="80">
        <f>(G665-AVERAGE(G654:G665))/STDEV(G654:G665)</f>
        <v/>
      </c>
      <c r="I665" s="77">
        <f>(G665-AVERAGE($G$14:G665))/STDEV($G$14:G665)</f>
        <v/>
      </c>
      <c r="J665" s="51">
        <f>D666</f>
        <v/>
      </c>
      <c r="K665" s="56">
        <f>CORREL(C654:C665,J654:J665)</f>
        <v/>
      </c>
      <c r="L665" s="80">
        <f>(K665-AVERAGE(K654:K665))/STDEV(K654:K665)</f>
        <v/>
      </c>
      <c r="M665" s="77">
        <f>(K665-AVERAGE($K$14:K665))/STDEV($K$14:K665)</f>
        <v/>
      </c>
      <c r="N665" s="78">
        <f>(E665+H665+L665)/3</f>
        <v/>
      </c>
      <c r="O665" s="80">
        <f>(F665+I665+M665)/3</f>
        <v/>
      </c>
      <c r="P665" s="17" t="n"/>
      <c r="Q665" s="63" t="n"/>
      <c r="R665" s="26" t="n"/>
      <c r="S665" s="27" t="n"/>
      <c r="T665" s="64" t="n"/>
      <c r="U665" s="63" t="n"/>
      <c r="V665" s="65" t="n"/>
      <c r="W665" s="69" t="n"/>
      <c r="X665" s="63" t="n"/>
      <c r="Y665" s="26" t="n"/>
      <c r="Z665" s="30" t="n"/>
      <c r="AA665" s="69" t="n"/>
      <c r="AB665" s="63" t="n"/>
      <c r="AC665" s="64" t="n"/>
      <c r="AD665" s="70" t="n"/>
      <c r="AE665" s="57">
        <f>(B665-B653)/B653</f>
        <v/>
      </c>
      <c r="AF665" s="52">
        <f>ASINH(AE665)</f>
        <v/>
      </c>
      <c r="AG665" s="78">
        <f>(AF665-AVERAGE(AF661:AF665))/STDEV(AF661:AF665)</f>
        <v/>
      </c>
      <c r="AH665" s="77">
        <f>(AF665-AVERAGE($AF$14:AF665))/STDEV($AF$14:AF665)</f>
        <v/>
      </c>
      <c r="AI665" s="79">
        <f>STDEV(AF661:AF665)</f>
        <v/>
      </c>
      <c r="AJ665" s="80">
        <f>(AI665-AVERAGE(AI661:AI665))/STDEV(AI661:AI665)</f>
        <v/>
      </c>
      <c r="AK665" s="77">
        <f>(AI665-AVERAGE(AI664:AI665))/STDEV(AI664:AI665)</f>
        <v/>
      </c>
      <c r="AL665" s="51">
        <f>AF666</f>
        <v/>
      </c>
      <c r="AM665" s="80">
        <f>CORREL(AF661:AF665,AL661:AL665)</f>
        <v/>
      </c>
      <c r="AN665" s="80">
        <f>(AM665-AVERAGE(AM661:AM665))/STDEV(AM661:AM665)</f>
        <v/>
      </c>
      <c r="AO665" s="77">
        <f>(AM665-AVERAGE($AM$18:AM665))/STDEV($AM$18:AM665)</f>
        <v/>
      </c>
      <c r="AP665" s="78">
        <f>(AG665+AJ665+AN665)/3</f>
        <v/>
      </c>
      <c r="AQ665" s="81">
        <f>(AH665+AK665+AO665)/3</f>
        <v/>
      </c>
    </row>
    <row r="666" ht="16" customHeight="1" s="61">
      <c r="A666" s="49" t="inlineStr">
        <is>
          <t>2003-05-01</t>
        </is>
      </c>
      <c r="B666" s="77" t="n">
        <v>49</v>
      </c>
      <c r="C666" s="51">
        <f>(B666-B665)/B665</f>
        <v/>
      </c>
      <c r="D666" s="52">
        <f>ASINH(C666)</f>
        <v/>
      </c>
      <c r="E666" s="78">
        <f>(D666-AVERAGE(D655:D666))/STDEV(D655:D666)</f>
        <v/>
      </c>
      <c r="F666" s="77">
        <f>(D666-AVERAGE($D$3:D666))/STDEV($D$3:D666)</f>
        <v/>
      </c>
      <c r="G666" s="79">
        <f>STDEV(D655:D666)</f>
        <v/>
      </c>
      <c r="H666" s="80">
        <f>(G666-AVERAGE(G655:G666))/STDEV(G655:G666)</f>
        <v/>
      </c>
      <c r="I666" s="77">
        <f>(G666-AVERAGE($G$14:G666))/STDEV($G$14:G666)</f>
        <v/>
      </c>
      <c r="J666" s="51">
        <f>D667</f>
        <v/>
      </c>
      <c r="K666" s="56">
        <f>CORREL(C655:C666,J655:J666)</f>
        <v/>
      </c>
      <c r="L666" s="80">
        <f>(K666-AVERAGE(K655:K666))/STDEV(K655:K666)</f>
        <v/>
      </c>
      <c r="M666" s="77">
        <f>(K666-AVERAGE($K$14:K666))/STDEV($K$14:K666)</f>
        <v/>
      </c>
      <c r="N666" s="78">
        <f>(E666+H666+L666)/3</f>
        <v/>
      </c>
      <c r="O666" s="80">
        <f>(F666+I666+M666)/3</f>
        <v/>
      </c>
      <c r="P666" s="17" t="n"/>
      <c r="Q666" s="63" t="n"/>
      <c r="R666" s="26" t="n"/>
      <c r="S666" s="27" t="n"/>
      <c r="T666" s="64" t="n"/>
      <c r="U666" s="63" t="n"/>
      <c r="V666" s="65" t="n"/>
      <c r="W666" s="69" t="n"/>
      <c r="X666" s="63" t="n"/>
      <c r="Y666" s="26" t="n"/>
      <c r="Z666" s="30" t="n"/>
      <c r="AA666" s="69" t="n"/>
      <c r="AB666" s="63" t="n"/>
      <c r="AC666" s="64" t="n"/>
      <c r="AD666" s="70" t="n"/>
      <c r="AE666" s="57">
        <f>(B666-B654)/B654</f>
        <v/>
      </c>
      <c r="AF666" s="52">
        <f>ASINH(AE666)</f>
        <v/>
      </c>
      <c r="AG666" s="78">
        <f>(AF666-AVERAGE(AF662:AF666))/STDEV(AF662:AF666)</f>
        <v/>
      </c>
      <c r="AH666" s="77">
        <f>(AF666-AVERAGE($AF$14:AF666))/STDEV($AF$14:AF666)</f>
        <v/>
      </c>
      <c r="AI666" s="79">
        <f>STDEV(AF662:AF666)</f>
        <v/>
      </c>
      <c r="AJ666" s="80">
        <f>(AI666-AVERAGE(AI662:AI666))/STDEV(AI662:AI666)</f>
        <v/>
      </c>
      <c r="AK666" s="77">
        <f>(AI666-AVERAGE(AI665:AI666))/STDEV(AI665:AI666)</f>
        <v/>
      </c>
      <c r="AL666" s="51">
        <f>AF667</f>
        <v/>
      </c>
      <c r="AM666" s="80">
        <f>CORREL(AF662:AF666,AL662:AL666)</f>
        <v/>
      </c>
      <c r="AN666" s="80">
        <f>(AM666-AVERAGE(AM662:AM666))/STDEV(AM662:AM666)</f>
        <v/>
      </c>
      <c r="AO666" s="77">
        <f>(AM666-AVERAGE($AM$18:AM666))/STDEV($AM$18:AM666)</f>
        <v/>
      </c>
      <c r="AP666" s="78">
        <f>(AG666+AJ666+AN666)/3</f>
        <v/>
      </c>
      <c r="AQ666" s="81">
        <f>(AH666+AK666+AO666)/3</f>
        <v/>
      </c>
    </row>
    <row r="667" ht="16" customHeight="1" s="61">
      <c r="A667" s="49" t="inlineStr">
        <is>
          <t>2003-06-01</t>
        </is>
      </c>
      <c r="B667" s="77" t="n">
        <v>49</v>
      </c>
      <c r="C667" s="51">
        <f>(B667-B666)/B666</f>
        <v/>
      </c>
      <c r="D667" s="52">
        <f>ASINH(C667)</f>
        <v/>
      </c>
      <c r="E667" s="78">
        <f>(D667-AVERAGE(D656:D667))/STDEV(D656:D667)</f>
        <v/>
      </c>
      <c r="F667" s="77">
        <f>(D667-AVERAGE($D$3:D667))/STDEV($D$3:D667)</f>
        <v/>
      </c>
      <c r="G667" s="79">
        <f>STDEV(D656:D667)</f>
        <v/>
      </c>
      <c r="H667" s="80">
        <f>(G667-AVERAGE(G656:G667))/STDEV(G656:G667)</f>
        <v/>
      </c>
      <c r="I667" s="77">
        <f>(G667-AVERAGE($G$14:G667))/STDEV($G$14:G667)</f>
        <v/>
      </c>
      <c r="J667" s="51">
        <f>D668</f>
        <v/>
      </c>
      <c r="K667" s="56">
        <f>CORREL(C656:C667,J656:J667)</f>
        <v/>
      </c>
      <c r="L667" s="80">
        <f>(K667-AVERAGE(K656:K667))/STDEV(K656:K667)</f>
        <v/>
      </c>
      <c r="M667" s="77">
        <f>(K667-AVERAGE($K$14:K667))/STDEV($K$14:K667)</f>
        <v/>
      </c>
      <c r="N667" s="78">
        <f>(E667+H667+L667)/3</f>
        <v/>
      </c>
      <c r="O667" s="80">
        <f>(F667+I667+M667)/3</f>
        <v/>
      </c>
      <c r="P667" s="17" t="n"/>
      <c r="Q667" s="63" t="n"/>
      <c r="R667" s="26" t="n"/>
      <c r="S667" s="27" t="n"/>
      <c r="T667" s="64" t="n"/>
      <c r="U667" s="63" t="n"/>
      <c r="V667" s="65" t="n"/>
      <c r="W667" s="69" t="n"/>
      <c r="X667" s="63" t="n"/>
      <c r="Y667" s="26" t="n"/>
      <c r="Z667" s="30" t="n"/>
      <c r="AA667" s="69" t="n"/>
      <c r="AB667" s="63" t="n"/>
      <c r="AC667" s="64" t="n"/>
      <c r="AD667" s="70" t="n"/>
      <c r="AE667" s="57">
        <f>(B667-B655)/B655</f>
        <v/>
      </c>
      <c r="AF667" s="52">
        <f>ASINH(AE667)</f>
        <v/>
      </c>
      <c r="AG667" s="78">
        <f>(AF667-AVERAGE(AF663:AF667))/STDEV(AF663:AF667)</f>
        <v/>
      </c>
      <c r="AH667" s="77">
        <f>(AF667-AVERAGE($AF$14:AF667))/STDEV($AF$14:AF667)</f>
        <v/>
      </c>
      <c r="AI667" s="79">
        <f>STDEV(AF663:AF667)</f>
        <v/>
      </c>
      <c r="AJ667" s="80">
        <f>(AI667-AVERAGE(AI663:AI667))/STDEV(AI663:AI667)</f>
        <v/>
      </c>
      <c r="AK667" s="77">
        <f>(AI667-AVERAGE(AI666:AI667))/STDEV(AI666:AI667)</f>
        <v/>
      </c>
      <c r="AL667" s="51">
        <f>AF668</f>
        <v/>
      </c>
      <c r="AM667" s="80">
        <f>CORREL(AF663:AF667,AL663:AL667)</f>
        <v/>
      </c>
      <c r="AN667" s="80">
        <f>(AM667-AVERAGE(AM663:AM667))/STDEV(AM663:AM667)</f>
        <v/>
      </c>
      <c r="AO667" s="77">
        <f>(AM667-AVERAGE($AM$18:AM667))/STDEV($AM$18:AM667)</f>
        <v/>
      </c>
      <c r="AP667" s="78">
        <f>(AG667+AJ667+AN667)/3</f>
        <v/>
      </c>
      <c r="AQ667" s="81">
        <f>(AH667+AK667+AO667)/3</f>
        <v/>
      </c>
    </row>
    <row r="668" ht="16" customHeight="1" s="61">
      <c r="A668" s="49" t="inlineStr">
        <is>
          <t>2003-07-01</t>
        </is>
      </c>
      <c r="B668" s="77" t="n">
        <v>51</v>
      </c>
      <c r="C668" s="51">
        <f>(B668-B667)/B667</f>
        <v/>
      </c>
      <c r="D668" s="52">
        <f>ASINH(C668)</f>
        <v/>
      </c>
      <c r="E668" s="78">
        <f>(D668-AVERAGE(D657:D668))/STDEV(D657:D668)</f>
        <v/>
      </c>
      <c r="F668" s="77">
        <f>(D668-AVERAGE($D$3:D668))/STDEV($D$3:D668)</f>
        <v/>
      </c>
      <c r="G668" s="79">
        <f>STDEV(D657:D668)</f>
        <v/>
      </c>
      <c r="H668" s="80">
        <f>(G668-AVERAGE(G657:G668))/STDEV(G657:G668)</f>
        <v/>
      </c>
      <c r="I668" s="77">
        <f>(G668-AVERAGE($G$14:G668))/STDEV($G$14:G668)</f>
        <v/>
      </c>
      <c r="J668" s="51">
        <f>D669</f>
        <v/>
      </c>
      <c r="K668" s="56">
        <f>CORREL(C657:C668,J657:J668)</f>
        <v/>
      </c>
      <c r="L668" s="80">
        <f>(K668-AVERAGE(K657:K668))/STDEV(K657:K668)</f>
        <v/>
      </c>
      <c r="M668" s="77">
        <f>(K668-AVERAGE($K$14:K668))/STDEV($K$14:K668)</f>
        <v/>
      </c>
      <c r="N668" s="78">
        <f>(E668+H668+L668)/3</f>
        <v/>
      </c>
      <c r="O668" s="80">
        <f>(F668+I668+M668)/3</f>
        <v/>
      </c>
      <c r="P668" s="17" t="n"/>
      <c r="Q668" s="63" t="n"/>
      <c r="R668" s="26" t="n"/>
      <c r="S668" s="27" t="n"/>
      <c r="T668" s="64" t="n"/>
      <c r="U668" s="63" t="n"/>
      <c r="V668" s="65" t="n"/>
      <c r="W668" s="69" t="n"/>
      <c r="X668" s="63" t="n"/>
      <c r="Y668" s="26" t="n"/>
      <c r="Z668" s="30" t="n"/>
      <c r="AA668" s="69" t="n"/>
      <c r="AB668" s="63" t="n"/>
      <c r="AC668" s="64" t="n"/>
      <c r="AD668" s="70" t="n"/>
      <c r="AE668" s="57">
        <f>(B668-B656)/B656</f>
        <v/>
      </c>
      <c r="AF668" s="52">
        <f>ASINH(AE668)</f>
        <v/>
      </c>
      <c r="AG668" s="78">
        <f>(AF668-AVERAGE(AF664:AF668))/STDEV(AF664:AF668)</f>
        <v/>
      </c>
      <c r="AH668" s="77">
        <f>(AF668-AVERAGE($AF$14:AF668))/STDEV($AF$14:AF668)</f>
        <v/>
      </c>
      <c r="AI668" s="79">
        <f>STDEV(AF664:AF668)</f>
        <v/>
      </c>
      <c r="AJ668" s="80">
        <f>(AI668-AVERAGE(AI664:AI668))/STDEV(AI664:AI668)</f>
        <v/>
      </c>
      <c r="AK668" s="77">
        <f>(AI668-AVERAGE(AI667:AI668))/STDEV(AI667:AI668)</f>
        <v/>
      </c>
      <c r="AL668" s="51">
        <f>AF669</f>
        <v/>
      </c>
      <c r="AM668" s="80">
        <f>CORREL(AF664:AF668,AL664:AL668)</f>
        <v/>
      </c>
      <c r="AN668" s="80">
        <f>(AM668-AVERAGE(AM664:AM668))/STDEV(AM664:AM668)</f>
        <v/>
      </c>
      <c r="AO668" s="77">
        <f>(AM668-AVERAGE($AM$18:AM668))/STDEV($AM$18:AM668)</f>
        <v/>
      </c>
      <c r="AP668" s="78">
        <f>(AG668+AJ668+AN668)/3</f>
        <v/>
      </c>
      <c r="AQ668" s="81">
        <f>(AH668+AK668+AO668)/3</f>
        <v/>
      </c>
    </row>
    <row r="669" ht="16" customHeight="1" s="61">
      <c r="A669" s="49" t="inlineStr">
        <is>
          <t>2003-08-01</t>
        </is>
      </c>
      <c r="B669" s="77" t="n">
        <v>53.2</v>
      </c>
      <c r="C669" s="51">
        <f>(B669-B668)/B668</f>
        <v/>
      </c>
      <c r="D669" s="52">
        <f>ASINH(C669)</f>
        <v/>
      </c>
      <c r="E669" s="78">
        <f>(D669-AVERAGE(D658:D669))/STDEV(D658:D669)</f>
        <v/>
      </c>
      <c r="F669" s="77">
        <f>(D669-AVERAGE($D$3:D669))/STDEV($D$3:D669)</f>
        <v/>
      </c>
      <c r="G669" s="79">
        <f>STDEV(D658:D669)</f>
        <v/>
      </c>
      <c r="H669" s="80">
        <f>(G669-AVERAGE(G658:G669))/STDEV(G658:G669)</f>
        <v/>
      </c>
      <c r="I669" s="77">
        <f>(G669-AVERAGE($G$14:G669))/STDEV($G$14:G669)</f>
        <v/>
      </c>
      <c r="J669" s="51">
        <f>D670</f>
        <v/>
      </c>
      <c r="K669" s="56">
        <f>CORREL(C658:C669,J658:J669)</f>
        <v/>
      </c>
      <c r="L669" s="80">
        <f>(K669-AVERAGE(K658:K669))/STDEV(K658:K669)</f>
        <v/>
      </c>
      <c r="M669" s="77">
        <f>(K669-AVERAGE($K$14:K669))/STDEV($K$14:K669)</f>
        <v/>
      </c>
      <c r="N669" s="78">
        <f>(E669+H669+L669)/3</f>
        <v/>
      </c>
      <c r="O669" s="80">
        <f>(F669+I669+M669)/3</f>
        <v/>
      </c>
      <c r="P669" s="17" t="n"/>
      <c r="Q669" s="63" t="n"/>
      <c r="R669" s="26" t="n"/>
      <c r="S669" s="27" t="n"/>
      <c r="T669" s="64" t="n"/>
      <c r="U669" s="63" t="n"/>
      <c r="V669" s="65" t="n"/>
      <c r="W669" s="69" t="n"/>
      <c r="X669" s="63" t="n"/>
      <c r="Y669" s="26" t="n"/>
      <c r="Z669" s="30" t="n"/>
      <c r="AA669" s="69" t="n"/>
      <c r="AB669" s="63" t="n"/>
      <c r="AC669" s="64" t="n"/>
      <c r="AD669" s="70" t="n"/>
      <c r="AE669" s="57">
        <f>(B669-B657)/B657</f>
        <v/>
      </c>
      <c r="AF669" s="52">
        <f>ASINH(AE669)</f>
        <v/>
      </c>
      <c r="AG669" s="78">
        <f>(AF669-AVERAGE(AF665:AF669))/STDEV(AF665:AF669)</f>
        <v/>
      </c>
      <c r="AH669" s="77">
        <f>(AF669-AVERAGE($AF$14:AF669))/STDEV($AF$14:AF669)</f>
        <v/>
      </c>
      <c r="AI669" s="79">
        <f>STDEV(AF665:AF669)</f>
        <v/>
      </c>
      <c r="AJ669" s="80">
        <f>(AI669-AVERAGE(AI665:AI669))/STDEV(AI665:AI669)</f>
        <v/>
      </c>
      <c r="AK669" s="77">
        <f>(AI669-AVERAGE(AI668:AI669))/STDEV(AI668:AI669)</f>
        <v/>
      </c>
      <c r="AL669" s="51">
        <f>AF670</f>
        <v/>
      </c>
      <c r="AM669" s="80">
        <f>CORREL(AF665:AF669,AL665:AL669)</f>
        <v/>
      </c>
      <c r="AN669" s="80">
        <f>(AM669-AVERAGE(AM665:AM669))/STDEV(AM665:AM669)</f>
        <v/>
      </c>
      <c r="AO669" s="77">
        <f>(AM669-AVERAGE($AM$18:AM669))/STDEV($AM$18:AM669)</f>
        <v/>
      </c>
      <c r="AP669" s="78">
        <f>(AG669+AJ669+AN669)/3</f>
        <v/>
      </c>
      <c r="AQ669" s="81">
        <f>(AH669+AK669+AO669)/3</f>
        <v/>
      </c>
    </row>
    <row r="670" ht="16" customHeight="1" s="61">
      <c r="A670" s="49" t="inlineStr">
        <is>
          <t>2003-09-01</t>
        </is>
      </c>
      <c r="B670" s="77" t="n">
        <v>52.4</v>
      </c>
      <c r="C670" s="51">
        <f>(B670-B669)/B669</f>
        <v/>
      </c>
      <c r="D670" s="52">
        <f>ASINH(C670)</f>
        <v/>
      </c>
      <c r="E670" s="78">
        <f>(D670-AVERAGE(D659:D670))/STDEV(D659:D670)</f>
        <v/>
      </c>
      <c r="F670" s="77">
        <f>(D670-AVERAGE($D$3:D670))/STDEV($D$3:D670)</f>
        <v/>
      </c>
      <c r="G670" s="79">
        <f>STDEV(D659:D670)</f>
        <v/>
      </c>
      <c r="H670" s="80">
        <f>(G670-AVERAGE(G659:G670))/STDEV(G659:G670)</f>
        <v/>
      </c>
      <c r="I670" s="77">
        <f>(G670-AVERAGE($G$14:G670))/STDEV($G$14:G670)</f>
        <v/>
      </c>
      <c r="J670" s="51">
        <f>D671</f>
        <v/>
      </c>
      <c r="K670" s="56">
        <f>CORREL(C659:C670,J659:J670)</f>
        <v/>
      </c>
      <c r="L670" s="80">
        <f>(K670-AVERAGE(K659:K670))/STDEV(K659:K670)</f>
        <v/>
      </c>
      <c r="M670" s="77">
        <f>(K670-AVERAGE($K$14:K670))/STDEV($K$14:K670)</f>
        <v/>
      </c>
      <c r="N670" s="78">
        <f>(E670+H670+L670)/3</f>
        <v/>
      </c>
      <c r="O670" s="80">
        <f>(F670+I670+M670)/3</f>
        <v/>
      </c>
      <c r="P670" s="17" t="n"/>
      <c r="Q670" s="63" t="n"/>
      <c r="R670" s="26" t="n"/>
      <c r="S670" s="27" t="n"/>
      <c r="T670" s="64" t="n"/>
      <c r="U670" s="63" t="n"/>
      <c r="V670" s="65" t="n"/>
      <c r="W670" s="69" t="n"/>
      <c r="X670" s="63" t="n"/>
      <c r="Y670" s="26" t="n"/>
      <c r="Z670" s="30" t="n"/>
      <c r="AA670" s="69" t="n"/>
      <c r="AB670" s="63" t="n"/>
      <c r="AC670" s="64" t="n"/>
      <c r="AD670" s="70" t="n"/>
      <c r="AE670" s="57">
        <f>(B670-B658)/B658</f>
        <v/>
      </c>
      <c r="AF670" s="52">
        <f>ASINH(AE670)</f>
        <v/>
      </c>
      <c r="AG670" s="78">
        <f>(AF670-AVERAGE(AF666:AF670))/STDEV(AF666:AF670)</f>
        <v/>
      </c>
      <c r="AH670" s="77">
        <f>(AF670-AVERAGE($AF$14:AF670))/STDEV($AF$14:AF670)</f>
        <v/>
      </c>
      <c r="AI670" s="79">
        <f>STDEV(AF666:AF670)</f>
        <v/>
      </c>
      <c r="AJ670" s="80">
        <f>(AI670-AVERAGE(AI666:AI670))/STDEV(AI666:AI670)</f>
        <v/>
      </c>
      <c r="AK670" s="77">
        <f>(AI670-AVERAGE(AI669:AI670))/STDEV(AI669:AI670)</f>
        <v/>
      </c>
      <c r="AL670" s="51">
        <f>AF671</f>
        <v/>
      </c>
      <c r="AM670" s="80">
        <f>CORREL(AF666:AF670,AL666:AL670)</f>
        <v/>
      </c>
      <c r="AN670" s="80">
        <f>(AM670-AVERAGE(AM666:AM670))/STDEV(AM666:AM670)</f>
        <v/>
      </c>
      <c r="AO670" s="77">
        <f>(AM670-AVERAGE($AM$18:AM670))/STDEV($AM$18:AM670)</f>
        <v/>
      </c>
      <c r="AP670" s="78">
        <f>(AG670+AJ670+AN670)/3</f>
        <v/>
      </c>
      <c r="AQ670" s="81">
        <f>(AH670+AK670+AO670)/3</f>
        <v/>
      </c>
    </row>
    <row r="671" ht="16" customHeight="1" s="61">
      <c r="A671" s="49" t="inlineStr">
        <is>
          <t>2003-10-01</t>
        </is>
      </c>
      <c r="B671" s="77" t="n">
        <v>55.2</v>
      </c>
      <c r="C671" s="51">
        <f>(B671-B670)/B670</f>
        <v/>
      </c>
      <c r="D671" s="52">
        <f>ASINH(C671)</f>
        <v/>
      </c>
      <c r="E671" s="78">
        <f>(D671-AVERAGE(D660:D671))/STDEV(D660:D671)</f>
        <v/>
      </c>
      <c r="F671" s="77">
        <f>(D671-AVERAGE($D$3:D671))/STDEV($D$3:D671)</f>
        <v/>
      </c>
      <c r="G671" s="79">
        <f>STDEV(D660:D671)</f>
        <v/>
      </c>
      <c r="H671" s="80">
        <f>(G671-AVERAGE(G660:G671))/STDEV(G660:G671)</f>
        <v/>
      </c>
      <c r="I671" s="77">
        <f>(G671-AVERAGE($G$14:G671))/STDEV($G$14:G671)</f>
        <v/>
      </c>
      <c r="J671" s="51">
        <f>D672</f>
        <v/>
      </c>
      <c r="K671" s="56">
        <f>CORREL(C660:C671,J660:J671)</f>
        <v/>
      </c>
      <c r="L671" s="80">
        <f>(K671-AVERAGE(K660:K671))/STDEV(K660:K671)</f>
        <v/>
      </c>
      <c r="M671" s="77">
        <f>(K671-AVERAGE($K$14:K671))/STDEV($K$14:K671)</f>
        <v/>
      </c>
      <c r="N671" s="78">
        <f>(E671+H671+L671)/3</f>
        <v/>
      </c>
      <c r="O671" s="80">
        <f>(F671+I671+M671)/3</f>
        <v/>
      </c>
      <c r="P671" s="17" t="n"/>
      <c r="Q671" s="63" t="n"/>
      <c r="R671" s="26" t="n"/>
      <c r="S671" s="27" t="n"/>
      <c r="T671" s="64" t="n"/>
      <c r="U671" s="63" t="n"/>
      <c r="V671" s="65" t="n"/>
      <c r="W671" s="69" t="n"/>
      <c r="X671" s="63" t="n"/>
      <c r="Y671" s="26" t="n"/>
      <c r="Z671" s="30" t="n"/>
      <c r="AA671" s="69" t="n"/>
      <c r="AB671" s="63" t="n"/>
      <c r="AC671" s="64" t="n"/>
      <c r="AD671" s="70" t="n"/>
      <c r="AE671" s="57">
        <f>(B671-B659)/B659</f>
        <v/>
      </c>
      <c r="AF671" s="52">
        <f>ASINH(AE671)</f>
        <v/>
      </c>
      <c r="AG671" s="78">
        <f>(AF671-AVERAGE(AF667:AF671))/STDEV(AF667:AF671)</f>
        <v/>
      </c>
      <c r="AH671" s="77">
        <f>(AF671-AVERAGE($AF$14:AF671))/STDEV($AF$14:AF671)</f>
        <v/>
      </c>
      <c r="AI671" s="79">
        <f>STDEV(AF667:AF671)</f>
        <v/>
      </c>
      <c r="AJ671" s="80">
        <f>(AI671-AVERAGE(AI667:AI671))/STDEV(AI667:AI671)</f>
        <v/>
      </c>
      <c r="AK671" s="77">
        <f>(AI671-AVERAGE(AI670:AI671))/STDEV(AI670:AI671)</f>
        <v/>
      </c>
      <c r="AL671" s="51">
        <f>AF672</f>
        <v/>
      </c>
      <c r="AM671" s="80">
        <f>CORREL(AF667:AF671,AL667:AL671)</f>
        <v/>
      </c>
      <c r="AN671" s="80">
        <f>(AM671-AVERAGE(AM667:AM671))/STDEV(AM667:AM671)</f>
        <v/>
      </c>
      <c r="AO671" s="77">
        <f>(AM671-AVERAGE($AM$18:AM671))/STDEV($AM$18:AM671)</f>
        <v/>
      </c>
      <c r="AP671" s="78">
        <f>(AG671+AJ671+AN671)/3</f>
        <v/>
      </c>
      <c r="AQ671" s="81">
        <f>(AH671+AK671+AO671)/3</f>
        <v/>
      </c>
    </row>
    <row r="672" ht="16" customHeight="1" s="61">
      <c r="A672" s="49" t="inlineStr">
        <is>
          <t>2003-11-01</t>
        </is>
      </c>
      <c r="B672" s="77" t="n">
        <v>58.4</v>
      </c>
      <c r="C672" s="51">
        <f>(B672-B671)/B671</f>
        <v/>
      </c>
      <c r="D672" s="52">
        <f>ASINH(C672)</f>
        <v/>
      </c>
      <c r="E672" s="78">
        <f>(D672-AVERAGE(D661:D672))/STDEV(D661:D672)</f>
        <v/>
      </c>
      <c r="F672" s="77">
        <f>(D672-AVERAGE($D$3:D672))/STDEV($D$3:D672)</f>
        <v/>
      </c>
      <c r="G672" s="79">
        <f>STDEV(D661:D672)</f>
        <v/>
      </c>
      <c r="H672" s="80">
        <f>(G672-AVERAGE(G661:G672))/STDEV(G661:G672)</f>
        <v/>
      </c>
      <c r="I672" s="77">
        <f>(G672-AVERAGE($G$14:G672))/STDEV($G$14:G672)</f>
        <v/>
      </c>
      <c r="J672" s="51">
        <f>D673</f>
        <v/>
      </c>
      <c r="K672" s="56">
        <f>CORREL(C661:C672,J661:J672)</f>
        <v/>
      </c>
      <c r="L672" s="80">
        <f>(K672-AVERAGE(K661:K672))/STDEV(K661:K672)</f>
        <v/>
      </c>
      <c r="M672" s="77">
        <f>(K672-AVERAGE($K$14:K672))/STDEV($K$14:K672)</f>
        <v/>
      </c>
      <c r="N672" s="78">
        <f>(E672+H672+L672)/3</f>
        <v/>
      </c>
      <c r="O672" s="80">
        <f>(F672+I672+M672)/3</f>
        <v/>
      </c>
      <c r="P672" s="17" t="n"/>
      <c r="Q672" s="63" t="n"/>
      <c r="R672" s="26" t="n"/>
      <c r="S672" s="27" t="n"/>
      <c r="T672" s="64" t="n"/>
      <c r="U672" s="63" t="n"/>
      <c r="V672" s="65" t="n"/>
      <c r="W672" s="69" t="n"/>
      <c r="X672" s="63" t="n"/>
      <c r="Y672" s="26" t="n"/>
      <c r="Z672" s="30" t="n"/>
      <c r="AA672" s="69" t="n"/>
      <c r="AB672" s="63" t="n"/>
      <c r="AC672" s="64" t="n"/>
      <c r="AD672" s="70" t="n"/>
      <c r="AE672" s="57">
        <f>(B672-B660)/B660</f>
        <v/>
      </c>
      <c r="AF672" s="52">
        <f>ASINH(AE672)</f>
        <v/>
      </c>
      <c r="AG672" s="78">
        <f>(AF672-AVERAGE(AF668:AF672))/STDEV(AF668:AF672)</f>
        <v/>
      </c>
      <c r="AH672" s="77">
        <f>(AF672-AVERAGE($AF$14:AF672))/STDEV($AF$14:AF672)</f>
        <v/>
      </c>
      <c r="AI672" s="79">
        <f>STDEV(AF668:AF672)</f>
        <v/>
      </c>
      <c r="AJ672" s="80">
        <f>(AI672-AVERAGE(AI668:AI672))/STDEV(AI668:AI672)</f>
        <v/>
      </c>
      <c r="AK672" s="77">
        <f>(AI672-AVERAGE(AI671:AI672))/STDEV(AI671:AI672)</f>
        <v/>
      </c>
      <c r="AL672" s="51">
        <f>AF673</f>
        <v/>
      </c>
      <c r="AM672" s="80">
        <f>CORREL(AF668:AF672,AL668:AL672)</f>
        <v/>
      </c>
      <c r="AN672" s="80">
        <f>(AM672-AVERAGE(AM668:AM672))/STDEV(AM668:AM672)</f>
        <v/>
      </c>
      <c r="AO672" s="77">
        <f>(AM672-AVERAGE($AM$18:AM672))/STDEV($AM$18:AM672)</f>
        <v/>
      </c>
      <c r="AP672" s="78">
        <f>(AG672+AJ672+AN672)/3</f>
        <v/>
      </c>
      <c r="AQ672" s="81">
        <f>(AH672+AK672+AO672)/3</f>
        <v/>
      </c>
    </row>
    <row r="673" ht="16" customHeight="1" s="61">
      <c r="A673" s="49" t="inlineStr">
        <is>
          <t>2003-12-01</t>
        </is>
      </c>
      <c r="B673" s="77" t="n">
        <v>60.1</v>
      </c>
      <c r="C673" s="51">
        <f>(B673-B672)/B672</f>
        <v/>
      </c>
      <c r="D673" s="52">
        <f>ASINH(C673)</f>
        <v/>
      </c>
      <c r="E673" s="78">
        <f>(D673-AVERAGE(D662:D673))/STDEV(D662:D673)</f>
        <v/>
      </c>
      <c r="F673" s="77">
        <f>(D673-AVERAGE($D$3:D673))/STDEV($D$3:D673)</f>
        <v/>
      </c>
      <c r="G673" s="79">
        <f>STDEV(D662:D673)</f>
        <v/>
      </c>
      <c r="H673" s="80">
        <f>(G673-AVERAGE(G662:G673))/STDEV(G662:G673)</f>
        <v/>
      </c>
      <c r="I673" s="77">
        <f>(G673-AVERAGE($G$14:G673))/STDEV($G$14:G673)</f>
        <v/>
      </c>
      <c r="J673" s="51">
        <f>D674</f>
        <v/>
      </c>
      <c r="K673" s="56">
        <f>CORREL(C662:C673,J662:J673)</f>
        <v/>
      </c>
      <c r="L673" s="80">
        <f>(K673-AVERAGE(K662:K673))/STDEV(K662:K673)</f>
        <v/>
      </c>
      <c r="M673" s="77">
        <f>(K673-AVERAGE($K$14:K673))/STDEV($K$14:K673)</f>
        <v/>
      </c>
      <c r="N673" s="78">
        <f>(E673+H673+L673)/3</f>
        <v/>
      </c>
      <c r="O673" s="80">
        <f>(F673+I673+M673)/3</f>
        <v/>
      </c>
      <c r="P673" s="17" t="n"/>
      <c r="Q673" s="63" t="n"/>
      <c r="R673" s="26" t="n"/>
      <c r="S673" s="27" t="n"/>
      <c r="T673" s="64" t="n"/>
      <c r="U673" s="63" t="n"/>
      <c r="V673" s="65" t="n"/>
      <c r="W673" s="69" t="n"/>
      <c r="X673" s="63" t="n"/>
      <c r="Y673" s="26" t="n"/>
      <c r="Z673" s="30" t="n"/>
      <c r="AA673" s="69" t="n"/>
      <c r="AB673" s="63" t="n"/>
      <c r="AC673" s="64" t="n"/>
      <c r="AD673" s="70" t="n"/>
      <c r="AE673" s="57">
        <f>(B673-B661)/B661</f>
        <v/>
      </c>
      <c r="AF673" s="52">
        <f>ASINH(AE673)</f>
        <v/>
      </c>
      <c r="AG673" s="78">
        <f>(AF673-AVERAGE(AF669:AF673))/STDEV(AF669:AF673)</f>
        <v/>
      </c>
      <c r="AH673" s="77">
        <f>(AF673-AVERAGE($AF$14:AF673))/STDEV($AF$14:AF673)</f>
        <v/>
      </c>
      <c r="AI673" s="79">
        <f>STDEV(AF669:AF673)</f>
        <v/>
      </c>
      <c r="AJ673" s="80">
        <f>(AI673-AVERAGE(AI669:AI673))/STDEV(AI669:AI673)</f>
        <v/>
      </c>
      <c r="AK673" s="77">
        <f>(AI673-AVERAGE(AI672:AI673))/STDEV(AI672:AI673)</f>
        <v/>
      </c>
      <c r="AL673" s="51">
        <f>AF674</f>
        <v/>
      </c>
      <c r="AM673" s="80">
        <f>CORREL(AF669:AF673,AL669:AL673)</f>
        <v/>
      </c>
      <c r="AN673" s="80">
        <f>(AM673-AVERAGE(AM669:AM673))/STDEV(AM669:AM673)</f>
        <v/>
      </c>
      <c r="AO673" s="77">
        <f>(AM673-AVERAGE($AM$18:AM673))/STDEV($AM$18:AM673)</f>
        <v/>
      </c>
      <c r="AP673" s="78">
        <f>(AG673+AJ673+AN673)/3</f>
        <v/>
      </c>
      <c r="AQ673" s="81">
        <f>(AH673+AK673+AO673)/3</f>
        <v/>
      </c>
    </row>
    <row r="674" ht="16" customHeight="1" s="61">
      <c r="A674" s="49" t="inlineStr">
        <is>
          <t>2004-01-01</t>
        </is>
      </c>
      <c r="B674" s="77" t="n">
        <v>60.8</v>
      </c>
      <c r="C674" s="51">
        <f>(B674-B673)/B673</f>
        <v/>
      </c>
      <c r="D674" s="52">
        <f>ASINH(C674)</f>
        <v/>
      </c>
      <c r="E674" s="78">
        <f>(D674-AVERAGE(D663:D674))/STDEV(D663:D674)</f>
        <v/>
      </c>
      <c r="F674" s="77">
        <f>(D674-AVERAGE($D$3:D674))/STDEV($D$3:D674)</f>
        <v/>
      </c>
      <c r="G674" s="79">
        <f>STDEV(D663:D674)</f>
        <v/>
      </c>
      <c r="H674" s="80">
        <f>(G674-AVERAGE(G663:G674))/STDEV(G663:G674)</f>
        <v/>
      </c>
      <c r="I674" s="77">
        <f>(G674-AVERAGE($G$14:G674))/STDEV($G$14:G674)</f>
        <v/>
      </c>
      <c r="J674" s="51">
        <f>D675</f>
        <v/>
      </c>
      <c r="K674" s="56">
        <f>CORREL(C663:C674,J663:J674)</f>
        <v/>
      </c>
      <c r="L674" s="80">
        <f>(K674-AVERAGE(K663:K674))/STDEV(K663:K674)</f>
        <v/>
      </c>
      <c r="M674" s="77">
        <f>(K674-AVERAGE($K$14:K674))/STDEV($K$14:K674)</f>
        <v/>
      </c>
      <c r="N674" s="78">
        <f>(E674+H674+L674)/3</f>
        <v/>
      </c>
      <c r="O674" s="80">
        <f>(F674+I674+M674)/3</f>
        <v/>
      </c>
      <c r="P674" s="17" t="n"/>
      <c r="Q674" s="63" t="n"/>
      <c r="R674" s="26" t="n"/>
      <c r="S674" s="27" t="n"/>
      <c r="T674" s="64" t="n"/>
      <c r="U674" s="63" t="n"/>
      <c r="V674" s="65" t="n"/>
      <c r="W674" s="69" t="n"/>
      <c r="X674" s="63" t="n"/>
      <c r="Y674" s="26" t="n"/>
      <c r="Z674" s="30" t="n"/>
      <c r="AA674" s="69" t="n"/>
      <c r="AB674" s="63" t="n"/>
      <c r="AC674" s="64" t="n"/>
      <c r="AD674" s="70" t="n"/>
      <c r="AE674" s="57">
        <f>(B674-B662)/B662</f>
        <v/>
      </c>
      <c r="AF674" s="52">
        <f>ASINH(AE674)</f>
        <v/>
      </c>
      <c r="AG674" s="78">
        <f>(AF674-AVERAGE(AF670:AF674))/STDEV(AF670:AF674)</f>
        <v/>
      </c>
      <c r="AH674" s="77">
        <f>(AF674-AVERAGE($AF$14:AF674))/STDEV($AF$14:AF674)</f>
        <v/>
      </c>
      <c r="AI674" s="79">
        <f>STDEV(AF670:AF674)</f>
        <v/>
      </c>
      <c r="AJ674" s="80">
        <f>(AI674-AVERAGE(AI670:AI674))/STDEV(AI670:AI674)</f>
        <v/>
      </c>
      <c r="AK674" s="77">
        <f>(AI674-AVERAGE(AI673:AI674))/STDEV(AI673:AI674)</f>
        <v/>
      </c>
      <c r="AL674" s="51">
        <f>AF675</f>
        <v/>
      </c>
      <c r="AM674" s="80">
        <f>CORREL(AF670:AF674,AL670:AL674)</f>
        <v/>
      </c>
      <c r="AN674" s="80">
        <f>(AM674-AVERAGE(AM670:AM674))/STDEV(AM670:AM674)</f>
        <v/>
      </c>
      <c r="AO674" s="77">
        <f>(AM674-AVERAGE($AM$18:AM674))/STDEV($AM$18:AM674)</f>
        <v/>
      </c>
      <c r="AP674" s="78">
        <f>(AG674+AJ674+AN674)/3</f>
        <v/>
      </c>
      <c r="AQ674" s="81">
        <f>(AH674+AK674+AO674)/3</f>
        <v/>
      </c>
    </row>
    <row r="675" ht="16" customHeight="1" s="61">
      <c r="A675" s="49" t="inlineStr">
        <is>
          <t>2004-02-01</t>
        </is>
      </c>
      <c r="B675" s="77" t="n">
        <v>59.9</v>
      </c>
      <c r="C675" s="51">
        <f>(B675-B674)/B674</f>
        <v/>
      </c>
      <c r="D675" s="52">
        <f>ASINH(C675)</f>
        <v/>
      </c>
      <c r="E675" s="78">
        <f>(D675-AVERAGE(D664:D675))/STDEV(D664:D675)</f>
        <v/>
      </c>
      <c r="F675" s="77">
        <f>(D675-AVERAGE($D$3:D675))/STDEV($D$3:D675)</f>
        <v/>
      </c>
      <c r="G675" s="79">
        <f>STDEV(D664:D675)</f>
        <v/>
      </c>
      <c r="H675" s="80">
        <f>(G675-AVERAGE(G664:G675))/STDEV(G664:G675)</f>
        <v/>
      </c>
      <c r="I675" s="77">
        <f>(G675-AVERAGE($G$14:G675))/STDEV($G$14:G675)</f>
        <v/>
      </c>
      <c r="J675" s="51">
        <f>D676</f>
        <v/>
      </c>
      <c r="K675" s="56">
        <f>CORREL(C664:C675,J664:J675)</f>
        <v/>
      </c>
      <c r="L675" s="80">
        <f>(K675-AVERAGE(K664:K675))/STDEV(K664:K675)</f>
        <v/>
      </c>
      <c r="M675" s="77">
        <f>(K675-AVERAGE($K$14:K675))/STDEV($K$14:K675)</f>
        <v/>
      </c>
      <c r="N675" s="78">
        <f>(E675+H675+L675)/3</f>
        <v/>
      </c>
      <c r="O675" s="80">
        <f>(F675+I675+M675)/3</f>
        <v/>
      </c>
      <c r="P675" s="17" t="n"/>
      <c r="Q675" s="63" t="n"/>
      <c r="R675" s="26" t="n"/>
      <c r="S675" s="27" t="n"/>
      <c r="T675" s="64" t="n"/>
      <c r="U675" s="63" t="n"/>
      <c r="V675" s="65" t="n"/>
      <c r="W675" s="69" t="n"/>
      <c r="X675" s="63" t="n"/>
      <c r="Y675" s="26" t="n"/>
      <c r="Z675" s="30" t="n"/>
      <c r="AA675" s="69" t="n"/>
      <c r="AB675" s="63" t="n"/>
      <c r="AC675" s="64" t="n"/>
      <c r="AD675" s="70" t="n"/>
      <c r="AE675" s="57">
        <f>(B675-B663)/B663</f>
        <v/>
      </c>
      <c r="AF675" s="52">
        <f>ASINH(AE675)</f>
        <v/>
      </c>
      <c r="AG675" s="78">
        <f>(AF675-AVERAGE(AF671:AF675))/STDEV(AF671:AF675)</f>
        <v/>
      </c>
      <c r="AH675" s="77">
        <f>(AF675-AVERAGE($AF$14:AF675))/STDEV($AF$14:AF675)</f>
        <v/>
      </c>
      <c r="AI675" s="79">
        <f>STDEV(AF671:AF675)</f>
        <v/>
      </c>
      <c r="AJ675" s="80">
        <f>(AI675-AVERAGE(AI671:AI675))/STDEV(AI671:AI675)</f>
        <v/>
      </c>
      <c r="AK675" s="77">
        <f>(AI675-AVERAGE(AI674:AI675))/STDEV(AI674:AI675)</f>
        <v/>
      </c>
      <c r="AL675" s="51">
        <f>AF676</f>
        <v/>
      </c>
      <c r="AM675" s="80">
        <f>CORREL(AF671:AF675,AL671:AL675)</f>
        <v/>
      </c>
      <c r="AN675" s="80">
        <f>(AM675-AVERAGE(AM671:AM675))/STDEV(AM671:AM675)</f>
        <v/>
      </c>
      <c r="AO675" s="77">
        <f>(AM675-AVERAGE($AM$18:AM675))/STDEV($AM$18:AM675)</f>
        <v/>
      </c>
      <c r="AP675" s="78">
        <f>(AG675+AJ675+AN675)/3</f>
        <v/>
      </c>
      <c r="AQ675" s="81">
        <f>(AH675+AK675+AO675)/3</f>
        <v/>
      </c>
    </row>
    <row r="676" ht="16" customHeight="1" s="61">
      <c r="A676" s="49" t="inlineStr">
        <is>
          <t>2004-03-01</t>
        </is>
      </c>
      <c r="B676" s="77" t="n">
        <v>60.6</v>
      </c>
      <c r="C676" s="51">
        <f>(B676-B675)/B675</f>
        <v/>
      </c>
      <c r="D676" s="52">
        <f>ASINH(C676)</f>
        <v/>
      </c>
      <c r="E676" s="78">
        <f>(D676-AVERAGE(D665:D676))/STDEV(D665:D676)</f>
        <v/>
      </c>
      <c r="F676" s="77">
        <f>(D676-AVERAGE($D$3:D676))/STDEV($D$3:D676)</f>
        <v/>
      </c>
      <c r="G676" s="79">
        <f>STDEV(D665:D676)</f>
        <v/>
      </c>
      <c r="H676" s="80">
        <f>(G676-AVERAGE(G665:G676))/STDEV(G665:G676)</f>
        <v/>
      </c>
      <c r="I676" s="77">
        <f>(G676-AVERAGE($G$14:G676))/STDEV($G$14:G676)</f>
        <v/>
      </c>
      <c r="J676" s="51">
        <f>D677</f>
        <v/>
      </c>
      <c r="K676" s="56">
        <f>CORREL(C665:C676,J665:J676)</f>
        <v/>
      </c>
      <c r="L676" s="80">
        <f>(K676-AVERAGE(K665:K676))/STDEV(K665:K676)</f>
        <v/>
      </c>
      <c r="M676" s="77">
        <f>(K676-AVERAGE($K$14:K676))/STDEV($K$14:K676)</f>
        <v/>
      </c>
      <c r="N676" s="78">
        <f>(E676+H676+L676)/3</f>
        <v/>
      </c>
      <c r="O676" s="80">
        <f>(F676+I676+M676)/3</f>
        <v/>
      </c>
      <c r="P676" s="17" t="n"/>
      <c r="Q676" s="63" t="n"/>
      <c r="R676" s="26" t="n"/>
      <c r="S676" s="27" t="n"/>
      <c r="T676" s="64" t="n"/>
      <c r="U676" s="63" t="n"/>
      <c r="V676" s="65" t="n"/>
      <c r="W676" s="69" t="n"/>
      <c r="X676" s="63" t="n"/>
      <c r="Y676" s="26" t="n"/>
      <c r="Z676" s="30" t="n"/>
      <c r="AA676" s="69" t="n"/>
      <c r="AB676" s="63" t="n"/>
      <c r="AC676" s="64" t="n"/>
      <c r="AD676" s="70" t="n"/>
      <c r="AE676" s="57">
        <f>(B676-B664)/B664</f>
        <v/>
      </c>
      <c r="AF676" s="52">
        <f>ASINH(AE676)</f>
        <v/>
      </c>
      <c r="AG676" s="78">
        <f>(AF676-AVERAGE(AF672:AF676))/STDEV(AF672:AF676)</f>
        <v/>
      </c>
      <c r="AH676" s="77">
        <f>(AF676-AVERAGE($AF$14:AF676))/STDEV($AF$14:AF676)</f>
        <v/>
      </c>
      <c r="AI676" s="79">
        <f>STDEV(AF672:AF676)</f>
        <v/>
      </c>
      <c r="AJ676" s="80">
        <f>(AI676-AVERAGE(AI672:AI676))/STDEV(AI672:AI676)</f>
        <v/>
      </c>
      <c r="AK676" s="77">
        <f>(AI676-AVERAGE(AI675:AI676))/STDEV(AI675:AI676)</f>
        <v/>
      </c>
      <c r="AL676" s="51">
        <f>AF677</f>
        <v/>
      </c>
      <c r="AM676" s="80">
        <f>CORREL(AF672:AF676,AL672:AL676)</f>
        <v/>
      </c>
      <c r="AN676" s="80">
        <f>(AM676-AVERAGE(AM672:AM676))/STDEV(AM672:AM676)</f>
        <v/>
      </c>
      <c r="AO676" s="77">
        <f>(AM676-AVERAGE($AM$18:AM676))/STDEV($AM$18:AM676)</f>
        <v/>
      </c>
      <c r="AP676" s="78">
        <f>(AG676+AJ676+AN676)/3</f>
        <v/>
      </c>
      <c r="AQ676" s="81">
        <f>(AH676+AK676+AO676)/3</f>
        <v/>
      </c>
    </row>
    <row r="677" ht="16" customHeight="1" s="61">
      <c r="A677" s="49" t="inlineStr">
        <is>
          <t>2004-04-01</t>
        </is>
      </c>
      <c r="B677" s="77" t="n">
        <v>60.6</v>
      </c>
      <c r="C677" s="51">
        <f>(B677-B676)/B676</f>
        <v/>
      </c>
      <c r="D677" s="52">
        <f>ASINH(C677)</f>
        <v/>
      </c>
      <c r="E677" s="78">
        <f>(D677-AVERAGE(D666:D677))/STDEV(D666:D677)</f>
        <v/>
      </c>
      <c r="F677" s="77">
        <f>(D677-AVERAGE($D$3:D677))/STDEV($D$3:D677)</f>
        <v/>
      </c>
      <c r="G677" s="79">
        <f>STDEV(D666:D677)</f>
        <v/>
      </c>
      <c r="H677" s="80">
        <f>(G677-AVERAGE(G666:G677))/STDEV(G666:G677)</f>
        <v/>
      </c>
      <c r="I677" s="77">
        <f>(G677-AVERAGE($G$14:G677))/STDEV($G$14:G677)</f>
        <v/>
      </c>
      <c r="J677" s="51">
        <f>D678</f>
        <v/>
      </c>
      <c r="K677" s="56">
        <f>CORREL(C666:C677,J666:J677)</f>
        <v/>
      </c>
      <c r="L677" s="80">
        <f>(K677-AVERAGE(K666:K677))/STDEV(K666:K677)</f>
        <v/>
      </c>
      <c r="M677" s="77">
        <f>(K677-AVERAGE($K$14:K677))/STDEV($K$14:K677)</f>
        <v/>
      </c>
      <c r="N677" s="78">
        <f>(E677+H677+L677)/3</f>
        <v/>
      </c>
      <c r="O677" s="80">
        <f>(F677+I677+M677)/3</f>
        <v/>
      </c>
      <c r="P677" s="17" t="n"/>
      <c r="Q677" s="63" t="n"/>
      <c r="R677" s="26" t="n"/>
      <c r="S677" s="27" t="n"/>
      <c r="T677" s="64" t="n"/>
      <c r="U677" s="63" t="n"/>
      <c r="V677" s="65" t="n"/>
      <c r="W677" s="69" t="n"/>
      <c r="X677" s="63" t="n"/>
      <c r="Y677" s="26" t="n"/>
      <c r="Z677" s="30" t="n"/>
      <c r="AA677" s="69" t="n"/>
      <c r="AB677" s="63" t="n"/>
      <c r="AC677" s="64" t="n"/>
      <c r="AD677" s="70" t="n"/>
      <c r="AE677" s="57">
        <f>(B677-B665)/B665</f>
        <v/>
      </c>
      <c r="AF677" s="52">
        <f>ASINH(AE677)</f>
        <v/>
      </c>
      <c r="AG677" s="78">
        <f>(AF677-AVERAGE(AF673:AF677))/STDEV(AF673:AF677)</f>
        <v/>
      </c>
      <c r="AH677" s="77">
        <f>(AF677-AVERAGE($AF$14:AF677))/STDEV($AF$14:AF677)</f>
        <v/>
      </c>
      <c r="AI677" s="79">
        <f>STDEV(AF673:AF677)</f>
        <v/>
      </c>
      <c r="AJ677" s="80">
        <f>(AI677-AVERAGE(AI673:AI677))/STDEV(AI673:AI677)</f>
        <v/>
      </c>
      <c r="AK677" s="77">
        <f>(AI677-AVERAGE(AI676:AI677))/STDEV(AI676:AI677)</f>
        <v/>
      </c>
      <c r="AL677" s="51">
        <f>AF678</f>
        <v/>
      </c>
      <c r="AM677" s="80">
        <f>CORREL(AF673:AF677,AL673:AL677)</f>
        <v/>
      </c>
      <c r="AN677" s="80">
        <f>(AM677-AVERAGE(AM673:AM677))/STDEV(AM673:AM677)</f>
        <v/>
      </c>
      <c r="AO677" s="77">
        <f>(AM677-AVERAGE($AM$18:AM677))/STDEV($AM$18:AM677)</f>
        <v/>
      </c>
      <c r="AP677" s="78">
        <f>(AG677+AJ677+AN677)/3</f>
        <v/>
      </c>
      <c r="AQ677" s="81">
        <f>(AH677+AK677+AO677)/3</f>
        <v/>
      </c>
    </row>
    <row r="678" ht="16" customHeight="1" s="61">
      <c r="A678" s="49" t="inlineStr">
        <is>
          <t>2004-05-01</t>
        </is>
      </c>
      <c r="B678" s="77" t="n">
        <v>61.4</v>
      </c>
      <c r="C678" s="51">
        <f>(B678-B677)/B677</f>
        <v/>
      </c>
      <c r="D678" s="52">
        <f>ASINH(C678)</f>
        <v/>
      </c>
      <c r="E678" s="78">
        <f>(D678-AVERAGE(D667:D678))/STDEV(D667:D678)</f>
        <v/>
      </c>
      <c r="F678" s="77">
        <f>(D678-AVERAGE($D$3:D678))/STDEV($D$3:D678)</f>
        <v/>
      </c>
      <c r="G678" s="79">
        <f>STDEV(D667:D678)</f>
        <v/>
      </c>
      <c r="H678" s="80">
        <f>(G678-AVERAGE(G667:G678))/STDEV(G667:G678)</f>
        <v/>
      </c>
      <c r="I678" s="77">
        <f>(G678-AVERAGE($G$14:G678))/STDEV($G$14:G678)</f>
        <v/>
      </c>
      <c r="J678" s="51">
        <f>D679</f>
        <v/>
      </c>
      <c r="K678" s="56">
        <f>CORREL(C667:C678,J667:J678)</f>
        <v/>
      </c>
      <c r="L678" s="80">
        <f>(K678-AVERAGE(K667:K678))/STDEV(K667:K678)</f>
        <v/>
      </c>
      <c r="M678" s="77">
        <f>(K678-AVERAGE($K$14:K678))/STDEV($K$14:K678)</f>
        <v/>
      </c>
      <c r="N678" s="78">
        <f>(E678+H678+L678)/3</f>
        <v/>
      </c>
      <c r="O678" s="80">
        <f>(F678+I678+M678)/3</f>
        <v/>
      </c>
      <c r="P678" s="17" t="n"/>
      <c r="Q678" s="63" t="n"/>
      <c r="R678" s="26" t="n"/>
      <c r="S678" s="27" t="n"/>
      <c r="T678" s="64" t="n"/>
      <c r="U678" s="63" t="n"/>
      <c r="V678" s="65" t="n"/>
      <c r="W678" s="69" t="n"/>
      <c r="X678" s="63" t="n"/>
      <c r="Y678" s="26" t="n"/>
      <c r="Z678" s="30" t="n"/>
      <c r="AA678" s="69" t="n"/>
      <c r="AB678" s="63" t="n"/>
      <c r="AC678" s="64" t="n"/>
      <c r="AD678" s="70" t="n"/>
      <c r="AE678" s="57">
        <f>(B678-B666)/B666</f>
        <v/>
      </c>
      <c r="AF678" s="52">
        <f>ASINH(AE678)</f>
        <v/>
      </c>
      <c r="AG678" s="78">
        <f>(AF678-AVERAGE(AF674:AF678))/STDEV(AF674:AF678)</f>
        <v/>
      </c>
      <c r="AH678" s="77">
        <f>(AF678-AVERAGE($AF$14:AF678))/STDEV($AF$14:AF678)</f>
        <v/>
      </c>
      <c r="AI678" s="79">
        <f>STDEV(AF674:AF678)</f>
        <v/>
      </c>
      <c r="AJ678" s="80">
        <f>(AI678-AVERAGE(AI674:AI678))/STDEV(AI674:AI678)</f>
        <v/>
      </c>
      <c r="AK678" s="77">
        <f>(AI678-AVERAGE(AI677:AI678))/STDEV(AI677:AI678)</f>
        <v/>
      </c>
      <c r="AL678" s="51">
        <f>AF679</f>
        <v/>
      </c>
      <c r="AM678" s="80">
        <f>CORREL(AF674:AF678,AL674:AL678)</f>
        <v/>
      </c>
      <c r="AN678" s="80">
        <f>(AM678-AVERAGE(AM674:AM678))/STDEV(AM674:AM678)</f>
        <v/>
      </c>
      <c r="AO678" s="77">
        <f>(AM678-AVERAGE($AM$18:AM678))/STDEV($AM$18:AM678)</f>
        <v/>
      </c>
      <c r="AP678" s="78">
        <f>(AG678+AJ678+AN678)/3</f>
        <v/>
      </c>
      <c r="AQ678" s="81">
        <f>(AH678+AK678+AO678)/3</f>
        <v/>
      </c>
    </row>
    <row r="679" ht="16" customHeight="1" s="61">
      <c r="A679" s="49" t="inlineStr">
        <is>
          <t>2004-06-01</t>
        </is>
      </c>
      <c r="B679" s="77" t="n">
        <v>60.5</v>
      </c>
      <c r="C679" s="51">
        <f>(B679-B678)/B678</f>
        <v/>
      </c>
      <c r="D679" s="52">
        <f>ASINH(C679)</f>
        <v/>
      </c>
      <c r="E679" s="78">
        <f>(D679-AVERAGE(D668:D679))/STDEV(D668:D679)</f>
        <v/>
      </c>
      <c r="F679" s="77">
        <f>(D679-AVERAGE($D$3:D679))/STDEV($D$3:D679)</f>
        <v/>
      </c>
      <c r="G679" s="79">
        <f>STDEV(D668:D679)</f>
        <v/>
      </c>
      <c r="H679" s="80">
        <f>(G679-AVERAGE(G668:G679))/STDEV(G668:G679)</f>
        <v/>
      </c>
      <c r="I679" s="77">
        <f>(G679-AVERAGE($G$14:G679))/STDEV($G$14:G679)</f>
        <v/>
      </c>
      <c r="J679" s="51">
        <f>D680</f>
        <v/>
      </c>
      <c r="K679" s="56">
        <f>CORREL(C668:C679,J668:J679)</f>
        <v/>
      </c>
      <c r="L679" s="80">
        <f>(K679-AVERAGE(K668:K679))/STDEV(K668:K679)</f>
        <v/>
      </c>
      <c r="M679" s="77">
        <f>(K679-AVERAGE($K$14:K679))/STDEV($K$14:K679)</f>
        <v/>
      </c>
      <c r="N679" s="78">
        <f>(E679+H679+L679)/3</f>
        <v/>
      </c>
      <c r="O679" s="80">
        <f>(F679+I679+M679)/3</f>
        <v/>
      </c>
      <c r="P679" s="17" t="n"/>
      <c r="Q679" s="63" t="n"/>
      <c r="R679" s="26" t="n"/>
      <c r="S679" s="27" t="n"/>
      <c r="T679" s="64" t="n"/>
      <c r="U679" s="63" t="n"/>
      <c r="V679" s="65" t="n"/>
      <c r="W679" s="69" t="n"/>
      <c r="X679" s="63" t="n"/>
      <c r="Y679" s="26" t="n"/>
      <c r="Z679" s="30" t="n"/>
      <c r="AA679" s="69" t="n"/>
      <c r="AB679" s="63" t="n"/>
      <c r="AC679" s="64" t="n"/>
      <c r="AD679" s="70" t="n"/>
      <c r="AE679" s="57">
        <f>(B679-B667)/B667</f>
        <v/>
      </c>
      <c r="AF679" s="52">
        <f>ASINH(AE679)</f>
        <v/>
      </c>
      <c r="AG679" s="78">
        <f>(AF679-AVERAGE(AF675:AF679))/STDEV(AF675:AF679)</f>
        <v/>
      </c>
      <c r="AH679" s="77">
        <f>(AF679-AVERAGE($AF$14:AF679))/STDEV($AF$14:AF679)</f>
        <v/>
      </c>
      <c r="AI679" s="79">
        <f>STDEV(AF675:AF679)</f>
        <v/>
      </c>
      <c r="AJ679" s="80">
        <f>(AI679-AVERAGE(AI675:AI679))/STDEV(AI675:AI679)</f>
        <v/>
      </c>
      <c r="AK679" s="77">
        <f>(AI679-AVERAGE(AI678:AI679))/STDEV(AI678:AI679)</f>
        <v/>
      </c>
      <c r="AL679" s="51">
        <f>AF680</f>
        <v/>
      </c>
      <c r="AM679" s="80">
        <f>CORREL(AF675:AF679,AL675:AL679)</f>
        <v/>
      </c>
      <c r="AN679" s="80">
        <f>(AM679-AVERAGE(AM675:AM679))/STDEV(AM675:AM679)</f>
        <v/>
      </c>
      <c r="AO679" s="77">
        <f>(AM679-AVERAGE($AM$18:AM679))/STDEV($AM$18:AM679)</f>
        <v/>
      </c>
      <c r="AP679" s="78">
        <f>(AG679+AJ679+AN679)/3</f>
        <v/>
      </c>
      <c r="AQ679" s="81">
        <f>(AH679+AK679+AO679)/3</f>
        <v/>
      </c>
    </row>
    <row r="680" ht="16" customHeight="1" s="61">
      <c r="A680" s="49" t="inlineStr">
        <is>
          <t>2004-07-01</t>
        </is>
      </c>
      <c r="B680" s="77" t="n">
        <v>59.9</v>
      </c>
      <c r="C680" s="51">
        <f>(B680-B679)/B679</f>
        <v/>
      </c>
      <c r="D680" s="52">
        <f>ASINH(C680)</f>
        <v/>
      </c>
      <c r="E680" s="78">
        <f>(D680-AVERAGE(D669:D680))/STDEV(D669:D680)</f>
        <v/>
      </c>
      <c r="F680" s="77">
        <f>(D680-AVERAGE($D$3:D680))/STDEV($D$3:D680)</f>
        <v/>
      </c>
      <c r="G680" s="79">
        <f>STDEV(D669:D680)</f>
        <v/>
      </c>
      <c r="H680" s="80">
        <f>(G680-AVERAGE(G669:G680))/STDEV(G669:G680)</f>
        <v/>
      </c>
      <c r="I680" s="77">
        <f>(G680-AVERAGE($G$14:G680))/STDEV($G$14:G680)</f>
        <v/>
      </c>
      <c r="J680" s="51">
        <f>D681</f>
        <v/>
      </c>
      <c r="K680" s="56">
        <f>CORREL(C669:C680,J669:J680)</f>
        <v/>
      </c>
      <c r="L680" s="80">
        <f>(K680-AVERAGE(K669:K680))/STDEV(K669:K680)</f>
        <v/>
      </c>
      <c r="M680" s="77">
        <f>(K680-AVERAGE($K$14:K680))/STDEV($K$14:K680)</f>
        <v/>
      </c>
      <c r="N680" s="78">
        <f>(E680+H680+L680)/3</f>
        <v/>
      </c>
      <c r="O680" s="80">
        <f>(F680+I680+M680)/3</f>
        <v/>
      </c>
      <c r="P680" s="17" t="n"/>
      <c r="Q680" s="63" t="n"/>
      <c r="R680" s="26" t="n"/>
      <c r="S680" s="27" t="n"/>
      <c r="T680" s="64" t="n"/>
      <c r="U680" s="63" t="n"/>
      <c r="V680" s="65" t="n"/>
      <c r="W680" s="69" t="n"/>
      <c r="X680" s="63" t="n"/>
      <c r="Y680" s="26" t="n"/>
      <c r="Z680" s="30" t="n"/>
      <c r="AA680" s="69" t="n"/>
      <c r="AB680" s="63" t="n"/>
      <c r="AC680" s="64" t="n"/>
      <c r="AD680" s="70" t="n"/>
      <c r="AE680" s="57">
        <f>(B680-B668)/B668</f>
        <v/>
      </c>
      <c r="AF680" s="52">
        <f>ASINH(AE680)</f>
        <v/>
      </c>
      <c r="AG680" s="78">
        <f>(AF680-AVERAGE(AF676:AF680))/STDEV(AF676:AF680)</f>
        <v/>
      </c>
      <c r="AH680" s="77">
        <f>(AF680-AVERAGE($AF$14:AF680))/STDEV($AF$14:AF680)</f>
        <v/>
      </c>
      <c r="AI680" s="79">
        <f>STDEV(AF676:AF680)</f>
        <v/>
      </c>
      <c r="AJ680" s="80">
        <f>(AI680-AVERAGE(AI676:AI680))/STDEV(AI676:AI680)</f>
        <v/>
      </c>
      <c r="AK680" s="77">
        <f>(AI680-AVERAGE(AI679:AI680))/STDEV(AI679:AI680)</f>
        <v/>
      </c>
      <c r="AL680" s="51">
        <f>AF681</f>
        <v/>
      </c>
      <c r="AM680" s="80">
        <f>CORREL(AF676:AF680,AL676:AL680)</f>
        <v/>
      </c>
      <c r="AN680" s="80">
        <f>(AM680-AVERAGE(AM676:AM680))/STDEV(AM676:AM680)</f>
        <v/>
      </c>
      <c r="AO680" s="77">
        <f>(AM680-AVERAGE($AM$18:AM680))/STDEV($AM$18:AM680)</f>
        <v/>
      </c>
      <c r="AP680" s="78">
        <f>(AG680+AJ680+AN680)/3</f>
        <v/>
      </c>
      <c r="AQ680" s="81">
        <f>(AH680+AK680+AO680)/3</f>
        <v/>
      </c>
    </row>
    <row r="681" ht="16" customHeight="1" s="61">
      <c r="A681" s="49" t="inlineStr">
        <is>
          <t>2004-08-01</t>
        </is>
      </c>
      <c r="B681" s="77" t="n">
        <v>58.5</v>
      </c>
      <c r="C681" s="51">
        <f>(B681-B680)/B680</f>
        <v/>
      </c>
      <c r="D681" s="52">
        <f>ASINH(C681)</f>
        <v/>
      </c>
      <c r="E681" s="78">
        <f>(D681-AVERAGE(D670:D681))/STDEV(D670:D681)</f>
        <v/>
      </c>
      <c r="F681" s="77">
        <f>(D681-AVERAGE($D$3:D681))/STDEV($D$3:D681)</f>
        <v/>
      </c>
      <c r="G681" s="79">
        <f>STDEV(D670:D681)</f>
        <v/>
      </c>
      <c r="H681" s="80">
        <f>(G681-AVERAGE(G670:G681))/STDEV(G670:G681)</f>
        <v/>
      </c>
      <c r="I681" s="77">
        <f>(G681-AVERAGE($G$14:G681))/STDEV($G$14:G681)</f>
        <v/>
      </c>
      <c r="J681" s="51">
        <f>D682</f>
        <v/>
      </c>
      <c r="K681" s="56">
        <f>CORREL(C670:C681,J670:J681)</f>
        <v/>
      </c>
      <c r="L681" s="80">
        <f>(K681-AVERAGE(K670:K681))/STDEV(K670:K681)</f>
        <v/>
      </c>
      <c r="M681" s="77">
        <f>(K681-AVERAGE($K$14:K681))/STDEV($K$14:K681)</f>
        <v/>
      </c>
      <c r="N681" s="78">
        <f>(E681+H681+L681)/3</f>
        <v/>
      </c>
      <c r="O681" s="80">
        <f>(F681+I681+M681)/3</f>
        <v/>
      </c>
      <c r="P681" s="17" t="n"/>
      <c r="Q681" s="63" t="n"/>
      <c r="R681" s="26" t="n"/>
      <c r="S681" s="27" t="n"/>
      <c r="T681" s="64" t="n"/>
      <c r="U681" s="63" t="n"/>
      <c r="V681" s="65" t="n"/>
      <c r="W681" s="69" t="n"/>
      <c r="X681" s="63" t="n"/>
      <c r="Y681" s="26" t="n"/>
      <c r="Z681" s="30" t="n"/>
      <c r="AA681" s="69" t="n"/>
      <c r="AB681" s="63" t="n"/>
      <c r="AC681" s="64" t="n"/>
      <c r="AD681" s="70" t="n"/>
      <c r="AE681" s="57">
        <f>(B681-B669)/B669</f>
        <v/>
      </c>
      <c r="AF681" s="52">
        <f>ASINH(AE681)</f>
        <v/>
      </c>
      <c r="AG681" s="78">
        <f>(AF681-AVERAGE(AF677:AF681))/STDEV(AF677:AF681)</f>
        <v/>
      </c>
      <c r="AH681" s="77">
        <f>(AF681-AVERAGE($AF$14:AF681))/STDEV($AF$14:AF681)</f>
        <v/>
      </c>
      <c r="AI681" s="79">
        <f>STDEV(AF677:AF681)</f>
        <v/>
      </c>
      <c r="AJ681" s="80">
        <f>(AI681-AVERAGE(AI677:AI681))/STDEV(AI677:AI681)</f>
        <v/>
      </c>
      <c r="AK681" s="77">
        <f>(AI681-AVERAGE(AI680:AI681))/STDEV(AI680:AI681)</f>
        <v/>
      </c>
      <c r="AL681" s="51">
        <f>AF682</f>
        <v/>
      </c>
      <c r="AM681" s="80">
        <f>CORREL(AF677:AF681,AL677:AL681)</f>
        <v/>
      </c>
      <c r="AN681" s="80">
        <f>(AM681-AVERAGE(AM677:AM681))/STDEV(AM677:AM681)</f>
        <v/>
      </c>
      <c r="AO681" s="77">
        <f>(AM681-AVERAGE($AM$18:AM681))/STDEV($AM$18:AM681)</f>
        <v/>
      </c>
      <c r="AP681" s="78">
        <f>(AG681+AJ681+AN681)/3</f>
        <v/>
      </c>
      <c r="AQ681" s="81">
        <f>(AH681+AK681+AO681)/3</f>
        <v/>
      </c>
    </row>
    <row r="682" ht="16" customHeight="1" s="61">
      <c r="A682" s="49" t="inlineStr">
        <is>
          <t>2004-09-01</t>
        </is>
      </c>
      <c r="B682" s="77" t="n">
        <v>57.4</v>
      </c>
      <c r="C682" s="51">
        <f>(B682-B681)/B681</f>
        <v/>
      </c>
      <c r="D682" s="52">
        <f>ASINH(C682)</f>
        <v/>
      </c>
      <c r="E682" s="78">
        <f>(D682-AVERAGE(D671:D682))/STDEV(D671:D682)</f>
        <v/>
      </c>
      <c r="F682" s="77">
        <f>(D682-AVERAGE($D$3:D682))/STDEV($D$3:D682)</f>
        <v/>
      </c>
      <c r="G682" s="79">
        <f>STDEV(D671:D682)</f>
        <v/>
      </c>
      <c r="H682" s="80">
        <f>(G682-AVERAGE(G671:G682))/STDEV(G671:G682)</f>
        <v/>
      </c>
      <c r="I682" s="77">
        <f>(G682-AVERAGE($G$14:G682))/STDEV($G$14:G682)</f>
        <v/>
      </c>
      <c r="J682" s="51">
        <f>D683</f>
        <v/>
      </c>
      <c r="K682" s="56">
        <f>CORREL(C671:C682,J671:J682)</f>
        <v/>
      </c>
      <c r="L682" s="80">
        <f>(K682-AVERAGE(K671:K682))/STDEV(K671:K682)</f>
        <v/>
      </c>
      <c r="M682" s="77">
        <f>(K682-AVERAGE($K$14:K682))/STDEV($K$14:K682)</f>
        <v/>
      </c>
      <c r="N682" s="78">
        <f>(E682+H682+L682)/3</f>
        <v/>
      </c>
      <c r="O682" s="80">
        <f>(F682+I682+M682)/3</f>
        <v/>
      </c>
      <c r="P682" s="17" t="n"/>
      <c r="Q682" s="63" t="n"/>
      <c r="R682" s="26" t="n"/>
      <c r="S682" s="27" t="n"/>
      <c r="T682" s="64" t="n"/>
      <c r="U682" s="63" t="n"/>
      <c r="V682" s="65" t="n"/>
      <c r="W682" s="69" t="n"/>
      <c r="X682" s="63" t="n"/>
      <c r="Y682" s="26" t="n"/>
      <c r="Z682" s="30" t="n"/>
      <c r="AA682" s="69" t="n"/>
      <c r="AB682" s="63" t="n"/>
      <c r="AC682" s="64" t="n"/>
      <c r="AD682" s="70" t="n"/>
      <c r="AE682" s="57">
        <f>(B682-B670)/B670</f>
        <v/>
      </c>
      <c r="AF682" s="52">
        <f>ASINH(AE682)</f>
        <v/>
      </c>
      <c r="AG682" s="78">
        <f>(AF682-AVERAGE(AF678:AF682))/STDEV(AF678:AF682)</f>
        <v/>
      </c>
      <c r="AH682" s="77">
        <f>(AF682-AVERAGE($AF$14:AF682))/STDEV($AF$14:AF682)</f>
        <v/>
      </c>
      <c r="AI682" s="79">
        <f>STDEV(AF678:AF682)</f>
        <v/>
      </c>
      <c r="AJ682" s="80">
        <f>(AI682-AVERAGE(AI678:AI682))/STDEV(AI678:AI682)</f>
        <v/>
      </c>
      <c r="AK682" s="77">
        <f>(AI682-AVERAGE(AI681:AI682))/STDEV(AI681:AI682)</f>
        <v/>
      </c>
      <c r="AL682" s="51">
        <f>AF683</f>
        <v/>
      </c>
      <c r="AM682" s="80">
        <f>CORREL(AF678:AF682,AL678:AL682)</f>
        <v/>
      </c>
      <c r="AN682" s="80">
        <f>(AM682-AVERAGE(AM678:AM682))/STDEV(AM678:AM682)</f>
        <v/>
      </c>
      <c r="AO682" s="77">
        <f>(AM682-AVERAGE($AM$18:AM682))/STDEV($AM$18:AM682)</f>
        <v/>
      </c>
      <c r="AP682" s="78">
        <f>(AG682+AJ682+AN682)/3</f>
        <v/>
      </c>
      <c r="AQ682" s="81">
        <f>(AH682+AK682+AO682)/3</f>
        <v/>
      </c>
    </row>
    <row r="683" ht="16" customHeight="1" s="61">
      <c r="A683" s="49" t="inlineStr">
        <is>
          <t>2004-10-01</t>
        </is>
      </c>
      <c r="B683" s="77" t="n">
        <v>56.3</v>
      </c>
      <c r="C683" s="51">
        <f>(B683-B682)/B682</f>
        <v/>
      </c>
      <c r="D683" s="52">
        <f>ASINH(C683)</f>
        <v/>
      </c>
      <c r="E683" s="78">
        <f>(D683-AVERAGE(D672:D683))/STDEV(D672:D683)</f>
        <v/>
      </c>
      <c r="F683" s="77">
        <f>(D683-AVERAGE($D$3:D683))/STDEV($D$3:D683)</f>
        <v/>
      </c>
      <c r="G683" s="79">
        <f>STDEV(D672:D683)</f>
        <v/>
      </c>
      <c r="H683" s="80">
        <f>(G683-AVERAGE(G672:G683))/STDEV(G672:G683)</f>
        <v/>
      </c>
      <c r="I683" s="77">
        <f>(G683-AVERAGE($G$14:G683))/STDEV($G$14:G683)</f>
        <v/>
      </c>
      <c r="J683" s="51">
        <f>D684</f>
        <v/>
      </c>
      <c r="K683" s="56">
        <f>CORREL(C672:C683,J672:J683)</f>
        <v/>
      </c>
      <c r="L683" s="80">
        <f>(K683-AVERAGE(K672:K683))/STDEV(K672:K683)</f>
        <v/>
      </c>
      <c r="M683" s="77">
        <f>(K683-AVERAGE($K$14:K683))/STDEV($K$14:K683)</f>
        <v/>
      </c>
      <c r="N683" s="78">
        <f>(E683+H683+L683)/3</f>
        <v/>
      </c>
      <c r="O683" s="80">
        <f>(F683+I683+M683)/3</f>
        <v/>
      </c>
      <c r="P683" s="17" t="n"/>
      <c r="Q683" s="63" t="n"/>
      <c r="R683" s="26" t="n"/>
      <c r="S683" s="27" t="n"/>
      <c r="T683" s="64" t="n"/>
      <c r="U683" s="63" t="n"/>
      <c r="V683" s="65" t="n"/>
      <c r="W683" s="69" t="n"/>
      <c r="X683" s="63" t="n"/>
      <c r="Y683" s="26" t="n"/>
      <c r="Z683" s="30" t="n"/>
      <c r="AA683" s="69" t="n"/>
      <c r="AB683" s="63" t="n"/>
      <c r="AC683" s="64" t="n"/>
      <c r="AD683" s="70" t="n"/>
      <c r="AE683" s="57">
        <f>(B683-B671)/B671</f>
        <v/>
      </c>
      <c r="AF683" s="52">
        <f>ASINH(AE683)</f>
        <v/>
      </c>
      <c r="AG683" s="78">
        <f>(AF683-AVERAGE(AF679:AF683))/STDEV(AF679:AF683)</f>
        <v/>
      </c>
      <c r="AH683" s="77">
        <f>(AF683-AVERAGE($AF$14:AF683))/STDEV($AF$14:AF683)</f>
        <v/>
      </c>
      <c r="AI683" s="79">
        <f>STDEV(AF679:AF683)</f>
        <v/>
      </c>
      <c r="AJ683" s="80">
        <f>(AI683-AVERAGE(AI679:AI683))/STDEV(AI679:AI683)</f>
        <v/>
      </c>
      <c r="AK683" s="77">
        <f>(AI683-AVERAGE(AI682:AI683))/STDEV(AI682:AI683)</f>
        <v/>
      </c>
      <c r="AL683" s="51">
        <f>AF684</f>
        <v/>
      </c>
      <c r="AM683" s="80">
        <f>CORREL(AF679:AF683,AL679:AL683)</f>
        <v/>
      </c>
      <c r="AN683" s="80">
        <f>(AM683-AVERAGE(AM679:AM683))/STDEV(AM679:AM683)</f>
        <v/>
      </c>
      <c r="AO683" s="77">
        <f>(AM683-AVERAGE($AM$18:AM683))/STDEV($AM$18:AM683)</f>
        <v/>
      </c>
      <c r="AP683" s="78">
        <f>(AG683+AJ683+AN683)/3</f>
        <v/>
      </c>
      <c r="AQ683" s="81">
        <f>(AH683+AK683+AO683)/3</f>
        <v/>
      </c>
    </row>
    <row r="684" ht="16" customHeight="1" s="61">
      <c r="A684" s="49" t="inlineStr">
        <is>
          <t>2004-11-01</t>
        </is>
      </c>
      <c r="B684" s="77" t="n">
        <v>56.2</v>
      </c>
      <c r="C684" s="51">
        <f>(B684-B683)/B683</f>
        <v/>
      </c>
      <c r="D684" s="52">
        <f>ASINH(C684)</f>
        <v/>
      </c>
      <c r="E684" s="78">
        <f>(D684-AVERAGE(D673:D684))/STDEV(D673:D684)</f>
        <v/>
      </c>
      <c r="F684" s="77">
        <f>(D684-AVERAGE($D$3:D684))/STDEV($D$3:D684)</f>
        <v/>
      </c>
      <c r="G684" s="79">
        <f>STDEV(D673:D684)</f>
        <v/>
      </c>
      <c r="H684" s="80">
        <f>(G684-AVERAGE(G673:G684))/STDEV(G673:G684)</f>
        <v/>
      </c>
      <c r="I684" s="77">
        <f>(G684-AVERAGE($G$14:G684))/STDEV($G$14:G684)</f>
        <v/>
      </c>
      <c r="J684" s="51">
        <f>D685</f>
        <v/>
      </c>
      <c r="K684" s="56">
        <f>CORREL(C673:C684,J673:J684)</f>
        <v/>
      </c>
      <c r="L684" s="80">
        <f>(K684-AVERAGE(K673:K684))/STDEV(K673:K684)</f>
        <v/>
      </c>
      <c r="M684" s="77">
        <f>(K684-AVERAGE($K$14:K684))/STDEV($K$14:K684)</f>
        <v/>
      </c>
      <c r="N684" s="78">
        <f>(E684+H684+L684)/3</f>
        <v/>
      </c>
      <c r="O684" s="80">
        <f>(F684+I684+M684)/3</f>
        <v/>
      </c>
      <c r="P684" s="17" t="n"/>
      <c r="Q684" s="63" t="n"/>
      <c r="R684" s="26" t="n"/>
      <c r="S684" s="27" t="n"/>
      <c r="T684" s="64" t="n"/>
      <c r="U684" s="63" t="n"/>
      <c r="V684" s="65" t="n"/>
      <c r="W684" s="69" t="n"/>
      <c r="X684" s="63" t="n"/>
      <c r="Y684" s="26" t="n"/>
      <c r="Z684" s="30" t="n"/>
      <c r="AA684" s="69" t="n"/>
      <c r="AB684" s="63" t="n"/>
      <c r="AC684" s="64" t="n"/>
      <c r="AD684" s="70" t="n"/>
      <c r="AE684" s="57">
        <f>(B684-B672)/B672</f>
        <v/>
      </c>
      <c r="AF684" s="52">
        <f>ASINH(AE684)</f>
        <v/>
      </c>
      <c r="AG684" s="78">
        <f>(AF684-AVERAGE(AF680:AF684))/STDEV(AF680:AF684)</f>
        <v/>
      </c>
      <c r="AH684" s="77">
        <f>(AF684-AVERAGE($AF$14:AF684))/STDEV($AF$14:AF684)</f>
        <v/>
      </c>
      <c r="AI684" s="79">
        <f>STDEV(AF680:AF684)</f>
        <v/>
      </c>
      <c r="AJ684" s="80">
        <f>(AI684-AVERAGE(AI680:AI684))/STDEV(AI680:AI684)</f>
        <v/>
      </c>
      <c r="AK684" s="77">
        <f>(AI684-AVERAGE(AI683:AI684))/STDEV(AI683:AI684)</f>
        <v/>
      </c>
      <c r="AL684" s="51">
        <f>AF685</f>
        <v/>
      </c>
      <c r="AM684" s="80">
        <f>CORREL(AF680:AF684,AL680:AL684)</f>
        <v/>
      </c>
      <c r="AN684" s="80">
        <f>(AM684-AVERAGE(AM680:AM684))/STDEV(AM680:AM684)</f>
        <v/>
      </c>
      <c r="AO684" s="77">
        <f>(AM684-AVERAGE($AM$18:AM684))/STDEV($AM$18:AM684)</f>
        <v/>
      </c>
      <c r="AP684" s="78">
        <f>(AG684+AJ684+AN684)/3</f>
        <v/>
      </c>
      <c r="AQ684" s="81">
        <f>(AH684+AK684+AO684)/3</f>
        <v/>
      </c>
    </row>
    <row r="685" ht="16" customHeight="1" s="61">
      <c r="A685" s="49" t="inlineStr">
        <is>
          <t>2004-12-01</t>
        </is>
      </c>
      <c r="B685" s="77" t="n">
        <v>57.2</v>
      </c>
      <c r="C685" s="51">
        <f>(B685-B684)/B684</f>
        <v/>
      </c>
      <c r="D685" s="52">
        <f>ASINH(C685)</f>
        <v/>
      </c>
      <c r="E685" s="78">
        <f>(D685-AVERAGE(D674:D685))/STDEV(D674:D685)</f>
        <v/>
      </c>
      <c r="F685" s="77">
        <f>(D685-AVERAGE($D$3:D685))/STDEV($D$3:D685)</f>
        <v/>
      </c>
      <c r="G685" s="79">
        <f>STDEV(D674:D685)</f>
        <v/>
      </c>
      <c r="H685" s="80">
        <f>(G685-AVERAGE(G674:G685))/STDEV(G674:G685)</f>
        <v/>
      </c>
      <c r="I685" s="77">
        <f>(G685-AVERAGE($G$14:G685))/STDEV($G$14:G685)</f>
        <v/>
      </c>
      <c r="J685" s="51">
        <f>D686</f>
        <v/>
      </c>
      <c r="K685" s="56">
        <f>CORREL(C674:C685,J674:J685)</f>
        <v/>
      </c>
      <c r="L685" s="80">
        <f>(K685-AVERAGE(K674:K685))/STDEV(K674:K685)</f>
        <v/>
      </c>
      <c r="M685" s="77">
        <f>(K685-AVERAGE($K$14:K685))/STDEV($K$14:K685)</f>
        <v/>
      </c>
      <c r="N685" s="78">
        <f>(E685+H685+L685)/3</f>
        <v/>
      </c>
      <c r="O685" s="80">
        <f>(F685+I685+M685)/3</f>
        <v/>
      </c>
      <c r="P685" s="17" t="n"/>
      <c r="Q685" s="63" t="n"/>
      <c r="R685" s="26" t="n"/>
      <c r="S685" s="27" t="n"/>
      <c r="T685" s="64" t="n"/>
      <c r="U685" s="63" t="n"/>
      <c r="V685" s="65" t="n"/>
      <c r="W685" s="69" t="n"/>
      <c r="X685" s="63" t="n"/>
      <c r="Y685" s="26" t="n"/>
      <c r="Z685" s="30" t="n"/>
      <c r="AA685" s="69" t="n"/>
      <c r="AB685" s="63" t="n"/>
      <c r="AC685" s="64" t="n"/>
      <c r="AD685" s="70" t="n"/>
      <c r="AE685" s="57">
        <f>(B685-B673)/B673</f>
        <v/>
      </c>
      <c r="AF685" s="52">
        <f>ASINH(AE685)</f>
        <v/>
      </c>
      <c r="AG685" s="78">
        <f>(AF685-AVERAGE(AF681:AF685))/STDEV(AF681:AF685)</f>
        <v/>
      </c>
      <c r="AH685" s="77">
        <f>(AF685-AVERAGE($AF$14:AF685))/STDEV($AF$14:AF685)</f>
        <v/>
      </c>
      <c r="AI685" s="79">
        <f>STDEV(AF681:AF685)</f>
        <v/>
      </c>
      <c r="AJ685" s="80">
        <f>(AI685-AVERAGE(AI681:AI685))/STDEV(AI681:AI685)</f>
        <v/>
      </c>
      <c r="AK685" s="77">
        <f>(AI685-AVERAGE(AI684:AI685))/STDEV(AI684:AI685)</f>
        <v/>
      </c>
      <c r="AL685" s="51">
        <f>AF686</f>
        <v/>
      </c>
      <c r="AM685" s="80">
        <f>CORREL(AF681:AF685,AL681:AL685)</f>
        <v/>
      </c>
      <c r="AN685" s="80">
        <f>(AM685-AVERAGE(AM681:AM685))/STDEV(AM681:AM685)</f>
        <v/>
      </c>
      <c r="AO685" s="77">
        <f>(AM685-AVERAGE($AM$18:AM685))/STDEV($AM$18:AM685)</f>
        <v/>
      </c>
      <c r="AP685" s="78">
        <f>(AG685+AJ685+AN685)/3</f>
        <v/>
      </c>
      <c r="AQ685" s="81">
        <f>(AH685+AK685+AO685)/3</f>
        <v/>
      </c>
    </row>
    <row r="686" ht="16" customHeight="1" s="61">
      <c r="A686" s="49" t="inlineStr">
        <is>
          <t>2005-01-01</t>
        </is>
      </c>
      <c r="B686" s="77" t="n">
        <v>56.8</v>
      </c>
      <c r="C686" s="51">
        <f>(B686-B685)/B685</f>
        <v/>
      </c>
      <c r="D686" s="52">
        <f>ASINH(C686)</f>
        <v/>
      </c>
      <c r="E686" s="78">
        <f>(D686-AVERAGE(D675:D686))/STDEV(D675:D686)</f>
        <v/>
      </c>
      <c r="F686" s="77">
        <f>(D686-AVERAGE($D$3:D686))/STDEV($D$3:D686)</f>
        <v/>
      </c>
      <c r="G686" s="79">
        <f>STDEV(D675:D686)</f>
        <v/>
      </c>
      <c r="H686" s="80">
        <f>(G686-AVERAGE(G675:G686))/STDEV(G675:G686)</f>
        <v/>
      </c>
      <c r="I686" s="77">
        <f>(G686-AVERAGE($G$14:G686))/STDEV($G$14:G686)</f>
        <v/>
      </c>
      <c r="J686" s="51">
        <f>D687</f>
        <v/>
      </c>
      <c r="K686" s="56">
        <f>CORREL(C675:C686,J675:J686)</f>
        <v/>
      </c>
      <c r="L686" s="80">
        <f>(K686-AVERAGE(K675:K686))/STDEV(K675:K686)</f>
        <v/>
      </c>
      <c r="M686" s="77">
        <f>(K686-AVERAGE($K$14:K686))/STDEV($K$14:K686)</f>
        <v/>
      </c>
      <c r="N686" s="78">
        <f>(E686+H686+L686)/3</f>
        <v/>
      </c>
      <c r="O686" s="80">
        <f>(F686+I686+M686)/3</f>
        <v/>
      </c>
      <c r="P686" s="17" t="n"/>
      <c r="Q686" s="63" t="n"/>
      <c r="R686" s="26" t="n"/>
      <c r="S686" s="27" t="n"/>
      <c r="T686" s="64" t="n"/>
      <c r="U686" s="63" t="n"/>
      <c r="V686" s="65" t="n"/>
      <c r="W686" s="69" t="n"/>
      <c r="X686" s="63" t="n"/>
      <c r="Y686" s="26" t="n"/>
      <c r="Z686" s="30" t="n"/>
      <c r="AA686" s="69" t="n"/>
      <c r="AB686" s="63" t="n"/>
      <c r="AC686" s="64" t="n"/>
      <c r="AD686" s="70" t="n"/>
      <c r="AE686" s="57">
        <f>(B686-B674)/B674</f>
        <v/>
      </c>
      <c r="AF686" s="52">
        <f>ASINH(AE686)</f>
        <v/>
      </c>
      <c r="AG686" s="78">
        <f>(AF686-AVERAGE(AF682:AF686))/STDEV(AF682:AF686)</f>
        <v/>
      </c>
      <c r="AH686" s="77">
        <f>(AF686-AVERAGE($AF$14:AF686))/STDEV($AF$14:AF686)</f>
        <v/>
      </c>
      <c r="AI686" s="79">
        <f>STDEV(AF682:AF686)</f>
        <v/>
      </c>
      <c r="AJ686" s="80">
        <f>(AI686-AVERAGE(AI682:AI686))/STDEV(AI682:AI686)</f>
        <v/>
      </c>
      <c r="AK686" s="77">
        <f>(AI686-AVERAGE(AI685:AI686))/STDEV(AI685:AI686)</f>
        <v/>
      </c>
      <c r="AL686" s="51">
        <f>AF687</f>
        <v/>
      </c>
      <c r="AM686" s="80">
        <f>CORREL(AF682:AF686,AL682:AL686)</f>
        <v/>
      </c>
      <c r="AN686" s="80">
        <f>(AM686-AVERAGE(AM682:AM686))/STDEV(AM682:AM686)</f>
        <v/>
      </c>
      <c r="AO686" s="77">
        <f>(AM686-AVERAGE($AM$18:AM686))/STDEV($AM$18:AM686)</f>
        <v/>
      </c>
      <c r="AP686" s="78">
        <f>(AG686+AJ686+AN686)/3</f>
        <v/>
      </c>
      <c r="AQ686" s="81">
        <f>(AH686+AK686+AO686)/3</f>
        <v/>
      </c>
    </row>
    <row r="687" ht="16" customHeight="1" s="61">
      <c r="A687" s="49" t="inlineStr">
        <is>
          <t>2005-02-01</t>
        </is>
      </c>
      <c r="B687" s="77" t="n">
        <v>55.5</v>
      </c>
      <c r="C687" s="51">
        <f>(B687-B686)/B686</f>
        <v/>
      </c>
      <c r="D687" s="52">
        <f>ASINH(C687)</f>
        <v/>
      </c>
      <c r="E687" s="78">
        <f>(D687-AVERAGE(D676:D687))/STDEV(D676:D687)</f>
        <v/>
      </c>
      <c r="F687" s="77">
        <f>(D687-AVERAGE($D$3:D687))/STDEV($D$3:D687)</f>
        <v/>
      </c>
      <c r="G687" s="79">
        <f>STDEV(D676:D687)</f>
        <v/>
      </c>
      <c r="H687" s="80">
        <f>(G687-AVERAGE(G676:G687))/STDEV(G676:G687)</f>
        <v/>
      </c>
      <c r="I687" s="77">
        <f>(G687-AVERAGE($G$14:G687))/STDEV($G$14:G687)</f>
        <v/>
      </c>
      <c r="J687" s="51">
        <f>D688</f>
        <v/>
      </c>
      <c r="K687" s="56">
        <f>CORREL(C676:C687,J676:J687)</f>
        <v/>
      </c>
      <c r="L687" s="80">
        <f>(K687-AVERAGE(K676:K687))/STDEV(K676:K687)</f>
        <v/>
      </c>
      <c r="M687" s="77">
        <f>(K687-AVERAGE($K$14:K687))/STDEV($K$14:K687)</f>
        <v/>
      </c>
      <c r="N687" s="78">
        <f>(E687+H687+L687)/3</f>
        <v/>
      </c>
      <c r="O687" s="80">
        <f>(F687+I687+M687)/3</f>
        <v/>
      </c>
      <c r="P687" s="17" t="n"/>
      <c r="Q687" s="63" t="n"/>
      <c r="R687" s="26" t="n"/>
      <c r="S687" s="27" t="n"/>
      <c r="T687" s="64" t="n"/>
      <c r="U687" s="63" t="n"/>
      <c r="V687" s="65" t="n"/>
      <c r="W687" s="69" t="n"/>
      <c r="X687" s="63" t="n"/>
      <c r="Y687" s="26" t="n"/>
      <c r="Z687" s="30" t="n"/>
      <c r="AA687" s="69" t="n"/>
      <c r="AB687" s="63" t="n"/>
      <c r="AC687" s="64" t="n"/>
      <c r="AD687" s="70" t="n"/>
      <c r="AE687" s="57">
        <f>(B687-B675)/B675</f>
        <v/>
      </c>
      <c r="AF687" s="52">
        <f>ASINH(AE687)</f>
        <v/>
      </c>
      <c r="AG687" s="78">
        <f>(AF687-AVERAGE(AF683:AF687))/STDEV(AF683:AF687)</f>
        <v/>
      </c>
      <c r="AH687" s="77">
        <f>(AF687-AVERAGE($AF$14:AF687))/STDEV($AF$14:AF687)</f>
        <v/>
      </c>
      <c r="AI687" s="79">
        <f>STDEV(AF683:AF687)</f>
        <v/>
      </c>
      <c r="AJ687" s="80">
        <f>(AI687-AVERAGE(AI683:AI687))/STDEV(AI683:AI687)</f>
        <v/>
      </c>
      <c r="AK687" s="77">
        <f>(AI687-AVERAGE(AI686:AI687))/STDEV(AI686:AI687)</f>
        <v/>
      </c>
      <c r="AL687" s="51">
        <f>AF688</f>
        <v/>
      </c>
      <c r="AM687" s="80">
        <f>CORREL(AF683:AF687,AL683:AL687)</f>
        <v/>
      </c>
      <c r="AN687" s="80">
        <f>(AM687-AVERAGE(AM683:AM687))/STDEV(AM683:AM687)</f>
        <v/>
      </c>
      <c r="AO687" s="77">
        <f>(AM687-AVERAGE($AM$18:AM687))/STDEV($AM$18:AM687)</f>
        <v/>
      </c>
      <c r="AP687" s="78">
        <f>(AG687+AJ687+AN687)/3</f>
        <v/>
      </c>
      <c r="AQ687" s="81">
        <f>(AH687+AK687+AO687)/3</f>
        <v/>
      </c>
    </row>
    <row r="688" ht="16" customHeight="1" s="61">
      <c r="A688" s="49" t="inlineStr">
        <is>
          <t>2005-03-01</t>
        </is>
      </c>
      <c r="B688" s="77" t="n">
        <v>55.2</v>
      </c>
      <c r="C688" s="51">
        <f>(B688-B687)/B687</f>
        <v/>
      </c>
      <c r="D688" s="52">
        <f>ASINH(C688)</f>
        <v/>
      </c>
      <c r="E688" s="78">
        <f>(D688-AVERAGE(D677:D688))/STDEV(D677:D688)</f>
        <v/>
      </c>
      <c r="F688" s="77">
        <f>(D688-AVERAGE($D$3:D688))/STDEV($D$3:D688)</f>
        <v/>
      </c>
      <c r="G688" s="79">
        <f>STDEV(D677:D688)</f>
        <v/>
      </c>
      <c r="H688" s="80">
        <f>(G688-AVERAGE(G677:G688))/STDEV(G677:G688)</f>
        <v/>
      </c>
      <c r="I688" s="77">
        <f>(G688-AVERAGE($G$14:G688))/STDEV($G$14:G688)</f>
        <v/>
      </c>
      <c r="J688" s="51">
        <f>D689</f>
        <v/>
      </c>
      <c r="K688" s="56">
        <f>CORREL(C677:C688,J677:J688)</f>
        <v/>
      </c>
      <c r="L688" s="80">
        <f>(K688-AVERAGE(K677:K688))/STDEV(K677:K688)</f>
        <v/>
      </c>
      <c r="M688" s="77">
        <f>(K688-AVERAGE($K$14:K688))/STDEV($K$14:K688)</f>
        <v/>
      </c>
      <c r="N688" s="78">
        <f>(E688+H688+L688)/3</f>
        <v/>
      </c>
      <c r="O688" s="80">
        <f>(F688+I688+M688)/3</f>
        <v/>
      </c>
      <c r="P688" s="17" t="n"/>
      <c r="Q688" s="63" t="n"/>
      <c r="R688" s="26" t="n"/>
      <c r="S688" s="27" t="n"/>
      <c r="T688" s="64" t="n"/>
      <c r="U688" s="63" t="n"/>
      <c r="V688" s="65" t="n"/>
      <c r="W688" s="69" t="n"/>
      <c r="X688" s="63" t="n"/>
      <c r="Y688" s="26" t="n"/>
      <c r="Z688" s="30" t="n"/>
      <c r="AA688" s="69" t="n"/>
      <c r="AB688" s="63" t="n"/>
      <c r="AC688" s="64" t="n"/>
      <c r="AD688" s="70" t="n"/>
      <c r="AE688" s="57">
        <f>(B688-B676)/B676</f>
        <v/>
      </c>
      <c r="AF688" s="52">
        <f>ASINH(AE688)</f>
        <v/>
      </c>
      <c r="AG688" s="78">
        <f>(AF688-AVERAGE(AF684:AF688))/STDEV(AF684:AF688)</f>
        <v/>
      </c>
      <c r="AH688" s="77">
        <f>(AF688-AVERAGE($AF$14:AF688))/STDEV($AF$14:AF688)</f>
        <v/>
      </c>
      <c r="AI688" s="79">
        <f>STDEV(AF684:AF688)</f>
        <v/>
      </c>
      <c r="AJ688" s="80">
        <f>(AI688-AVERAGE(AI684:AI688))/STDEV(AI684:AI688)</f>
        <v/>
      </c>
      <c r="AK688" s="77">
        <f>(AI688-AVERAGE(AI687:AI688))/STDEV(AI687:AI688)</f>
        <v/>
      </c>
      <c r="AL688" s="51">
        <f>AF689</f>
        <v/>
      </c>
      <c r="AM688" s="80">
        <f>CORREL(AF684:AF688,AL684:AL688)</f>
        <v/>
      </c>
      <c r="AN688" s="80">
        <f>(AM688-AVERAGE(AM684:AM688))/STDEV(AM684:AM688)</f>
        <v/>
      </c>
      <c r="AO688" s="77">
        <f>(AM688-AVERAGE($AM$18:AM688))/STDEV($AM$18:AM688)</f>
        <v/>
      </c>
      <c r="AP688" s="78">
        <f>(AG688+AJ688+AN688)/3</f>
        <v/>
      </c>
      <c r="AQ688" s="81">
        <f>(AH688+AK688+AO688)/3</f>
        <v/>
      </c>
    </row>
    <row r="689" ht="16" customHeight="1" s="61">
      <c r="A689" s="49" t="inlineStr">
        <is>
          <t>2005-04-01</t>
        </is>
      </c>
      <c r="B689" s="77" t="n">
        <v>52.2</v>
      </c>
      <c r="C689" s="51">
        <f>(B689-B688)/B688</f>
        <v/>
      </c>
      <c r="D689" s="52">
        <f>ASINH(C689)</f>
        <v/>
      </c>
      <c r="E689" s="78">
        <f>(D689-AVERAGE(D678:D689))/STDEV(D678:D689)</f>
        <v/>
      </c>
      <c r="F689" s="77">
        <f>(D689-AVERAGE($D$3:D689))/STDEV($D$3:D689)</f>
        <v/>
      </c>
      <c r="G689" s="79">
        <f>STDEV(D678:D689)</f>
        <v/>
      </c>
      <c r="H689" s="80">
        <f>(G689-AVERAGE(G678:G689))/STDEV(G678:G689)</f>
        <v/>
      </c>
      <c r="I689" s="77">
        <f>(G689-AVERAGE($G$14:G689))/STDEV($G$14:G689)</f>
        <v/>
      </c>
      <c r="J689" s="51">
        <f>D690</f>
        <v/>
      </c>
      <c r="K689" s="56">
        <f>CORREL(C678:C689,J678:J689)</f>
        <v/>
      </c>
      <c r="L689" s="80">
        <f>(K689-AVERAGE(K678:K689))/STDEV(K678:K689)</f>
        <v/>
      </c>
      <c r="M689" s="77">
        <f>(K689-AVERAGE($K$14:K689))/STDEV($K$14:K689)</f>
        <v/>
      </c>
      <c r="N689" s="78">
        <f>(E689+H689+L689)/3</f>
        <v/>
      </c>
      <c r="O689" s="80">
        <f>(F689+I689+M689)/3</f>
        <v/>
      </c>
      <c r="P689" s="17" t="n"/>
      <c r="Q689" s="63" t="n"/>
      <c r="R689" s="26" t="n"/>
      <c r="S689" s="27" t="n"/>
      <c r="T689" s="64" t="n"/>
      <c r="U689" s="63" t="n"/>
      <c r="V689" s="65" t="n"/>
      <c r="W689" s="69" t="n"/>
      <c r="X689" s="63" t="n"/>
      <c r="Y689" s="26" t="n"/>
      <c r="Z689" s="30" t="n"/>
      <c r="AA689" s="69" t="n"/>
      <c r="AB689" s="63" t="n"/>
      <c r="AC689" s="64" t="n"/>
      <c r="AD689" s="70" t="n"/>
      <c r="AE689" s="57">
        <f>(B689-B677)/B677</f>
        <v/>
      </c>
      <c r="AF689" s="52">
        <f>ASINH(AE689)</f>
        <v/>
      </c>
      <c r="AG689" s="78">
        <f>(AF689-AVERAGE(AF685:AF689))/STDEV(AF685:AF689)</f>
        <v/>
      </c>
      <c r="AH689" s="77">
        <f>(AF689-AVERAGE($AF$14:AF689))/STDEV($AF$14:AF689)</f>
        <v/>
      </c>
      <c r="AI689" s="79">
        <f>STDEV(AF685:AF689)</f>
        <v/>
      </c>
      <c r="AJ689" s="80">
        <f>(AI689-AVERAGE(AI685:AI689))/STDEV(AI685:AI689)</f>
        <v/>
      </c>
      <c r="AK689" s="77">
        <f>(AI689-AVERAGE(AI688:AI689))/STDEV(AI688:AI689)</f>
        <v/>
      </c>
      <c r="AL689" s="51">
        <f>AF690</f>
        <v/>
      </c>
      <c r="AM689" s="80">
        <f>CORREL(AF685:AF689,AL685:AL689)</f>
        <v/>
      </c>
      <c r="AN689" s="80">
        <f>(AM689-AVERAGE(AM685:AM689))/STDEV(AM685:AM689)</f>
        <v/>
      </c>
      <c r="AO689" s="77">
        <f>(AM689-AVERAGE($AM$18:AM689))/STDEV($AM$18:AM689)</f>
        <v/>
      </c>
      <c r="AP689" s="78">
        <f>(AG689+AJ689+AN689)/3</f>
        <v/>
      </c>
      <c r="AQ689" s="81">
        <f>(AH689+AK689+AO689)/3</f>
        <v/>
      </c>
    </row>
    <row r="690" ht="16" customHeight="1" s="61">
      <c r="A690" s="49" t="inlineStr">
        <is>
          <t>2005-05-01</t>
        </is>
      </c>
      <c r="B690" s="77" t="n">
        <v>50.8</v>
      </c>
      <c r="C690" s="51">
        <f>(B690-B689)/B689</f>
        <v/>
      </c>
      <c r="D690" s="52">
        <f>ASINH(C690)</f>
        <v/>
      </c>
      <c r="E690" s="78">
        <f>(D690-AVERAGE(D679:D690))/STDEV(D679:D690)</f>
        <v/>
      </c>
      <c r="F690" s="77">
        <f>(D690-AVERAGE($D$3:D690))/STDEV($D$3:D690)</f>
        <v/>
      </c>
      <c r="G690" s="79">
        <f>STDEV(D679:D690)</f>
        <v/>
      </c>
      <c r="H690" s="80">
        <f>(G690-AVERAGE(G679:G690))/STDEV(G679:G690)</f>
        <v/>
      </c>
      <c r="I690" s="77">
        <f>(G690-AVERAGE($G$14:G690))/STDEV($G$14:G690)</f>
        <v/>
      </c>
      <c r="J690" s="51">
        <f>D691</f>
        <v/>
      </c>
      <c r="K690" s="56">
        <f>CORREL(C679:C690,J679:J690)</f>
        <v/>
      </c>
      <c r="L690" s="80">
        <f>(K690-AVERAGE(K679:K690))/STDEV(K679:K690)</f>
        <v/>
      </c>
      <c r="M690" s="77">
        <f>(K690-AVERAGE($K$14:K690))/STDEV($K$14:K690)</f>
        <v/>
      </c>
      <c r="N690" s="78">
        <f>(E690+H690+L690)/3</f>
        <v/>
      </c>
      <c r="O690" s="80">
        <f>(F690+I690+M690)/3</f>
        <v/>
      </c>
      <c r="P690" s="17" t="n"/>
      <c r="Q690" s="63" t="n"/>
      <c r="R690" s="26" t="n"/>
      <c r="S690" s="27" t="n"/>
      <c r="T690" s="64" t="n"/>
      <c r="U690" s="63" t="n"/>
      <c r="V690" s="65" t="n"/>
      <c r="W690" s="69" t="n"/>
      <c r="X690" s="63" t="n"/>
      <c r="Y690" s="26" t="n"/>
      <c r="Z690" s="30" t="n"/>
      <c r="AA690" s="69" t="n"/>
      <c r="AB690" s="63" t="n"/>
      <c r="AC690" s="64" t="n"/>
      <c r="AD690" s="70" t="n"/>
      <c r="AE690" s="57">
        <f>(B690-B678)/B678</f>
        <v/>
      </c>
      <c r="AF690" s="52">
        <f>ASINH(AE690)</f>
        <v/>
      </c>
      <c r="AG690" s="78">
        <f>(AF690-AVERAGE(AF686:AF690))/STDEV(AF686:AF690)</f>
        <v/>
      </c>
      <c r="AH690" s="77">
        <f>(AF690-AVERAGE($AF$14:AF690))/STDEV($AF$14:AF690)</f>
        <v/>
      </c>
      <c r="AI690" s="79">
        <f>STDEV(AF686:AF690)</f>
        <v/>
      </c>
      <c r="AJ690" s="80">
        <f>(AI690-AVERAGE(AI686:AI690))/STDEV(AI686:AI690)</f>
        <v/>
      </c>
      <c r="AK690" s="77">
        <f>(AI690-AVERAGE(AI689:AI690))/STDEV(AI689:AI690)</f>
        <v/>
      </c>
      <c r="AL690" s="51">
        <f>AF691</f>
        <v/>
      </c>
      <c r="AM690" s="80">
        <f>CORREL(AF686:AF690,AL686:AL690)</f>
        <v/>
      </c>
      <c r="AN690" s="80">
        <f>(AM690-AVERAGE(AM686:AM690))/STDEV(AM686:AM690)</f>
        <v/>
      </c>
      <c r="AO690" s="77">
        <f>(AM690-AVERAGE($AM$18:AM690))/STDEV($AM$18:AM690)</f>
        <v/>
      </c>
      <c r="AP690" s="78">
        <f>(AG690+AJ690+AN690)/3</f>
        <v/>
      </c>
      <c r="AQ690" s="81">
        <f>(AH690+AK690+AO690)/3</f>
        <v/>
      </c>
    </row>
    <row r="691" ht="16" customHeight="1" s="61">
      <c r="A691" s="49" t="inlineStr">
        <is>
          <t>2005-06-01</t>
        </is>
      </c>
      <c r="B691" s="77" t="n">
        <v>52.4</v>
      </c>
      <c r="C691" s="51">
        <f>(B691-B690)/B690</f>
        <v/>
      </c>
      <c r="D691" s="52">
        <f>ASINH(C691)</f>
        <v/>
      </c>
      <c r="E691" s="78">
        <f>(D691-AVERAGE(D680:D691))/STDEV(D680:D691)</f>
        <v/>
      </c>
      <c r="F691" s="77">
        <f>(D691-AVERAGE($D$3:D691))/STDEV($D$3:D691)</f>
        <v/>
      </c>
      <c r="G691" s="79">
        <f>STDEV(D680:D691)</f>
        <v/>
      </c>
      <c r="H691" s="80">
        <f>(G691-AVERAGE(G680:G691))/STDEV(G680:G691)</f>
        <v/>
      </c>
      <c r="I691" s="77">
        <f>(G691-AVERAGE($G$14:G691))/STDEV($G$14:G691)</f>
        <v/>
      </c>
      <c r="J691" s="51">
        <f>D692</f>
        <v/>
      </c>
      <c r="K691" s="56">
        <f>CORREL(C680:C691,J680:J691)</f>
        <v/>
      </c>
      <c r="L691" s="80">
        <f>(K691-AVERAGE(K680:K691))/STDEV(K680:K691)</f>
        <v/>
      </c>
      <c r="M691" s="77">
        <f>(K691-AVERAGE($K$14:K691))/STDEV($K$14:K691)</f>
        <v/>
      </c>
      <c r="N691" s="78">
        <f>(E691+H691+L691)/3</f>
        <v/>
      </c>
      <c r="O691" s="80">
        <f>(F691+I691+M691)/3</f>
        <v/>
      </c>
      <c r="P691" s="17" t="n"/>
      <c r="Q691" s="63" t="n"/>
      <c r="R691" s="26" t="n"/>
      <c r="S691" s="27" t="n"/>
      <c r="T691" s="64" t="n"/>
      <c r="U691" s="63" t="n"/>
      <c r="V691" s="65" t="n"/>
      <c r="W691" s="69" t="n"/>
      <c r="X691" s="63" t="n"/>
      <c r="Y691" s="26" t="n"/>
      <c r="Z691" s="30" t="n"/>
      <c r="AA691" s="69" t="n"/>
      <c r="AB691" s="63" t="n"/>
      <c r="AC691" s="64" t="n"/>
      <c r="AD691" s="70" t="n"/>
      <c r="AE691" s="57">
        <f>(B691-B679)/B679</f>
        <v/>
      </c>
      <c r="AF691" s="52">
        <f>ASINH(AE691)</f>
        <v/>
      </c>
      <c r="AG691" s="78">
        <f>(AF691-AVERAGE(AF687:AF691))/STDEV(AF687:AF691)</f>
        <v/>
      </c>
      <c r="AH691" s="77">
        <f>(AF691-AVERAGE($AF$14:AF691))/STDEV($AF$14:AF691)</f>
        <v/>
      </c>
      <c r="AI691" s="79">
        <f>STDEV(AF687:AF691)</f>
        <v/>
      </c>
      <c r="AJ691" s="80">
        <f>(AI691-AVERAGE(AI687:AI691))/STDEV(AI687:AI691)</f>
        <v/>
      </c>
      <c r="AK691" s="77">
        <f>(AI691-AVERAGE(AI690:AI691))/STDEV(AI690:AI691)</f>
        <v/>
      </c>
      <c r="AL691" s="51">
        <f>AF692</f>
        <v/>
      </c>
      <c r="AM691" s="80">
        <f>CORREL(AF687:AF691,AL687:AL691)</f>
        <v/>
      </c>
      <c r="AN691" s="80">
        <f>(AM691-AVERAGE(AM687:AM691))/STDEV(AM687:AM691)</f>
        <v/>
      </c>
      <c r="AO691" s="77">
        <f>(AM691-AVERAGE($AM$18:AM691))/STDEV($AM$18:AM691)</f>
        <v/>
      </c>
      <c r="AP691" s="78">
        <f>(AG691+AJ691+AN691)/3</f>
        <v/>
      </c>
      <c r="AQ691" s="81">
        <f>(AH691+AK691+AO691)/3</f>
        <v/>
      </c>
    </row>
    <row r="692" ht="16" customHeight="1" s="61">
      <c r="A692" s="49" t="inlineStr">
        <is>
          <t>2005-07-01</t>
        </is>
      </c>
      <c r="B692" s="77" t="n">
        <v>52.8</v>
      </c>
      <c r="C692" s="51">
        <f>(B692-B691)/B691</f>
        <v/>
      </c>
      <c r="D692" s="52">
        <f>ASINH(C692)</f>
        <v/>
      </c>
      <c r="E692" s="78">
        <f>(D692-AVERAGE(D681:D692))/STDEV(D681:D692)</f>
        <v/>
      </c>
      <c r="F692" s="77">
        <f>(D692-AVERAGE($D$3:D692))/STDEV($D$3:D692)</f>
        <v/>
      </c>
      <c r="G692" s="79">
        <f>STDEV(D681:D692)</f>
        <v/>
      </c>
      <c r="H692" s="80">
        <f>(G692-AVERAGE(G681:G692))/STDEV(G681:G692)</f>
        <v/>
      </c>
      <c r="I692" s="77">
        <f>(G692-AVERAGE($G$14:G692))/STDEV($G$14:G692)</f>
        <v/>
      </c>
      <c r="J692" s="51">
        <f>D693</f>
        <v/>
      </c>
      <c r="K692" s="56">
        <f>CORREL(C681:C692,J681:J692)</f>
        <v/>
      </c>
      <c r="L692" s="80">
        <f>(K692-AVERAGE(K681:K692))/STDEV(K681:K692)</f>
        <v/>
      </c>
      <c r="M692" s="77">
        <f>(K692-AVERAGE($K$14:K692))/STDEV($K$14:K692)</f>
        <v/>
      </c>
      <c r="N692" s="78">
        <f>(E692+H692+L692)/3</f>
        <v/>
      </c>
      <c r="O692" s="80">
        <f>(F692+I692+M692)/3</f>
        <v/>
      </c>
      <c r="P692" s="17" t="n"/>
      <c r="Q692" s="63" t="n"/>
      <c r="R692" s="26" t="n"/>
      <c r="S692" s="27" t="n"/>
      <c r="T692" s="64" t="n"/>
      <c r="U692" s="63" t="n"/>
      <c r="V692" s="65" t="n"/>
      <c r="W692" s="69" t="n"/>
      <c r="X692" s="63" t="n"/>
      <c r="Y692" s="26" t="n"/>
      <c r="Z692" s="30" t="n"/>
      <c r="AA692" s="69" t="n"/>
      <c r="AB692" s="63" t="n"/>
      <c r="AC692" s="64" t="n"/>
      <c r="AD692" s="70" t="n"/>
      <c r="AE692" s="57">
        <f>(B692-B680)/B680</f>
        <v/>
      </c>
      <c r="AF692" s="52">
        <f>ASINH(AE692)</f>
        <v/>
      </c>
      <c r="AG692" s="78">
        <f>(AF692-AVERAGE(AF688:AF692))/STDEV(AF688:AF692)</f>
        <v/>
      </c>
      <c r="AH692" s="77">
        <f>(AF692-AVERAGE($AF$14:AF692))/STDEV($AF$14:AF692)</f>
        <v/>
      </c>
      <c r="AI692" s="79">
        <f>STDEV(AF688:AF692)</f>
        <v/>
      </c>
      <c r="AJ692" s="80">
        <f>(AI692-AVERAGE(AI688:AI692))/STDEV(AI688:AI692)</f>
        <v/>
      </c>
      <c r="AK692" s="77">
        <f>(AI692-AVERAGE(AI691:AI692))/STDEV(AI691:AI692)</f>
        <v/>
      </c>
      <c r="AL692" s="51">
        <f>AF693</f>
        <v/>
      </c>
      <c r="AM692" s="80">
        <f>CORREL(AF688:AF692,AL688:AL692)</f>
        <v/>
      </c>
      <c r="AN692" s="80">
        <f>(AM692-AVERAGE(AM688:AM692))/STDEV(AM688:AM692)</f>
        <v/>
      </c>
      <c r="AO692" s="77">
        <f>(AM692-AVERAGE($AM$18:AM692))/STDEV($AM$18:AM692)</f>
        <v/>
      </c>
      <c r="AP692" s="78">
        <f>(AG692+AJ692+AN692)/3</f>
        <v/>
      </c>
      <c r="AQ692" s="81">
        <f>(AH692+AK692+AO692)/3</f>
        <v/>
      </c>
    </row>
    <row r="693" ht="16" customHeight="1" s="61">
      <c r="A693" s="49" t="inlineStr">
        <is>
          <t>2005-08-01</t>
        </is>
      </c>
      <c r="B693" s="77" t="n">
        <v>52.4</v>
      </c>
      <c r="C693" s="51">
        <f>(B693-B692)/B692</f>
        <v/>
      </c>
      <c r="D693" s="52">
        <f>ASINH(C693)</f>
        <v/>
      </c>
      <c r="E693" s="78">
        <f>(D693-AVERAGE(D682:D693))/STDEV(D682:D693)</f>
        <v/>
      </c>
      <c r="F693" s="77">
        <f>(D693-AVERAGE($D$3:D693))/STDEV($D$3:D693)</f>
        <v/>
      </c>
      <c r="G693" s="79">
        <f>STDEV(D682:D693)</f>
        <v/>
      </c>
      <c r="H693" s="80">
        <f>(G693-AVERAGE(G682:G693))/STDEV(G682:G693)</f>
        <v/>
      </c>
      <c r="I693" s="77">
        <f>(G693-AVERAGE($G$14:G693))/STDEV($G$14:G693)</f>
        <v/>
      </c>
      <c r="J693" s="51">
        <f>D694</f>
        <v/>
      </c>
      <c r="K693" s="56">
        <f>CORREL(C682:C693,J682:J693)</f>
        <v/>
      </c>
      <c r="L693" s="80">
        <f>(K693-AVERAGE(K682:K693))/STDEV(K682:K693)</f>
        <v/>
      </c>
      <c r="M693" s="77">
        <f>(K693-AVERAGE($K$14:K693))/STDEV($K$14:K693)</f>
        <v/>
      </c>
      <c r="N693" s="78">
        <f>(E693+H693+L693)/3</f>
        <v/>
      </c>
      <c r="O693" s="80">
        <f>(F693+I693+M693)/3</f>
        <v/>
      </c>
      <c r="P693" s="17" t="n"/>
      <c r="Q693" s="63" t="n"/>
      <c r="R693" s="26" t="n"/>
      <c r="S693" s="27" t="n"/>
      <c r="T693" s="64" t="n"/>
      <c r="U693" s="63" t="n"/>
      <c r="V693" s="65" t="n"/>
      <c r="W693" s="69" t="n"/>
      <c r="X693" s="63" t="n"/>
      <c r="Y693" s="26" t="n"/>
      <c r="Z693" s="30" t="n"/>
      <c r="AA693" s="69" t="n"/>
      <c r="AB693" s="63" t="n"/>
      <c r="AC693" s="64" t="n"/>
      <c r="AD693" s="70" t="n"/>
      <c r="AE693" s="57">
        <f>(B693-B681)/B681</f>
        <v/>
      </c>
      <c r="AF693" s="52">
        <f>ASINH(AE693)</f>
        <v/>
      </c>
      <c r="AG693" s="78">
        <f>(AF693-AVERAGE(AF689:AF693))/STDEV(AF689:AF693)</f>
        <v/>
      </c>
      <c r="AH693" s="77">
        <f>(AF693-AVERAGE($AF$14:AF693))/STDEV($AF$14:AF693)</f>
        <v/>
      </c>
      <c r="AI693" s="79">
        <f>STDEV(AF689:AF693)</f>
        <v/>
      </c>
      <c r="AJ693" s="80">
        <f>(AI693-AVERAGE(AI689:AI693))/STDEV(AI689:AI693)</f>
        <v/>
      </c>
      <c r="AK693" s="77">
        <f>(AI693-AVERAGE(AI692:AI693))/STDEV(AI692:AI693)</f>
        <v/>
      </c>
      <c r="AL693" s="51">
        <f>AF694</f>
        <v/>
      </c>
      <c r="AM693" s="80">
        <f>CORREL(AF689:AF693,AL689:AL693)</f>
        <v/>
      </c>
      <c r="AN693" s="80">
        <f>(AM693-AVERAGE(AM689:AM693))/STDEV(AM689:AM693)</f>
        <v/>
      </c>
      <c r="AO693" s="77">
        <f>(AM693-AVERAGE($AM$18:AM693))/STDEV($AM$18:AM693)</f>
        <v/>
      </c>
      <c r="AP693" s="78">
        <f>(AG693+AJ693+AN693)/3</f>
        <v/>
      </c>
      <c r="AQ693" s="81">
        <f>(AH693+AK693+AO693)/3</f>
        <v/>
      </c>
    </row>
    <row r="694" ht="16" customHeight="1" s="61">
      <c r="A694" s="49" t="inlineStr">
        <is>
          <t>2005-09-01</t>
        </is>
      </c>
      <c r="B694" s="77" t="n">
        <v>56.8</v>
      </c>
      <c r="C694" s="51">
        <f>(B694-B693)/B693</f>
        <v/>
      </c>
      <c r="D694" s="52">
        <f>ASINH(C694)</f>
        <v/>
      </c>
      <c r="E694" s="78">
        <f>(D694-AVERAGE(D683:D694))/STDEV(D683:D694)</f>
        <v/>
      </c>
      <c r="F694" s="77">
        <f>(D694-AVERAGE($D$3:D694))/STDEV($D$3:D694)</f>
        <v/>
      </c>
      <c r="G694" s="79">
        <f>STDEV(D683:D694)</f>
        <v/>
      </c>
      <c r="H694" s="80">
        <f>(G694-AVERAGE(G683:G694))/STDEV(G683:G694)</f>
        <v/>
      </c>
      <c r="I694" s="77">
        <f>(G694-AVERAGE($G$14:G694))/STDEV($G$14:G694)</f>
        <v/>
      </c>
      <c r="J694" s="51">
        <f>D695</f>
        <v/>
      </c>
      <c r="K694" s="56">
        <f>CORREL(C683:C694,J683:J694)</f>
        <v/>
      </c>
      <c r="L694" s="80">
        <f>(K694-AVERAGE(K683:K694))/STDEV(K683:K694)</f>
        <v/>
      </c>
      <c r="M694" s="77">
        <f>(K694-AVERAGE($K$14:K694))/STDEV($K$14:K694)</f>
        <v/>
      </c>
      <c r="N694" s="78">
        <f>(E694+H694+L694)/3</f>
        <v/>
      </c>
      <c r="O694" s="80">
        <f>(F694+I694+M694)/3</f>
        <v/>
      </c>
      <c r="P694" s="17" t="n"/>
      <c r="Q694" s="63" t="n"/>
      <c r="R694" s="26" t="n"/>
      <c r="S694" s="27" t="n"/>
      <c r="T694" s="64" t="n"/>
      <c r="U694" s="63" t="n"/>
      <c r="V694" s="65" t="n"/>
      <c r="W694" s="69" t="n"/>
      <c r="X694" s="63" t="n"/>
      <c r="Y694" s="26" t="n"/>
      <c r="Z694" s="30" t="n"/>
      <c r="AA694" s="69" t="n"/>
      <c r="AB694" s="63" t="n"/>
      <c r="AC694" s="64" t="n"/>
      <c r="AD694" s="70" t="n"/>
      <c r="AE694" s="57">
        <f>(B694-B682)/B682</f>
        <v/>
      </c>
      <c r="AF694" s="52">
        <f>ASINH(AE694)</f>
        <v/>
      </c>
      <c r="AG694" s="78">
        <f>(AF694-AVERAGE(AF690:AF694))/STDEV(AF690:AF694)</f>
        <v/>
      </c>
      <c r="AH694" s="77">
        <f>(AF694-AVERAGE($AF$14:AF694))/STDEV($AF$14:AF694)</f>
        <v/>
      </c>
      <c r="AI694" s="79">
        <f>STDEV(AF690:AF694)</f>
        <v/>
      </c>
      <c r="AJ694" s="80">
        <f>(AI694-AVERAGE(AI690:AI694))/STDEV(AI690:AI694)</f>
        <v/>
      </c>
      <c r="AK694" s="77">
        <f>(AI694-AVERAGE(AI693:AI694))/STDEV(AI693:AI694)</f>
        <v/>
      </c>
      <c r="AL694" s="51">
        <f>AF695</f>
        <v/>
      </c>
      <c r="AM694" s="80">
        <f>CORREL(AF690:AF694,AL690:AL694)</f>
        <v/>
      </c>
      <c r="AN694" s="80">
        <f>(AM694-AVERAGE(AM690:AM694))/STDEV(AM690:AM694)</f>
        <v/>
      </c>
      <c r="AO694" s="77">
        <f>(AM694-AVERAGE($AM$18:AM694))/STDEV($AM$18:AM694)</f>
        <v/>
      </c>
      <c r="AP694" s="78">
        <f>(AG694+AJ694+AN694)/3</f>
        <v/>
      </c>
      <c r="AQ694" s="81">
        <f>(AH694+AK694+AO694)/3</f>
        <v/>
      </c>
    </row>
    <row r="695" ht="16" customHeight="1" s="61">
      <c r="A695" s="49" t="inlineStr">
        <is>
          <t>2005-10-01</t>
        </is>
      </c>
      <c r="B695" s="77" t="n">
        <v>57.2</v>
      </c>
      <c r="C695" s="51">
        <f>(B695-B694)/B694</f>
        <v/>
      </c>
      <c r="D695" s="52">
        <f>ASINH(C695)</f>
        <v/>
      </c>
      <c r="E695" s="78">
        <f>(D695-AVERAGE(D684:D695))/STDEV(D684:D695)</f>
        <v/>
      </c>
      <c r="F695" s="77">
        <f>(D695-AVERAGE($D$3:D695))/STDEV($D$3:D695)</f>
        <v/>
      </c>
      <c r="G695" s="79">
        <f>STDEV(D684:D695)</f>
        <v/>
      </c>
      <c r="H695" s="80">
        <f>(G695-AVERAGE(G684:G695))/STDEV(G684:G695)</f>
        <v/>
      </c>
      <c r="I695" s="77">
        <f>(G695-AVERAGE($G$14:G695))/STDEV($G$14:G695)</f>
        <v/>
      </c>
      <c r="J695" s="51">
        <f>D696</f>
        <v/>
      </c>
      <c r="K695" s="56">
        <f>CORREL(C684:C695,J684:J695)</f>
        <v/>
      </c>
      <c r="L695" s="80">
        <f>(K695-AVERAGE(K684:K695))/STDEV(K684:K695)</f>
        <v/>
      </c>
      <c r="M695" s="77">
        <f>(K695-AVERAGE($K$14:K695))/STDEV($K$14:K695)</f>
        <v/>
      </c>
      <c r="N695" s="78">
        <f>(E695+H695+L695)/3</f>
        <v/>
      </c>
      <c r="O695" s="80">
        <f>(F695+I695+M695)/3</f>
        <v/>
      </c>
      <c r="P695" s="17" t="n"/>
      <c r="Q695" s="63" t="n"/>
      <c r="R695" s="26" t="n"/>
      <c r="S695" s="27" t="n"/>
      <c r="T695" s="64" t="n"/>
      <c r="U695" s="63" t="n"/>
      <c r="V695" s="65" t="n"/>
      <c r="W695" s="69" t="n"/>
      <c r="X695" s="63" t="n"/>
      <c r="Y695" s="26" t="n"/>
      <c r="Z695" s="30" t="n"/>
      <c r="AA695" s="69" t="n"/>
      <c r="AB695" s="63" t="n"/>
      <c r="AC695" s="64" t="n"/>
      <c r="AD695" s="70" t="n"/>
      <c r="AE695" s="57">
        <f>(B695-B683)/B683</f>
        <v/>
      </c>
      <c r="AF695" s="52">
        <f>ASINH(AE695)</f>
        <v/>
      </c>
      <c r="AG695" s="78">
        <f>(AF695-AVERAGE(AF691:AF695))/STDEV(AF691:AF695)</f>
        <v/>
      </c>
      <c r="AH695" s="77">
        <f>(AF695-AVERAGE($AF$14:AF695))/STDEV($AF$14:AF695)</f>
        <v/>
      </c>
      <c r="AI695" s="79">
        <f>STDEV(AF691:AF695)</f>
        <v/>
      </c>
      <c r="AJ695" s="80">
        <f>(AI695-AVERAGE(AI691:AI695))/STDEV(AI691:AI695)</f>
        <v/>
      </c>
      <c r="AK695" s="77">
        <f>(AI695-AVERAGE(AI694:AI695))/STDEV(AI694:AI695)</f>
        <v/>
      </c>
      <c r="AL695" s="51">
        <f>AF696</f>
        <v/>
      </c>
      <c r="AM695" s="80">
        <f>CORREL(AF691:AF695,AL691:AL695)</f>
        <v/>
      </c>
      <c r="AN695" s="80">
        <f>(AM695-AVERAGE(AM691:AM695))/STDEV(AM691:AM695)</f>
        <v/>
      </c>
      <c r="AO695" s="77">
        <f>(AM695-AVERAGE($AM$18:AM695))/STDEV($AM$18:AM695)</f>
        <v/>
      </c>
      <c r="AP695" s="78">
        <f>(AG695+AJ695+AN695)/3</f>
        <v/>
      </c>
      <c r="AQ695" s="81">
        <f>(AH695+AK695+AO695)/3</f>
        <v/>
      </c>
    </row>
    <row r="696" ht="16" customHeight="1" s="61">
      <c r="A696" s="49" t="inlineStr">
        <is>
          <t>2005-11-01</t>
        </is>
      </c>
      <c r="B696" s="77" t="n">
        <v>56.7</v>
      </c>
      <c r="C696" s="51">
        <f>(B696-B695)/B695</f>
        <v/>
      </c>
      <c r="D696" s="52">
        <f>ASINH(C696)</f>
        <v/>
      </c>
      <c r="E696" s="78">
        <f>(D696-AVERAGE(D685:D696))/STDEV(D685:D696)</f>
        <v/>
      </c>
      <c r="F696" s="77">
        <f>(D696-AVERAGE($D$3:D696))/STDEV($D$3:D696)</f>
        <v/>
      </c>
      <c r="G696" s="79">
        <f>STDEV(D685:D696)</f>
        <v/>
      </c>
      <c r="H696" s="80">
        <f>(G696-AVERAGE(G685:G696))/STDEV(G685:G696)</f>
        <v/>
      </c>
      <c r="I696" s="77">
        <f>(G696-AVERAGE($G$14:G696))/STDEV($G$14:G696)</f>
        <v/>
      </c>
      <c r="J696" s="51">
        <f>D697</f>
        <v/>
      </c>
      <c r="K696" s="56">
        <f>CORREL(C685:C696,J685:J696)</f>
        <v/>
      </c>
      <c r="L696" s="80">
        <f>(K696-AVERAGE(K685:K696))/STDEV(K685:K696)</f>
        <v/>
      </c>
      <c r="M696" s="77">
        <f>(K696-AVERAGE($K$14:K696))/STDEV($K$14:K696)</f>
        <v/>
      </c>
      <c r="N696" s="78">
        <f>(E696+H696+L696)/3</f>
        <v/>
      </c>
      <c r="O696" s="80">
        <f>(F696+I696+M696)/3</f>
        <v/>
      </c>
      <c r="P696" s="17" t="n"/>
      <c r="Q696" s="63" t="n"/>
      <c r="R696" s="26" t="n"/>
      <c r="S696" s="27" t="n"/>
      <c r="T696" s="64" t="n"/>
      <c r="U696" s="63" t="n"/>
      <c r="V696" s="65" t="n"/>
      <c r="W696" s="69" t="n"/>
      <c r="X696" s="63" t="n"/>
      <c r="Y696" s="26" t="n"/>
      <c r="Z696" s="30" t="n"/>
      <c r="AA696" s="69" t="n"/>
      <c r="AB696" s="63" t="n"/>
      <c r="AC696" s="64" t="n"/>
      <c r="AD696" s="70" t="n"/>
      <c r="AE696" s="57">
        <f>(B696-B684)/B684</f>
        <v/>
      </c>
      <c r="AF696" s="52">
        <f>ASINH(AE696)</f>
        <v/>
      </c>
      <c r="AG696" s="78">
        <f>(AF696-AVERAGE(AF692:AF696))/STDEV(AF692:AF696)</f>
        <v/>
      </c>
      <c r="AH696" s="77">
        <f>(AF696-AVERAGE($AF$14:AF696))/STDEV($AF$14:AF696)</f>
        <v/>
      </c>
      <c r="AI696" s="79">
        <f>STDEV(AF692:AF696)</f>
        <v/>
      </c>
      <c r="AJ696" s="80">
        <f>(AI696-AVERAGE(AI692:AI696))/STDEV(AI692:AI696)</f>
        <v/>
      </c>
      <c r="AK696" s="77">
        <f>(AI696-AVERAGE(AI695:AI696))/STDEV(AI695:AI696)</f>
        <v/>
      </c>
      <c r="AL696" s="51">
        <f>AF697</f>
        <v/>
      </c>
      <c r="AM696" s="80">
        <f>CORREL(AF692:AF696,AL692:AL696)</f>
        <v/>
      </c>
      <c r="AN696" s="80">
        <f>(AM696-AVERAGE(AM692:AM696))/STDEV(AM692:AM696)</f>
        <v/>
      </c>
      <c r="AO696" s="77">
        <f>(AM696-AVERAGE($AM$18:AM696))/STDEV($AM$18:AM696)</f>
        <v/>
      </c>
      <c r="AP696" s="78">
        <f>(AG696+AJ696+AN696)/3</f>
        <v/>
      </c>
      <c r="AQ696" s="81">
        <f>(AH696+AK696+AO696)/3</f>
        <v/>
      </c>
    </row>
    <row r="697" ht="16" customHeight="1" s="61">
      <c r="A697" s="49" t="inlineStr">
        <is>
          <t>2005-12-01</t>
        </is>
      </c>
      <c r="B697" s="77" t="n">
        <v>55.1</v>
      </c>
      <c r="C697" s="51">
        <f>(B697-B696)/B696</f>
        <v/>
      </c>
      <c r="D697" s="52">
        <f>ASINH(C697)</f>
        <v/>
      </c>
      <c r="E697" s="78">
        <f>(D697-AVERAGE(D686:D697))/STDEV(D686:D697)</f>
        <v/>
      </c>
      <c r="F697" s="77">
        <f>(D697-AVERAGE($D$3:D697))/STDEV($D$3:D697)</f>
        <v/>
      </c>
      <c r="G697" s="79">
        <f>STDEV(D686:D697)</f>
        <v/>
      </c>
      <c r="H697" s="80">
        <f>(G697-AVERAGE(G686:G697))/STDEV(G686:G697)</f>
        <v/>
      </c>
      <c r="I697" s="77">
        <f>(G697-AVERAGE($G$14:G697))/STDEV($G$14:G697)</f>
        <v/>
      </c>
      <c r="J697" s="51">
        <f>D698</f>
        <v/>
      </c>
      <c r="K697" s="56">
        <f>CORREL(C686:C697,J686:J697)</f>
        <v/>
      </c>
      <c r="L697" s="80">
        <f>(K697-AVERAGE(K686:K697))/STDEV(K686:K697)</f>
        <v/>
      </c>
      <c r="M697" s="77">
        <f>(K697-AVERAGE($K$14:K697))/STDEV($K$14:K697)</f>
        <v/>
      </c>
      <c r="N697" s="78">
        <f>(E697+H697+L697)/3</f>
        <v/>
      </c>
      <c r="O697" s="80">
        <f>(F697+I697+M697)/3</f>
        <v/>
      </c>
      <c r="P697" s="17" t="n"/>
      <c r="Q697" s="63" t="n"/>
      <c r="R697" s="26" t="n"/>
      <c r="S697" s="27" t="n"/>
      <c r="T697" s="64" t="n"/>
      <c r="U697" s="63" t="n"/>
      <c r="V697" s="65" t="n"/>
      <c r="W697" s="69" t="n"/>
      <c r="X697" s="63" t="n"/>
      <c r="Y697" s="26" t="n"/>
      <c r="Z697" s="30" t="n"/>
      <c r="AA697" s="69" t="n"/>
      <c r="AB697" s="63" t="n"/>
      <c r="AC697" s="64" t="n"/>
      <c r="AD697" s="70" t="n"/>
      <c r="AE697" s="57">
        <f>(B697-B685)/B685</f>
        <v/>
      </c>
      <c r="AF697" s="52">
        <f>ASINH(AE697)</f>
        <v/>
      </c>
      <c r="AG697" s="78">
        <f>(AF697-AVERAGE(AF693:AF697))/STDEV(AF693:AF697)</f>
        <v/>
      </c>
      <c r="AH697" s="77">
        <f>(AF697-AVERAGE($AF$14:AF697))/STDEV($AF$14:AF697)</f>
        <v/>
      </c>
      <c r="AI697" s="79">
        <f>STDEV(AF693:AF697)</f>
        <v/>
      </c>
      <c r="AJ697" s="80">
        <f>(AI697-AVERAGE(AI693:AI697))/STDEV(AI693:AI697)</f>
        <v/>
      </c>
      <c r="AK697" s="77">
        <f>(AI697-AVERAGE(AI696:AI697))/STDEV(AI696:AI697)</f>
        <v/>
      </c>
      <c r="AL697" s="51">
        <f>AF698</f>
        <v/>
      </c>
      <c r="AM697" s="80">
        <f>CORREL(AF693:AF697,AL693:AL697)</f>
        <v/>
      </c>
      <c r="AN697" s="80">
        <f>(AM697-AVERAGE(AM693:AM697))/STDEV(AM693:AM697)</f>
        <v/>
      </c>
      <c r="AO697" s="77">
        <f>(AM697-AVERAGE($AM$18:AM697))/STDEV($AM$18:AM697)</f>
        <v/>
      </c>
      <c r="AP697" s="78">
        <f>(AG697+AJ697+AN697)/3</f>
        <v/>
      </c>
      <c r="AQ697" s="81">
        <f>(AH697+AK697+AO697)/3</f>
        <v/>
      </c>
    </row>
    <row r="698" ht="16" customHeight="1" s="61">
      <c r="A698" s="49" t="inlineStr">
        <is>
          <t>2006-01-01</t>
        </is>
      </c>
      <c r="B698" s="77" t="n">
        <v>55</v>
      </c>
      <c r="C698" s="51">
        <f>(B698-B697)/B697</f>
        <v/>
      </c>
      <c r="D698" s="52">
        <f>ASINH(C698)</f>
        <v/>
      </c>
      <c r="E698" s="78">
        <f>(D698-AVERAGE(D687:D698))/STDEV(D687:D698)</f>
        <v/>
      </c>
      <c r="F698" s="77">
        <f>(D698-AVERAGE($D$3:D698))/STDEV($D$3:D698)</f>
        <v/>
      </c>
      <c r="G698" s="79">
        <f>STDEV(D687:D698)</f>
        <v/>
      </c>
      <c r="H698" s="80">
        <f>(G698-AVERAGE(G687:G698))/STDEV(G687:G698)</f>
        <v/>
      </c>
      <c r="I698" s="77">
        <f>(G698-AVERAGE($G$14:G698))/STDEV($G$14:G698)</f>
        <v/>
      </c>
      <c r="J698" s="51">
        <f>D699</f>
        <v/>
      </c>
      <c r="K698" s="56">
        <f>CORREL(C687:C698,J687:J698)</f>
        <v/>
      </c>
      <c r="L698" s="80">
        <f>(K698-AVERAGE(K687:K698))/STDEV(K687:K698)</f>
        <v/>
      </c>
      <c r="M698" s="77">
        <f>(K698-AVERAGE($K$14:K698))/STDEV($K$14:K698)</f>
        <v/>
      </c>
      <c r="N698" s="78">
        <f>(E698+H698+L698)/3</f>
        <v/>
      </c>
      <c r="O698" s="80">
        <f>(F698+I698+M698)/3</f>
        <v/>
      </c>
      <c r="P698" s="17" t="n"/>
      <c r="Q698" s="63" t="n"/>
      <c r="R698" s="26" t="n"/>
      <c r="S698" s="27" t="n"/>
      <c r="T698" s="64" t="n"/>
      <c r="U698" s="63" t="n"/>
      <c r="V698" s="65" t="n"/>
      <c r="W698" s="69" t="n"/>
      <c r="X698" s="63" t="n"/>
      <c r="Y698" s="26" t="n"/>
      <c r="Z698" s="30" t="n"/>
      <c r="AA698" s="69" t="n"/>
      <c r="AB698" s="63" t="n"/>
      <c r="AC698" s="64" t="n"/>
      <c r="AD698" s="70" t="n"/>
      <c r="AE698" s="57">
        <f>(B698-B686)/B686</f>
        <v/>
      </c>
      <c r="AF698" s="52">
        <f>ASINH(AE698)</f>
        <v/>
      </c>
      <c r="AG698" s="78">
        <f>(AF698-AVERAGE(AF694:AF698))/STDEV(AF694:AF698)</f>
        <v/>
      </c>
      <c r="AH698" s="77">
        <f>(AF698-AVERAGE($AF$14:AF698))/STDEV($AF$14:AF698)</f>
        <v/>
      </c>
      <c r="AI698" s="79">
        <f>STDEV(AF694:AF698)</f>
        <v/>
      </c>
      <c r="AJ698" s="80">
        <f>(AI698-AVERAGE(AI694:AI698))/STDEV(AI694:AI698)</f>
        <v/>
      </c>
      <c r="AK698" s="77">
        <f>(AI698-AVERAGE(AI697:AI698))/STDEV(AI697:AI698)</f>
        <v/>
      </c>
      <c r="AL698" s="51">
        <f>AF699</f>
        <v/>
      </c>
      <c r="AM698" s="80">
        <f>CORREL(AF694:AF698,AL694:AL698)</f>
        <v/>
      </c>
      <c r="AN698" s="80">
        <f>(AM698-AVERAGE(AM694:AM698))/STDEV(AM694:AM698)</f>
        <v/>
      </c>
      <c r="AO698" s="77">
        <f>(AM698-AVERAGE($AM$18:AM698))/STDEV($AM$18:AM698)</f>
        <v/>
      </c>
      <c r="AP698" s="78">
        <f>(AG698+AJ698+AN698)/3</f>
        <v/>
      </c>
      <c r="AQ698" s="81">
        <f>(AH698+AK698+AO698)/3</f>
        <v/>
      </c>
    </row>
    <row r="699" ht="16" customHeight="1" s="61">
      <c r="A699" s="49" t="inlineStr">
        <is>
          <t>2006-02-01</t>
        </is>
      </c>
      <c r="B699" s="77" t="n">
        <v>55.8</v>
      </c>
      <c r="C699" s="51">
        <f>(B699-B698)/B698</f>
        <v/>
      </c>
      <c r="D699" s="52">
        <f>ASINH(C699)</f>
        <v/>
      </c>
      <c r="E699" s="78">
        <f>(D699-AVERAGE(D688:D699))/STDEV(D688:D699)</f>
        <v/>
      </c>
      <c r="F699" s="77">
        <f>(D699-AVERAGE($D$3:D699))/STDEV($D$3:D699)</f>
        <v/>
      </c>
      <c r="G699" s="79">
        <f>STDEV(D688:D699)</f>
        <v/>
      </c>
      <c r="H699" s="80">
        <f>(G699-AVERAGE(G688:G699))/STDEV(G688:G699)</f>
        <v/>
      </c>
      <c r="I699" s="77">
        <f>(G699-AVERAGE($G$14:G699))/STDEV($G$14:G699)</f>
        <v/>
      </c>
      <c r="J699" s="51">
        <f>D700</f>
        <v/>
      </c>
      <c r="K699" s="56">
        <f>CORREL(C688:C699,J688:J699)</f>
        <v/>
      </c>
      <c r="L699" s="80">
        <f>(K699-AVERAGE(K688:K699))/STDEV(K688:K699)</f>
        <v/>
      </c>
      <c r="M699" s="77">
        <f>(K699-AVERAGE($K$14:K699))/STDEV($K$14:K699)</f>
        <v/>
      </c>
      <c r="N699" s="78">
        <f>(E699+H699+L699)/3</f>
        <v/>
      </c>
      <c r="O699" s="80">
        <f>(F699+I699+M699)/3</f>
        <v/>
      </c>
      <c r="P699" s="17" t="n"/>
      <c r="Q699" s="63" t="n"/>
      <c r="R699" s="26" t="n"/>
      <c r="S699" s="27" t="n"/>
      <c r="T699" s="64" t="n"/>
      <c r="U699" s="63" t="n"/>
      <c r="V699" s="65" t="n"/>
      <c r="W699" s="69" t="n"/>
      <c r="X699" s="63" t="n"/>
      <c r="Y699" s="26" t="n"/>
      <c r="Z699" s="30" t="n"/>
      <c r="AA699" s="69" t="n"/>
      <c r="AB699" s="63" t="n"/>
      <c r="AC699" s="64" t="n"/>
      <c r="AD699" s="70" t="n"/>
      <c r="AE699" s="57">
        <f>(B699-B687)/B687</f>
        <v/>
      </c>
      <c r="AF699" s="52">
        <f>ASINH(AE699)</f>
        <v/>
      </c>
      <c r="AG699" s="78">
        <f>(AF699-AVERAGE(AF695:AF699))/STDEV(AF695:AF699)</f>
        <v/>
      </c>
      <c r="AH699" s="77">
        <f>(AF699-AVERAGE($AF$14:AF699))/STDEV($AF$14:AF699)</f>
        <v/>
      </c>
      <c r="AI699" s="79">
        <f>STDEV(AF695:AF699)</f>
        <v/>
      </c>
      <c r="AJ699" s="80">
        <f>(AI699-AVERAGE(AI695:AI699))/STDEV(AI695:AI699)</f>
        <v/>
      </c>
      <c r="AK699" s="77">
        <f>(AI699-AVERAGE(AI698:AI699))/STDEV(AI698:AI699)</f>
        <v/>
      </c>
      <c r="AL699" s="51">
        <f>AF700</f>
        <v/>
      </c>
      <c r="AM699" s="80">
        <f>CORREL(AF695:AF699,AL695:AL699)</f>
        <v/>
      </c>
      <c r="AN699" s="80">
        <f>(AM699-AVERAGE(AM695:AM699))/STDEV(AM695:AM699)</f>
        <v/>
      </c>
      <c r="AO699" s="77">
        <f>(AM699-AVERAGE($AM$18:AM699))/STDEV($AM$18:AM699)</f>
        <v/>
      </c>
      <c r="AP699" s="78">
        <f>(AG699+AJ699+AN699)/3</f>
        <v/>
      </c>
      <c r="AQ699" s="81">
        <f>(AH699+AK699+AO699)/3</f>
        <v/>
      </c>
    </row>
    <row r="700" ht="16" customHeight="1" s="61">
      <c r="A700" s="49" t="inlineStr">
        <is>
          <t>2006-03-01</t>
        </is>
      </c>
      <c r="B700" s="77" t="n">
        <v>54.3</v>
      </c>
      <c r="C700" s="51">
        <f>(B700-B699)/B699</f>
        <v/>
      </c>
      <c r="D700" s="52">
        <f>ASINH(C700)</f>
        <v/>
      </c>
      <c r="E700" s="78">
        <f>(D700-AVERAGE(D689:D700))/STDEV(D689:D700)</f>
        <v/>
      </c>
      <c r="F700" s="77">
        <f>(D700-AVERAGE($D$3:D700))/STDEV($D$3:D700)</f>
        <v/>
      </c>
      <c r="G700" s="79">
        <f>STDEV(D689:D700)</f>
        <v/>
      </c>
      <c r="H700" s="80">
        <f>(G700-AVERAGE(G689:G700))/STDEV(G689:G700)</f>
        <v/>
      </c>
      <c r="I700" s="77">
        <f>(G700-AVERAGE($G$14:G700))/STDEV($G$14:G700)</f>
        <v/>
      </c>
      <c r="J700" s="51">
        <f>D701</f>
        <v/>
      </c>
      <c r="K700" s="56">
        <f>CORREL(C689:C700,J689:J700)</f>
        <v/>
      </c>
      <c r="L700" s="80">
        <f>(K700-AVERAGE(K689:K700))/STDEV(K689:K700)</f>
        <v/>
      </c>
      <c r="M700" s="77">
        <f>(K700-AVERAGE($K$14:K700))/STDEV($K$14:K700)</f>
        <v/>
      </c>
      <c r="N700" s="78">
        <f>(E700+H700+L700)/3</f>
        <v/>
      </c>
      <c r="O700" s="80">
        <f>(F700+I700+M700)/3</f>
        <v/>
      </c>
      <c r="P700" s="17" t="n"/>
      <c r="Q700" s="63" t="n"/>
      <c r="R700" s="26" t="n"/>
      <c r="S700" s="27" t="n"/>
      <c r="T700" s="64" t="n"/>
      <c r="U700" s="63" t="n"/>
      <c r="V700" s="65" t="n"/>
      <c r="W700" s="69" t="n"/>
      <c r="X700" s="63" t="n"/>
      <c r="Y700" s="26" t="n"/>
      <c r="Z700" s="30" t="n"/>
      <c r="AA700" s="69" t="n"/>
      <c r="AB700" s="63" t="n"/>
      <c r="AC700" s="64" t="n"/>
      <c r="AD700" s="70" t="n"/>
      <c r="AE700" s="57">
        <f>(B700-B688)/B688</f>
        <v/>
      </c>
      <c r="AF700" s="52">
        <f>ASINH(AE700)</f>
        <v/>
      </c>
      <c r="AG700" s="78">
        <f>(AF700-AVERAGE(AF696:AF700))/STDEV(AF696:AF700)</f>
        <v/>
      </c>
      <c r="AH700" s="77">
        <f>(AF700-AVERAGE($AF$14:AF700))/STDEV($AF$14:AF700)</f>
        <v/>
      </c>
      <c r="AI700" s="79">
        <f>STDEV(AF696:AF700)</f>
        <v/>
      </c>
      <c r="AJ700" s="80">
        <f>(AI700-AVERAGE(AI696:AI700))/STDEV(AI696:AI700)</f>
        <v/>
      </c>
      <c r="AK700" s="77">
        <f>(AI700-AVERAGE(AI699:AI700))/STDEV(AI699:AI700)</f>
        <v/>
      </c>
      <c r="AL700" s="51">
        <f>AF701</f>
        <v/>
      </c>
      <c r="AM700" s="80">
        <f>CORREL(AF696:AF700,AL696:AL700)</f>
        <v/>
      </c>
      <c r="AN700" s="80">
        <f>(AM700-AVERAGE(AM696:AM700))/STDEV(AM696:AM700)</f>
        <v/>
      </c>
      <c r="AO700" s="77">
        <f>(AM700-AVERAGE($AM$18:AM700))/STDEV($AM$18:AM700)</f>
        <v/>
      </c>
      <c r="AP700" s="78">
        <f>(AG700+AJ700+AN700)/3</f>
        <v/>
      </c>
      <c r="AQ700" s="81">
        <f>(AH700+AK700+AO700)/3</f>
        <v/>
      </c>
    </row>
    <row r="701" ht="16" customHeight="1" s="61">
      <c r="A701" s="49" t="inlineStr">
        <is>
          <t>2006-04-01</t>
        </is>
      </c>
      <c r="B701" s="77" t="n">
        <v>55.2</v>
      </c>
      <c r="C701" s="51">
        <f>(B701-B700)/B700</f>
        <v/>
      </c>
      <c r="D701" s="52">
        <f>ASINH(C701)</f>
        <v/>
      </c>
      <c r="E701" s="78">
        <f>(D701-AVERAGE(D690:D701))/STDEV(D690:D701)</f>
        <v/>
      </c>
      <c r="F701" s="77">
        <f>(D701-AVERAGE($D$3:D701))/STDEV($D$3:D701)</f>
        <v/>
      </c>
      <c r="G701" s="79">
        <f>STDEV(D690:D701)</f>
        <v/>
      </c>
      <c r="H701" s="80">
        <f>(G701-AVERAGE(G690:G701))/STDEV(G690:G701)</f>
        <v/>
      </c>
      <c r="I701" s="77">
        <f>(G701-AVERAGE($G$14:G701))/STDEV($G$14:G701)</f>
        <v/>
      </c>
      <c r="J701" s="51">
        <f>D702</f>
        <v/>
      </c>
      <c r="K701" s="56">
        <f>CORREL(C690:C701,J690:J701)</f>
        <v/>
      </c>
      <c r="L701" s="80">
        <f>(K701-AVERAGE(K690:K701))/STDEV(K690:K701)</f>
        <v/>
      </c>
      <c r="M701" s="77">
        <f>(K701-AVERAGE($K$14:K701))/STDEV($K$14:K701)</f>
        <v/>
      </c>
      <c r="N701" s="78">
        <f>(E701+H701+L701)/3</f>
        <v/>
      </c>
      <c r="O701" s="80">
        <f>(F701+I701+M701)/3</f>
        <v/>
      </c>
      <c r="P701" s="17" t="n"/>
      <c r="Q701" s="63" t="n"/>
      <c r="R701" s="26" t="n"/>
      <c r="S701" s="27" t="n"/>
      <c r="T701" s="64" t="n"/>
      <c r="U701" s="63" t="n"/>
      <c r="V701" s="65" t="n"/>
      <c r="W701" s="69" t="n"/>
      <c r="X701" s="63" t="n"/>
      <c r="Y701" s="26" t="n"/>
      <c r="Z701" s="30" t="n"/>
      <c r="AA701" s="69" t="n"/>
      <c r="AB701" s="63" t="n"/>
      <c r="AC701" s="64" t="n"/>
      <c r="AD701" s="70" t="n"/>
      <c r="AE701" s="57">
        <f>(B701-B689)/B689</f>
        <v/>
      </c>
      <c r="AF701" s="52">
        <f>ASINH(AE701)</f>
        <v/>
      </c>
      <c r="AG701" s="78">
        <f>(AF701-AVERAGE(AF697:AF701))/STDEV(AF697:AF701)</f>
        <v/>
      </c>
      <c r="AH701" s="77">
        <f>(AF701-AVERAGE($AF$14:AF701))/STDEV($AF$14:AF701)</f>
        <v/>
      </c>
      <c r="AI701" s="79">
        <f>STDEV(AF697:AF701)</f>
        <v/>
      </c>
      <c r="AJ701" s="80">
        <f>(AI701-AVERAGE(AI697:AI701))/STDEV(AI697:AI701)</f>
        <v/>
      </c>
      <c r="AK701" s="77">
        <f>(AI701-AVERAGE(AI700:AI701))/STDEV(AI700:AI701)</f>
        <v/>
      </c>
      <c r="AL701" s="51">
        <f>AF702</f>
        <v/>
      </c>
      <c r="AM701" s="80">
        <f>CORREL(AF697:AF701,AL697:AL701)</f>
        <v/>
      </c>
      <c r="AN701" s="80">
        <f>(AM701-AVERAGE(AM697:AM701))/STDEV(AM697:AM701)</f>
        <v/>
      </c>
      <c r="AO701" s="77">
        <f>(AM701-AVERAGE($AM$18:AM701))/STDEV($AM$18:AM701)</f>
        <v/>
      </c>
      <c r="AP701" s="78">
        <f>(AG701+AJ701+AN701)/3</f>
        <v/>
      </c>
      <c r="AQ701" s="81">
        <f>(AH701+AK701+AO701)/3</f>
        <v/>
      </c>
    </row>
    <row r="702" ht="16" customHeight="1" s="61">
      <c r="A702" s="49" t="inlineStr">
        <is>
          <t>2006-05-01</t>
        </is>
      </c>
      <c r="B702" s="77" t="n">
        <v>53.7</v>
      </c>
      <c r="C702" s="51">
        <f>(B702-B701)/B701</f>
        <v/>
      </c>
      <c r="D702" s="52">
        <f>ASINH(C702)</f>
        <v/>
      </c>
      <c r="E702" s="78">
        <f>(D702-AVERAGE(D691:D702))/STDEV(D691:D702)</f>
        <v/>
      </c>
      <c r="F702" s="77">
        <f>(D702-AVERAGE($D$3:D702))/STDEV($D$3:D702)</f>
        <v/>
      </c>
      <c r="G702" s="79">
        <f>STDEV(D691:D702)</f>
        <v/>
      </c>
      <c r="H702" s="80">
        <f>(G702-AVERAGE(G691:G702))/STDEV(G691:G702)</f>
        <v/>
      </c>
      <c r="I702" s="77">
        <f>(G702-AVERAGE($G$14:G702))/STDEV($G$14:G702)</f>
        <v/>
      </c>
      <c r="J702" s="51">
        <f>D703</f>
        <v/>
      </c>
      <c r="K702" s="56">
        <f>CORREL(C691:C702,J691:J702)</f>
        <v/>
      </c>
      <c r="L702" s="80">
        <f>(K702-AVERAGE(K691:K702))/STDEV(K691:K702)</f>
        <v/>
      </c>
      <c r="M702" s="77">
        <f>(K702-AVERAGE($K$14:K702))/STDEV($K$14:K702)</f>
        <v/>
      </c>
      <c r="N702" s="78">
        <f>(E702+H702+L702)/3</f>
        <v/>
      </c>
      <c r="O702" s="80">
        <f>(F702+I702+M702)/3</f>
        <v/>
      </c>
      <c r="P702" s="17" t="n"/>
      <c r="Q702" s="63" t="n"/>
      <c r="R702" s="26" t="n"/>
      <c r="S702" s="27" t="n"/>
      <c r="T702" s="64" t="n"/>
      <c r="U702" s="63" t="n"/>
      <c r="V702" s="65" t="n"/>
      <c r="W702" s="69" t="n"/>
      <c r="X702" s="63" t="n"/>
      <c r="Y702" s="26" t="n"/>
      <c r="Z702" s="30" t="n"/>
      <c r="AA702" s="69" t="n"/>
      <c r="AB702" s="63" t="n"/>
      <c r="AC702" s="64" t="n"/>
      <c r="AD702" s="70" t="n"/>
      <c r="AE702" s="57">
        <f>(B702-B690)/B690</f>
        <v/>
      </c>
      <c r="AF702" s="52">
        <f>ASINH(AE702)</f>
        <v/>
      </c>
      <c r="AG702" s="78">
        <f>(AF702-AVERAGE(AF698:AF702))/STDEV(AF698:AF702)</f>
        <v/>
      </c>
      <c r="AH702" s="77">
        <f>(AF702-AVERAGE($AF$14:AF702))/STDEV($AF$14:AF702)</f>
        <v/>
      </c>
      <c r="AI702" s="79">
        <f>STDEV(AF698:AF702)</f>
        <v/>
      </c>
      <c r="AJ702" s="80">
        <f>(AI702-AVERAGE(AI698:AI702))/STDEV(AI698:AI702)</f>
        <v/>
      </c>
      <c r="AK702" s="77">
        <f>(AI702-AVERAGE(AI701:AI702))/STDEV(AI701:AI702)</f>
        <v/>
      </c>
      <c r="AL702" s="51">
        <f>AF703</f>
        <v/>
      </c>
      <c r="AM702" s="80">
        <f>CORREL(AF698:AF702,AL698:AL702)</f>
        <v/>
      </c>
      <c r="AN702" s="80">
        <f>(AM702-AVERAGE(AM698:AM702))/STDEV(AM698:AM702)</f>
        <v/>
      </c>
      <c r="AO702" s="77">
        <f>(AM702-AVERAGE($AM$18:AM702))/STDEV($AM$18:AM702)</f>
        <v/>
      </c>
      <c r="AP702" s="78">
        <f>(AG702+AJ702+AN702)/3</f>
        <v/>
      </c>
      <c r="AQ702" s="81">
        <f>(AH702+AK702+AO702)/3</f>
        <v/>
      </c>
    </row>
    <row r="703" ht="16" customHeight="1" s="61">
      <c r="A703" s="49" t="inlineStr">
        <is>
          <t>2006-06-01</t>
        </is>
      </c>
      <c r="B703" s="77" t="n">
        <v>52</v>
      </c>
      <c r="C703" s="51">
        <f>(B703-B702)/B702</f>
        <v/>
      </c>
      <c r="D703" s="52">
        <f>ASINH(C703)</f>
        <v/>
      </c>
      <c r="E703" s="78">
        <f>(D703-AVERAGE(D692:D703))/STDEV(D692:D703)</f>
        <v/>
      </c>
      <c r="F703" s="77">
        <f>(D703-AVERAGE($D$3:D703))/STDEV($D$3:D703)</f>
        <v/>
      </c>
      <c r="G703" s="79">
        <f>STDEV(D692:D703)</f>
        <v/>
      </c>
      <c r="H703" s="80">
        <f>(G703-AVERAGE(G692:G703))/STDEV(G692:G703)</f>
        <v/>
      </c>
      <c r="I703" s="77">
        <f>(G703-AVERAGE($G$14:G703))/STDEV($G$14:G703)</f>
        <v/>
      </c>
      <c r="J703" s="51">
        <f>D704</f>
        <v/>
      </c>
      <c r="K703" s="56">
        <f>CORREL(C692:C703,J692:J703)</f>
        <v/>
      </c>
      <c r="L703" s="80">
        <f>(K703-AVERAGE(K692:K703))/STDEV(K692:K703)</f>
        <v/>
      </c>
      <c r="M703" s="77">
        <f>(K703-AVERAGE($K$14:K703))/STDEV($K$14:K703)</f>
        <v/>
      </c>
      <c r="N703" s="78">
        <f>(E703+H703+L703)/3</f>
        <v/>
      </c>
      <c r="O703" s="80">
        <f>(F703+I703+M703)/3</f>
        <v/>
      </c>
      <c r="P703" s="17" t="n"/>
      <c r="Q703" s="63" t="n"/>
      <c r="R703" s="26" t="n"/>
      <c r="S703" s="27" t="n"/>
      <c r="T703" s="64" t="n"/>
      <c r="U703" s="63" t="n"/>
      <c r="V703" s="65" t="n"/>
      <c r="W703" s="69" t="n"/>
      <c r="X703" s="63" t="n"/>
      <c r="Y703" s="26" t="n"/>
      <c r="Z703" s="30" t="n"/>
      <c r="AA703" s="69" t="n"/>
      <c r="AB703" s="63" t="n"/>
      <c r="AC703" s="64" t="n"/>
      <c r="AD703" s="70" t="n"/>
      <c r="AE703" s="57">
        <f>(B703-B691)/B691</f>
        <v/>
      </c>
      <c r="AF703" s="52">
        <f>ASINH(AE703)</f>
        <v/>
      </c>
      <c r="AG703" s="78">
        <f>(AF703-AVERAGE(AF699:AF703))/STDEV(AF699:AF703)</f>
        <v/>
      </c>
      <c r="AH703" s="77">
        <f>(AF703-AVERAGE($AF$14:AF703))/STDEV($AF$14:AF703)</f>
        <v/>
      </c>
      <c r="AI703" s="79">
        <f>STDEV(AF699:AF703)</f>
        <v/>
      </c>
      <c r="AJ703" s="80">
        <f>(AI703-AVERAGE(AI699:AI703))/STDEV(AI699:AI703)</f>
        <v/>
      </c>
      <c r="AK703" s="77">
        <f>(AI703-AVERAGE(AI702:AI703))/STDEV(AI702:AI703)</f>
        <v/>
      </c>
      <c r="AL703" s="51">
        <f>AF704</f>
        <v/>
      </c>
      <c r="AM703" s="80">
        <f>CORREL(AF699:AF703,AL699:AL703)</f>
        <v/>
      </c>
      <c r="AN703" s="80">
        <f>(AM703-AVERAGE(AM699:AM703))/STDEV(AM699:AM703)</f>
        <v/>
      </c>
      <c r="AO703" s="77">
        <f>(AM703-AVERAGE($AM$18:AM703))/STDEV($AM$18:AM703)</f>
        <v/>
      </c>
      <c r="AP703" s="78">
        <f>(AG703+AJ703+AN703)/3</f>
        <v/>
      </c>
      <c r="AQ703" s="81">
        <f>(AH703+AK703+AO703)/3</f>
        <v/>
      </c>
    </row>
    <row r="704" ht="16" customHeight="1" s="61">
      <c r="A704" s="49" t="inlineStr">
        <is>
          <t>2006-07-01</t>
        </is>
      </c>
      <c r="B704" s="77" t="n">
        <v>53</v>
      </c>
      <c r="C704" s="51">
        <f>(B704-B703)/B703</f>
        <v/>
      </c>
      <c r="D704" s="52">
        <f>ASINH(C704)</f>
        <v/>
      </c>
      <c r="E704" s="78">
        <f>(D704-AVERAGE(D693:D704))/STDEV(D693:D704)</f>
        <v/>
      </c>
      <c r="F704" s="77">
        <f>(D704-AVERAGE($D$3:D704))/STDEV($D$3:D704)</f>
        <v/>
      </c>
      <c r="G704" s="79">
        <f>STDEV(D693:D704)</f>
        <v/>
      </c>
      <c r="H704" s="80">
        <f>(G704-AVERAGE(G693:G704))/STDEV(G693:G704)</f>
        <v/>
      </c>
      <c r="I704" s="77">
        <f>(G704-AVERAGE($G$14:G704))/STDEV($G$14:G704)</f>
        <v/>
      </c>
      <c r="J704" s="51">
        <f>D705</f>
        <v/>
      </c>
      <c r="K704" s="56">
        <f>CORREL(C693:C704,J693:J704)</f>
        <v/>
      </c>
      <c r="L704" s="80">
        <f>(K704-AVERAGE(K693:K704))/STDEV(K693:K704)</f>
        <v/>
      </c>
      <c r="M704" s="77">
        <f>(K704-AVERAGE($K$14:K704))/STDEV($K$14:K704)</f>
        <v/>
      </c>
      <c r="N704" s="78">
        <f>(E704+H704+L704)/3</f>
        <v/>
      </c>
      <c r="O704" s="80">
        <f>(F704+I704+M704)/3</f>
        <v/>
      </c>
      <c r="P704" s="17" t="n"/>
      <c r="Q704" s="63" t="n"/>
      <c r="R704" s="26" t="n"/>
      <c r="S704" s="27" t="n"/>
      <c r="T704" s="64" t="n"/>
      <c r="U704" s="63" t="n"/>
      <c r="V704" s="65" t="n"/>
      <c r="W704" s="69" t="n"/>
      <c r="X704" s="63" t="n"/>
      <c r="Y704" s="26" t="n"/>
      <c r="Z704" s="30" t="n"/>
      <c r="AA704" s="69" t="n"/>
      <c r="AB704" s="63" t="n"/>
      <c r="AC704" s="64" t="n"/>
      <c r="AD704" s="70" t="n"/>
      <c r="AE704" s="57">
        <f>(B704-B692)/B692</f>
        <v/>
      </c>
      <c r="AF704" s="52">
        <f>ASINH(AE704)</f>
        <v/>
      </c>
      <c r="AG704" s="78">
        <f>(AF704-AVERAGE(AF700:AF704))/STDEV(AF700:AF704)</f>
        <v/>
      </c>
      <c r="AH704" s="77">
        <f>(AF704-AVERAGE($AF$14:AF704))/STDEV($AF$14:AF704)</f>
        <v/>
      </c>
      <c r="AI704" s="79">
        <f>STDEV(AF700:AF704)</f>
        <v/>
      </c>
      <c r="AJ704" s="80">
        <f>(AI704-AVERAGE(AI700:AI704))/STDEV(AI700:AI704)</f>
        <v/>
      </c>
      <c r="AK704" s="77">
        <f>(AI704-AVERAGE(AI703:AI704))/STDEV(AI703:AI704)</f>
        <v/>
      </c>
      <c r="AL704" s="51">
        <f>AF705</f>
        <v/>
      </c>
      <c r="AM704" s="80">
        <f>CORREL(AF700:AF704,AL700:AL704)</f>
        <v/>
      </c>
      <c r="AN704" s="80">
        <f>(AM704-AVERAGE(AM700:AM704))/STDEV(AM700:AM704)</f>
        <v/>
      </c>
      <c r="AO704" s="77">
        <f>(AM704-AVERAGE($AM$18:AM704))/STDEV($AM$18:AM704)</f>
        <v/>
      </c>
      <c r="AP704" s="78">
        <f>(AG704+AJ704+AN704)/3</f>
        <v/>
      </c>
      <c r="AQ704" s="81">
        <f>(AH704+AK704+AO704)/3</f>
        <v/>
      </c>
    </row>
    <row r="705" ht="16" customHeight="1" s="61">
      <c r="A705" s="49" t="inlineStr">
        <is>
          <t>2006-08-01</t>
        </is>
      </c>
      <c r="B705" s="77" t="n">
        <v>53.7</v>
      </c>
      <c r="C705" s="51">
        <f>(B705-B704)/B704</f>
        <v/>
      </c>
      <c r="D705" s="52">
        <f>ASINH(C705)</f>
        <v/>
      </c>
      <c r="E705" s="78">
        <f>(D705-AVERAGE(D694:D705))/STDEV(D694:D705)</f>
        <v/>
      </c>
      <c r="F705" s="77">
        <f>(D705-AVERAGE($D$3:D705))/STDEV($D$3:D705)</f>
        <v/>
      </c>
      <c r="G705" s="79">
        <f>STDEV(D694:D705)</f>
        <v/>
      </c>
      <c r="H705" s="80">
        <f>(G705-AVERAGE(G694:G705))/STDEV(G694:G705)</f>
        <v/>
      </c>
      <c r="I705" s="77">
        <f>(G705-AVERAGE($G$14:G705))/STDEV($G$14:G705)</f>
        <v/>
      </c>
      <c r="J705" s="51">
        <f>D706</f>
        <v/>
      </c>
      <c r="K705" s="56">
        <f>CORREL(C694:C705,J694:J705)</f>
        <v/>
      </c>
      <c r="L705" s="80">
        <f>(K705-AVERAGE(K694:K705))/STDEV(K694:K705)</f>
        <v/>
      </c>
      <c r="M705" s="77">
        <f>(K705-AVERAGE($K$14:K705))/STDEV($K$14:K705)</f>
        <v/>
      </c>
      <c r="N705" s="78">
        <f>(E705+H705+L705)/3</f>
        <v/>
      </c>
      <c r="O705" s="80">
        <f>(F705+I705+M705)/3</f>
        <v/>
      </c>
      <c r="P705" s="17" t="n"/>
      <c r="Q705" s="63" t="n"/>
      <c r="R705" s="26" t="n"/>
      <c r="S705" s="27" t="n"/>
      <c r="T705" s="64" t="n"/>
      <c r="U705" s="63" t="n"/>
      <c r="V705" s="65" t="n"/>
      <c r="W705" s="69" t="n"/>
      <c r="X705" s="63" t="n"/>
      <c r="Y705" s="26" t="n"/>
      <c r="Z705" s="30" t="n"/>
      <c r="AA705" s="69" t="n"/>
      <c r="AB705" s="63" t="n"/>
      <c r="AC705" s="64" t="n"/>
      <c r="AD705" s="70" t="n"/>
      <c r="AE705" s="57">
        <f>(B705-B693)/B693</f>
        <v/>
      </c>
      <c r="AF705" s="52">
        <f>ASINH(AE705)</f>
        <v/>
      </c>
      <c r="AG705" s="78">
        <f>(AF705-AVERAGE(AF701:AF705))/STDEV(AF701:AF705)</f>
        <v/>
      </c>
      <c r="AH705" s="77">
        <f>(AF705-AVERAGE($AF$14:AF705))/STDEV($AF$14:AF705)</f>
        <v/>
      </c>
      <c r="AI705" s="79">
        <f>STDEV(AF701:AF705)</f>
        <v/>
      </c>
      <c r="AJ705" s="80">
        <f>(AI705-AVERAGE(AI701:AI705))/STDEV(AI701:AI705)</f>
        <v/>
      </c>
      <c r="AK705" s="77">
        <f>(AI705-AVERAGE(AI704:AI705))/STDEV(AI704:AI705)</f>
        <v/>
      </c>
      <c r="AL705" s="51">
        <f>AF706</f>
        <v/>
      </c>
      <c r="AM705" s="80">
        <f>CORREL(AF701:AF705,AL701:AL705)</f>
        <v/>
      </c>
      <c r="AN705" s="80">
        <f>(AM705-AVERAGE(AM701:AM705))/STDEV(AM701:AM705)</f>
        <v/>
      </c>
      <c r="AO705" s="77">
        <f>(AM705-AVERAGE($AM$18:AM705))/STDEV($AM$18:AM705)</f>
        <v/>
      </c>
      <c r="AP705" s="78">
        <f>(AG705+AJ705+AN705)/3</f>
        <v/>
      </c>
      <c r="AQ705" s="81">
        <f>(AH705+AK705+AO705)/3</f>
        <v/>
      </c>
    </row>
    <row r="706" ht="16" customHeight="1" s="61">
      <c r="A706" s="49" t="inlineStr">
        <is>
          <t>2006-09-01</t>
        </is>
      </c>
      <c r="B706" s="77" t="n">
        <v>52.2</v>
      </c>
      <c r="C706" s="51">
        <f>(B706-B705)/B705</f>
        <v/>
      </c>
      <c r="D706" s="52">
        <f>ASINH(C706)</f>
        <v/>
      </c>
      <c r="E706" s="78">
        <f>(D706-AVERAGE(D695:D706))/STDEV(D695:D706)</f>
        <v/>
      </c>
      <c r="F706" s="77">
        <f>(D706-AVERAGE($D$3:D706))/STDEV($D$3:D706)</f>
        <v/>
      </c>
      <c r="G706" s="79">
        <f>STDEV(D695:D706)</f>
        <v/>
      </c>
      <c r="H706" s="80">
        <f>(G706-AVERAGE(G695:G706))/STDEV(G695:G706)</f>
        <v/>
      </c>
      <c r="I706" s="77">
        <f>(G706-AVERAGE($G$14:G706))/STDEV($G$14:G706)</f>
        <v/>
      </c>
      <c r="J706" s="51">
        <f>D707</f>
        <v/>
      </c>
      <c r="K706" s="56">
        <f>CORREL(C695:C706,J695:J706)</f>
        <v/>
      </c>
      <c r="L706" s="80">
        <f>(K706-AVERAGE(K695:K706))/STDEV(K695:K706)</f>
        <v/>
      </c>
      <c r="M706" s="77">
        <f>(K706-AVERAGE($K$14:K706))/STDEV($K$14:K706)</f>
        <v/>
      </c>
      <c r="N706" s="78">
        <f>(E706+H706+L706)/3</f>
        <v/>
      </c>
      <c r="O706" s="80">
        <f>(F706+I706+M706)/3</f>
        <v/>
      </c>
      <c r="P706" s="17" t="n"/>
      <c r="Q706" s="63" t="n"/>
      <c r="R706" s="26" t="n"/>
      <c r="S706" s="27" t="n"/>
      <c r="T706" s="64" t="n"/>
      <c r="U706" s="63" t="n"/>
      <c r="V706" s="65" t="n"/>
      <c r="W706" s="69" t="n"/>
      <c r="X706" s="63" t="n"/>
      <c r="Y706" s="26" t="n"/>
      <c r="Z706" s="30" t="n"/>
      <c r="AA706" s="69" t="n"/>
      <c r="AB706" s="63" t="n"/>
      <c r="AC706" s="64" t="n"/>
      <c r="AD706" s="70" t="n"/>
      <c r="AE706" s="57">
        <f>(B706-B694)/B694</f>
        <v/>
      </c>
      <c r="AF706" s="52">
        <f>ASINH(AE706)</f>
        <v/>
      </c>
      <c r="AG706" s="78">
        <f>(AF706-AVERAGE(AF702:AF706))/STDEV(AF702:AF706)</f>
        <v/>
      </c>
      <c r="AH706" s="77">
        <f>(AF706-AVERAGE($AF$14:AF706))/STDEV($AF$14:AF706)</f>
        <v/>
      </c>
      <c r="AI706" s="79">
        <f>STDEV(AF702:AF706)</f>
        <v/>
      </c>
      <c r="AJ706" s="80">
        <f>(AI706-AVERAGE(AI702:AI706))/STDEV(AI702:AI706)</f>
        <v/>
      </c>
      <c r="AK706" s="77">
        <f>(AI706-AVERAGE(AI705:AI706))/STDEV(AI705:AI706)</f>
        <v/>
      </c>
      <c r="AL706" s="51">
        <f>AF707</f>
        <v/>
      </c>
      <c r="AM706" s="80">
        <f>CORREL(AF702:AF706,AL702:AL706)</f>
        <v/>
      </c>
      <c r="AN706" s="80">
        <f>(AM706-AVERAGE(AM702:AM706))/STDEV(AM702:AM706)</f>
        <v/>
      </c>
      <c r="AO706" s="77">
        <f>(AM706-AVERAGE($AM$18:AM706))/STDEV($AM$18:AM706)</f>
        <v/>
      </c>
      <c r="AP706" s="78">
        <f>(AG706+AJ706+AN706)/3</f>
        <v/>
      </c>
      <c r="AQ706" s="81">
        <f>(AH706+AK706+AO706)/3</f>
        <v/>
      </c>
    </row>
    <row r="707" ht="16" customHeight="1" s="61">
      <c r="A707" s="49" t="inlineStr">
        <is>
          <t>2006-10-01</t>
        </is>
      </c>
      <c r="B707" s="77" t="n">
        <v>51.4</v>
      </c>
      <c r="C707" s="51">
        <f>(B707-B706)/B706</f>
        <v/>
      </c>
      <c r="D707" s="52">
        <f>ASINH(C707)</f>
        <v/>
      </c>
      <c r="E707" s="78">
        <f>(D707-AVERAGE(D696:D707))/STDEV(D696:D707)</f>
        <v/>
      </c>
      <c r="F707" s="77">
        <f>(D707-AVERAGE($D$3:D707))/STDEV($D$3:D707)</f>
        <v/>
      </c>
      <c r="G707" s="79">
        <f>STDEV(D696:D707)</f>
        <v/>
      </c>
      <c r="H707" s="80">
        <f>(G707-AVERAGE(G696:G707))/STDEV(G696:G707)</f>
        <v/>
      </c>
      <c r="I707" s="77">
        <f>(G707-AVERAGE($G$14:G707))/STDEV($G$14:G707)</f>
        <v/>
      </c>
      <c r="J707" s="51">
        <f>D708</f>
        <v/>
      </c>
      <c r="K707" s="56">
        <f>CORREL(C696:C707,J696:J707)</f>
        <v/>
      </c>
      <c r="L707" s="80">
        <f>(K707-AVERAGE(K696:K707))/STDEV(K696:K707)</f>
        <v/>
      </c>
      <c r="M707" s="77">
        <f>(K707-AVERAGE($K$14:K707))/STDEV($K$14:K707)</f>
        <v/>
      </c>
      <c r="N707" s="78">
        <f>(E707+H707+L707)/3</f>
        <v/>
      </c>
      <c r="O707" s="80">
        <f>(F707+I707+M707)/3</f>
        <v/>
      </c>
      <c r="P707" s="17" t="n"/>
      <c r="Q707" s="63" t="n"/>
      <c r="R707" s="26" t="n"/>
      <c r="S707" s="27" t="n"/>
      <c r="T707" s="64" t="n"/>
      <c r="U707" s="63" t="n"/>
      <c r="V707" s="65" t="n"/>
      <c r="W707" s="69" t="n"/>
      <c r="X707" s="63" t="n"/>
      <c r="Y707" s="26" t="n"/>
      <c r="Z707" s="30" t="n"/>
      <c r="AA707" s="69" t="n"/>
      <c r="AB707" s="63" t="n"/>
      <c r="AC707" s="64" t="n"/>
      <c r="AD707" s="70" t="n"/>
      <c r="AE707" s="57">
        <f>(B707-B695)/B695</f>
        <v/>
      </c>
      <c r="AF707" s="52">
        <f>ASINH(AE707)</f>
        <v/>
      </c>
      <c r="AG707" s="78">
        <f>(AF707-AVERAGE(AF703:AF707))/STDEV(AF703:AF707)</f>
        <v/>
      </c>
      <c r="AH707" s="77">
        <f>(AF707-AVERAGE($AF$14:AF707))/STDEV($AF$14:AF707)</f>
        <v/>
      </c>
      <c r="AI707" s="79">
        <f>STDEV(AF703:AF707)</f>
        <v/>
      </c>
      <c r="AJ707" s="80">
        <f>(AI707-AVERAGE(AI703:AI707))/STDEV(AI703:AI707)</f>
        <v/>
      </c>
      <c r="AK707" s="77">
        <f>(AI707-AVERAGE(AI706:AI707))/STDEV(AI706:AI707)</f>
        <v/>
      </c>
      <c r="AL707" s="51">
        <f>AF708</f>
        <v/>
      </c>
      <c r="AM707" s="80">
        <f>CORREL(AF703:AF707,AL703:AL707)</f>
        <v/>
      </c>
      <c r="AN707" s="80">
        <f>(AM707-AVERAGE(AM703:AM707))/STDEV(AM703:AM707)</f>
        <v/>
      </c>
      <c r="AO707" s="77">
        <f>(AM707-AVERAGE($AM$18:AM707))/STDEV($AM$18:AM707)</f>
        <v/>
      </c>
      <c r="AP707" s="78">
        <f>(AG707+AJ707+AN707)/3</f>
        <v/>
      </c>
      <c r="AQ707" s="81">
        <f>(AH707+AK707+AO707)/3</f>
        <v/>
      </c>
    </row>
    <row r="708" ht="16" customHeight="1" s="61">
      <c r="A708" s="49" t="inlineStr">
        <is>
          <t>2006-11-01</t>
        </is>
      </c>
      <c r="B708" s="77" t="n">
        <v>50.3</v>
      </c>
      <c r="C708" s="51">
        <f>(B708-B707)/B707</f>
        <v/>
      </c>
      <c r="D708" s="52">
        <f>ASINH(C708)</f>
        <v/>
      </c>
      <c r="E708" s="78">
        <f>(D708-AVERAGE(D697:D708))/STDEV(D697:D708)</f>
        <v/>
      </c>
      <c r="F708" s="77">
        <f>(D708-AVERAGE($D$3:D708))/STDEV($D$3:D708)</f>
        <v/>
      </c>
      <c r="G708" s="79">
        <f>STDEV(D697:D708)</f>
        <v/>
      </c>
      <c r="H708" s="80">
        <f>(G708-AVERAGE(G697:G708))/STDEV(G697:G708)</f>
        <v/>
      </c>
      <c r="I708" s="77">
        <f>(G708-AVERAGE($G$14:G708))/STDEV($G$14:G708)</f>
        <v/>
      </c>
      <c r="J708" s="51">
        <f>D709</f>
        <v/>
      </c>
      <c r="K708" s="56">
        <f>CORREL(C697:C708,J697:J708)</f>
        <v/>
      </c>
      <c r="L708" s="80">
        <f>(K708-AVERAGE(K697:K708))/STDEV(K697:K708)</f>
        <v/>
      </c>
      <c r="M708" s="77">
        <f>(K708-AVERAGE($K$14:K708))/STDEV($K$14:K708)</f>
        <v/>
      </c>
      <c r="N708" s="78">
        <f>(E708+H708+L708)/3</f>
        <v/>
      </c>
      <c r="O708" s="80">
        <f>(F708+I708+M708)/3</f>
        <v/>
      </c>
      <c r="P708" s="17" t="n"/>
      <c r="Q708" s="63" t="n"/>
      <c r="R708" s="26" t="n"/>
      <c r="S708" s="27" t="n"/>
      <c r="T708" s="64" t="n"/>
      <c r="U708" s="63" t="n"/>
      <c r="V708" s="65" t="n"/>
      <c r="W708" s="69" t="n"/>
      <c r="X708" s="63" t="n"/>
      <c r="Y708" s="26" t="n"/>
      <c r="Z708" s="30" t="n"/>
      <c r="AA708" s="69" t="n"/>
      <c r="AB708" s="63" t="n"/>
      <c r="AC708" s="64" t="n"/>
      <c r="AD708" s="70" t="n"/>
      <c r="AE708" s="57">
        <f>(B708-B696)/B696</f>
        <v/>
      </c>
      <c r="AF708" s="52">
        <f>ASINH(AE708)</f>
        <v/>
      </c>
      <c r="AG708" s="78">
        <f>(AF708-AVERAGE(AF704:AF708))/STDEV(AF704:AF708)</f>
        <v/>
      </c>
      <c r="AH708" s="77">
        <f>(AF708-AVERAGE($AF$14:AF708))/STDEV($AF$14:AF708)</f>
        <v/>
      </c>
      <c r="AI708" s="79">
        <f>STDEV(AF704:AF708)</f>
        <v/>
      </c>
      <c r="AJ708" s="80">
        <f>(AI708-AVERAGE(AI704:AI708))/STDEV(AI704:AI708)</f>
        <v/>
      </c>
      <c r="AK708" s="77">
        <f>(AI708-AVERAGE(AI707:AI708))/STDEV(AI707:AI708)</f>
        <v/>
      </c>
      <c r="AL708" s="51">
        <f>AF709</f>
        <v/>
      </c>
      <c r="AM708" s="80">
        <f>CORREL(AF704:AF708,AL704:AL708)</f>
        <v/>
      </c>
      <c r="AN708" s="80">
        <f>(AM708-AVERAGE(AM704:AM708))/STDEV(AM704:AM708)</f>
        <v/>
      </c>
      <c r="AO708" s="77">
        <f>(AM708-AVERAGE($AM$18:AM708))/STDEV($AM$18:AM708)</f>
        <v/>
      </c>
      <c r="AP708" s="78">
        <f>(AG708+AJ708+AN708)/3</f>
        <v/>
      </c>
      <c r="AQ708" s="81">
        <f>(AH708+AK708+AO708)/3</f>
        <v/>
      </c>
    </row>
    <row r="709" ht="16" customHeight="1" s="61">
      <c r="A709" s="49" t="inlineStr">
        <is>
          <t>2006-12-01</t>
        </is>
      </c>
      <c r="B709" s="77" t="n">
        <v>51.4</v>
      </c>
      <c r="C709" s="51">
        <f>(B709-B708)/B708</f>
        <v/>
      </c>
      <c r="D709" s="52">
        <f>ASINH(C709)</f>
        <v/>
      </c>
      <c r="E709" s="78">
        <f>(D709-AVERAGE(D698:D709))/STDEV(D698:D709)</f>
        <v/>
      </c>
      <c r="F709" s="77">
        <f>(D709-AVERAGE($D$3:D709))/STDEV($D$3:D709)</f>
        <v/>
      </c>
      <c r="G709" s="79">
        <f>STDEV(D698:D709)</f>
        <v/>
      </c>
      <c r="H709" s="80">
        <f>(G709-AVERAGE(G698:G709))/STDEV(G698:G709)</f>
        <v/>
      </c>
      <c r="I709" s="77">
        <f>(G709-AVERAGE($G$14:G709))/STDEV($G$14:G709)</f>
        <v/>
      </c>
      <c r="J709" s="51">
        <f>D710</f>
        <v/>
      </c>
      <c r="K709" s="56">
        <f>CORREL(C698:C709,J698:J709)</f>
        <v/>
      </c>
      <c r="L709" s="80">
        <f>(K709-AVERAGE(K698:K709))/STDEV(K698:K709)</f>
        <v/>
      </c>
      <c r="M709" s="77">
        <f>(K709-AVERAGE($K$14:K709))/STDEV($K$14:K709)</f>
        <v/>
      </c>
      <c r="N709" s="78">
        <f>(E709+H709+L709)/3</f>
        <v/>
      </c>
      <c r="O709" s="80">
        <f>(F709+I709+M709)/3</f>
        <v/>
      </c>
      <c r="P709" s="17" t="n"/>
      <c r="Q709" s="63" t="n"/>
      <c r="R709" s="26" t="n"/>
      <c r="S709" s="27" t="n"/>
      <c r="T709" s="64" t="n"/>
      <c r="U709" s="63" t="n"/>
      <c r="V709" s="65" t="n"/>
      <c r="W709" s="69" t="n"/>
      <c r="X709" s="63" t="n"/>
      <c r="Y709" s="26" t="n"/>
      <c r="Z709" s="30" t="n"/>
      <c r="AA709" s="69" t="n"/>
      <c r="AB709" s="63" t="n"/>
      <c r="AC709" s="64" t="n"/>
      <c r="AD709" s="70" t="n"/>
      <c r="AE709" s="57">
        <f>(B709-B697)/B697</f>
        <v/>
      </c>
      <c r="AF709" s="52">
        <f>ASINH(AE709)</f>
        <v/>
      </c>
      <c r="AG709" s="78">
        <f>(AF709-AVERAGE(AF705:AF709))/STDEV(AF705:AF709)</f>
        <v/>
      </c>
      <c r="AH709" s="77">
        <f>(AF709-AVERAGE($AF$14:AF709))/STDEV($AF$14:AF709)</f>
        <v/>
      </c>
      <c r="AI709" s="79">
        <f>STDEV(AF705:AF709)</f>
        <v/>
      </c>
      <c r="AJ709" s="80">
        <f>(AI709-AVERAGE(AI705:AI709))/STDEV(AI705:AI709)</f>
        <v/>
      </c>
      <c r="AK709" s="77">
        <f>(AI709-AVERAGE(AI708:AI709))/STDEV(AI708:AI709)</f>
        <v/>
      </c>
      <c r="AL709" s="51">
        <f>AF710</f>
        <v/>
      </c>
      <c r="AM709" s="80">
        <f>CORREL(AF705:AF709,AL705:AL709)</f>
        <v/>
      </c>
      <c r="AN709" s="80">
        <f>(AM709-AVERAGE(AM705:AM709))/STDEV(AM705:AM709)</f>
        <v/>
      </c>
      <c r="AO709" s="77">
        <f>(AM709-AVERAGE($AM$18:AM709))/STDEV($AM$18:AM709)</f>
        <v/>
      </c>
      <c r="AP709" s="78">
        <f>(AG709+AJ709+AN709)/3</f>
        <v/>
      </c>
      <c r="AQ709" s="81">
        <f>(AH709+AK709+AO709)/3</f>
        <v/>
      </c>
    </row>
    <row r="710" ht="16" customHeight="1" s="61">
      <c r="A710" s="49" t="inlineStr">
        <is>
          <t>2007-01-01</t>
        </is>
      </c>
      <c r="B710" s="77" t="n">
        <v>50.4</v>
      </c>
      <c r="C710" s="51">
        <f>(B710-B709)/B709</f>
        <v/>
      </c>
      <c r="D710" s="52">
        <f>ASINH(C710)</f>
        <v/>
      </c>
      <c r="E710" s="78">
        <f>(D710-AVERAGE(D699:D710))/STDEV(D699:D710)</f>
        <v/>
      </c>
      <c r="F710" s="77">
        <f>(D710-AVERAGE($D$3:D710))/STDEV($D$3:D710)</f>
        <v/>
      </c>
      <c r="G710" s="79">
        <f>STDEV(D699:D710)</f>
        <v/>
      </c>
      <c r="H710" s="80">
        <f>(G710-AVERAGE(G699:G710))/STDEV(G699:G710)</f>
        <v/>
      </c>
      <c r="I710" s="77">
        <f>(G710-AVERAGE($G$14:G710))/STDEV($G$14:G710)</f>
        <v/>
      </c>
      <c r="J710" s="51">
        <f>D711</f>
        <v/>
      </c>
      <c r="K710" s="56">
        <f>CORREL(C699:C710,J699:J710)</f>
        <v/>
      </c>
      <c r="L710" s="80">
        <f>(K710-AVERAGE(K699:K710))/STDEV(K699:K710)</f>
        <v/>
      </c>
      <c r="M710" s="77">
        <f>(K710-AVERAGE($K$14:K710))/STDEV($K$14:K710)</f>
        <v/>
      </c>
      <c r="N710" s="78">
        <f>(E710+H710+L710)/3</f>
        <v/>
      </c>
      <c r="O710" s="80">
        <f>(F710+I710+M710)/3</f>
        <v/>
      </c>
      <c r="P710" s="17" t="n"/>
      <c r="Q710" s="63" t="n"/>
      <c r="R710" s="26" t="n"/>
      <c r="S710" s="27" t="n"/>
      <c r="T710" s="64" t="n"/>
      <c r="U710" s="63" t="n"/>
      <c r="V710" s="65" t="n"/>
      <c r="W710" s="69" t="n"/>
      <c r="X710" s="63" t="n"/>
      <c r="Y710" s="26" t="n"/>
      <c r="Z710" s="30" t="n"/>
      <c r="AA710" s="69" t="n"/>
      <c r="AB710" s="63" t="n"/>
      <c r="AC710" s="64" t="n"/>
      <c r="AD710" s="70" t="n"/>
      <c r="AE710" s="57">
        <f>(B710-B698)/B698</f>
        <v/>
      </c>
      <c r="AF710" s="52">
        <f>ASINH(AE710)</f>
        <v/>
      </c>
      <c r="AG710" s="78">
        <f>(AF710-AVERAGE(AF706:AF710))/STDEV(AF706:AF710)</f>
        <v/>
      </c>
      <c r="AH710" s="77">
        <f>(AF710-AVERAGE($AF$14:AF710))/STDEV($AF$14:AF710)</f>
        <v/>
      </c>
      <c r="AI710" s="79">
        <f>STDEV(AF706:AF710)</f>
        <v/>
      </c>
      <c r="AJ710" s="80">
        <f>(AI710-AVERAGE(AI706:AI710))/STDEV(AI706:AI710)</f>
        <v/>
      </c>
      <c r="AK710" s="77">
        <f>(AI710-AVERAGE(AI709:AI710))/STDEV(AI709:AI710)</f>
        <v/>
      </c>
      <c r="AL710" s="51">
        <f>AF711</f>
        <v/>
      </c>
      <c r="AM710" s="80">
        <f>CORREL(AF706:AF710,AL706:AL710)</f>
        <v/>
      </c>
      <c r="AN710" s="80">
        <f>(AM710-AVERAGE(AM706:AM710))/STDEV(AM706:AM710)</f>
        <v/>
      </c>
      <c r="AO710" s="77">
        <f>(AM710-AVERAGE($AM$18:AM710))/STDEV($AM$18:AM710)</f>
        <v/>
      </c>
      <c r="AP710" s="78">
        <f>(AG710+AJ710+AN710)/3</f>
        <v/>
      </c>
      <c r="AQ710" s="81">
        <f>(AH710+AK710+AO710)/3</f>
        <v/>
      </c>
    </row>
    <row r="711" ht="16" customHeight="1" s="61">
      <c r="A711" s="49" t="inlineStr">
        <is>
          <t>2007-02-01</t>
        </is>
      </c>
      <c r="B711" s="77" t="n">
        <v>54.1</v>
      </c>
      <c r="C711" s="51">
        <f>(B711-B710)/B710</f>
        <v/>
      </c>
      <c r="D711" s="52">
        <f>ASINH(C711)</f>
        <v/>
      </c>
      <c r="E711" s="78">
        <f>(D711-AVERAGE(D700:D711))/STDEV(D700:D711)</f>
        <v/>
      </c>
      <c r="F711" s="77">
        <f>(D711-AVERAGE($D$3:D711))/STDEV($D$3:D711)</f>
        <v/>
      </c>
      <c r="G711" s="79">
        <f>STDEV(D700:D711)</f>
        <v/>
      </c>
      <c r="H711" s="80">
        <f>(G711-AVERAGE(G700:G711))/STDEV(G700:G711)</f>
        <v/>
      </c>
      <c r="I711" s="77">
        <f>(G711-AVERAGE($G$14:G711))/STDEV($G$14:G711)</f>
        <v/>
      </c>
      <c r="J711" s="51">
        <f>D712</f>
        <v/>
      </c>
      <c r="K711" s="56">
        <f>CORREL(C700:C711,J700:J711)</f>
        <v/>
      </c>
      <c r="L711" s="80">
        <f>(K711-AVERAGE(K700:K711))/STDEV(K700:K711)</f>
        <v/>
      </c>
      <c r="M711" s="77">
        <f>(K711-AVERAGE($K$14:K711))/STDEV($K$14:K711)</f>
        <v/>
      </c>
      <c r="N711" s="78">
        <f>(E711+H711+L711)/3</f>
        <v/>
      </c>
      <c r="O711" s="80">
        <f>(F711+I711+M711)/3</f>
        <v/>
      </c>
      <c r="P711" s="17" t="n"/>
      <c r="Q711" s="63" t="n"/>
      <c r="R711" s="26" t="n"/>
      <c r="S711" s="27" t="n"/>
      <c r="T711" s="64" t="n"/>
      <c r="U711" s="63" t="n"/>
      <c r="V711" s="65" t="n"/>
      <c r="W711" s="69" t="n"/>
      <c r="X711" s="63" t="n"/>
      <c r="Y711" s="26" t="n"/>
      <c r="Z711" s="30" t="n"/>
      <c r="AA711" s="69" t="n"/>
      <c r="AB711" s="63" t="n"/>
      <c r="AC711" s="64" t="n"/>
      <c r="AD711" s="70" t="n"/>
      <c r="AE711" s="57">
        <f>(B711-B699)/B699</f>
        <v/>
      </c>
      <c r="AF711" s="52">
        <f>ASINH(AE711)</f>
        <v/>
      </c>
      <c r="AG711" s="78">
        <f>(AF711-AVERAGE(AF707:AF711))/STDEV(AF707:AF711)</f>
        <v/>
      </c>
      <c r="AH711" s="77">
        <f>(AF711-AVERAGE($AF$14:AF711))/STDEV($AF$14:AF711)</f>
        <v/>
      </c>
      <c r="AI711" s="79">
        <f>STDEV(AF707:AF711)</f>
        <v/>
      </c>
      <c r="AJ711" s="80">
        <f>(AI711-AVERAGE(AI707:AI711))/STDEV(AI707:AI711)</f>
        <v/>
      </c>
      <c r="AK711" s="77">
        <f>(AI711-AVERAGE(AI710:AI711))/STDEV(AI710:AI711)</f>
        <v/>
      </c>
      <c r="AL711" s="51">
        <f>AF712</f>
        <v/>
      </c>
      <c r="AM711" s="80">
        <f>CORREL(AF707:AF711,AL707:AL711)</f>
        <v/>
      </c>
      <c r="AN711" s="80">
        <f>(AM711-AVERAGE(AM707:AM711))/STDEV(AM707:AM711)</f>
        <v/>
      </c>
      <c r="AO711" s="77">
        <f>(AM711-AVERAGE($AM$18:AM711))/STDEV($AM$18:AM711)</f>
        <v/>
      </c>
      <c r="AP711" s="78">
        <f>(AG711+AJ711+AN711)/3</f>
        <v/>
      </c>
      <c r="AQ711" s="81">
        <f>(AH711+AK711+AO711)/3</f>
        <v/>
      </c>
    </row>
    <row r="712" ht="16" customHeight="1" s="61">
      <c r="A712" s="49" t="inlineStr">
        <is>
          <t>2007-03-01</t>
        </is>
      </c>
      <c r="B712" s="77" t="n">
        <v>52.8</v>
      </c>
      <c r="C712" s="51">
        <f>(B712-B711)/B711</f>
        <v/>
      </c>
      <c r="D712" s="52">
        <f>ASINH(C712)</f>
        <v/>
      </c>
      <c r="E712" s="78">
        <f>(D712-AVERAGE(D701:D712))/STDEV(D701:D712)</f>
        <v/>
      </c>
      <c r="F712" s="77">
        <f>(D712-AVERAGE($D$3:D712))/STDEV($D$3:D712)</f>
        <v/>
      </c>
      <c r="G712" s="79">
        <f>STDEV(D701:D712)</f>
        <v/>
      </c>
      <c r="H712" s="80">
        <f>(G712-AVERAGE(G701:G712))/STDEV(G701:G712)</f>
        <v/>
      </c>
      <c r="I712" s="77">
        <f>(G712-AVERAGE($G$14:G712))/STDEV($G$14:G712)</f>
        <v/>
      </c>
      <c r="J712" s="51">
        <f>D713</f>
        <v/>
      </c>
      <c r="K712" s="56">
        <f>CORREL(C701:C712,J701:J712)</f>
        <v/>
      </c>
      <c r="L712" s="80">
        <f>(K712-AVERAGE(K701:K712))/STDEV(K701:K712)</f>
        <v/>
      </c>
      <c r="M712" s="77">
        <f>(K712-AVERAGE($K$14:K712))/STDEV($K$14:K712)</f>
        <v/>
      </c>
      <c r="N712" s="78">
        <f>(E712+H712+L712)/3</f>
        <v/>
      </c>
      <c r="O712" s="80">
        <f>(F712+I712+M712)/3</f>
        <v/>
      </c>
      <c r="P712" s="17" t="n"/>
      <c r="Q712" s="63" t="n"/>
      <c r="R712" s="26" t="n"/>
      <c r="S712" s="27" t="n"/>
      <c r="T712" s="64" t="n"/>
      <c r="U712" s="63" t="n"/>
      <c r="V712" s="65" t="n"/>
      <c r="W712" s="69" t="n"/>
      <c r="X712" s="63" t="n"/>
      <c r="Y712" s="26" t="n"/>
      <c r="Z712" s="30" t="n"/>
      <c r="AA712" s="69" t="n"/>
      <c r="AB712" s="63" t="n"/>
      <c r="AC712" s="64" t="n"/>
      <c r="AD712" s="70" t="n"/>
      <c r="AE712" s="57">
        <f>(B712-B700)/B700</f>
        <v/>
      </c>
      <c r="AF712" s="52">
        <f>ASINH(AE712)</f>
        <v/>
      </c>
      <c r="AG712" s="78">
        <f>(AF712-AVERAGE(AF708:AF712))/STDEV(AF708:AF712)</f>
        <v/>
      </c>
      <c r="AH712" s="77">
        <f>(AF712-AVERAGE($AF$14:AF712))/STDEV($AF$14:AF712)</f>
        <v/>
      </c>
      <c r="AI712" s="79">
        <f>STDEV(AF708:AF712)</f>
        <v/>
      </c>
      <c r="AJ712" s="80">
        <f>(AI712-AVERAGE(AI708:AI712))/STDEV(AI708:AI712)</f>
        <v/>
      </c>
      <c r="AK712" s="77">
        <f>(AI712-AVERAGE(AI711:AI712))/STDEV(AI711:AI712)</f>
        <v/>
      </c>
      <c r="AL712" s="51">
        <f>AF713</f>
        <v/>
      </c>
      <c r="AM712" s="80">
        <f>CORREL(AF708:AF712,AL708:AL712)</f>
        <v/>
      </c>
      <c r="AN712" s="80">
        <f>(AM712-AVERAGE(AM708:AM712))/STDEV(AM708:AM712)</f>
        <v/>
      </c>
      <c r="AO712" s="77">
        <f>(AM712-AVERAGE($AM$18:AM712))/STDEV($AM$18:AM712)</f>
        <v/>
      </c>
      <c r="AP712" s="78">
        <f>(AG712+AJ712+AN712)/3</f>
        <v/>
      </c>
      <c r="AQ712" s="81">
        <f>(AH712+AK712+AO712)/3</f>
        <v/>
      </c>
    </row>
    <row r="713" ht="16" customHeight="1" s="61">
      <c r="A713" s="49" t="inlineStr">
        <is>
          <t>2007-04-01</t>
        </is>
      </c>
      <c r="B713" s="77" t="n">
        <v>52.7</v>
      </c>
      <c r="C713" s="51">
        <f>(B713-B712)/B712</f>
        <v/>
      </c>
      <c r="D713" s="52">
        <f>ASINH(C713)</f>
        <v/>
      </c>
      <c r="E713" s="78">
        <f>(D713-AVERAGE(D702:D713))/STDEV(D702:D713)</f>
        <v/>
      </c>
      <c r="F713" s="77">
        <f>(D713-AVERAGE($D$3:D713))/STDEV($D$3:D713)</f>
        <v/>
      </c>
      <c r="G713" s="79">
        <f>STDEV(D702:D713)</f>
        <v/>
      </c>
      <c r="H713" s="80">
        <f>(G713-AVERAGE(G702:G713))/STDEV(G702:G713)</f>
        <v/>
      </c>
      <c r="I713" s="77">
        <f>(G713-AVERAGE($G$14:G713))/STDEV($G$14:G713)</f>
        <v/>
      </c>
      <c r="J713" s="51">
        <f>D714</f>
        <v/>
      </c>
      <c r="K713" s="56">
        <f>CORREL(C702:C713,J702:J713)</f>
        <v/>
      </c>
      <c r="L713" s="80">
        <f>(K713-AVERAGE(K702:K713))/STDEV(K702:K713)</f>
        <v/>
      </c>
      <c r="M713" s="77">
        <f>(K713-AVERAGE($K$14:K713))/STDEV($K$14:K713)</f>
        <v/>
      </c>
      <c r="N713" s="78">
        <f>(E713+H713+L713)/3</f>
        <v/>
      </c>
      <c r="O713" s="80">
        <f>(F713+I713+M713)/3</f>
        <v/>
      </c>
      <c r="P713" s="17" t="n"/>
      <c r="Q713" s="63" t="n"/>
      <c r="R713" s="26" t="n"/>
      <c r="S713" s="27" t="n"/>
      <c r="T713" s="64" t="n"/>
      <c r="U713" s="63" t="n"/>
      <c r="V713" s="65" t="n"/>
      <c r="W713" s="69" t="n"/>
      <c r="X713" s="63" t="n"/>
      <c r="Y713" s="26" t="n"/>
      <c r="Z713" s="30" t="n"/>
      <c r="AA713" s="69" t="n"/>
      <c r="AB713" s="63" t="n"/>
      <c r="AC713" s="64" t="n"/>
      <c r="AD713" s="70" t="n"/>
      <c r="AE713" s="57">
        <f>(B713-B701)/B701</f>
        <v/>
      </c>
      <c r="AF713" s="52">
        <f>ASINH(AE713)</f>
        <v/>
      </c>
      <c r="AG713" s="78">
        <f>(AF713-AVERAGE(AF709:AF713))/STDEV(AF709:AF713)</f>
        <v/>
      </c>
      <c r="AH713" s="77">
        <f>(AF713-AVERAGE($AF$14:AF713))/STDEV($AF$14:AF713)</f>
        <v/>
      </c>
      <c r="AI713" s="79">
        <f>STDEV(AF709:AF713)</f>
        <v/>
      </c>
      <c r="AJ713" s="80">
        <f>(AI713-AVERAGE(AI709:AI713))/STDEV(AI709:AI713)</f>
        <v/>
      </c>
      <c r="AK713" s="77">
        <f>(AI713-AVERAGE(AI712:AI713))/STDEV(AI712:AI713)</f>
        <v/>
      </c>
      <c r="AL713" s="51">
        <f>AF714</f>
        <v/>
      </c>
      <c r="AM713" s="80">
        <f>CORREL(AF709:AF713,AL709:AL713)</f>
        <v/>
      </c>
      <c r="AN713" s="80">
        <f>(AM713-AVERAGE(AM709:AM713))/STDEV(AM709:AM713)</f>
        <v/>
      </c>
      <c r="AO713" s="77">
        <f>(AM713-AVERAGE($AM$18:AM713))/STDEV($AM$18:AM713)</f>
        <v/>
      </c>
      <c r="AP713" s="78">
        <f>(AG713+AJ713+AN713)/3</f>
        <v/>
      </c>
      <c r="AQ713" s="81">
        <f>(AH713+AK713+AO713)/3</f>
        <v/>
      </c>
    </row>
    <row r="714" ht="16" customHeight="1" s="61">
      <c r="A714" s="49" t="inlineStr">
        <is>
          <t>2007-05-01</t>
        </is>
      </c>
      <c r="B714" s="77" t="n">
        <v>53.1</v>
      </c>
      <c r="C714" s="51">
        <f>(B714-B713)/B713</f>
        <v/>
      </c>
      <c r="D714" s="52">
        <f>ASINH(C714)</f>
        <v/>
      </c>
      <c r="E714" s="78">
        <f>(D714-AVERAGE(D703:D714))/STDEV(D703:D714)</f>
        <v/>
      </c>
      <c r="F714" s="77">
        <f>(D714-AVERAGE($D$3:D714))/STDEV($D$3:D714)</f>
        <v/>
      </c>
      <c r="G714" s="79">
        <f>STDEV(D703:D714)</f>
        <v/>
      </c>
      <c r="H714" s="80">
        <f>(G714-AVERAGE(G703:G714))/STDEV(G703:G714)</f>
        <v/>
      </c>
      <c r="I714" s="77">
        <f>(G714-AVERAGE($G$14:G714))/STDEV($G$14:G714)</f>
        <v/>
      </c>
      <c r="J714" s="51">
        <f>D715</f>
        <v/>
      </c>
      <c r="K714" s="56">
        <f>CORREL(C703:C714,J703:J714)</f>
        <v/>
      </c>
      <c r="L714" s="80">
        <f>(K714-AVERAGE(K703:K714))/STDEV(K703:K714)</f>
        <v/>
      </c>
      <c r="M714" s="77">
        <f>(K714-AVERAGE($K$14:K714))/STDEV($K$14:K714)</f>
        <v/>
      </c>
      <c r="N714" s="78">
        <f>(E714+H714+L714)/3</f>
        <v/>
      </c>
      <c r="O714" s="80">
        <f>(F714+I714+M714)/3</f>
        <v/>
      </c>
      <c r="P714" s="17" t="n"/>
      <c r="Q714" s="63" t="n"/>
      <c r="R714" s="26" t="n"/>
      <c r="S714" s="27" t="n"/>
      <c r="T714" s="64" t="n"/>
      <c r="U714" s="63" t="n"/>
      <c r="V714" s="65" t="n"/>
      <c r="W714" s="69" t="n"/>
      <c r="X714" s="63" t="n"/>
      <c r="Y714" s="26" t="n"/>
      <c r="Z714" s="30" t="n"/>
      <c r="AA714" s="69" t="n"/>
      <c r="AB714" s="63" t="n"/>
      <c r="AC714" s="64" t="n"/>
      <c r="AD714" s="70" t="n"/>
      <c r="AE714" s="57">
        <f>(B714-B702)/B702</f>
        <v/>
      </c>
      <c r="AF714" s="52">
        <f>ASINH(AE714)</f>
        <v/>
      </c>
      <c r="AG714" s="78">
        <f>(AF714-AVERAGE(AF710:AF714))/STDEV(AF710:AF714)</f>
        <v/>
      </c>
      <c r="AH714" s="77">
        <f>(AF714-AVERAGE($AF$14:AF714))/STDEV($AF$14:AF714)</f>
        <v/>
      </c>
      <c r="AI714" s="79">
        <f>STDEV(AF710:AF714)</f>
        <v/>
      </c>
      <c r="AJ714" s="80">
        <f>(AI714-AVERAGE(AI710:AI714))/STDEV(AI710:AI714)</f>
        <v/>
      </c>
      <c r="AK714" s="77">
        <f>(AI714-AVERAGE(AI713:AI714))/STDEV(AI713:AI714)</f>
        <v/>
      </c>
      <c r="AL714" s="51">
        <f>AF715</f>
        <v/>
      </c>
      <c r="AM714" s="80">
        <f>CORREL(AF710:AF714,AL710:AL714)</f>
        <v/>
      </c>
      <c r="AN714" s="80">
        <f>(AM714-AVERAGE(AM710:AM714))/STDEV(AM710:AM714)</f>
        <v/>
      </c>
      <c r="AO714" s="77">
        <f>(AM714-AVERAGE($AM$18:AM714))/STDEV($AM$18:AM714)</f>
        <v/>
      </c>
      <c r="AP714" s="78">
        <f>(AG714+AJ714+AN714)/3</f>
        <v/>
      </c>
      <c r="AQ714" s="81">
        <f>(AH714+AK714+AO714)/3</f>
        <v/>
      </c>
    </row>
    <row r="715" ht="16" customHeight="1" s="61">
      <c r="A715" s="49" t="inlineStr">
        <is>
          <t>2007-06-01</t>
        </is>
      </c>
      <c r="B715" s="77" t="n">
        <v>54</v>
      </c>
      <c r="C715" s="51">
        <f>(B715-B714)/B714</f>
        <v/>
      </c>
      <c r="D715" s="52">
        <f>ASINH(C715)</f>
        <v/>
      </c>
      <c r="E715" s="78">
        <f>(D715-AVERAGE(D704:D715))/STDEV(D704:D715)</f>
        <v/>
      </c>
      <c r="F715" s="77">
        <f>(D715-AVERAGE($D$3:D715))/STDEV($D$3:D715)</f>
        <v/>
      </c>
      <c r="G715" s="79">
        <f>STDEV(D704:D715)</f>
        <v/>
      </c>
      <c r="H715" s="80">
        <f>(G715-AVERAGE(G704:G715))/STDEV(G704:G715)</f>
        <v/>
      </c>
      <c r="I715" s="77">
        <f>(G715-AVERAGE($G$14:G715))/STDEV($G$14:G715)</f>
        <v/>
      </c>
      <c r="J715" s="51">
        <f>D716</f>
        <v/>
      </c>
      <c r="K715" s="56">
        <f>CORREL(C704:C715,J704:J715)</f>
        <v/>
      </c>
      <c r="L715" s="80">
        <f>(K715-AVERAGE(K704:K715))/STDEV(K704:K715)</f>
        <v/>
      </c>
      <c r="M715" s="77">
        <f>(K715-AVERAGE($K$14:K715))/STDEV($K$14:K715)</f>
        <v/>
      </c>
      <c r="N715" s="78">
        <f>(E715+H715+L715)/3</f>
        <v/>
      </c>
      <c r="O715" s="80">
        <f>(F715+I715+M715)/3</f>
        <v/>
      </c>
      <c r="P715" s="17" t="n"/>
      <c r="Q715" s="63" t="n"/>
      <c r="R715" s="26" t="n"/>
      <c r="S715" s="27" t="n"/>
      <c r="T715" s="64" t="n"/>
      <c r="U715" s="63" t="n"/>
      <c r="V715" s="65" t="n"/>
      <c r="W715" s="69" t="n"/>
      <c r="X715" s="63" t="n"/>
      <c r="Y715" s="26" t="n"/>
      <c r="Z715" s="30" t="n"/>
      <c r="AA715" s="69" t="n"/>
      <c r="AB715" s="63" t="n"/>
      <c r="AC715" s="64" t="n"/>
      <c r="AD715" s="70" t="n"/>
      <c r="AE715" s="57">
        <f>(B715-B703)/B703</f>
        <v/>
      </c>
      <c r="AF715" s="52">
        <f>ASINH(AE715)</f>
        <v/>
      </c>
      <c r="AG715" s="78">
        <f>(AF715-AVERAGE(AF711:AF715))/STDEV(AF711:AF715)</f>
        <v/>
      </c>
      <c r="AH715" s="77">
        <f>(AF715-AVERAGE($AF$14:AF715))/STDEV($AF$14:AF715)</f>
        <v/>
      </c>
      <c r="AI715" s="79">
        <f>STDEV(AF711:AF715)</f>
        <v/>
      </c>
      <c r="AJ715" s="80">
        <f>(AI715-AVERAGE(AI711:AI715))/STDEV(AI711:AI715)</f>
        <v/>
      </c>
      <c r="AK715" s="77">
        <f>(AI715-AVERAGE(AI714:AI715))/STDEV(AI714:AI715)</f>
        <v/>
      </c>
      <c r="AL715" s="51">
        <f>AF716</f>
        <v/>
      </c>
      <c r="AM715" s="80">
        <f>CORREL(AF711:AF715,AL711:AL715)</f>
        <v/>
      </c>
      <c r="AN715" s="80">
        <f>(AM715-AVERAGE(AM711:AM715))/STDEV(AM711:AM715)</f>
        <v/>
      </c>
      <c r="AO715" s="77">
        <f>(AM715-AVERAGE($AM$18:AM715))/STDEV($AM$18:AM715)</f>
        <v/>
      </c>
      <c r="AP715" s="78">
        <f>(AG715+AJ715+AN715)/3</f>
        <v/>
      </c>
      <c r="AQ715" s="81">
        <f>(AH715+AK715+AO715)/3</f>
        <v/>
      </c>
    </row>
    <row r="716" ht="16" customHeight="1" s="61">
      <c r="A716" s="49" t="inlineStr">
        <is>
          <t>2007-07-01</t>
        </is>
      </c>
      <c r="B716" s="77" t="n">
        <v>51.8</v>
      </c>
      <c r="C716" s="51">
        <f>(B716-B715)/B715</f>
        <v/>
      </c>
      <c r="D716" s="52">
        <f>ASINH(C716)</f>
        <v/>
      </c>
      <c r="E716" s="78">
        <f>(D716-AVERAGE(D705:D716))/STDEV(D705:D716)</f>
        <v/>
      </c>
      <c r="F716" s="77">
        <f>(D716-AVERAGE($D$3:D716))/STDEV($D$3:D716)</f>
        <v/>
      </c>
      <c r="G716" s="79">
        <f>STDEV(D705:D716)</f>
        <v/>
      </c>
      <c r="H716" s="80">
        <f>(G716-AVERAGE(G705:G716))/STDEV(G705:G716)</f>
        <v/>
      </c>
      <c r="I716" s="77">
        <f>(G716-AVERAGE($G$14:G716))/STDEV($G$14:G716)</f>
        <v/>
      </c>
      <c r="J716" s="51">
        <f>D717</f>
        <v/>
      </c>
      <c r="K716" s="56">
        <f>CORREL(C705:C716,J705:J716)</f>
        <v/>
      </c>
      <c r="L716" s="80">
        <f>(K716-AVERAGE(K705:K716))/STDEV(K705:K716)</f>
        <v/>
      </c>
      <c r="M716" s="77">
        <f>(K716-AVERAGE($K$14:K716))/STDEV($K$14:K716)</f>
        <v/>
      </c>
      <c r="N716" s="78">
        <f>(E716+H716+L716)/3</f>
        <v/>
      </c>
      <c r="O716" s="80">
        <f>(F716+I716+M716)/3</f>
        <v/>
      </c>
      <c r="P716" s="17" t="n"/>
      <c r="Q716" s="63" t="n"/>
      <c r="R716" s="26" t="n"/>
      <c r="S716" s="27" t="n"/>
      <c r="T716" s="64" t="n"/>
      <c r="U716" s="63" t="n"/>
      <c r="V716" s="65" t="n"/>
      <c r="W716" s="69" t="n"/>
      <c r="X716" s="63" t="n"/>
      <c r="Y716" s="26" t="n"/>
      <c r="Z716" s="30" t="n"/>
      <c r="AA716" s="69" t="n"/>
      <c r="AB716" s="63" t="n"/>
      <c r="AC716" s="64" t="n"/>
      <c r="AD716" s="70" t="n"/>
      <c r="AE716" s="57">
        <f>(B716-B704)/B704</f>
        <v/>
      </c>
      <c r="AF716" s="52">
        <f>ASINH(AE716)</f>
        <v/>
      </c>
      <c r="AG716" s="78">
        <f>(AF716-AVERAGE(AF712:AF716))/STDEV(AF712:AF716)</f>
        <v/>
      </c>
      <c r="AH716" s="77">
        <f>(AF716-AVERAGE($AF$14:AF716))/STDEV($AF$14:AF716)</f>
        <v/>
      </c>
      <c r="AI716" s="79">
        <f>STDEV(AF712:AF716)</f>
        <v/>
      </c>
      <c r="AJ716" s="80">
        <f>(AI716-AVERAGE(AI712:AI716))/STDEV(AI712:AI716)</f>
        <v/>
      </c>
      <c r="AK716" s="77">
        <f>(AI716-AVERAGE(AI715:AI716))/STDEV(AI715:AI716)</f>
        <v/>
      </c>
      <c r="AL716" s="51">
        <f>AF717</f>
        <v/>
      </c>
      <c r="AM716" s="80">
        <f>CORREL(AF712:AF716,AL712:AL716)</f>
        <v/>
      </c>
      <c r="AN716" s="80">
        <f>(AM716-AVERAGE(AM712:AM716))/STDEV(AM712:AM716)</f>
        <v/>
      </c>
      <c r="AO716" s="77">
        <f>(AM716-AVERAGE($AM$18:AM716))/STDEV($AM$18:AM716)</f>
        <v/>
      </c>
      <c r="AP716" s="78">
        <f>(AG716+AJ716+AN716)/3</f>
        <v/>
      </c>
      <c r="AQ716" s="81">
        <f>(AH716+AK716+AO716)/3</f>
        <v/>
      </c>
    </row>
    <row r="717" ht="16" customHeight="1" s="61">
      <c r="A717" s="49" t="inlineStr">
        <is>
          <t>2007-08-01</t>
        </is>
      </c>
      <c r="B717" s="77" t="n">
        <v>52.2</v>
      </c>
      <c r="C717" s="51">
        <f>(B717-B716)/B716</f>
        <v/>
      </c>
      <c r="D717" s="52">
        <f>ASINH(C717)</f>
        <v/>
      </c>
      <c r="E717" s="78">
        <f>(D717-AVERAGE(D706:D717))/STDEV(D706:D717)</f>
        <v/>
      </c>
      <c r="F717" s="77">
        <f>(D717-AVERAGE($D$3:D717))/STDEV($D$3:D717)</f>
        <v/>
      </c>
      <c r="G717" s="79">
        <f>STDEV(D706:D717)</f>
        <v/>
      </c>
      <c r="H717" s="80">
        <f>(G717-AVERAGE(G706:G717))/STDEV(G706:G717)</f>
        <v/>
      </c>
      <c r="I717" s="77">
        <f>(G717-AVERAGE($G$14:G717))/STDEV($G$14:G717)</f>
        <v/>
      </c>
      <c r="J717" s="51">
        <f>D718</f>
        <v/>
      </c>
      <c r="K717" s="56">
        <f>CORREL(C706:C717,J706:J717)</f>
        <v/>
      </c>
      <c r="L717" s="80">
        <f>(K717-AVERAGE(K706:K717))/STDEV(K706:K717)</f>
        <v/>
      </c>
      <c r="M717" s="77">
        <f>(K717-AVERAGE($K$14:K717))/STDEV($K$14:K717)</f>
        <v/>
      </c>
      <c r="N717" s="78">
        <f>(E717+H717+L717)/3</f>
        <v/>
      </c>
      <c r="O717" s="80">
        <f>(F717+I717+M717)/3</f>
        <v/>
      </c>
      <c r="P717" s="17" t="n"/>
      <c r="Q717" s="63" t="n"/>
      <c r="R717" s="26" t="n"/>
      <c r="S717" s="27" t="n"/>
      <c r="T717" s="64" t="n"/>
      <c r="U717" s="63" t="n"/>
      <c r="V717" s="65" t="n"/>
      <c r="W717" s="69" t="n"/>
      <c r="X717" s="63" t="n"/>
      <c r="Y717" s="26" t="n"/>
      <c r="Z717" s="30" t="n"/>
      <c r="AA717" s="69" t="n"/>
      <c r="AB717" s="63" t="n"/>
      <c r="AC717" s="64" t="n"/>
      <c r="AD717" s="70" t="n"/>
      <c r="AE717" s="57">
        <f>(B717-B705)/B705</f>
        <v/>
      </c>
      <c r="AF717" s="52">
        <f>ASINH(AE717)</f>
        <v/>
      </c>
      <c r="AG717" s="78">
        <f>(AF717-AVERAGE(AF713:AF717))/STDEV(AF713:AF717)</f>
        <v/>
      </c>
      <c r="AH717" s="77">
        <f>(AF717-AVERAGE($AF$14:AF717))/STDEV($AF$14:AF717)</f>
        <v/>
      </c>
      <c r="AI717" s="79">
        <f>STDEV(AF713:AF717)</f>
        <v/>
      </c>
      <c r="AJ717" s="80">
        <f>(AI717-AVERAGE(AI713:AI717))/STDEV(AI713:AI717)</f>
        <v/>
      </c>
      <c r="AK717" s="77">
        <f>(AI717-AVERAGE(AI716:AI717))/STDEV(AI716:AI717)</f>
        <v/>
      </c>
      <c r="AL717" s="51">
        <f>AF718</f>
        <v/>
      </c>
      <c r="AM717" s="80">
        <f>CORREL(AF713:AF717,AL713:AL717)</f>
        <v/>
      </c>
      <c r="AN717" s="80">
        <f>(AM717-AVERAGE(AM713:AM717))/STDEV(AM713:AM717)</f>
        <v/>
      </c>
      <c r="AO717" s="77">
        <f>(AM717-AVERAGE($AM$18:AM717))/STDEV($AM$18:AM717)</f>
        <v/>
      </c>
      <c r="AP717" s="78">
        <f>(AG717+AJ717+AN717)/3</f>
        <v/>
      </c>
      <c r="AQ717" s="81">
        <f>(AH717+AK717+AO717)/3</f>
        <v/>
      </c>
    </row>
    <row r="718" ht="16" customHeight="1" s="61">
      <c r="A718" s="49" t="inlineStr">
        <is>
          <t>2007-09-01</t>
        </is>
      </c>
      <c r="B718" s="77" t="n">
        <v>53.8</v>
      </c>
      <c r="C718" s="51">
        <f>(B718-B717)/B717</f>
        <v/>
      </c>
      <c r="D718" s="52">
        <f>ASINH(C718)</f>
        <v/>
      </c>
      <c r="E718" s="78">
        <f>(D718-AVERAGE(D707:D718))/STDEV(D707:D718)</f>
        <v/>
      </c>
      <c r="F718" s="77">
        <f>(D718-AVERAGE($D$3:D718))/STDEV($D$3:D718)</f>
        <v/>
      </c>
      <c r="G718" s="79">
        <f>STDEV(D707:D718)</f>
        <v/>
      </c>
      <c r="H718" s="80">
        <f>(G718-AVERAGE(G707:G718))/STDEV(G707:G718)</f>
        <v/>
      </c>
      <c r="I718" s="77">
        <f>(G718-AVERAGE($G$14:G718))/STDEV($G$14:G718)</f>
        <v/>
      </c>
      <c r="J718" s="51">
        <f>D719</f>
        <v/>
      </c>
      <c r="K718" s="56">
        <f>CORREL(C707:C718,J707:J718)</f>
        <v/>
      </c>
      <c r="L718" s="80">
        <f>(K718-AVERAGE(K707:K718))/STDEV(K707:K718)</f>
        <v/>
      </c>
      <c r="M718" s="77">
        <f>(K718-AVERAGE($K$14:K718))/STDEV($K$14:K718)</f>
        <v/>
      </c>
      <c r="N718" s="78">
        <f>(E718+H718+L718)/3</f>
        <v/>
      </c>
      <c r="O718" s="80">
        <f>(F718+I718+M718)/3</f>
        <v/>
      </c>
      <c r="P718" s="17" t="n"/>
      <c r="Q718" s="63" t="n"/>
      <c r="R718" s="26" t="n"/>
      <c r="S718" s="27" t="n"/>
      <c r="T718" s="64" t="n"/>
      <c r="U718" s="63" t="n"/>
      <c r="V718" s="65" t="n"/>
      <c r="W718" s="69" t="n"/>
      <c r="X718" s="63" t="n"/>
      <c r="Y718" s="26" t="n"/>
      <c r="Z718" s="30" t="n"/>
      <c r="AA718" s="69" t="n"/>
      <c r="AB718" s="63" t="n"/>
      <c r="AC718" s="64" t="n"/>
      <c r="AD718" s="70" t="n"/>
      <c r="AE718" s="57">
        <f>(B718-B706)/B706</f>
        <v/>
      </c>
      <c r="AF718" s="52">
        <f>ASINH(AE718)</f>
        <v/>
      </c>
      <c r="AG718" s="78">
        <f>(AF718-AVERAGE(AF714:AF718))/STDEV(AF714:AF718)</f>
        <v/>
      </c>
      <c r="AH718" s="77">
        <f>(AF718-AVERAGE($AF$14:AF718))/STDEV($AF$14:AF718)</f>
        <v/>
      </c>
      <c r="AI718" s="79">
        <f>STDEV(AF714:AF718)</f>
        <v/>
      </c>
      <c r="AJ718" s="80">
        <f>(AI718-AVERAGE(AI714:AI718))/STDEV(AI714:AI718)</f>
        <v/>
      </c>
      <c r="AK718" s="77">
        <f>(AI718-AVERAGE(AI717:AI718))/STDEV(AI717:AI718)</f>
        <v/>
      </c>
      <c r="AL718" s="51">
        <f>AF719</f>
        <v/>
      </c>
      <c r="AM718" s="80">
        <f>CORREL(AF714:AF718,AL714:AL718)</f>
        <v/>
      </c>
      <c r="AN718" s="80">
        <f>(AM718-AVERAGE(AM714:AM718))/STDEV(AM714:AM718)</f>
        <v/>
      </c>
      <c r="AO718" s="77">
        <f>(AM718-AVERAGE($AM$18:AM718))/STDEV($AM$18:AM718)</f>
        <v/>
      </c>
      <c r="AP718" s="78">
        <f>(AG718+AJ718+AN718)/3</f>
        <v/>
      </c>
      <c r="AQ718" s="81">
        <f>(AH718+AK718+AO718)/3</f>
        <v/>
      </c>
    </row>
    <row r="719" ht="16" customHeight="1" s="61">
      <c r="A719" s="49" t="inlineStr">
        <is>
          <t>2007-10-01</t>
        </is>
      </c>
      <c r="B719" s="77" t="n">
        <v>52.8</v>
      </c>
      <c r="C719" s="51">
        <f>(B719-B718)/B718</f>
        <v/>
      </c>
      <c r="D719" s="52">
        <f>ASINH(C719)</f>
        <v/>
      </c>
      <c r="E719" s="78">
        <f>(D719-AVERAGE(D708:D719))/STDEV(D708:D719)</f>
        <v/>
      </c>
      <c r="F719" s="77">
        <f>(D719-AVERAGE($D$3:D719))/STDEV($D$3:D719)</f>
        <v/>
      </c>
      <c r="G719" s="79">
        <f>STDEV(D708:D719)</f>
        <v/>
      </c>
      <c r="H719" s="80">
        <f>(G719-AVERAGE(G708:G719))/STDEV(G708:G719)</f>
        <v/>
      </c>
      <c r="I719" s="77">
        <f>(G719-AVERAGE($G$14:G719))/STDEV($G$14:G719)</f>
        <v/>
      </c>
      <c r="J719" s="51">
        <f>D720</f>
        <v/>
      </c>
      <c r="K719" s="56">
        <f>CORREL(C708:C719,J708:J719)</f>
        <v/>
      </c>
      <c r="L719" s="80">
        <f>(K719-AVERAGE(K708:K719))/STDEV(K708:K719)</f>
        <v/>
      </c>
      <c r="M719" s="77">
        <f>(K719-AVERAGE($K$14:K719))/STDEV($K$14:K719)</f>
        <v/>
      </c>
      <c r="N719" s="78">
        <f>(E719+H719+L719)/3</f>
        <v/>
      </c>
      <c r="O719" s="80">
        <f>(F719+I719+M719)/3</f>
        <v/>
      </c>
      <c r="P719" s="17" t="n"/>
      <c r="Q719" s="63" t="n"/>
      <c r="R719" s="26" t="n"/>
      <c r="S719" s="27" t="n"/>
      <c r="T719" s="64" t="n"/>
      <c r="U719" s="63" t="n"/>
      <c r="V719" s="65" t="n"/>
      <c r="W719" s="69" t="n"/>
      <c r="X719" s="63" t="n"/>
      <c r="Y719" s="26" t="n"/>
      <c r="Z719" s="30" t="n"/>
      <c r="AA719" s="69" t="n"/>
      <c r="AB719" s="63" t="n"/>
      <c r="AC719" s="64" t="n"/>
      <c r="AD719" s="70" t="n"/>
      <c r="AE719" s="57">
        <f>(B719-B707)/B707</f>
        <v/>
      </c>
      <c r="AF719" s="52">
        <f>ASINH(AE719)</f>
        <v/>
      </c>
      <c r="AG719" s="78">
        <f>(AF719-AVERAGE(AF715:AF719))/STDEV(AF715:AF719)</f>
        <v/>
      </c>
      <c r="AH719" s="77">
        <f>(AF719-AVERAGE($AF$14:AF719))/STDEV($AF$14:AF719)</f>
        <v/>
      </c>
      <c r="AI719" s="79">
        <f>STDEV(AF715:AF719)</f>
        <v/>
      </c>
      <c r="AJ719" s="80">
        <f>(AI719-AVERAGE(AI715:AI719))/STDEV(AI715:AI719)</f>
        <v/>
      </c>
      <c r="AK719" s="77">
        <f>(AI719-AVERAGE(AI718:AI719))/STDEV(AI718:AI719)</f>
        <v/>
      </c>
      <c r="AL719" s="51">
        <f>AF720</f>
        <v/>
      </c>
      <c r="AM719" s="80">
        <f>CORREL(AF715:AF719,AL715:AL719)</f>
        <v/>
      </c>
      <c r="AN719" s="80">
        <f>(AM719-AVERAGE(AM715:AM719))/STDEV(AM715:AM719)</f>
        <v/>
      </c>
      <c r="AO719" s="77">
        <f>(AM719-AVERAGE($AM$18:AM719))/STDEV($AM$18:AM719)</f>
        <v/>
      </c>
      <c r="AP719" s="78">
        <f>(AG719+AJ719+AN719)/3</f>
        <v/>
      </c>
      <c r="AQ719" s="81">
        <f>(AH719+AK719+AO719)/3</f>
        <v/>
      </c>
    </row>
    <row r="720" ht="16" customHeight="1" s="61">
      <c r="A720" s="49" t="inlineStr">
        <is>
          <t>2007-11-01</t>
        </is>
      </c>
      <c r="B720" s="77" t="n">
        <v>51.5</v>
      </c>
      <c r="C720" s="51">
        <f>(B720-B719)/B719</f>
        <v/>
      </c>
      <c r="D720" s="52">
        <f>ASINH(C720)</f>
        <v/>
      </c>
      <c r="E720" s="78">
        <f>(D720-AVERAGE(D709:D720))/STDEV(D709:D720)</f>
        <v/>
      </c>
      <c r="F720" s="77">
        <f>(D720-AVERAGE($D$3:D720))/STDEV($D$3:D720)</f>
        <v/>
      </c>
      <c r="G720" s="79">
        <f>STDEV(D709:D720)</f>
        <v/>
      </c>
      <c r="H720" s="80">
        <f>(G720-AVERAGE(G709:G720))/STDEV(G709:G720)</f>
        <v/>
      </c>
      <c r="I720" s="77">
        <f>(G720-AVERAGE($G$14:G720))/STDEV($G$14:G720)</f>
        <v/>
      </c>
      <c r="J720" s="51">
        <f>D721</f>
        <v/>
      </c>
      <c r="K720" s="56">
        <f>CORREL(C709:C720,J709:J720)</f>
        <v/>
      </c>
      <c r="L720" s="80">
        <f>(K720-AVERAGE(K709:K720))/STDEV(K709:K720)</f>
        <v/>
      </c>
      <c r="M720" s="77">
        <f>(K720-AVERAGE($K$14:K720))/STDEV($K$14:K720)</f>
        <v/>
      </c>
      <c r="N720" s="78">
        <f>(E720+H720+L720)/3</f>
        <v/>
      </c>
      <c r="O720" s="80">
        <f>(F720+I720+M720)/3</f>
        <v/>
      </c>
      <c r="P720" s="17" t="n"/>
      <c r="Q720" s="63" t="n"/>
      <c r="R720" s="26" t="n"/>
      <c r="S720" s="27" t="n"/>
      <c r="T720" s="64" t="n"/>
      <c r="U720" s="63" t="n"/>
      <c r="V720" s="65" t="n"/>
      <c r="W720" s="69" t="n"/>
      <c r="X720" s="63" t="n"/>
      <c r="Y720" s="26" t="n"/>
      <c r="Z720" s="30" t="n"/>
      <c r="AA720" s="69" t="n"/>
      <c r="AB720" s="63" t="n"/>
      <c r="AC720" s="64" t="n"/>
      <c r="AD720" s="70" t="n"/>
      <c r="AE720" s="57">
        <f>(B720-B708)/B708</f>
        <v/>
      </c>
      <c r="AF720" s="52">
        <f>ASINH(AE720)</f>
        <v/>
      </c>
      <c r="AG720" s="78">
        <f>(AF720-AVERAGE(AF716:AF720))/STDEV(AF716:AF720)</f>
        <v/>
      </c>
      <c r="AH720" s="77">
        <f>(AF720-AVERAGE($AF$14:AF720))/STDEV($AF$14:AF720)</f>
        <v/>
      </c>
      <c r="AI720" s="79">
        <f>STDEV(AF716:AF720)</f>
        <v/>
      </c>
      <c r="AJ720" s="80">
        <f>(AI720-AVERAGE(AI716:AI720))/STDEV(AI716:AI720)</f>
        <v/>
      </c>
      <c r="AK720" s="77">
        <f>(AI720-AVERAGE(AI719:AI720))/STDEV(AI719:AI720)</f>
        <v/>
      </c>
      <c r="AL720" s="51">
        <f>AF721</f>
        <v/>
      </c>
      <c r="AM720" s="80">
        <f>CORREL(AF716:AF720,AL716:AL720)</f>
        <v/>
      </c>
      <c r="AN720" s="80">
        <f>(AM720-AVERAGE(AM716:AM720))/STDEV(AM716:AM720)</f>
        <v/>
      </c>
      <c r="AO720" s="77">
        <f>(AM720-AVERAGE($AM$18:AM720))/STDEV($AM$18:AM720)</f>
        <v/>
      </c>
      <c r="AP720" s="78">
        <f>(AG720+AJ720+AN720)/3</f>
        <v/>
      </c>
      <c r="AQ720" s="81">
        <f>(AH720+AK720+AO720)/3</f>
        <v/>
      </c>
    </row>
    <row r="721" ht="16" customHeight="1" s="61">
      <c r="A721" s="49" t="inlineStr">
        <is>
          <t>2007-12-01</t>
        </is>
      </c>
      <c r="B721" s="77" t="n">
        <v>50.1</v>
      </c>
      <c r="C721" s="51">
        <f>(B721-B720)/B720</f>
        <v/>
      </c>
      <c r="D721" s="52">
        <f>ASINH(C721)</f>
        <v/>
      </c>
      <c r="E721" s="78">
        <f>(D721-AVERAGE(D710:D721))/STDEV(D710:D721)</f>
        <v/>
      </c>
      <c r="F721" s="77">
        <f>(D721-AVERAGE($D$3:D721))/STDEV($D$3:D721)</f>
        <v/>
      </c>
      <c r="G721" s="79">
        <f>STDEV(D710:D721)</f>
        <v/>
      </c>
      <c r="H721" s="80">
        <f>(G721-AVERAGE(G710:G721))/STDEV(G710:G721)</f>
        <v/>
      </c>
      <c r="I721" s="77">
        <f>(G721-AVERAGE($G$14:G721))/STDEV($G$14:G721)</f>
        <v/>
      </c>
      <c r="J721" s="51">
        <f>D722</f>
        <v/>
      </c>
      <c r="K721" s="56">
        <f>CORREL(C710:C721,J710:J721)</f>
        <v/>
      </c>
      <c r="L721" s="80">
        <f>(K721-AVERAGE(K710:K721))/STDEV(K710:K721)</f>
        <v/>
      </c>
      <c r="M721" s="77">
        <f>(K721-AVERAGE($K$14:K721))/STDEV($K$14:K721)</f>
        <v/>
      </c>
      <c r="N721" s="78">
        <f>(E721+H721+L721)/3</f>
        <v/>
      </c>
      <c r="O721" s="80">
        <f>(F721+I721+M721)/3</f>
        <v/>
      </c>
      <c r="P721" s="17" t="n"/>
      <c r="Q721" s="63" t="n"/>
      <c r="R721" s="26" t="n"/>
      <c r="S721" s="27" t="n"/>
      <c r="T721" s="64" t="n"/>
      <c r="U721" s="63" t="n"/>
      <c r="V721" s="65" t="n"/>
      <c r="W721" s="69" t="n"/>
      <c r="X721" s="63" t="n"/>
      <c r="Y721" s="26" t="n"/>
      <c r="Z721" s="30" t="n"/>
      <c r="AA721" s="69" t="n"/>
      <c r="AB721" s="63" t="n"/>
      <c r="AC721" s="64" t="n"/>
      <c r="AD721" s="70" t="n"/>
      <c r="AE721" s="57">
        <f>(B721-B709)/B709</f>
        <v/>
      </c>
      <c r="AF721" s="52">
        <f>ASINH(AE721)</f>
        <v/>
      </c>
      <c r="AG721" s="78">
        <f>(AF721-AVERAGE(AF717:AF721))/STDEV(AF717:AF721)</f>
        <v/>
      </c>
      <c r="AH721" s="77">
        <f>(AF721-AVERAGE($AF$14:AF721))/STDEV($AF$14:AF721)</f>
        <v/>
      </c>
      <c r="AI721" s="79">
        <f>STDEV(AF717:AF721)</f>
        <v/>
      </c>
      <c r="AJ721" s="80">
        <f>(AI721-AVERAGE(AI717:AI721))/STDEV(AI717:AI721)</f>
        <v/>
      </c>
      <c r="AK721" s="77">
        <f>(AI721-AVERAGE(AI720:AI721))/STDEV(AI720:AI721)</f>
        <v/>
      </c>
      <c r="AL721" s="51">
        <f>AF722</f>
        <v/>
      </c>
      <c r="AM721" s="80">
        <f>CORREL(AF717:AF721,AL717:AL721)</f>
        <v/>
      </c>
      <c r="AN721" s="80">
        <f>(AM721-AVERAGE(AM717:AM721))/STDEV(AM717:AM721)</f>
        <v/>
      </c>
      <c r="AO721" s="77">
        <f>(AM721-AVERAGE($AM$18:AM721))/STDEV($AM$18:AM721)</f>
        <v/>
      </c>
      <c r="AP721" s="78">
        <f>(AG721+AJ721+AN721)/3</f>
        <v/>
      </c>
      <c r="AQ721" s="81">
        <f>(AH721+AK721+AO721)/3</f>
        <v/>
      </c>
    </row>
    <row r="722" ht="16" customHeight="1" s="61">
      <c r="A722" s="49" t="inlineStr">
        <is>
          <t>2008-01-01</t>
        </is>
      </c>
      <c r="B722" s="77" t="n">
        <v>50.9</v>
      </c>
      <c r="C722" s="51">
        <f>(B722-B721)/B721</f>
        <v/>
      </c>
      <c r="D722" s="52">
        <f>ASINH(C722)</f>
        <v/>
      </c>
      <c r="E722" s="78">
        <f>(D722-AVERAGE(D711:D722))/STDEV(D711:D722)</f>
        <v/>
      </c>
      <c r="F722" s="77">
        <f>(D722-AVERAGE($D$3:D722))/STDEV($D$3:D722)</f>
        <v/>
      </c>
      <c r="G722" s="79">
        <f>STDEV(D711:D722)</f>
        <v/>
      </c>
      <c r="H722" s="80">
        <f>(G722-AVERAGE(G711:G722))/STDEV(G711:G722)</f>
        <v/>
      </c>
      <c r="I722" s="77">
        <f>(G722-AVERAGE($G$14:G722))/STDEV($G$14:G722)</f>
        <v/>
      </c>
      <c r="J722" s="51">
        <f>D723</f>
        <v/>
      </c>
      <c r="K722" s="56">
        <f>CORREL(C711:C722,J711:J722)</f>
        <v/>
      </c>
      <c r="L722" s="80">
        <f>(K722-AVERAGE(K711:K722))/STDEV(K711:K722)</f>
        <v/>
      </c>
      <c r="M722" s="77">
        <f>(K722-AVERAGE($K$14:K722))/STDEV($K$14:K722)</f>
        <v/>
      </c>
      <c r="N722" s="78">
        <f>(E722+H722+L722)/3</f>
        <v/>
      </c>
      <c r="O722" s="80">
        <f>(F722+I722+M722)/3</f>
        <v/>
      </c>
      <c r="P722" s="17" t="n"/>
      <c r="Q722" s="63" t="n"/>
      <c r="R722" s="26" t="n"/>
      <c r="S722" s="27" t="n"/>
      <c r="T722" s="64" t="n"/>
      <c r="U722" s="63" t="n"/>
      <c r="V722" s="65" t="n"/>
      <c r="W722" s="69" t="n"/>
      <c r="X722" s="63" t="n"/>
      <c r="Y722" s="26" t="n"/>
      <c r="Z722" s="30" t="n"/>
      <c r="AA722" s="69" t="n"/>
      <c r="AB722" s="63" t="n"/>
      <c r="AC722" s="64" t="n"/>
      <c r="AD722" s="70" t="n"/>
      <c r="AE722" s="57">
        <f>(B722-B710)/B710</f>
        <v/>
      </c>
      <c r="AF722" s="52">
        <f>ASINH(AE722)</f>
        <v/>
      </c>
      <c r="AG722" s="78">
        <f>(AF722-AVERAGE(AF718:AF722))/STDEV(AF718:AF722)</f>
        <v/>
      </c>
      <c r="AH722" s="77">
        <f>(AF722-AVERAGE($AF$14:AF722))/STDEV($AF$14:AF722)</f>
        <v/>
      </c>
      <c r="AI722" s="79">
        <f>STDEV(AF718:AF722)</f>
        <v/>
      </c>
      <c r="AJ722" s="80">
        <f>(AI722-AVERAGE(AI718:AI722))/STDEV(AI718:AI722)</f>
        <v/>
      </c>
      <c r="AK722" s="77">
        <f>(AI722-AVERAGE(AI721:AI722))/STDEV(AI721:AI722)</f>
        <v/>
      </c>
      <c r="AL722" s="51">
        <f>AF723</f>
        <v/>
      </c>
      <c r="AM722" s="80">
        <f>CORREL(AF718:AF722,AL718:AL722)</f>
        <v/>
      </c>
      <c r="AN722" s="80">
        <f>(AM722-AVERAGE(AM718:AM722))/STDEV(AM718:AM722)</f>
        <v/>
      </c>
      <c r="AO722" s="77">
        <f>(AM722-AVERAGE($AM$18:AM722))/STDEV($AM$18:AM722)</f>
        <v/>
      </c>
      <c r="AP722" s="78">
        <f>(AG722+AJ722+AN722)/3</f>
        <v/>
      </c>
      <c r="AQ722" s="81">
        <f>(AH722+AK722+AO722)/3</f>
        <v/>
      </c>
    </row>
    <row r="723" ht="16" customHeight="1" s="61">
      <c r="A723" s="49" t="inlineStr">
        <is>
          <t>2008-02-01</t>
        </is>
      </c>
      <c r="B723" s="77" t="n">
        <v>48.8</v>
      </c>
      <c r="C723" s="51">
        <f>(B723-B722)/B722</f>
        <v/>
      </c>
      <c r="D723" s="52">
        <f>ASINH(C723)</f>
        <v/>
      </c>
      <c r="E723" s="78">
        <f>(D723-AVERAGE(D712:D723))/STDEV(D712:D723)</f>
        <v/>
      </c>
      <c r="F723" s="77">
        <f>(D723-AVERAGE($D$3:D723))/STDEV($D$3:D723)</f>
        <v/>
      </c>
      <c r="G723" s="79">
        <f>STDEV(D712:D723)</f>
        <v/>
      </c>
      <c r="H723" s="80">
        <f>(G723-AVERAGE(G712:G723))/STDEV(G712:G723)</f>
        <v/>
      </c>
      <c r="I723" s="77">
        <f>(G723-AVERAGE($G$14:G723))/STDEV($G$14:G723)</f>
        <v/>
      </c>
      <c r="J723" s="51">
        <f>D724</f>
        <v/>
      </c>
      <c r="K723" s="56">
        <f>CORREL(C712:C723,J712:J723)</f>
        <v/>
      </c>
      <c r="L723" s="80">
        <f>(K723-AVERAGE(K712:K723))/STDEV(K712:K723)</f>
        <v/>
      </c>
      <c r="M723" s="77">
        <f>(K723-AVERAGE($K$14:K723))/STDEV($K$14:K723)</f>
        <v/>
      </c>
      <c r="N723" s="78">
        <f>(E723+H723+L723)/3</f>
        <v/>
      </c>
      <c r="O723" s="80">
        <f>(F723+I723+M723)/3</f>
        <v/>
      </c>
      <c r="P723" s="17" t="n"/>
      <c r="Q723" s="63" t="n"/>
      <c r="R723" s="26" t="n"/>
      <c r="S723" s="27" t="n"/>
      <c r="T723" s="64" t="n"/>
      <c r="U723" s="63" t="n"/>
      <c r="V723" s="65" t="n"/>
      <c r="W723" s="69" t="n"/>
      <c r="X723" s="63" t="n"/>
      <c r="Y723" s="26" t="n"/>
      <c r="Z723" s="30" t="n"/>
      <c r="AA723" s="69" t="n"/>
      <c r="AB723" s="63" t="n"/>
      <c r="AC723" s="64" t="n"/>
      <c r="AD723" s="70" t="n"/>
      <c r="AE723" s="57">
        <f>(B723-B711)/B711</f>
        <v/>
      </c>
      <c r="AF723" s="52">
        <f>ASINH(AE723)</f>
        <v/>
      </c>
      <c r="AG723" s="78">
        <f>(AF723-AVERAGE(AF719:AF723))/STDEV(AF719:AF723)</f>
        <v/>
      </c>
      <c r="AH723" s="77">
        <f>(AF723-AVERAGE($AF$14:AF723))/STDEV($AF$14:AF723)</f>
        <v/>
      </c>
      <c r="AI723" s="79">
        <f>STDEV(AF719:AF723)</f>
        <v/>
      </c>
      <c r="AJ723" s="80">
        <f>(AI723-AVERAGE(AI719:AI723))/STDEV(AI719:AI723)</f>
        <v/>
      </c>
      <c r="AK723" s="77">
        <f>(AI723-AVERAGE(AI722:AI723))/STDEV(AI722:AI723)</f>
        <v/>
      </c>
      <c r="AL723" s="51">
        <f>AF724</f>
        <v/>
      </c>
      <c r="AM723" s="80">
        <f>CORREL(AF719:AF723,AL719:AL723)</f>
        <v/>
      </c>
      <c r="AN723" s="80">
        <f>(AM723-AVERAGE(AM719:AM723))/STDEV(AM719:AM723)</f>
        <v/>
      </c>
      <c r="AO723" s="77">
        <f>(AM723-AVERAGE($AM$18:AM723))/STDEV($AM$18:AM723)</f>
        <v/>
      </c>
      <c r="AP723" s="78">
        <f>(AG723+AJ723+AN723)/3</f>
        <v/>
      </c>
      <c r="AQ723" s="81">
        <f>(AH723+AK723+AO723)/3</f>
        <v/>
      </c>
    </row>
    <row r="724" ht="16" customHeight="1" s="61">
      <c r="A724" s="49" t="inlineStr">
        <is>
          <t>2008-03-01</t>
        </is>
      </c>
      <c r="B724" s="77" t="n">
        <v>49.7</v>
      </c>
      <c r="C724" s="51">
        <f>(B724-B723)/B723</f>
        <v/>
      </c>
      <c r="D724" s="52">
        <f>ASINH(C724)</f>
        <v/>
      </c>
      <c r="E724" s="78">
        <f>(D724-AVERAGE(D713:D724))/STDEV(D713:D724)</f>
        <v/>
      </c>
      <c r="F724" s="77">
        <f>(D724-AVERAGE($D$3:D724))/STDEV($D$3:D724)</f>
        <v/>
      </c>
      <c r="G724" s="79">
        <f>STDEV(D713:D724)</f>
        <v/>
      </c>
      <c r="H724" s="80">
        <f>(G724-AVERAGE(G713:G724))/STDEV(G713:G724)</f>
        <v/>
      </c>
      <c r="I724" s="77">
        <f>(G724-AVERAGE($G$14:G724))/STDEV($G$14:G724)</f>
        <v/>
      </c>
      <c r="J724" s="51">
        <f>D725</f>
        <v/>
      </c>
      <c r="K724" s="56">
        <f>CORREL(C713:C724,J713:J724)</f>
        <v/>
      </c>
      <c r="L724" s="80">
        <f>(K724-AVERAGE(K713:K724))/STDEV(K713:K724)</f>
        <v/>
      </c>
      <c r="M724" s="77">
        <f>(K724-AVERAGE($K$14:K724))/STDEV($K$14:K724)</f>
        <v/>
      </c>
      <c r="N724" s="78">
        <f>(E724+H724+L724)/3</f>
        <v/>
      </c>
      <c r="O724" s="80">
        <f>(F724+I724+M724)/3</f>
        <v/>
      </c>
      <c r="P724" s="17" t="n"/>
      <c r="Q724" s="63" t="n"/>
      <c r="R724" s="26" t="n"/>
      <c r="S724" s="27" t="n"/>
      <c r="T724" s="64" t="n"/>
      <c r="U724" s="63" t="n"/>
      <c r="V724" s="65" t="n"/>
      <c r="W724" s="69" t="n"/>
      <c r="X724" s="63" t="n"/>
      <c r="Y724" s="26" t="n"/>
      <c r="Z724" s="30" t="n"/>
      <c r="AA724" s="69" t="n"/>
      <c r="AB724" s="63" t="n"/>
      <c r="AC724" s="64" t="n"/>
      <c r="AD724" s="70" t="n"/>
      <c r="AE724" s="57">
        <f>(B724-B712)/B712</f>
        <v/>
      </c>
      <c r="AF724" s="52">
        <f>ASINH(AE724)</f>
        <v/>
      </c>
      <c r="AG724" s="78">
        <f>(AF724-AVERAGE(AF720:AF724))/STDEV(AF720:AF724)</f>
        <v/>
      </c>
      <c r="AH724" s="77">
        <f>(AF724-AVERAGE($AF$14:AF724))/STDEV($AF$14:AF724)</f>
        <v/>
      </c>
      <c r="AI724" s="79">
        <f>STDEV(AF720:AF724)</f>
        <v/>
      </c>
      <c r="AJ724" s="80">
        <f>(AI724-AVERAGE(AI720:AI724))/STDEV(AI720:AI724)</f>
        <v/>
      </c>
      <c r="AK724" s="77">
        <f>(AI724-AVERAGE(AI723:AI724))/STDEV(AI723:AI724)</f>
        <v/>
      </c>
      <c r="AL724" s="51">
        <f>AF725</f>
        <v/>
      </c>
      <c r="AM724" s="80">
        <f>CORREL(AF720:AF724,AL720:AL724)</f>
        <v/>
      </c>
      <c r="AN724" s="80">
        <f>(AM724-AVERAGE(AM720:AM724))/STDEV(AM720:AM724)</f>
        <v/>
      </c>
      <c r="AO724" s="77">
        <f>(AM724-AVERAGE($AM$18:AM724))/STDEV($AM$18:AM724)</f>
        <v/>
      </c>
      <c r="AP724" s="78">
        <f>(AG724+AJ724+AN724)/3</f>
        <v/>
      </c>
      <c r="AQ724" s="81">
        <f>(AH724+AK724+AO724)/3</f>
        <v/>
      </c>
    </row>
    <row r="725" ht="16" customHeight="1" s="61">
      <c r="A725" s="49" t="inlineStr">
        <is>
          <t>2008-04-01</t>
        </is>
      </c>
      <c r="B725" s="77" t="n">
        <v>48.5</v>
      </c>
      <c r="C725" s="51">
        <f>(B725-B724)/B724</f>
        <v/>
      </c>
      <c r="D725" s="52">
        <f>ASINH(C725)</f>
        <v/>
      </c>
      <c r="E725" s="78">
        <f>(D725-AVERAGE(D714:D725))/STDEV(D714:D725)</f>
        <v/>
      </c>
      <c r="F725" s="77">
        <f>(D725-AVERAGE($D$3:D725))/STDEV($D$3:D725)</f>
        <v/>
      </c>
      <c r="G725" s="79">
        <f>STDEV(D714:D725)</f>
        <v/>
      </c>
      <c r="H725" s="80">
        <f>(G725-AVERAGE(G714:G725))/STDEV(G714:G725)</f>
        <v/>
      </c>
      <c r="I725" s="77">
        <f>(G725-AVERAGE($G$14:G725))/STDEV($G$14:G725)</f>
        <v/>
      </c>
      <c r="J725" s="51">
        <f>D726</f>
        <v/>
      </c>
      <c r="K725" s="56">
        <f>CORREL(C714:C725,J714:J725)</f>
        <v/>
      </c>
      <c r="L725" s="80">
        <f>(K725-AVERAGE(K714:K725))/STDEV(K714:K725)</f>
        <v/>
      </c>
      <c r="M725" s="77">
        <f>(K725-AVERAGE($K$14:K725))/STDEV($K$14:K725)</f>
        <v/>
      </c>
      <c r="N725" s="78">
        <f>(E725+H725+L725)/3</f>
        <v/>
      </c>
      <c r="O725" s="80">
        <f>(F725+I725+M725)/3</f>
        <v/>
      </c>
      <c r="P725" s="17" t="n"/>
      <c r="Q725" s="63" t="n"/>
      <c r="R725" s="26" t="n"/>
      <c r="S725" s="27" t="n"/>
      <c r="T725" s="64" t="n"/>
      <c r="U725" s="63" t="n"/>
      <c r="V725" s="65" t="n"/>
      <c r="W725" s="69" t="n"/>
      <c r="X725" s="63" t="n"/>
      <c r="Y725" s="26" t="n"/>
      <c r="Z725" s="30" t="n"/>
      <c r="AA725" s="69" t="n"/>
      <c r="AB725" s="63" t="n"/>
      <c r="AC725" s="64" t="n"/>
      <c r="AD725" s="70" t="n"/>
      <c r="AE725" s="57">
        <f>(B725-B713)/B713</f>
        <v/>
      </c>
      <c r="AF725" s="52">
        <f>ASINH(AE725)</f>
        <v/>
      </c>
      <c r="AG725" s="78">
        <f>(AF725-AVERAGE(AF721:AF725))/STDEV(AF721:AF725)</f>
        <v/>
      </c>
      <c r="AH725" s="77">
        <f>(AF725-AVERAGE($AF$14:AF725))/STDEV($AF$14:AF725)</f>
        <v/>
      </c>
      <c r="AI725" s="79">
        <f>STDEV(AF721:AF725)</f>
        <v/>
      </c>
      <c r="AJ725" s="80">
        <f>(AI725-AVERAGE(AI721:AI725))/STDEV(AI721:AI725)</f>
        <v/>
      </c>
      <c r="AK725" s="77">
        <f>(AI725-AVERAGE(AI724:AI725))/STDEV(AI724:AI725)</f>
        <v/>
      </c>
      <c r="AL725" s="51">
        <f>AF726</f>
        <v/>
      </c>
      <c r="AM725" s="80">
        <f>CORREL(AF721:AF725,AL721:AL725)</f>
        <v/>
      </c>
      <c r="AN725" s="80">
        <f>(AM725-AVERAGE(AM721:AM725))/STDEV(AM721:AM725)</f>
        <v/>
      </c>
      <c r="AO725" s="77">
        <f>(AM725-AVERAGE($AM$18:AM725))/STDEV($AM$18:AM725)</f>
        <v/>
      </c>
      <c r="AP725" s="78">
        <f>(AG725+AJ725+AN725)/3</f>
        <v/>
      </c>
      <c r="AQ725" s="81">
        <f>(AH725+AK725+AO725)/3</f>
        <v/>
      </c>
    </row>
    <row r="726" ht="16" customHeight="1" s="61">
      <c r="A726" s="49" t="inlineStr">
        <is>
          <t>2008-05-01</t>
        </is>
      </c>
      <c r="B726" s="77" t="n">
        <v>48.9</v>
      </c>
      <c r="C726" s="51">
        <f>(B726-B725)/B725</f>
        <v/>
      </c>
      <c r="D726" s="52">
        <f>ASINH(C726)</f>
        <v/>
      </c>
      <c r="E726" s="78">
        <f>(D726-AVERAGE(D715:D726))/STDEV(D715:D726)</f>
        <v/>
      </c>
      <c r="F726" s="77">
        <f>(D726-AVERAGE($D$3:D726))/STDEV($D$3:D726)</f>
        <v/>
      </c>
      <c r="G726" s="79">
        <f>STDEV(D715:D726)</f>
        <v/>
      </c>
      <c r="H726" s="80">
        <f>(G726-AVERAGE(G715:G726))/STDEV(G715:G726)</f>
        <v/>
      </c>
      <c r="I726" s="77">
        <f>(G726-AVERAGE($G$14:G726))/STDEV($G$14:G726)</f>
        <v/>
      </c>
      <c r="J726" s="51">
        <f>D727</f>
        <v/>
      </c>
      <c r="K726" s="56">
        <f>CORREL(C715:C726,J715:J726)</f>
        <v/>
      </c>
      <c r="L726" s="80">
        <f>(K726-AVERAGE(K715:K726))/STDEV(K715:K726)</f>
        <v/>
      </c>
      <c r="M726" s="77">
        <f>(K726-AVERAGE($K$14:K726))/STDEV($K$14:K726)</f>
        <v/>
      </c>
      <c r="N726" s="78">
        <f>(E726+H726+L726)/3</f>
        <v/>
      </c>
      <c r="O726" s="80">
        <f>(F726+I726+M726)/3</f>
        <v/>
      </c>
      <c r="P726" s="17" t="n"/>
      <c r="Q726" s="63" t="n"/>
      <c r="R726" s="26" t="n"/>
      <c r="S726" s="27" t="n"/>
      <c r="T726" s="64" t="n"/>
      <c r="U726" s="63" t="n"/>
      <c r="V726" s="65" t="n"/>
      <c r="W726" s="69" t="n"/>
      <c r="X726" s="63" t="n"/>
      <c r="Y726" s="26" t="n"/>
      <c r="Z726" s="30" t="n"/>
      <c r="AA726" s="69" t="n"/>
      <c r="AB726" s="63" t="n"/>
      <c r="AC726" s="64" t="n"/>
      <c r="AD726" s="70" t="n"/>
      <c r="AE726" s="57">
        <f>(B726-B714)/B714</f>
        <v/>
      </c>
      <c r="AF726" s="52">
        <f>ASINH(AE726)</f>
        <v/>
      </c>
      <c r="AG726" s="78">
        <f>(AF726-AVERAGE(AF722:AF726))/STDEV(AF722:AF726)</f>
        <v/>
      </c>
      <c r="AH726" s="77">
        <f>(AF726-AVERAGE($AF$14:AF726))/STDEV($AF$14:AF726)</f>
        <v/>
      </c>
      <c r="AI726" s="79">
        <f>STDEV(AF722:AF726)</f>
        <v/>
      </c>
      <c r="AJ726" s="80">
        <f>(AI726-AVERAGE(AI722:AI726))/STDEV(AI722:AI726)</f>
        <v/>
      </c>
      <c r="AK726" s="77">
        <f>(AI726-AVERAGE(AI725:AI726))/STDEV(AI725:AI726)</f>
        <v/>
      </c>
      <c r="AL726" s="51">
        <f>AF727</f>
        <v/>
      </c>
      <c r="AM726" s="80">
        <f>CORREL(AF722:AF726,AL722:AL726)</f>
        <v/>
      </c>
      <c r="AN726" s="80">
        <f>(AM726-AVERAGE(AM722:AM726))/STDEV(AM722:AM726)</f>
        <v/>
      </c>
      <c r="AO726" s="77">
        <f>(AM726-AVERAGE($AM$18:AM726))/STDEV($AM$18:AM726)</f>
        <v/>
      </c>
      <c r="AP726" s="78">
        <f>(AG726+AJ726+AN726)/3</f>
        <v/>
      </c>
      <c r="AQ726" s="81">
        <f>(AH726+AK726+AO726)/3</f>
        <v/>
      </c>
    </row>
    <row r="727" ht="16" customHeight="1" s="61">
      <c r="A727" s="49" t="inlineStr">
        <is>
          <t>2008-06-01</t>
        </is>
      </c>
      <c r="B727" s="77" t="n">
        <v>49.9</v>
      </c>
      <c r="C727" s="51">
        <f>(B727-B726)/B726</f>
        <v/>
      </c>
      <c r="D727" s="52">
        <f>ASINH(C727)</f>
        <v/>
      </c>
      <c r="E727" s="78">
        <f>(D727-AVERAGE(D716:D727))/STDEV(D716:D727)</f>
        <v/>
      </c>
      <c r="F727" s="77">
        <f>(D727-AVERAGE($D$3:D727))/STDEV($D$3:D727)</f>
        <v/>
      </c>
      <c r="G727" s="79">
        <f>STDEV(D716:D727)</f>
        <v/>
      </c>
      <c r="H727" s="80">
        <f>(G727-AVERAGE(G716:G727))/STDEV(G716:G727)</f>
        <v/>
      </c>
      <c r="I727" s="77">
        <f>(G727-AVERAGE($G$14:G727))/STDEV($G$14:G727)</f>
        <v/>
      </c>
      <c r="J727" s="51">
        <f>D728</f>
        <v/>
      </c>
      <c r="K727" s="56">
        <f>CORREL(C716:C727,J716:J727)</f>
        <v/>
      </c>
      <c r="L727" s="80">
        <f>(K727-AVERAGE(K716:K727))/STDEV(K716:K727)</f>
        <v/>
      </c>
      <c r="M727" s="77">
        <f>(K727-AVERAGE($K$14:K727))/STDEV($K$14:K727)</f>
        <v/>
      </c>
      <c r="N727" s="78">
        <f>(E727+H727+L727)/3</f>
        <v/>
      </c>
      <c r="O727" s="80">
        <f>(F727+I727+M727)/3</f>
        <v/>
      </c>
      <c r="P727" s="17" t="n"/>
      <c r="Q727" s="63" t="n"/>
      <c r="R727" s="26" t="n"/>
      <c r="S727" s="27" t="n"/>
      <c r="T727" s="64" t="n"/>
      <c r="U727" s="63" t="n"/>
      <c r="V727" s="65" t="n"/>
      <c r="W727" s="69" t="n"/>
      <c r="X727" s="63" t="n"/>
      <c r="Y727" s="26" t="n"/>
      <c r="Z727" s="30" t="n"/>
      <c r="AA727" s="69" t="n"/>
      <c r="AB727" s="63" t="n"/>
      <c r="AC727" s="64" t="n"/>
      <c r="AD727" s="70" t="n"/>
      <c r="AE727" s="57">
        <f>(B727-B715)/B715</f>
        <v/>
      </c>
      <c r="AF727" s="52">
        <f>ASINH(AE727)</f>
        <v/>
      </c>
      <c r="AG727" s="78">
        <f>(AF727-AVERAGE(AF723:AF727))/STDEV(AF723:AF727)</f>
        <v/>
      </c>
      <c r="AH727" s="77">
        <f>(AF727-AVERAGE($AF$14:AF727))/STDEV($AF$14:AF727)</f>
        <v/>
      </c>
      <c r="AI727" s="79">
        <f>STDEV(AF723:AF727)</f>
        <v/>
      </c>
      <c r="AJ727" s="80">
        <f>(AI727-AVERAGE(AI723:AI727))/STDEV(AI723:AI727)</f>
        <v/>
      </c>
      <c r="AK727" s="77">
        <f>(AI727-AVERAGE(AI726:AI727))/STDEV(AI726:AI727)</f>
        <v/>
      </c>
      <c r="AL727" s="51">
        <f>AF728</f>
        <v/>
      </c>
      <c r="AM727" s="80">
        <f>CORREL(AF723:AF727,AL723:AL727)</f>
        <v/>
      </c>
      <c r="AN727" s="80">
        <f>(AM727-AVERAGE(AM723:AM727))/STDEV(AM723:AM727)</f>
        <v/>
      </c>
      <c r="AO727" s="77">
        <f>(AM727-AVERAGE($AM$18:AM727))/STDEV($AM$18:AM727)</f>
        <v/>
      </c>
      <c r="AP727" s="78">
        <f>(AG727+AJ727+AN727)/3</f>
        <v/>
      </c>
      <c r="AQ727" s="81">
        <f>(AH727+AK727+AO727)/3</f>
        <v/>
      </c>
    </row>
    <row r="728" ht="16" customHeight="1" s="61">
      <c r="A728" s="49" t="inlineStr">
        <is>
          <t>2008-07-01</t>
        </is>
      </c>
      <c r="B728" s="77" t="n">
        <v>50.8</v>
      </c>
      <c r="C728" s="51">
        <f>(B728-B727)/B727</f>
        <v/>
      </c>
      <c r="D728" s="52">
        <f>ASINH(C728)</f>
        <v/>
      </c>
      <c r="E728" s="78">
        <f>(D728-AVERAGE(D717:D728))/STDEV(D717:D728)</f>
        <v/>
      </c>
      <c r="F728" s="77">
        <f>(D728-AVERAGE($D$3:D728))/STDEV($D$3:D728)</f>
        <v/>
      </c>
      <c r="G728" s="79">
        <f>STDEV(D717:D728)</f>
        <v/>
      </c>
      <c r="H728" s="80">
        <f>(G728-AVERAGE(G717:G728))/STDEV(G717:G728)</f>
        <v/>
      </c>
      <c r="I728" s="77">
        <f>(G728-AVERAGE($G$14:G728))/STDEV($G$14:G728)</f>
        <v/>
      </c>
      <c r="J728" s="51">
        <f>D729</f>
        <v/>
      </c>
      <c r="K728" s="56">
        <f>CORREL(C717:C728,J717:J728)</f>
        <v/>
      </c>
      <c r="L728" s="80">
        <f>(K728-AVERAGE(K717:K728))/STDEV(K717:K728)</f>
        <v/>
      </c>
      <c r="M728" s="77">
        <f>(K728-AVERAGE($K$14:K728))/STDEV($K$14:K728)</f>
        <v/>
      </c>
      <c r="N728" s="78">
        <f>(E728+H728+L728)/3</f>
        <v/>
      </c>
      <c r="O728" s="80">
        <f>(F728+I728+M728)/3</f>
        <v/>
      </c>
      <c r="P728" s="17" t="n"/>
      <c r="Q728" s="63" t="n"/>
      <c r="R728" s="26" t="n"/>
      <c r="S728" s="27" t="n"/>
      <c r="T728" s="64" t="n"/>
      <c r="U728" s="63" t="n"/>
      <c r="V728" s="65" t="n"/>
      <c r="W728" s="69" t="n"/>
      <c r="X728" s="63" t="n"/>
      <c r="Y728" s="26" t="n"/>
      <c r="Z728" s="30" t="n"/>
      <c r="AA728" s="69" t="n"/>
      <c r="AB728" s="63" t="n"/>
      <c r="AC728" s="64" t="n"/>
      <c r="AD728" s="70" t="n"/>
      <c r="AE728" s="57">
        <f>(B728-B716)/B716</f>
        <v/>
      </c>
      <c r="AF728" s="52">
        <f>ASINH(AE728)</f>
        <v/>
      </c>
      <c r="AG728" s="78">
        <f>(AF728-AVERAGE(AF724:AF728))/STDEV(AF724:AF728)</f>
        <v/>
      </c>
      <c r="AH728" s="77">
        <f>(AF728-AVERAGE($AF$14:AF728))/STDEV($AF$14:AF728)</f>
        <v/>
      </c>
      <c r="AI728" s="79">
        <f>STDEV(AF724:AF728)</f>
        <v/>
      </c>
      <c r="AJ728" s="80">
        <f>(AI728-AVERAGE(AI724:AI728))/STDEV(AI724:AI728)</f>
        <v/>
      </c>
      <c r="AK728" s="77">
        <f>(AI728-AVERAGE(AI727:AI728))/STDEV(AI727:AI728)</f>
        <v/>
      </c>
      <c r="AL728" s="51">
        <f>AF729</f>
        <v/>
      </c>
      <c r="AM728" s="80">
        <f>CORREL(AF724:AF728,AL724:AL728)</f>
        <v/>
      </c>
      <c r="AN728" s="80">
        <f>(AM728-AVERAGE(AM724:AM728))/STDEV(AM724:AM728)</f>
        <v/>
      </c>
      <c r="AO728" s="77">
        <f>(AM728-AVERAGE($AM$18:AM728))/STDEV($AM$18:AM728)</f>
        <v/>
      </c>
      <c r="AP728" s="78">
        <f>(AG728+AJ728+AN728)/3</f>
        <v/>
      </c>
      <c r="AQ728" s="81">
        <f>(AH728+AK728+AO728)/3</f>
        <v/>
      </c>
    </row>
    <row r="729" ht="16" customHeight="1" s="61">
      <c r="A729" s="49" t="inlineStr">
        <is>
          <t>2008-08-01</t>
        </is>
      </c>
      <c r="B729" s="77" t="n">
        <v>50.1</v>
      </c>
      <c r="C729" s="51">
        <f>(B729-B728)/B728</f>
        <v/>
      </c>
      <c r="D729" s="52">
        <f>ASINH(C729)</f>
        <v/>
      </c>
      <c r="E729" s="78">
        <f>(D729-AVERAGE(D718:D729))/STDEV(D718:D729)</f>
        <v/>
      </c>
      <c r="F729" s="77">
        <f>(D729-AVERAGE($D$3:D729))/STDEV($D$3:D729)</f>
        <v/>
      </c>
      <c r="G729" s="79">
        <f>STDEV(D718:D729)</f>
        <v/>
      </c>
      <c r="H729" s="80">
        <f>(G729-AVERAGE(G718:G729))/STDEV(G718:G729)</f>
        <v/>
      </c>
      <c r="I729" s="77">
        <f>(G729-AVERAGE($G$14:G729))/STDEV($G$14:G729)</f>
        <v/>
      </c>
      <c r="J729" s="51">
        <f>D730</f>
        <v/>
      </c>
      <c r="K729" s="56">
        <f>CORREL(C718:C729,J718:J729)</f>
        <v/>
      </c>
      <c r="L729" s="80">
        <f>(K729-AVERAGE(K718:K729))/STDEV(K718:K729)</f>
        <v/>
      </c>
      <c r="M729" s="77">
        <f>(K729-AVERAGE($K$14:K729))/STDEV($K$14:K729)</f>
        <v/>
      </c>
      <c r="N729" s="78">
        <f>(E729+H729+L729)/3</f>
        <v/>
      </c>
      <c r="O729" s="80">
        <f>(F729+I729+M729)/3</f>
        <v/>
      </c>
      <c r="P729" s="17" t="n"/>
      <c r="Q729" s="63" t="n"/>
      <c r="R729" s="26" t="n"/>
      <c r="S729" s="27" t="n"/>
      <c r="T729" s="64" t="n"/>
      <c r="U729" s="63" t="n"/>
      <c r="V729" s="65" t="n"/>
      <c r="W729" s="69" t="n"/>
      <c r="X729" s="63" t="n"/>
      <c r="Y729" s="26" t="n"/>
      <c r="Z729" s="30" t="n"/>
      <c r="AA729" s="69" t="n"/>
      <c r="AB729" s="63" t="n"/>
      <c r="AC729" s="64" t="n"/>
      <c r="AD729" s="70" t="n"/>
      <c r="AE729" s="57">
        <f>(B729-B717)/B717</f>
        <v/>
      </c>
      <c r="AF729" s="52">
        <f>ASINH(AE729)</f>
        <v/>
      </c>
      <c r="AG729" s="78">
        <f>(AF729-AVERAGE(AF725:AF729))/STDEV(AF725:AF729)</f>
        <v/>
      </c>
      <c r="AH729" s="77">
        <f>(AF729-AVERAGE($AF$14:AF729))/STDEV($AF$14:AF729)</f>
        <v/>
      </c>
      <c r="AI729" s="79">
        <f>STDEV(AF725:AF729)</f>
        <v/>
      </c>
      <c r="AJ729" s="80">
        <f>(AI729-AVERAGE(AI725:AI729))/STDEV(AI725:AI729)</f>
        <v/>
      </c>
      <c r="AK729" s="77">
        <f>(AI729-AVERAGE(AI728:AI729))/STDEV(AI728:AI729)</f>
        <v/>
      </c>
      <c r="AL729" s="51">
        <f>AF730</f>
        <v/>
      </c>
      <c r="AM729" s="80">
        <f>CORREL(AF725:AF729,AL725:AL729)</f>
        <v/>
      </c>
      <c r="AN729" s="80">
        <f>(AM729-AVERAGE(AM725:AM729))/STDEV(AM725:AM729)</f>
        <v/>
      </c>
      <c r="AO729" s="77">
        <f>(AM729-AVERAGE($AM$18:AM729))/STDEV($AM$18:AM729)</f>
        <v/>
      </c>
      <c r="AP729" s="78">
        <f>(AG729+AJ729+AN729)/3</f>
        <v/>
      </c>
      <c r="AQ729" s="81">
        <f>(AH729+AK729+AO729)/3</f>
        <v/>
      </c>
    </row>
    <row r="730" ht="16" customHeight="1" s="61">
      <c r="A730" s="49" t="inlineStr">
        <is>
          <t>2008-09-01</t>
        </is>
      </c>
      <c r="B730" s="77" t="n">
        <v>47.2</v>
      </c>
      <c r="C730" s="51">
        <f>(B730-B729)/B729</f>
        <v/>
      </c>
      <c r="D730" s="52">
        <f>ASINH(C730)</f>
        <v/>
      </c>
      <c r="E730" s="78">
        <f>(D730-AVERAGE(D719:D730))/STDEV(D719:D730)</f>
        <v/>
      </c>
      <c r="F730" s="77">
        <f>(D730-AVERAGE($D$3:D730))/STDEV($D$3:D730)</f>
        <v/>
      </c>
      <c r="G730" s="79">
        <f>STDEV(D719:D730)</f>
        <v/>
      </c>
      <c r="H730" s="80">
        <f>(G730-AVERAGE(G719:G730))/STDEV(G719:G730)</f>
        <v/>
      </c>
      <c r="I730" s="77">
        <f>(G730-AVERAGE($G$14:G730))/STDEV($G$14:G730)</f>
        <v/>
      </c>
      <c r="J730" s="51">
        <f>D731</f>
        <v/>
      </c>
      <c r="K730" s="56">
        <f>CORREL(C719:C730,J719:J730)</f>
        <v/>
      </c>
      <c r="L730" s="80">
        <f>(K730-AVERAGE(K719:K730))/STDEV(K719:K730)</f>
        <v/>
      </c>
      <c r="M730" s="77">
        <f>(K730-AVERAGE($K$14:K730))/STDEV($K$14:K730)</f>
        <v/>
      </c>
      <c r="N730" s="78">
        <f>(E730+H730+L730)/3</f>
        <v/>
      </c>
      <c r="O730" s="80">
        <f>(F730+I730+M730)/3</f>
        <v/>
      </c>
      <c r="P730" s="17" t="n"/>
      <c r="Q730" s="63" t="n"/>
      <c r="R730" s="26" t="n"/>
      <c r="S730" s="27" t="n"/>
      <c r="T730" s="64" t="n"/>
      <c r="U730" s="63" t="n"/>
      <c r="V730" s="65" t="n"/>
      <c r="W730" s="69" t="n"/>
      <c r="X730" s="63" t="n"/>
      <c r="Y730" s="26" t="n"/>
      <c r="Z730" s="30" t="n"/>
      <c r="AA730" s="69" t="n"/>
      <c r="AB730" s="63" t="n"/>
      <c r="AC730" s="64" t="n"/>
      <c r="AD730" s="70" t="n"/>
      <c r="AE730" s="57">
        <f>(B730-B718)/B718</f>
        <v/>
      </c>
      <c r="AF730" s="52">
        <f>ASINH(AE730)</f>
        <v/>
      </c>
      <c r="AG730" s="78">
        <f>(AF730-AVERAGE(AF726:AF730))/STDEV(AF726:AF730)</f>
        <v/>
      </c>
      <c r="AH730" s="77">
        <f>(AF730-AVERAGE($AF$14:AF730))/STDEV($AF$14:AF730)</f>
        <v/>
      </c>
      <c r="AI730" s="79">
        <f>STDEV(AF726:AF730)</f>
        <v/>
      </c>
      <c r="AJ730" s="80">
        <f>(AI730-AVERAGE(AI726:AI730))/STDEV(AI726:AI730)</f>
        <v/>
      </c>
      <c r="AK730" s="77">
        <f>(AI730-AVERAGE(AI729:AI730))/STDEV(AI729:AI730)</f>
        <v/>
      </c>
      <c r="AL730" s="51">
        <f>AF731</f>
        <v/>
      </c>
      <c r="AM730" s="80">
        <f>CORREL(AF726:AF730,AL726:AL730)</f>
        <v/>
      </c>
      <c r="AN730" s="80">
        <f>(AM730-AVERAGE(AM726:AM730))/STDEV(AM726:AM730)</f>
        <v/>
      </c>
      <c r="AO730" s="77">
        <f>(AM730-AVERAGE($AM$18:AM730))/STDEV($AM$18:AM730)</f>
        <v/>
      </c>
      <c r="AP730" s="78">
        <f>(AG730+AJ730+AN730)/3</f>
        <v/>
      </c>
      <c r="AQ730" s="81">
        <f>(AH730+AK730+AO730)/3</f>
        <v/>
      </c>
    </row>
    <row r="731" ht="16" customHeight="1" s="61">
      <c r="A731" s="49" t="inlineStr">
        <is>
          <t>2008-10-01</t>
        </is>
      </c>
      <c r="B731" s="77" t="n">
        <v>38.2</v>
      </c>
      <c r="C731" s="51">
        <f>(B731-B730)/B730</f>
        <v/>
      </c>
      <c r="D731" s="52">
        <f>ASINH(C731)</f>
        <v/>
      </c>
      <c r="E731" s="78">
        <f>(D731-AVERAGE(D720:D731))/STDEV(D720:D731)</f>
        <v/>
      </c>
      <c r="F731" s="77">
        <f>(D731-AVERAGE($D$3:D731))/STDEV($D$3:D731)</f>
        <v/>
      </c>
      <c r="G731" s="79">
        <f>STDEV(D720:D731)</f>
        <v/>
      </c>
      <c r="H731" s="80">
        <f>(G731-AVERAGE(G720:G731))/STDEV(G720:G731)</f>
        <v/>
      </c>
      <c r="I731" s="77">
        <f>(G731-AVERAGE($G$14:G731))/STDEV($G$14:G731)</f>
        <v/>
      </c>
      <c r="J731" s="51">
        <f>D732</f>
        <v/>
      </c>
      <c r="K731" s="56">
        <f>CORREL(C720:C731,J720:J731)</f>
        <v/>
      </c>
      <c r="L731" s="80">
        <f>(K731-AVERAGE(K720:K731))/STDEV(K720:K731)</f>
        <v/>
      </c>
      <c r="M731" s="77">
        <f>(K731-AVERAGE($K$14:K731))/STDEV($K$14:K731)</f>
        <v/>
      </c>
      <c r="N731" s="78">
        <f>(E731+H731+L731)/3</f>
        <v/>
      </c>
      <c r="O731" s="80">
        <f>(F731+I731+M731)/3</f>
        <v/>
      </c>
      <c r="P731" s="17" t="n"/>
      <c r="Q731" s="63" t="n"/>
      <c r="R731" s="26" t="n"/>
      <c r="S731" s="27" t="n"/>
      <c r="T731" s="64" t="n"/>
      <c r="U731" s="63" t="n"/>
      <c r="V731" s="65" t="n"/>
      <c r="W731" s="69" t="n"/>
      <c r="X731" s="63" t="n"/>
      <c r="Y731" s="26" t="n"/>
      <c r="Z731" s="30" t="n"/>
      <c r="AA731" s="69" t="n"/>
      <c r="AB731" s="63" t="n"/>
      <c r="AC731" s="64" t="n"/>
      <c r="AD731" s="70" t="n"/>
      <c r="AE731" s="57">
        <f>(B731-B719)/B719</f>
        <v/>
      </c>
      <c r="AF731" s="52">
        <f>ASINH(AE731)</f>
        <v/>
      </c>
      <c r="AG731" s="78">
        <f>(AF731-AVERAGE(AF727:AF731))/STDEV(AF727:AF731)</f>
        <v/>
      </c>
      <c r="AH731" s="77">
        <f>(AF731-AVERAGE($AF$14:AF731))/STDEV($AF$14:AF731)</f>
        <v/>
      </c>
      <c r="AI731" s="79">
        <f>STDEV(AF727:AF731)</f>
        <v/>
      </c>
      <c r="AJ731" s="80">
        <f>(AI731-AVERAGE(AI727:AI731))/STDEV(AI727:AI731)</f>
        <v/>
      </c>
      <c r="AK731" s="77">
        <f>(AI731-AVERAGE(AI730:AI731))/STDEV(AI730:AI731)</f>
        <v/>
      </c>
      <c r="AL731" s="51">
        <f>AF732</f>
        <v/>
      </c>
      <c r="AM731" s="80">
        <f>CORREL(AF727:AF731,AL727:AL731)</f>
        <v/>
      </c>
      <c r="AN731" s="80">
        <f>(AM731-AVERAGE(AM727:AM731))/STDEV(AM727:AM731)</f>
        <v/>
      </c>
      <c r="AO731" s="77">
        <f>(AM731-AVERAGE($AM$18:AM731))/STDEV($AM$18:AM731)</f>
        <v/>
      </c>
      <c r="AP731" s="78">
        <f>(AG731+AJ731+AN731)/3</f>
        <v/>
      </c>
      <c r="AQ731" s="81">
        <f>(AH731+AK731+AO731)/3</f>
        <v/>
      </c>
    </row>
    <row r="732" ht="16" customHeight="1" s="61">
      <c r="A732" s="49" t="inlineStr">
        <is>
          <t>2008-11-01</t>
        </is>
      </c>
      <c r="B732" s="77" t="n">
        <v>39</v>
      </c>
      <c r="C732" s="51">
        <f>(B732-B731)/B731</f>
        <v/>
      </c>
      <c r="D732" s="52">
        <f>ASINH(C732)</f>
        <v/>
      </c>
      <c r="E732" s="78">
        <f>(D732-AVERAGE(D721:D732))/STDEV(D721:D732)</f>
        <v/>
      </c>
      <c r="F732" s="77">
        <f>(D732-AVERAGE($D$3:D732))/STDEV($D$3:D732)</f>
        <v/>
      </c>
      <c r="G732" s="79">
        <f>STDEV(D721:D732)</f>
        <v/>
      </c>
      <c r="H732" s="80">
        <f>(G732-AVERAGE(G721:G732))/STDEV(G721:G732)</f>
        <v/>
      </c>
      <c r="I732" s="77">
        <f>(G732-AVERAGE($G$14:G732))/STDEV($G$14:G732)</f>
        <v/>
      </c>
      <c r="J732" s="51">
        <f>D733</f>
        <v/>
      </c>
      <c r="K732" s="56">
        <f>CORREL(C721:C732,J721:J732)</f>
        <v/>
      </c>
      <c r="L732" s="80">
        <f>(K732-AVERAGE(K721:K732))/STDEV(K721:K732)</f>
        <v/>
      </c>
      <c r="M732" s="77">
        <f>(K732-AVERAGE($K$14:K732))/STDEV($K$14:K732)</f>
        <v/>
      </c>
      <c r="N732" s="78">
        <f>(E732+H732+L732)/3</f>
        <v/>
      </c>
      <c r="O732" s="80">
        <f>(F732+I732+M732)/3</f>
        <v/>
      </c>
      <c r="P732" s="17" t="n"/>
      <c r="Q732" s="63" t="n"/>
      <c r="R732" s="26" t="n"/>
      <c r="S732" s="27" t="n"/>
      <c r="T732" s="64" t="n"/>
      <c r="U732" s="63" t="n"/>
      <c r="V732" s="65" t="n"/>
      <c r="W732" s="69" t="n"/>
      <c r="X732" s="63" t="n"/>
      <c r="Y732" s="26" t="n"/>
      <c r="Z732" s="30" t="n"/>
      <c r="AA732" s="69" t="n"/>
      <c r="AB732" s="63" t="n"/>
      <c r="AC732" s="64" t="n"/>
      <c r="AD732" s="70" t="n"/>
      <c r="AE732" s="57">
        <f>(B732-B720)/B720</f>
        <v/>
      </c>
      <c r="AF732" s="52">
        <f>ASINH(AE732)</f>
        <v/>
      </c>
      <c r="AG732" s="78">
        <f>(AF732-AVERAGE(AF728:AF732))/STDEV(AF728:AF732)</f>
        <v/>
      </c>
      <c r="AH732" s="77">
        <f>(AF732-AVERAGE($AF$14:AF732))/STDEV($AF$14:AF732)</f>
        <v/>
      </c>
      <c r="AI732" s="79">
        <f>STDEV(AF728:AF732)</f>
        <v/>
      </c>
      <c r="AJ732" s="80">
        <f>(AI732-AVERAGE(AI728:AI732))/STDEV(AI728:AI732)</f>
        <v/>
      </c>
      <c r="AK732" s="77">
        <f>(AI732-AVERAGE(AI731:AI732))/STDEV(AI731:AI732)</f>
        <v/>
      </c>
      <c r="AL732" s="51">
        <f>AF733</f>
        <v/>
      </c>
      <c r="AM732" s="80">
        <f>CORREL(AF728:AF732,AL728:AL732)</f>
        <v/>
      </c>
      <c r="AN732" s="80">
        <f>(AM732-AVERAGE(AM728:AM732))/STDEV(AM728:AM732)</f>
        <v/>
      </c>
      <c r="AO732" s="77">
        <f>(AM732-AVERAGE($AM$18:AM732))/STDEV($AM$18:AM732)</f>
        <v/>
      </c>
      <c r="AP732" s="78">
        <f>(AG732+AJ732+AN732)/3</f>
        <v/>
      </c>
      <c r="AQ732" s="81">
        <f>(AH732+AK732+AO732)/3</f>
        <v/>
      </c>
    </row>
    <row r="733" ht="16" customHeight="1" s="61">
      <c r="A733" s="49" t="inlineStr">
        <is>
          <t>2008-12-01</t>
        </is>
      </c>
      <c r="B733" s="77" t="n">
        <v>34.5</v>
      </c>
      <c r="C733" s="51">
        <f>(B733-B732)/B732</f>
        <v/>
      </c>
      <c r="D733" s="52">
        <f>ASINH(C733)</f>
        <v/>
      </c>
      <c r="E733" s="78">
        <f>(D733-AVERAGE(D722:D733))/STDEV(D722:D733)</f>
        <v/>
      </c>
      <c r="F733" s="77">
        <f>(D733-AVERAGE($D$3:D733))/STDEV($D$3:D733)</f>
        <v/>
      </c>
      <c r="G733" s="79">
        <f>STDEV(D722:D733)</f>
        <v/>
      </c>
      <c r="H733" s="80">
        <f>(G733-AVERAGE(G722:G733))/STDEV(G722:G733)</f>
        <v/>
      </c>
      <c r="I733" s="77">
        <f>(G733-AVERAGE($G$14:G733))/STDEV($G$14:G733)</f>
        <v/>
      </c>
      <c r="J733" s="51">
        <f>D734</f>
        <v/>
      </c>
      <c r="K733" s="56">
        <f>CORREL(C722:C733,J722:J733)</f>
        <v/>
      </c>
      <c r="L733" s="80">
        <f>(K733-AVERAGE(K722:K733))/STDEV(K722:K733)</f>
        <v/>
      </c>
      <c r="M733" s="77">
        <f>(K733-AVERAGE($K$14:K733))/STDEV($K$14:K733)</f>
        <v/>
      </c>
      <c r="N733" s="78">
        <f>(E733+H733+L733)/3</f>
        <v/>
      </c>
      <c r="O733" s="80">
        <f>(F733+I733+M733)/3</f>
        <v/>
      </c>
      <c r="P733" s="17" t="n"/>
      <c r="Q733" s="63" t="n"/>
      <c r="R733" s="26" t="n"/>
      <c r="S733" s="27" t="n"/>
      <c r="T733" s="64" t="n"/>
      <c r="U733" s="63" t="n"/>
      <c r="V733" s="65" t="n"/>
      <c r="W733" s="69" t="n"/>
      <c r="X733" s="63" t="n"/>
      <c r="Y733" s="26" t="n"/>
      <c r="Z733" s="30" t="n"/>
      <c r="AA733" s="69" t="n"/>
      <c r="AB733" s="63" t="n"/>
      <c r="AC733" s="64" t="n"/>
      <c r="AD733" s="70" t="n"/>
      <c r="AE733" s="57">
        <f>(B733-B721)/B721</f>
        <v/>
      </c>
      <c r="AF733" s="52">
        <f>ASINH(AE733)</f>
        <v/>
      </c>
      <c r="AG733" s="78">
        <f>(AF733-AVERAGE(AF729:AF733))/STDEV(AF729:AF733)</f>
        <v/>
      </c>
      <c r="AH733" s="77">
        <f>(AF733-AVERAGE($AF$14:AF733))/STDEV($AF$14:AF733)</f>
        <v/>
      </c>
      <c r="AI733" s="79">
        <f>STDEV(AF729:AF733)</f>
        <v/>
      </c>
      <c r="AJ733" s="80">
        <f>(AI733-AVERAGE(AI729:AI733))/STDEV(AI729:AI733)</f>
        <v/>
      </c>
      <c r="AK733" s="77">
        <f>(AI733-AVERAGE(AI732:AI733))/STDEV(AI732:AI733)</f>
        <v/>
      </c>
      <c r="AL733" s="51">
        <f>AF734</f>
        <v/>
      </c>
      <c r="AM733" s="80">
        <f>CORREL(AF729:AF733,AL729:AL733)</f>
        <v/>
      </c>
      <c r="AN733" s="80">
        <f>(AM733-AVERAGE(AM729:AM733))/STDEV(AM729:AM733)</f>
        <v/>
      </c>
      <c r="AO733" s="77">
        <f>(AM733-AVERAGE($AM$18:AM733))/STDEV($AM$18:AM733)</f>
        <v/>
      </c>
      <c r="AP733" s="78">
        <f>(AG733+AJ733+AN733)/3</f>
        <v/>
      </c>
      <c r="AQ733" s="81">
        <f>(AH733+AK733+AO733)/3</f>
        <v/>
      </c>
    </row>
    <row r="734" ht="16" customHeight="1" s="61">
      <c r="A734" s="49" t="inlineStr">
        <is>
          <t>2009-01-01</t>
        </is>
      </c>
      <c r="B734" s="77" t="n">
        <v>36.4</v>
      </c>
      <c r="C734" s="51">
        <f>(B734-B733)/B733</f>
        <v/>
      </c>
      <c r="D734" s="52">
        <f>ASINH(C734)</f>
        <v/>
      </c>
      <c r="E734" s="78">
        <f>(D734-AVERAGE(D723:D734))/STDEV(D723:D734)</f>
        <v/>
      </c>
      <c r="F734" s="77">
        <f>(D734-AVERAGE($D$3:D734))/STDEV($D$3:D734)</f>
        <v/>
      </c>
      <c r="G734" s="79">
        <f>STDEV(D723:D734)</f>
        <v/>
      </c>
      <c r="H734" s="80">
        <f>(G734-AVERAGE(G723:G734))/STDEV(G723:G734)</f>
        <v/>
      </c>
      <c r="I734" s="77">
        <f>(G734-AVERAGE($G$14:G734))/STDEV($G$14:G734)</f>
        <v/>
      </c>
      <c r="J734" s="51">
        <f>D735</f>
        <v/>
      </c>
      <c r="K734" s="56">
        <f>CORREL(C723:C734,J723:J734)</f>
        <v/>
      </c>
      <c r="L734" s="80">
        <f>(K734-AVERAGE(K723:K734))/STDEV(K723:K734)</f>
        <v/>
      </c>
      <c r="M734" s="77">
        <f>(K734-AVERAGE($K$14:K734))/STDEV($K$14:K734)</f>
        <v/>
      </c>
      <c r="N734" s="78">
        <f>(E734+H734+L734)/3</f>
        <v/>
      </c>
      <c r="O734" s="80">
        <f>(F734+I734+M734)/3</f>
        <v/>
      </c>
      <c r="P734" s="17" t="n"/>
      <c r="Q734" s="63" t="n"/>
      <c r="R734" s="26" t="n"/>
      <c r="S734" s="27" t="n"/>
      <c r="T734" s="64" t="n"/>
      <c r="U734" s="63" t="n"/>
      <c r="V734" s="65" t="n"/>
      <c r="W734" s="69" t="n"/>
      <c r="X734" s="63" t="n"/>
      <c r="Y734" s="26" t="n"/>
      <c r="Z734" s="30" t="n"/>
      <c r="AA734" s="69" t="n"/>
      <c r="AB734" s="63" t="n"/>
      <c r="AC734" s="64" t="n"/>
      <c r="AD734" s="70" t="n"/>
      <c r="AE734" s="57">
        <f>(B734-B722)/B722</f>
        <v/>
      </c>
      <c r="AF734" s="52">
        <f>ASINH(AE734)</f>
        <v/>
      </c>
      <c r="AG734" s="78">
        <f>(AF734-AVERAGE(AF730:AF734))/STDEV(AF730:AF734)</f>
        <v/>
      </c>
      <c r="AH734" s="77">
        <f>(AF734-AVERAGE($AF$14:AF734))/STDEV($AF$14:AF734)</f>
        <v/>
      </c>
      <c r="AI734" s="79">
        <f>STDEV(AF730:AF734)</f>
        <v/>
      </c>
      <c r="AJ734" s="80">
        <f>(AI734-AVERAGE(AI730:AI734))/STDEV(AI730:AI734)</f>
        <v/>
      </c>
      <c r="AK734" s="77">
        <f>(AI734-AVERAGE(AI733:AI734))/STDEV(AI733:AI734)</f>
        <v/>
      </c>
      <c r="AL734" s="51">
        <f>AF735</f>
        <v/>
      </c>
      <c r="AM734" s="80">
        <f>CORREL(AF730:AF734,AL730:AL734)</f>
        <v/>
      </c>
      <c r="AN734" s="80">
        <f>(AM734-AVERAGE(AM730:AM734))/STDEV(AM730:AM734)</f>
        <v/>
      </c>
      <c r="AO734" s="77">
        <f>(AM734-AVERAGE($AM$18:AM734))/STDEV($AM$18:AM734)</f>
        <v/>
      </c>
      <c r="AP734" s="78">
        <f>(AG734+AJ734+AN734)/3</f>
        <v/>
      </c>
      <c r="AQ734" s="81">
        <f>(AH734+AK734+AO734)/3</f>
        <v/>
      </c>
    </row>
    <row r="735" ht="16" customHeight="1" s="61">
      <c r="A735" s="49" t="inlineStr">
        <is>
          <t>2009-02-01</t>
        </is>
      </c>
      <c r="B735" s="77" t="n">
        <v>36.6</v>
      </c>
      <c r="C735" s="51">
        <f>(B735-B734)/B734</f>
        <v/>
      </c>
      <c r="D735" s="52">
        <f>ASINH(C735)</f>
        <v/>
      </c>
      <c r="E735" s="78">
        <f>(D735-AVERAGE(D724:D735))/STDEV(D724:D735)</f>
        <v/>
      </c>
      <c r="F735" s="77">
        <f>(D735-AVERAGE($D$3:D735))/STDEV($D$3:D735)</f>
        <v/>
      </c>
      <c r="G735" s="79">
        <f>STDEV(D724:D735)</f>
        <v/>
      </c>
      <c r="H735" s="80">
        <f>(G735-AVERAGE(G724:G735))/STDEV(G724:G735)</f>
        <v/>
      </c>
      <c r="I735" s="77">
        <f>(G735-AVERAGE($G$14:G735))/STDEV($G$14:G735)</f>
        <v/>
      </c>
      <c r="J735" s="51">
        <f>D736</f>
        <v/>
      </c>
      <c r="K735" s="56">
        <f>CORREL(C724:C735,J724:J735)</f>
        <v/>
      </c>
      <c r="L735" s="80">
        <f>(K735-AVERAGE(K724:K735))/STDEV(K724:K735)</f>
        <v/>
      </c>
      <c r="M735" s="77">
        <f>(K735-AVERAGE($K$14:K735))/STDEV($K$14:K735)</f>
        <v/>
      </c>
      <c r="N735" s="78">
        <f>(E735+H735+L735)/3</f>
        <v/>
      </c>
      <c r="O735" s="80">
        <f>(F735+I735+M735)/3</f>
        <v/>
      </c>
      <c r="P735" s="17" t="n"/>
      <c r="Q735" s="63" t="n"/>
      <c r="R735" s="26" t="n"/>
      <c r="S735" s="27" t="n"/>
      <c r="T735" s="64" t="n"/>
      <c r="U735" s="63" t="n"/>
      <c r="V735" s="65" t="n"/>
      <c r="W735" s="69" t="n"/>
      <c r="X735" s="63" t="n"/>
      <c r="Y735" s="26" t="n"/>
      <c r="Z735" s="30" t="n"/>
      <c r="AA735" s="69" t="n"/>
      <c r="AB735" s="63" t="n"/>
      <c r="AC735" s="64" t="n"/>
      <c r="AD735" s="70" t="n"/>
      <c r="AE735" s="57">
        <f>(B735-B723)/B723</f>
        <v/>
      </c>
      <c r="AF735" s="52">
        <f>ASINH(AE735)</f>
        <v/>
      </c>
      <c r="AG735" s="78">
        <f>(AF735-AVERAGE(AF731:AF735))/STDEV(AF731:AF735)</f>
        <v/>
      </c>
      <c r="AH735" s="77">
        <f>(AF735-AVERAGE($AF$14:AF735))/STDEV($AF$14:AF735)</f>
        <v/>
      </c>
      <c r="AI735" s="79">
        <f>STDEV(AF731:AF735)</f>
        <v/>
      </c>
      <c r="AJ735" s="80">
        <f>(AI735-AVERAGE(AI731:AI735))/STDEV(AI731:AI735)</f>
        <v/>
      </c>
      <c r="AK735" s="77">
        <f>(AI735-AVERAGE(AI734:AI735))/STDEV(AI734:AI735)</f>
        <v/>
      </c>
      <c r="AL735" s="51">
        <f>AF736</f>
        <v/>
      </c>
      <c r="AM735" s="80">
        <f>CORREL(AF731:AF735,AL731:AL735)</f>
        <v/>
      </c>
      <c r="AN735" s="80">
        <f>(AM735-AVERAGE(AM731:AM735))/STDEV(AM731:AM735)</f>
        <v/>
      </c>
      <c r="AO735" s="77">
        <f>(AM735-AVERAGE($AM$18:AM735))/STDEV($AM$18:AM735)</f>
        <v/>
      </c>
      <c r="AP735" s="78">
        <f>(AG735+AJ735+AN735)/3</f>
        <v/>
      </c>
      <c r="AQ735" s="81">
        <f>(AH735+AK735+AO735)/3</f>
        <v/>
      </c>
    </row>
    <row r="736" ht="16" customHeight="1" s="61">
      <c r="A736" s="49" t="inlineStr">
        <is>
          <t>2009-03-01</t>
        </is>
      </c>
      <c r="B736" s="77" t="n">
        <v>37.2</v>
      </c>
      <c r="C736" s="51">
        <f>(B736-B735)/B735</f>
        <v/>
      </c>
      <c r="D736" s="52">
        <f>ASINH(C736)</f>
        <v/>
      </c>
      <c r="E736" s="78">
        <f>(D736-AVERAGE(D725:D736))/STDEV(D725:D736)</f>
        <v/>
      </c>
      <c r="F736" s="77">
        <f>(D736-AVERAGE($D$3:D736))/STDEV($D$3:D736)</f>
        <v/>
      </c>
      <c r="G736" s="79">
        <f>STDEV(D725:D736)</f>
        <v/>
      </c>
      <c r="H736" s="80">
        <f>(G736-AVERAGE(G725:G736))/STDEV(G725:G736)</f>
        <v/>
      </c>
      <c r="I736" s="77">
        <f>(G736-AVERAGE($G$14:G736))/STDEV($G$14:G736)</f>
        <v/>
      </c>
      <c r="J736" s="51">
        <f>D737</f>
        <v/>
      </c>
      <c r="K736" s="56">
        <f>CORREL(C725:C736,J725:J736)</f>
        <v/>
      </c>
      <c r="L736" s="80">
        <f>(K736-AVERAGE(K725:K736))/STDEV(K725:K736)</f>
        <v/>
      </c>
      <c r="M736" s="77">
        <f>(K736-AVERAGE($K$14:K736))/STDEV($K$14:K736)</f>
        <v/>
      </c>
      <c r="N736" s="78">
        <f>(E736+H736+L736)/3</f>
        <v/>
      </c>
      <c r="O736" s="80">
        <f>(F736+I736+M736)/3</f>
        <v/>
      </c>
      <c r="P736" s="17" t="n"/>
      <c r="Q736" s="63" t="n"/>
      <c r="R736" s="26" t="n"/>
      <c r="S736" s="27" t="n"/>
      <c r="T736" s="64" t="n"/>
      <c r="U736" s="63" t="n"/>
      <c r="V736" s="65" t="n"/>
      <c r="W736" s="69" t="n"/>
      <c r="X736" s="63" t="n"/>
      <c r="Y736" s="26" t="n"/>
      <c r="Z736" s="30" t="n"/>
      <c r="AA736" s="69" t="n"/>
      <c r="AB736" s="63" t="n"/>
      <c r="AC736" s="64" t="n"/>
      <c r="AD736" s="70" t="n"/>
      <c r="AE736" s="57">
        <f>(B736-B724)/B724</f>
        <v/>
      </c>
      <c r="AF736" s="52">
        <f>ASINH(AE736)</f>
        <v/>
      </c>
      <c r="AG736" s="78">
        <f>(AF736-AVERAGE(AF732:AF736))/STDEV(AF732:AF736)</f>
        <v/>
      </c>
      <c r="AH736" s="77">
        <f>(AF736-AVERAGE($AF$14:AF736))/STDEV($AF$14:AF736)</f>
        <v/>
      </c>
      <c r="AI736" s="79">
        <f>STDEV(AF732:AF736)</f>
        <v/>
      </c>
      <c r="AJ736" s="80">
        <f>(AI736-AVERAGE(AI732:AI736))/STDEV(AI732:AI736)</f>
        <v/>
      </c>
      <c r="AK736" s="77">
        <f>(AI736-AVERAGE(AI735:AI736))/STDEV(AI735:AI736)</f>
        <v/>
      </c>
      <c r="AL736" s="51">
        <f>AF737</f>
        <v/>
      </c>
      <c r="AM736" s="80">
        <f>CORREL(AF732:AF736,AL732:AL736)</f>
        <v/>
      </c>
      <c r="AN736" s="80">
        <f>(AM736-AVERAGE(AM732:AM736))/STDEV(AM732:AM736)</f>
        <v/>
      </c>
      <c r="AO736" s="77">
        <f>(AM736-AVERAGE($AM$18:AM736))/STDEV($AM$18:AM736)</f>
        <v/>
      </c>
      <c r="AP736" s="78">
        <f>(AG736+AJ736+AN736)/3</f>
        <v/>
      </c>
      <c r="AQ736" s="81">
        <f>(AH736+AK736+AO736)/3</f>
        <v/>
      </c>
    </row>
    <row r="737" ht="16" customHeight="1" s="61">
      <c r="A737" s="49" t="inlineStr">
        <is>
          <t>2009-04-01</t>
        </is>
      </c>
      <c r="B737" s="77" t="n">
        <v>39.9</v>
      </c>
      <c r="C737" s="51">
        <f>(B737-B736)/B736</f>
        <v/>
      </c>
      <c r="D737" s="52">
        <f>ASINH(C737)</f>
        <v/>
      </c>
      <c r="E737" s="78">
        <f>(D737-AVERAGE(D726:D737))/STDEV(D726:D737)</f>
        <v/>
      </c>
      <c r="F737" s="77">
        <f>(D737-AVERAGE($D$3:D737))/STDEV($D$3:D737)</f>
        <v/>
      </c>
      <c r="G737" s="79">
        <f>STDEV(D726:D737)</f>
        <v/>
      </c>
      <c r="H737" s="80">
        <f>(G737-AVERAGE(G726:G737))/STDEV(G726:G737)</f>
        <v/>
      </c>
      <c r="I737" s="77">
        <f>(G737-AVERAGE($G$14:G737))/STDEV($G$14:G737)</f>
        <v/>
      </c>
      <c r="J737" s="51">
        <f>D738</f>
        <v/>
      </c>
      <c r="K737" s="56">
        <f>CORREL(C726:C737,J726:J737)</f>
        <v/>
      </c>
      <c r="L737" s="80">
        <f>(K737-AVERAGE(K726:K737))/STDEV(K726:K737)</f>
        <v/>
      </c>
      <c r="M737" s="77">
        <f>(K737-AVERAGE($K$14:K737))/STDEV($K$14:K737)</f>
        <v/>
      </c>
      <c r="N737" s="78">
        <f>(E737+H737+L737)/3</f>
        <v/>
      </c>
      <c r="O737" s="80">
        <f>(F737+I737+M737)/3</f>
        <v/>
      </c>
      <c r="P737" s="17" t="n"/>
      <c r="Q737" s="63" t="n"/>
      <c r="R737" s="26" t="n"/>
      <c r="S737" s="27" t="n"/>
      <c r="T737" s="64" t="n"/>
      <c r="U737" s="63" t="n"/>
      <c r="V737" s="65" t="n"/>
      <c r="W737" s="69" t="n"/>
      <c r="X737" s="63" t="n"/>
      <c r="Y737" s="26" t="n"/>
      <c r="Z737" s="30" t="n"/>
      <c r="AA737" s="69" t="n"/>
      <c r="AB737" s="63" t="n"/>
      <c r="AC737" s="64" t="n"/>
      <c r="AD737" s="70" t="n"/>
      <c r="AE737" s="57">
        <f>(B737-B725)/B725</f>
        <v/>
      </c>
      <c r="AF737" s="52">
        <f>ASINH(AE737)</f>
        <v/>
      </c>
      <c r="AG737" s="78">
        <f>(AF737-AVERAGE(AF733:AF737))/STDEV(AF733:AF737)</f>
        <v/>
      </c>
      <c r="AH737" s="77">
        <f>(AF737-AVERAGE($AF$14:AF737))/STDEV($AF$14:AF737)</f>
        <v/>
      </c>
      <c r="AI737" s="79">
        <f>STDEV(AF733:AF737)</f>
        <v/>
      </c>
      <c r="AJ737" s="80">
        <f>(AI737-AVERAGE(AI733:AI737))/STDEV(AI733:AI737)</f>
        <v/>
      </c>
      <c r="AK737" s="77">
        <f>(AI737-AVERAGE(AI736:AI737))/STDEV(AI736:AI737)</f>
        <v/>
      </c>
      <c r="AL737" s="51">
        <f>AF738</f>
        <v/>
      </c>
      <c r="AM737" s="80">
        <f>CORREL(AF733:AF737,AL733:AL737)</f>
        <v/>
      </c>
      <c r="AN737" s="80">
        <f>(AM737-AVERAGE(AM733:AM737))/STDEV(AM733:AM737)</f>
        <v/>
      </c>
      <c r="AO737" s="77">
        <f>(AM737-AVERAGE($AM$18:AM737))/STDEV($AM$18:AM737)</f>
        <v/>
      </c>
      <c r="AP737" s="78">
        <f>(AG737+AJ737+AN737)/3</f>
        <v/>
      </c>
      <c r="AQ737" s="81">
        <f>(AH737+AK737+AO737)/3</f>
        <v/>
      </c>
    </row>
    <row r="738" ht="16" customHeight="1" s="61">
      <c r="A738" s="49" t="inlineStr">
        <is>
          <t>2009-05-01</t>
        </is>
      </c>
      <c r="B738" s="77" t="n">
        <v>44.1</v>
      </c>
      <c r="C738" s="51">
        <f>(B738-B737)/B737</f>
        <v/>
      </c>
      <c r="D738" s="52">
        <f>ASINH(C738)</f>
        <v/>
      </c>
      <c r="E738" s="78">
        <f>(D738-AVERAGE(D727:D738))/STDEV(D727:D738)</f>
        <v/>
      </c>
      <c r="F738" s="77">
        <f>(D738-AVERAGE($D$3:D738))/STDEV($D$3:D738)</f>
        <v/>
      </c>
      <c r="G738" s="79">
        <f>STDEV(D727:D738)</f>
        <v/>
      </c>
      <c r="H738" s="80">
        <f>(G738-AVERAGE(G727:G738))/STDEV(G727:G738)</f>
        <v/>
      </c>
      <c r="I738" s="77">
        <f>(G738-AVERAGE($G$14:G738))/STDEV($G$14:G738)</f>
        <v/>
      </c>
      <c r="J738" s="51">
        <f>D739</f>
        <v/>
      </c>
      <c r="K738" s="56">
        <f>CORREL(C727:C738,J727:J738)</f>
        <v/>
      </c>
      <c r="L738" s="80">
        <f>(K738-AVERAGE(K727:K738))/STDEV(K727:K738)</f>
        <v/>
      </c>
      <c r="M738" s="77">
        <f>(K738-AVERAGE($K$14:K738))/STDEV($K$14:K738)</f>
        <v/>
      </c>
      <c r="N738" s="78">
        <f>(E738+H738+L738)/3</f>
        <v/>
      </c>
      <c r="O738" s="80">
        <f>(F738+I738+M738)/3</f>
        <v/>
      </c>
      <c r="P738" s="17" t="n"/>
      <c r="Q738" s="63" t="n"/>
      <c r="R738" s="26" t="n"/>
      <c r="S738" s="27" t="n"/>
      <c r="T738" s="64" t="n"/>
      <c r="U738" s="63" t="n"/>
      <c r="V738" s="65" t="n"/>
      <c r="W738" s="69" t="n"/>
      <c r="X738" s="63" t="n"/>
      <c r="Y738" s="26" t="n"/>
      <c r="Z738" s="30" t="n"/>
      <c r="AA738" s="69" t="n"/>
      <c r="AB738" s="63" t="n"/>
      <c r="AC738" s="64" t="n"/>
      <c r="AD738" s="70" t="n"/>
      <c r="AE738" s="57">
        <f>(B738-B726)/B726</f>
        <v/>
      </c>
      <c r="AF738" s="52">
        <f>ASINH(AE738)</f>
        <v/>
      </c>
      <c r="AG738" s="78">
        <f>(AF738-AVERAGE(AF734:AF738))/STDEV(AF734:AF738)</f>
        <v/>
      </c>
      <c r="AH738" s="77">
        <f>(AF738-AVERAGE($AF$14:AF738))/STDEV($AF$14:AF738)</f>
        <v/>
      </c>
      <c r="AI738" s="79">
        <f>STDEV(AF734:AF738)</f>
        <v/>
      </c>
      <c r="AJ738" s="80">
        <f>(AI738-AVERAGE(AI734:AI738))/STDEV(AI734:AI738)</f>
        <v/>
      </c>
      <c r="AK738" s="77">
        <f>(AI738-AVERAGE(AI737:AI738))/STDEV(AI737:AI738)</f>
        <v/>
      </c>
      <c r="AL738" s="51">
        <f>AF739</f>
        <v/>
      </c>
      <c r="AM738" s="80">
        <f>CORREL(AF734:AF738,AL734:AL738)</f>
        <v/>
      </c>
      <c r="AN738" s="80">
        <f>(AM738-AVERAGE(AM734:AM738))/STDEV(AM734:AM738)</f>
        <v/>
      </c>
      <c r="AO738" s="77">
        <f>(AM738-AVERAGE($AM$18:AM738))/STDEV($AM$18:AM738)</f>
        <v/>
      </c>
      <c r="AP738" s="78">
        <f>(AG738+AJ738+AN738)/3</f>
        <v/>
      </c>
      <c r="AQ738" s="81">
        <f>(AH738+AK738+AO738)/3</f>
        <v/>
      </c>
    </row>
    <row r="739" ht="16" customHeight="1" s="61">
      <c r="A739" s="49" t="inlineStr">
        <is>
          <t>2009-06-01</t>
        </is>
      </c>
      <c r="B739" s="77" t="n">
        <v>46.3</v>
      </c>
      <c r="C739" s="51">
        <f>(B739-B738)/B738</f>
        <v/>
      </c>
      <c r="D739" s="52">
        <f>ASINH(C739)</f>
        <v/>
      </c>
      <c r="E739" s="78">
        <f>(D739-AVERAGE(D728:D739))/STDEV(D728:D739)</f>
        <v/>
      </c>
      <c r="F739" s="77">
        <f>(D739-AVERAGE($D$3:D739))/STDEV($D$3:D739)</f>
        <v/>
      </c>
      <c r="G739" s="79">
        <f>STDEV(D728:D739)</f>
        <v/>
      </c>
      <c r="H739" s="80">
        <f>(G739-AVERAGE(G728:G739))/STDEV(G728:G739)</f>
        <v/>
      </c>
      <c r="I739" s="77">
        <f>(G739-AVERAGE($G$14:G739))/STDEV($G$14:G739)</f>
        <v/>
      </c>
      <c r="J739" s="51">
        <f>D740</f>
        <v/>
      </c>
      <c r="K739" s="56">
        <f>CORREL(C728:C739,J728:J739)</f>
        <v/>
      </c>
      <c r="L739" s="80">
        <f>(K739-AVERAGE(K728:K739))/STDEV(K728:K739)</f>
        <v/>
      </c>
      <c r="M739" s="77">
        <f>(K739-AVERAGE($K$14:K739))/STDEV($K$14:K739)</f>
        <v/>
      </c>
      <c r="N739" s="78">
        <f>(E739+H739+L739)/3</f>
        <v/>
      </c>
      <c r="O739" s="80">
        <f>(F739+I739+M739)/3</f>
        <v/>
      </c>
      <c r="P739" s="17" t="n"/>
      <c r="Q739" s="63" t="n"/>
      <c r="R739" s="26" t="n"/>
      <c r="S739" s="27" t="n"/>
      <c r="T739" s="64" t="n"/>
      <c r="U739" s="63" t="n"/>
      <c r="V739" s="65" t="n"/>
      <c r="W739" s="69" t="n"/>
      <c r="X739" s="63" t="n"/>
      <c r="Y739" s="26" t="n"/>
      <c r="Z739" s="30" t="n"/>
      <c r="AA739" s="69" t="n"/>
      <c r="AB739" s="63" t="n"/>
      <c r="AC739" s="64" t="n"/>
      <c r="AD739" s="70" t="n"/>
      <c r="AE739" s="57">
        <f>(B739-B727)/B727</f>
        <v/>
      </c>
      <c r="AF739" s="52">
        <f>ASINH(AE739)</f>
        <v/>
      </c>
      <c r="AG739" s="78">
        <f>(AF739-AVERAGE(AF735:AF739))/STDEV(AF735:AF739)</f>
        <v/>
      </c>
      <c r="AH739" s="77">
        <f>(AF739-AVERAGE($AF$14:AF739))/STDEV($AF$14:AF739)</f>
        <v/>
      </c>
      <c r="AI739" s="79">
        <f>STDEV(AF735:AF739)</f>
        <v/>
      </c>
      <c r="AJ739" s="80">
        <f>(AI739-AVERAGE(AI735:AI739))/STDEV(AI735:AI739)</f>
        <v/>
      </c>
      <c r="AK739" s="77">
        <f>(AI739-AVERAGE(AI738:AI739))/STDEV(AI738:AI739)</f>
        <v/>
      </c>
      <c r="AL739" s="51">
        <f>AF740</f>
        <v/>
      </c>
      <c r="AM739" s="80">
        <f>CORREL(AF735:AF739,AL735:AL739)</f>
        <v/>
      </c>
      <c r="AN739" s="80">
        <f>(AM739-AVERAGE(AM735:AM739))/STDEV(AM735:AM739)</f>
        <v/>
      </c>
      <c r="AO739" s="77">
        <f>(AM739-AVERAGE($AM$18:AM739))/STDEV($AM$18:AM739)</f>
        <v/>
      </c>
      <c r="AP739" s="78">
        <f>(AG739+AJ739+AN739)/3</f>
        <v/>
      </c>
      <c r="AQ739" s="81">
        <f>(AH739+AK739+AO739)/3</f>
        <v/>
      </c>
    </row>
    <row r="740" ht="16" customHeight="1" s="61">
      <c r="A740" s="49" t="inlineStr">
        <is>
          <t>2009-07-01</t>
        </is>
      </c>
      <c r="B740" s="77" t="n">
        <v>49.7</v>
      </c>
      <c r="C740" s="51">
        <f>(B740-B739)/B739</f>
        <v/>
      </c>
      <c r="D740" s="52">
        <f>ASINH(C740)</f>
        <v/>
      </c>
      <c r="E740" s="78">
        <f>(D740-AVERAGE(D729:D740))/STDEV(D729:D740)</f>
        <v/>
      </c>
      <c r="F740" s="77">
        <f>(D740-AVERAGE($D$3:D740))/STDEV($D$3:D740)</f>
        <v/>
      </c>
      <c r="G740" s="79">
        <f>STDEV(D729:D740)</f>
        <v/>
      </c>
      <c r="H740" s="80">
        <f>(G740-AVERAGE(G729:G740))/STDEV(G729:G740)</f>
        <v/>
      </c>
      <c r="I740" s="77">
        <f>(G740-AVERAGE($G$14:G740))/STDEV($G$14:G740)</f>
        <v/>
      </c>
      <c r="J740" s="51">
        <f>D741</f>
        <v/>
      </c>
      <c r="K740" s="56">
        <f>CORREL(C729:C740,J729:J740)</f>
        <v/>
      </c>
      <c r="L740" s="80">
        <f>(K740-AVERAGE(K729:K740))/STDEV(K729:K740)</f>
        <v/>
      </c>
      <c r="M740" s="77">
        <f>(K740-AVERAGE($K$14:K740))/STDEV($K$14:K740)</f>
        <v/>
      </c>
      <c r="N740" s="78">
        <f>(E740+H740+L740)/3</f>
        <v/>
      </c>
      <c r="O740" s="80">
        <f>(F740+I740+M740)/3</f>
        <v/>
      </c>
      <c r="P740" s="17" t="n"/>
      <c r="Q740" s="63" t="n"/>
      <c r="R740" s="26" t="n"/>
      <c r="S740" s="27" t="n"/>
      <c r="T740" s="64" t="n"/>
      <c r="U740" s="63" t="n"/>
      <c r="V740" s="65" t="n"/>
      <c r="W740" s="69" t="n"/>
      <c r="X740" s="63" t="n"/>
      <c r="Y740" s="26" t="n"/>
      <c r="Z740" s="30" t="n"/>
      <c r="AA740" s="69" t="n"/>
      <c r="AB740" s="63" t="n"/>
      <c r="AC740" s="64" t="n"/>
      <c r="AD740" s="70" t="n"/>
      <c r="AE740" s="57">
        <f>(B740-B728)/B728</f>
        <v/>
      </c>
      <c r="AF740" s="52">
        <f>ASINH(AE740)</f>
        <v/>
      </c>
      <c r="AG740" s="78">
        <f>(AF740-AVERAGE(AF736:AF740))/STDEV(AF736:AF740)</f>
        <v/>
      </c>
      <c r="AH740" s="77">
        <f>(AF740-AVERAGE($AF$14:AF740))/STDEV($AF$14:AF740)</f>
        <v/>
      </c>
      <c r="AI740" s="79">
        <f>STDEV(AF736:AF740)</f>
        <v/>
      </c>
      <c r="AJ740" s="80">
        <f>(AI740-AVERAGE(AI736:AI740))/STDEV(AI736:AI740)</f>
        <v/>
      </c>
      <c r="AK740" s="77">
        <f>(AI740-AVERAGE(AI739:AI740))/STDEV(AI739:AI740)</f>
        <v/>
      </c>
      <c r="AL740" s="51">
        <f>AF741</f>
        <v/>
      </c>
      <c r="AM740" s="80">
        <f>CORREL(AF736:AF740,AL736:AL740)</f>
        <v/>
      </c>
      <c r="AN740" s="80">
        <f>(AM740-AVERAGE(AM736:AM740))/STDEV(AM736:AM740)</f>
        <v/>
      </c>
      <c r="AO740" s="77">
        <f>(AM740-AVERAGE($AM$18:AM740))/STDEV($AM$18:AM740)</f>
        <v/>
      </c>
      <c r="AP740" s="78">
        <f>(AG740+AJ740+AN740)/3</f>
        <v/>
      </c>
      <c r="AQ740" s="81">
        <f>(AH740+AK740+AO740)/3</f>
        <v/>
      </c>
    </row>
    <row r="741" ht="16" customHeight="1" s="61">
      <c r="A741" s="49" t="inlineStr">
        <is>
          <t>2009-08-01</t>
        </is>
      </c>
      <c r="B741" s="77" t="n">
        <v>53.4</v>
      </c>
      <c r="C741" s="51">
        <f>(B741-B740)/B740</f>
        <v/>
      </c>
      <c r="D741" s="52">
        <f>ASINH(C741)</f>
        <v/>
      </c>
      <c r="E741" s="78">
        <f>(D741-AVERAGE(D730:D741))/STDEV(D730:D741)</f>
        <v/>
      </c>
      <c r="F741" s="77">
        <f>(D741-AVERAGE($D$3:D741))/STDEV($D$3:D741)</f>
        <v/>
      </c>
      <c r="G741" s="79">
        <f>STDEV(D730:D741)</f>
        <v/>
      </c>
      <c r="H741" s="80">
        <f>(G741-AVERAGE(G730:G741))/STDEV(G730:G741)</f>
        <v/>
      </c>
      <c r="I741" s="77">
        <f>(G741-AVERAGE($G$14:G741))/STDEV($G$14:G741)</f>
        <v/>
      </c>
      <c r="J741" s="51">
        <f>D742</f>
        <v/>
      </c>
      <c r="K741" s="56">
        <f>CORREL(C730:C741,J730:J741)</f>
        <v/>
      </c>
      <c r="L741" s="80">
        <f>(K741-AVERAGE(K730:K741))/STDEV(K730:K741)</f>
        <v/>
      </c>
      <c r="M741" s="77">
        <f>(K741-AVERAGE($K$14:K741))/STDEV($K$14:K741)</f>
        <v/>
      </c>
      <c r="N741" s="78">
        <f>(E741+H741+L741)/3</f>
        <v/>
      </c>
      <c r="O741" s="80">
        <f>(F741+I741+M741)/3</f>
        <v/>
      </c>
      <c r="P741" s="17" t="n"/>
      <c r="Q741" s="63" t="n"/>
      <c r="R741" s="26" t="n"/>
      <c r="S741" s="27" t="n"/>
      <c r="T741" s="64" t="n"/>
      <c r="U741" s="63" t="n"/>
      <c r="V741" s="65" t="n"/>
      <c r="W741" s="69" t="n"/>
      <c r="X741" s="63" t="n"/>
      <c r="Y741" s="26" t="n"/>
      <c r="Z741" s="30" t="n"/>
      <c r="AA741" s="69" t="n"/>
      <c r="AB741" s="63" t="n"/>
      <c r="AC741" s="64" t="n"/>
      <c r="AD741" s="70" t="n"/>
      <c r="AE741" s="57">
        <f>(B741-B729)/B729</f>
        <v/>
      </c>
      <c r="AF741" s="52">
        <f>ASINH(AE741)</f>
        <v/>
      </c>
      <c r="AG741" s="78">
        <f>(AF741-AVERAGE(AF737:AF741))/STDEV(AF737:AF741)</f>
        <v/>
      </c>
      <c r="AH741" s="77">
        <f>(AF741-AVERAGE($AF$14:AF741))/STDEV($AF$14:AF741)</f>
        <v/>
      </c>
      <c r="AI741" s="79">
        <f>STDEV(AF737:AF741)</f>
        <v/>
      </c>
      <c r="AJ741" s="80">
        <f>(AI741-AVERAGE(AI737:AI741))/STDEV(AI737:AI741)</f>
        <v/>
      </c>
      <c r="AK741" s="77">
        <f>(AI741-AVERAGE(AI740:AI741))/STDEV(AI740:AI741)</f>
        <v/>
      </c>
      <c r="AL741" s="51">
        <f>AF742</f>
        <v/>
      </c>
      <c r="AM741" s="80">
        <f>CORREL(AF737:AF741,AL737:AL741)</f>
        <v/>
      </c>
      <c r="AN741" s="80">
        <f>(AM741-AVERAGE(AM737:AM741))/STDEV(AM737:AM741)</f>
        <v/>
      </c>
      <c r="AO741" s="77">
        <f>(AM741-AVERAGE($AM$18:AM741))/STDEV($AM$18:AM741)</f>
        <v/>
      </c>
      <c r="AP741" s="78">
        <f>(AG741+AJ741+AN741)/3</f>
        <v/>
      </c>
      <c r="AQ741" s="81">
        <f>(AH741+AK741+AO741)/3</f>
        <v/>
      </c>
    </row>
    <row r="742" ht="16" customHeight="1" s="61">
      <c r="A742" s="49" t="inlineStr">
        <is>
          <t>2009-09-01</t>
        </is>
      </c>
      <c r="B742" s="77" t="n">
        <v>54.9</v>
      </c>
      <c r="C742" s="51">
        <f>(B742-B741)/B741</f>
        <v/>
      </c>
      <c r="D742" s="52">
        <f>ASINH(C742)</f>
        <v/>
      </c>
      <c r="E742" s="78">
        <f>(D742-AVERAGE(D731:D742))/STDEV(D731:D742)</f>
        <v/>
      </c>
      <c r="F742" s="77">
        <f>(D742-AVERAGE($D$3:D742))/STDEV($D$3:D742)</f>
        <v/>
      </c>
      <c r="G742" s="79">
        <f>STDEV(D731:D742)</f>
        <v/>
      </c>
      <c r="H742" s="80">
        <f>(G742-AVERAGE(G731:G742))/STDEV(G731:G742)</f>
        <v/>
      </c>
      <c r="I742" s="77">
        <f>(G742-AVERAGE($G$14:G742))/STDEV($G$14:G742)</f>
        <v/>
      </c>
      <c r="J742" s="51">
        <f>D743</f>
        <v/>
      </c>
      <c r="K742" s="56">
        <f>CORREL(C731:C742,J731:J742)</f>
        <v/>
      </c>
      <c r="L742" s="80">
        <f>(K742-AVERAGE(K731:K742))/STDEV(K731:K742)</f>
        <v/>
      </c>
      <c r="M742" s="77">
        <f>(K742-AVERAGE($K$14:K742))/STDEV($K$14:K742)</f>
        <v/>
      </c>
      <c r="N742" s="78">
        <f>(E742+H742+L742)/3</f>
        <v/>
      </c>
      <c r="O742" s="80">
        <f>(F742+I742+M742)/3</f>
        <v/>
      </c>
      <c r="P742" s="17" t="n"/>
      <c r="Q742" s="63" t="n"/>
      <c r="R742" s="26" t="n"/>
      <c r="S742" s="27" t="n"/>
      <c r="T742" s="64" t="n"/>
      <c r="U742" s="63" t="n"/>
      <c r="V742" s="65" t="n"/>
      <c r="W742" s="69" t="n"/>
      <c r="X742" s="63" t="n"/>
      <c r="Y742" s="26" t="n"/>
      <c r="Z742" s="30" t="n"/>
      <c r="AA742" s="69" t="n"/>
      <c r="AB742" s="63" t="n"/>
      <c r="AC742" s="64" t="n"/>
      <c r="AD742" s="70" t="n"/>
      <c r="AE742" s="57">
        <f>(B742-B730)/B730</f>
        <v/>
      </c>
      <c r="AF742" s="52">
        <f>ASINH(AE742)</f>
        <v/>
      </c>
      <c r="AG742" s="78">
        <f>(AF742-AVERAGE(AF738:AF742))/STDEV(AF738:AF742)</f>
        <v/>
      </c>
      <c r="AH742" s="77">
        <f>(AF742-AVERAGE($AF$14:AF742))/STDEV($AF$14:AF742)</f>
        <v/>
      </c>
      <c r="AI742" s="79">
        <f>STDEV(AF738:AF742)</f>
        <v/>
      </c>
      <c r="AJ742" s="80">
        <f>(AI742-AVERAGE(AI738:AI742))/STDEV(AI738:AI742)</f>
        <v/>
      </c>
      <c r="AK742" s="77">
        <f>(AI742-AVERAGE(AI741:AI742))/STDEV(AI741:AI742)</f>
        <v/>
      </c>
      <c r="AL742" s="51">
        <f>AF743</f>
        <v/>
      </c>
      <c r="AM742" s="80">
        <f>CORREL(AF738:AF742,AL738:AL742)</f>
        <v/>
      </c>
      <c r="AN742" s="80">
        <f>(AM742-AVERAGE(AM738:AM742))/STDEV(AM738:AM742)</f>
        <v/>
      </c>
      <c r="AO742" s="77">
        <f>(AM742-AVERAGE($AM$18:AM742))/STDEV($AM$18:AM742)</f>
        <v/>
      </c>
      <c r="AP742" s="78">
        <f>(AG742+AJ742+AN742)/3</f>
        <v/>
      </c>
      <c r="AQ742" s="81">
        <f>(AH742+AK742+AO742)/3</f>
        <v/>
      </c>
    </row>
    <row r="743" ht="16" customHeight="1" s="61">
      <c r="A743" s="49" t="inlineStr">
        <is>
          <t>2009-10-01</t>
        </is>
      </c>
      <c r="B743" s="77" t="n">
        <v>57.6</v>
      </c>
      <c r="C743" s="51">
        <f>(B743-B742)/B742</f>
        <v/>
      </c>
      <c r="D743" s="52">
        <f>ASINH(C743)</f>
        <v/>
      </c>
      <c r="E743" s="78">
        <f>(D743-AVERAGE(D732:D743))/STDEV(D732:D743)</f>
        <v/>
      </c>
      <c r="F743" s="77">
        <f>(D743-AVERAGE($D$3:D743))/STDEV($D$3:D743)</f>
        <v/>
      </c>
      <c r="G743" s="79">
        <f>STDEV(D732:D743)</f>
        <v/>
      </c>
      <c r="H743" s="80">
        <f>(G743-AVERAGE(G732:G743))/STDEV(G732:G743)</f>
        <v/>
      </c>
      <c r="I743" s="77">
        <f>(G743-AVERAGE($G$14:G743))/STDEV($G$14:G743)</f>
        <v/>
      </c>
      <c r="J743" s="51">
        <f>D744</f>
        <v/>
      </c>
      <c r="K743" s="56">
        <f>CORREL(C732:C743,J732:J743)</f>
        <v/>
      </c>
      <c r="L743" s="80">
        <f>(K743-AVERAGE(K732:K743))/STDEV(K732:K743)</f>
        <v/>
      </c>
      <c r="M743" s="77">
        <f>(K743-AVERAGE($K$14:K743))/STDEV($K$14:K743)</f>
        <v/>
      </c>
      <c r="N743" s="78">
        <f>(E743+H743+L743)/3</f>
        <v/>
      </c>
      <c r="O743" s="80">
        <f>(F743+I743+M743)/3</f>
        <v/>
      </c>
      <c r="P743" s="17" t="n"/>
      <c r="Q743" s="63" t="n"/>
      <c r="R743" s="26" t="n"/>
      <c r="S743" s="27" t="n"/>
      <c r="T743" s="64" t="n"/>
      <c r="U743" s="63" t="n"/>
      <c r="V743" s="65" t="n"/>
      <c r="W743" s="69" t="n"/>
      <c r="X743" s="63" t="n"/>
      <c r="Y743" s="26" t="n"/>
      <c r="Z743" s="30" t="n"/>
      <c r="AA743" s="69" t="n"/>
      <c r="AB743" s="63" t="n"/>
      <c r="AC743" s="64" t="n"/>
      <c r="AD743" s="70" t="n"/>
      <c r="AE743" s="57">
        <f>(B743-B731)/B731</f>
        <v/>
      </c>
      <c r="AF743" s="52">
        <f>ASINH(AE743)</f>
        <v/>
      </c>
      <c r="AG743" s="78">
        <f>(AF743-AVERAGE(AF739:AF743))/STDEV(AF739:AF743)</f>
        <v/>
      </c>
      <c r="AH743" s="77">
        <f>(AF743-AVERAGE($AF$14:AF743))/STDEV($AF$14:AF743)</f>
        <v/>
      </c>
      <c r="AI743" s="79">
        <f>STDEV(AF739:AF743)</f>
        <v/>
      </c>
      <c r="AJ743" s="80">
        <f>(AI743-AVERAGE(AI739:AI743))/STDEV(AI739:AI743)</f>
        <v/>
      </c>
      <c r="AK743" s="77">
        <f>(AI743-AVERAGE(AI742:AI743))/STDEV(AI742:AI743)</f>
        <v/>
      </c>
      <c r="AL743" s="51">
        <f>AF744</f>
        <v/>
      </c>
      <c r="AM743" s="80">
        <f>CORREL(AF739:AF743,AL739:AL743)</f>
        <v/>
      </c>
      <c r="AN743" s="80">
        <f>(AM743-AVERAGE(AM739:AM743))/STDEV(AM739:AM743)</f>
        <v/>
      </c>
      <c r="AO743" s="77">
        <f>(AM743-AVERAGE($AM$18:AM743))/STDEV($AM$18:AM743)</f>
        <v/>
      </c>
      <c r="AP743" s="78">
        <f>(AG743+AJ743+AN743)/3</f>
        <v/>
      </c>
      <c r="AQ743" s="81">
        <f>(AH743+AK743+AO743)/3</f>
        <v/>
      </c>
    </row>
    <row r="744" ht="16" customHeight="1" s="61">
      <c r="A744" s="49" t="inlineStr">
        <is>
          <t>2009-11-01</t>
        </is>
      </c>
      <c r="B744" s="77" t="n">
        <v>55.4</v>
      </c>
      <c r="C744" s="51">
        <f>(B744-B743)/B743</f>
        <v/>
      </c>
      <c r="D744" s="52">
        <f>ASINH(C744)</f>
        <v/>
      </c>
      <c r="E744" s="78">
        <f>(D744-AVERAGE(D733:D744))/STDEV(D733:D744)</f>
        <v/>
      </c>
      <c r="F744" s="77">
        <f>(D744-AVERAGE($D$3:D744))/STDEV($D$3:D744)</f>
        <v/>
      </c>
      <c r="G744" s="79">
        <f>STDEV(D733:D744)</f>
        <v/>
      </c>
      <c r="H744" s="80">
        <f>(G744-AVERAGE(G733:G744))/STDEV(G733:G744)</f>
        <v/>
      </c>
      <c r="I744" s="77">
        <f>(G744-AVERAGE($G$14:G744))/STDEV($G$14:G744)</f>
        <v/>
      </c>
      <c r="J744" s="51">
        <f>D745</f>
        <v/>
      </c>
      <c r="K744" s="56">
        <f>CORREL(C733:C744,J733:J744)</f>
        <v/>
      </c>
      <c r="L744" s="80">
        <f>(K744-AVERAGE(K733:K744))/STDEV(K733:K744)</f>
        <v/>
      </c>
      <c r="M744" s="77">
        <f>(K744-AVERAGE($K$14:K744))/STDEV($K$14:K744)</f>
        <v/>
      </c>
      <c r="N744" s="78">
        <f>(E744+H744+L744)/3</f>
        <v/>
      </c>
      <c r="O744" s="80">
        <f>(F744+I744+M744)/3</f>
        <v/>
      </c>
      <c r="P744" s="17" t="n"/>
      <c r="Q744" s="63" t="n"/>
      <c r="R744" s="26" t="n"/>
      <c r="S744" s="27" t="n"/>
      <c r="T744" s="64" t="n"/>
      <c r="U744" s="63" t="n"/>
      <c r="V744" s="65" t="n"/>
      <c r="W744" s="69" t="n"/>
      <c r="X744" s="63" t="n"/>
      <c r="Y744" s="26" t="n"/>
      <c r="Z744" s="30" t="n"/>
      <c r="AA744" s="69" t="n"/>
      <c r="AB744" s="63" t="n"/>
      <c r="AC744" s="64" t="n"/>
      <c r="AD744" s="70" t="n"/>
      <c r="AE744" s="57">
        <f>(B744-B732)/B732</f>
        <v/>
      </c>
      <c r="AF744" s="52">
        <f>ASINH(AE744)</f>
        <v/>
      </c>
      <c r="AG744" s="78">
        <f>(AF744-AVERAGE(AF740:AF744))/STDEV(AF740:AF744)</f>
        <v/>
      </c>
      <c r="AH744" s="77">
        <f>(AF744-AVERAGE($AF$14:AF744))/STDEV($AF$14:AF744)</f>
        <v/>
      </c>
      <c r="AI744" s="79">
        <f>STDEV(AF740:AF744)</f>
        <v/>
      </c>
      <c r="AJ744" s="80">
        <f>(AI744-AVERAGE(AI740:AI744))/STDEV(AI740:AI744)</f>
        <v/>
      </c>
      <c r="AK744" s="77">
        <f>(AI744-AVERAGE(AI743:AI744))/STDEV(AI743:AI744)</f>
        <v/>
      </c>
      <c r="AL744" s="51">
        <f>AF745</f>
        <v/>
      </c>
      <c r="AM744" s="80">
        <f>CORREL(AF740:AF744,AL740:AL744)</f>
        <v/>
      </c>
      <c r="AN744" s="80">
        <f>(AM744-AVERAGE(AM740:AM744))/STDEV(AM740:AM744)</f>
        <v/>
      </c>
      <c r="AO744" s="77">
        <f>(AM744-AVERAGE($AM$18:AM744))/STDEV($AM$18:AM744)</f>
        <v/>
      </c>
      <c r="AP744" s="78">
        <f>(AG744+AJ744+AN744)/3</f>
        <v/>
      </c>
      <c r="AQ744" s="81">
        <f>(AH744+AK744+AO744)/3</f>
        <v/>
      </c>
    </row>
    <row r="745" ht="16" customHeight="1" s="61">
      <c r="A745" s="49" t="inlineStr">
        <is>
          <t>2009-12-01</t>
        </is>
      </c>
      <c r="B745" s="77" t="n">
        <v>55.8</v>
      </c>
      <c r="C745" s="51">
        <f>(B745-B744)/B744</f>
        <v/>
      </c>
      <c r="D745" s="52">
        <f>ASINH(C745)</f>
        <v/>
      </c>
      <c r="E745" s="78">
        <f>(D745-AVERAGE(D734:D745))/STDEV(D734:D745)</f>
        <v/>
      </c>
      <c r="F745" s="77">
        <f>(D745-AVERAGE($D$3:D745))/STDEV($D$3:D745)</f>
        <v/>
      </c>
      <c r="G745" s="79">
        <f>STDEV(D734:D745)</f>
        <v/>
      </c>
      <c r="H745" s="80">
        <f>(G745-AVERAGE(G734:G745))/STDEV(G734:G745)</f>
        <v/>
      </c>
      <c r="I745" s="77">
        <f>(G745-AVERAGE($G$14:G745))/STDEV($G$14:G745)</f>
        <v/>
      </c>
      <c r="J745" s="51">
        <f>D746</f>
        <v/>
      </c>
      <c r="K745" s="56">
        <f>CORREL(C734:C745,J734:J745)</f>
        <v/>
      </c>
      <c r="L745" s="80">
        <f>(K745-AVERAGE(K734:K745))/STDEV(K734:K745)</f>
        <v/>
      </c>
      <c r="M745" s="77">
        <f>(K745-AVERAGE($K$14:K745))/STDEV($K$14:K745)</f>
        <v/>
      </c>
      <c r="N745" s="78">
        <f>(E745+H745+L745)/3</f>
        <v/>
      </c>
      <c r="O745" s="80">
        <f>(F745+I745+M745)/3</f>
        <v/>
      </c>
      <c r="P745" s="17" t="n"/>
      <c r="Q745" s="63" t="n"/>
      <c r="R745" s="26" t="n"/>
      <c r="S745" s="27" t="n"/>
      <c r="T745" s="64" t="n"/>
      <c r="U745" s="63" t="n"/>
      <c r="V745" s="65" t="n"/>
      <c r="W745" s="69" t="n"/>
      <c r="X745" s="63" t="n"/>
      <c r="Y745" s="26" t="n"/>
      <c r="Z745" s="30" t="n"/>
      <c r="AA745" s="69" t="n"/>
      <c r="AB745" s="63" t="n"/>
      <c r="AC745" s="64" t="n"/>
      <c r="AD745" s="70" t="n"/>
      <c r="AE745" s="57">
        <f>(B745-B733)/B733</f>
        <v/>
      </c>
      <c r="AF745" s="52">
        <f>ASINH(AE745)</f>
        <v/>
      </c>
      <c r="AG745" s="78">
        <f>(AF745-AVERAGE(AF741:AF745))/STDEV(AF741:AF745)</f>
        <v/>
      </c>
      <c r="AH745" s="77">
        <f>(AF745-AVERAGE($AF$14:AF745))/STDEV($AF$14:AF745)</f>
        <v/>
      </c>
      <c r="AI745" s="79">
        <f>STDEV(AF741:AF745)</f>
        <v/>
      </c>
      <c r="AJ745" s="80">
        <f>(AI745-AVERAGE(AI741:AI745))/STDEV(AI741:AI745)</f>
        <v/>
      </c>
      <c r="AK745" s="77">
        <f>(AI745-AVERAGE(AI744:AI745))/STDEV(AI744:AI745)</f>
        <v/>
      </c>
      <c r="AL745" s="51">
        <f>AF746</f>
        <v/>
      </c>
      <c r="AM745" s="80">
        <f>CORREL(AF741:AF745,AL741:AL745)</f>
        <v/>
      </c>
      <c r="AN745" s="80">
        <f>(AM745-AVERAGE(AM741:AM745))/STDEV(AM741:AM745)</f>
        <v/>
      </c>
      <c r="AO745" s="77">
        <f>(AM745-AVERAGE($AM$18:AM745))/STDEV($AM$18:AM745)</f>
        <v/>
      </c>
      <c r="AP745" s="78">
        <f>(AG745+AJ745+AN745)/3</f>
        <v/>
      </c>
      <c r="AQ745" s="81">
        <f>(AH745+AK745+AO745)/3</f>
        <v/>
      </c>
    </row>
    <row r="746" ht="16" customHeight="1" s="61">
      <c r="A746" s="49" t="inlineStr">
        <is>
          <t>2010-01-01</t>
        </is>
      </c>
      <c r="B746" s="77" t="n">
        <v>56.3</v>
      </c>
      <c r="C746" s="51">
        <f>(B746-B745)/B745</f>
        <v/>
      </c>
      <c r="D746" s="52">
        <f>ASINH(C746)</f>
        <v/>
      </c>
      <c r="E746" s="78">
        <f>(D746-AVERAGE(D735:D746))/STDEV(D735:D746)</f>
        <v/>
      </c>
      <c r="F746" s="77">
        <f>(D746-AVERAGE($D$3:D746))/STDEV($D$3:D746)</f>
        <v/>
      </c>
      <c r="G746" s="79">
        <f>STDEV(D735:D746)</f>
        <v/>
      </c>
      <c r="H746" s="80">
        <f>(G746-AVERAGE(G735:G746))/STDEV(G735:G746)</f>
        <v/>
      </c>
      <c r="I746" s="77">
        <f>(G746-AVERAGE($G$14:G746))/STDEV($G$14:G746)</f>
        <v/>
      </c>
      <c r="J746" s="51">
        <f>D747</f>
        <v/>
      </c>
      <c r="K746" s="56">
        <f>CORREL(C735:C746,J735:J746)</f>
        <v/>
      </c>
      <c r="L746" s="80">
        <f>(K746-AVERAGE(K735:K746))/STDEV(K735:K746)</f>
        <v/>
      </c>
      <c r="M746" s="77">
        <f>(K746-AVERAGE($K$14:K746))/STDEV($K$14:K746)</f>
        <v/>
      </c>
      <c r="N746" s="78">
        <f>(E746+H746+L746)/3</f>
        <v/>
      </c>
      <c r="O746" s="80">
        <f>(F746+I746+M746)/3</f>
        <v/>
      </c>
      <c r="P746" s="17" t="n"/>
      <c r="Q746" s="63" t="n"/>
      <c r="R746" s="26" t="n"/>
      <c r="S746" s="27" t="n"/>
      <c r="T746" s="64" t="n"/>
      <c r="U746" s="63" t="n"/>
      <c r="V746" s="65" t="n"/>
      <c r="W746" s="69" t="n"/>
      <c r="X746" s="63" t="n"/>
      <c r="Y746" s="26" t="n"/>
      <c r="Z746" s="30" t="n"/>
      <c r="AA746" s="69" t="n"/>
      <c r="AB746" s="63" t="n"/>
      <c r="AC746" s="64" t="n"/>
      <c r="AD746" s="70" t="n"/>
      <c r="AE746" s="57">
        <f>(B746-B734)/B734</f>
        <v/>
      </c>
      <c r="AF746" s="52">
        <f>ASINH(AE746)</f>
        <v/>
      </c>
      <c r="AG746" s="78">
        <f>(AF746-AVERAGE(AF742:AF746))/STDEV(AF742:AF746)</f>
        <v/>
      </c>
      <c r="AH746" s="77">
        <f>(AF746-AVERAGE($AF$14:AF746))/STDEV($AF$14:AF746)</f>
        <v/>
      </c>
      <c r="AI746" s="79">
        <f>STDEV(AF742:AF746)</f>
        <v/>
      </c>
      <c r="AJ746" s="80">
        <f>(AI746-AVERAGE(AI742:AI746))/STDEV(AI742:AI746)</f>
        <v/>
      </c>
      <c r="AK746" s="77">
        <f>(AI746-AVERAGE(AI745:AI746))/STDEV(AI745:AI746)</f>
        <v/>
      </c>
      <c r="AL746" s="51">
        <f>AF747</f>
        <v/>
      </c>
      <c r="AM746" s="80">
        <f>CORREL(AF742:AF746,AL742:AL746)</f>
        <v/>
      </c>
      <c r="AN746" s="80">
        <f>(AM746-AVERAGE(AM742:AM746))/STDEV(AM742:AM746)</f>
        <v/>
      </c>
      <c r="AO746" s="77">
        <f>(AM746-AVERAGE($AM$18:AM746))/STDEV($AM$18:AM746)</f>
        <v/>
      </c>
      <c r="AP746" s="78">
        <f>(AG746+AJ746+AN746)/3</f>
        <v/>
      </c>
      <c r="AQ746" s="81">
        <f>(AH746+AK746+AO746)/3</f>
        <v/>
      </c>
    </row>
    <row r="747" ht="16" customHeight="1" s="61">
      <c r="A747" s="49" t="inlineStr">
        <is>
          <t>2010-02-01</t>
        </is>
      </c>
      <c r="B747" s="77" t="n">
        <v>55.5</v>
      </c>
      <c r="C747" s="51">
        <f>(B747-B746)/B746</f>
        <v/>
      </c>
      <c r="D747" s="52">
        <f>ASINH(C747)</f>
        <v/>
      </c>
      <c r="E747" s="78">
        <f>(D747-AVERAGE(D736:D747))/STDEV(D736:D747)</f>
        <v/>
      </c>
      <c r="F747" s="77">
        <f>(D747-AVERAGE($D$3:D747))/STDEV($D$3:D747)</f>
        <v/>
      </c>
      <c r="G747" s="79">
        <f>STDEV(D736:D747)</f>
        <v/>
      </c>
      <c r="H747" s="80">
        <f>(G747-AVERAGE(G736:G747))/STDEV(G736:G747)</f>
        <v/>
      </c>
      <c r="I747" s="77">
        <f>(G747-AVERAGE($G$14:G747))/STDEV($G$14:G747)</f>
        <v/>
      </c>
      <c r="J747" s="51">
        <f>D748</f>
        <v/>
      </c>
      <c r="K747" s="56">
        <f>CORREL(C736:C747,J736:J747)</f>
        <v/>
      </c>
      <c r="L747" s="80">
        <f>(K747-AVERAGE(K736:K747))/STDEV(K736:K747)</f>
        <v/>
      </c>
      <c r="M747" s="77">
        <f>(K747-AVERAGE($K$14:K747))/STDEV($K$14:K747)</f>
        <v/>
      </c>
      <c r="N747" s="78">
        <f>(E747+H747+L747)/3</f>
        <v/>
      </c>
      <c r="O747" s="80">
        <f>(F747+I747+M747)/3</f>
        <v/>
      </c>
      <c r="P747" s="17" t="n"/>
      <c r="Q747" s="63" t="n"/>
      <c r="R747" s="26" t="n"/>
      <c r="S747" s="27" t="n"/>
      <c r="T747" s="64" t="n"/>
      <c r="U747" s="63" t="n"/>
      <c r="V747" s="65" t="n"/>
      <c r="W747" s="69" t="n"/>
      <c r="X747" s="63" t="n"/>
      <c r="Y747" s="26" t="n"/>
      <c r="Z747" s="30" t="n"/>
      <c r="AA747" s="69" t="n"/>
      <c r="AB747" s="63" t="n"/>
      <c r="AC747" s="64" t="n"/>
      <c r="AD747" s="70" t="n"/>
      <c r="AE747" s="57">
        <f>(B747-B735)/B735</f>
        <v/>
      </c>
      <c r="AF747" s="52">
        <f>ASINH(AE747)</f>
        <v/>
      </c>
      <c r="AG747" s="78">
        <f>(AF747-AVERAGE(AF743:AF747))/STDEV(AF743:AF747)</f>
        <v/>
      </c>
      <c r="AH747" s="77">
        <f>(AF747-AVERAGE($AF$14:AF747))/STDEV($AF$14:AF747)</f>
        <v/>
      </c>
      <c r="AI747" s="79">
        <f>STDEV(AF743:AF747)</f>
        <v/>
      </c>
      <c r="AJ747" s="80">
        <f>(AI747-AVERAGE(AI743:AI747))/STDEV(AI743:AI747)</f>
        <v/>
      </c>
      <c r="AK747" s="77">
        <f>(AI747-AVERAGE(AI746:AI747))/STDEV(AI746:AI747)</f>
        <v/>
      </c>
      <c r="AL747" s="51">
        <f>AF748</f>
        <v/>
      </c>
      <c r="AM747" s="80">
        <f>CORREL(AF743:AF747,AL743:AL747)</f>
        <v/>
      </c>
      <c r="AN747" s="80">
        <f>(AM747-AVERAGE(AM743:AM747))/STDEV(AM743:AM747)</f>
        <v/>
      </c>
      <c r="AO747" s="77">
        <f>(AM747-AVERAGE($AM$18:AM747))/STDEV($AM$18:AM747)</f>
        <v/>
      </c>
      <c r="AP747" s="78">
        <f>(AG747+AJ747+AN747)/3</f>
        <v/>
      </c>
      <c r="AQ747" s="81">
        <f>(AH747+AK747+AO747)/3</f>
        <v/>
      </c>
    </row>
    <row r="748" ht="16" customHeight="1" s="61">
      <c r="A748" s="49" t="inlineStr">
        <is>
          <t>2010-03-01</t>
        </is>
      </c>
      <c r="B748" s="77" t="n">
        <v>58.8</v>
      </c>
      <c r="C748" s="51">
        <f>(B748-B747)/B747</f>
        <v/>
      </c>
      <c r="D748" s="52">
        <f>ASINH(C748)</f>
        <v/>
      </c>
      <c r="E748" s="78">
        <f>(D748-AVERAGE(D737:D748))/STDEV(D737:D748)</f>
        <v/>
      </c>
      <c r="F748" s="77">
        <f>(D748-AVERAGE($D$3:D748))/STDEV($D$3:D748)</f>
        <v/>
      </c>
      <c r="G748" s="79">
        <f>STDEV(D737:D748)</f>
        <v/>
      </c>
      <c r="H748" s="80">
        <f>(G748-AVERAGE(G737:G748))/STDEV(G737:G748)</f>
        <v/>
      </c>
      <c r="I748" s="77">
        <f>(G748-AVERAGE($G$14:G748))/STDEV($G$14:G748)</f>
        <v/>
      </c>
      <c r="J748" s="51">
        <f>D749</f>
        <v/>
      </c>
      <c r="K748" s="56">
        <f>CORREL(C737:C748,J737:J748)</f>
        <v/>
      </c>
      <c r="L748" s="80">
        <f>(K748-AVERAGE(K737:K748))/STDEV(K737:K748)</f>
        <v/>
      </c>
      <c r="M748" s="77">
        <f>(K748-AVERAGE($K$14:K748))/STDEV($K$14:K748)</f>
        <v/>
      </c>
      <c r="N748" s="78">
        <f>(E748+H748+L748)/3</f>
        <v/>
      </c>
      <c r="O748" s="80">
        <f>(F748+I748+M748)/3</f>
        <v/>
      </c>
      <c r="P748" s="17" t="n"/>
      <c r="Q748" s="63" t="n"/>
      <c r="R748" s="26" t="n"/>
      <c r="S748" s="27" t="n"/>
      <c r="T748" s="64" t="n"/>
      <c r="U748" s="63" t="n"/>
      <c r="V748" s="65" t="n"/>
      <c r="W748" s="69" t="n"/>
      <c r="X748" s="63" t="n"/>
      <c r="Y748" s="26" t="n"/>
      <c r="Z748" s="30" t="n"/>
      <c r="AA748" s="69" t="n"/>
      <c r="AB748" s="63" t="n"/>
      <c r="AC748" s="64" t="n"/>
      <c r="AD748" s="70" t="n"/>
      <c r="AE748" s="57">
        <f>(B748-B736)/B736</f>
        <v/>
      </c>
      <c r="AF748" s="52">
        <f>ASINH(AE748)</f>
        <v/>
      </c>
      <c r="AG748" s="78">
        <f>(AF748-AVERAGE(AF744:AF748))/STDEV(AF744:AF748)</f>
        <v/>
      </c>
      <c r="AH748" s="77">
        <f>(AF748-AVERAGE($AF$14:AF748))/STDEV($AF$14:AF748)</f>
        <v/>
      </c>
      <c r="AI748" s="79">
        <f>STDEV(AF744:AF748)</f>
        <v/>
      </c>
      <c r="AJ748" s="80">
        <f>(AI748-AVERAGE(AI744:AI748))/STDEV(AI744:AI748)</f>
        <v/>
      </c>
      <c r="AK748" s="77">
        <f>(AI748-AVERAGE(AI747:AI748))/STDEV(AI747:AI748)</f>
        <v/>
      </c>
      <c r="AL748" s="51">
        <f>AF749</f>
        <v/>
      </c>
      <c r="AM748" s="80">
        <f>CORREL(AF744:AF748,AL744:AL748)</f>
        <v/>
      </c>
      <c r="AN748" s="80">
        <f>(AM748-AVERAGE(AM744:AM748))/STDEV(AM744:AM748)</f>
        <v/>
      </c>
      <c r="AO748" s="77">
        <f>(AM748-AVERAGE($AM$18:AM748))/STDEV($AM$18:AM748)</f>
        <v/>
      </c>
      <c r="AP748" s="78">
        <f>(AG748+AJ748+AN748)/3</f>
        <v/>
      </c>
      <c r="AQ748" s="81">
        <f>(AH748+AK748+AO748)/3</f>
        <v/>
      </c>
    </row>
    <row r="749" ht="16" customHeight="1" s="61">
      <c r="A749" s="49" t="inlineStr">
        <is>
          <t>2010-04-01</t>
        </is>
      </c>
      <c r="B749" s="77" t="n">
        <v>58.1</v>
      </c>
      <c r="C749" s="51">
        <f>(B749-B748)/B748</f>
        <v/>
      </c>
      <c r="D749" s="52">
        <f>ASINH(C749)</f>
        <v/>
      </c>
      <c r="E749" s="78">
        <f>(D749-AVERAGE(D738:D749))/STDEV(D738:D749)</f>
        <v/>
      </c>
      <c r="F749" s="77">
        <f>(D749-AVERAGE($D$3:D749))/STDEV($D$3:D749)</f>
        <v/>
      </c>
      <c r="G749" s="79">
        <f>STDEV(D738:D749)</f>
        <v/>
      </c>
      <c r="H749" s="80">
        <f>(G749-AVERAGE(G738:G749))/STDEV(G738:G749)</f>
        <v/>
      </c>
      <c r="I749" s="77">
        <f>(G749-AVERAGE($G$14:G749))/STDEV($G$14:G749)</f>
        <v/>
      </c>
      <c r="J749" s="51">
        <f>D750</f>
        <v/>
      </c>
      <c r="K749" s="56">
        <f>CORREL(C738:C749,J738:J749)</f>
        <v/>
      </c>
      <c r="L749" s="80">
        <f>(K749-AVERAGE(K738:K749))/STDEV(K738:K749)</f>
        <v/>
      </c>
      <c r="M749" s="77">
        <f>(K749-AVERAGE($K$14:K749))/STDEV($K$14:K749)</f>
        <v/>
      </c>
      <c r="N749" s="78">
        <f>(E749+H749+L749)/3</f>
        <v/>
      </c>
      <c r="O749" s="80">
        <f>(F749+I749+M749)/3</f>
        <v/>
      </c>
      <c r="P749" s="17" t="n"/>
      <c r="Q749" s="63" t="n"/>
      <c r="R749" s="26" t="n"/>
      <c r="S749" s="27" t="n"/>
      <c r="T749" s="64" t="n"/>
      <c r="U749" s="63" t="n"/>
      <c r="V749" s="65" t="n"/>
      <c r="W749" s="69" t="n"/>
      <c r="X749" s="63" t="n"/>
      <c r="Y749" s="26" t="n"/>
      <c r="Z749" s="30" t="n"/>
      <c r="AA749" s="69" t="n"/>
      <c r="AB749" s="63" t="n"/>
      <c r="AC749" s="64" t="n"/>
      <c r="AD749" s="70" t="n"/>
      <c r="AE749" s="57">
        <f>(B749-B737)/B737</f>
        <v/>
      </c>
      <c r="AF749" s="52">
        <f>ASINH(AE749)</f>
        <v/>
      </c>
      <c r="AG749" s="78">
        <f>(AF749-AVERAGE(AF745:AF749))/STDEV(AF745:AF749)</f>
        <v/>
      </c>
      <c r="AH749" s="77">
        <f>(AF749-AVERAGE($AF$14:AF749))/STDEV($AF$14:AF749)</f>
        <v/>
      </c>
      <c r="AI749" s="79">
        <f>STDEV(AF745:AF749)</f>
        <v/>
      </c>
      <c r="AJ749" s="80">
        <f>(AI749-AVERAGE(AI745:AI749))/STDEV(AI745:AI749)</f>
        <v/>
      </c>
      <c r="AK749" s="77">
        <f>(AI749-AVERAGE(AI748:AI749))/STDEV(AI748:AI749)</f>
        <v/>
      </c>
      <c r="AL749" s="51">
        <f>AF750</f>
        <v/>
      </c>
      <c r="AM749" s="80">
        <f>CORREL(AF745:AF749,AL745:AL749)</f>
        <v/>
      </c>
      <c r="AN749" s="80">
        <f>(AM749-AVERAGE(AM745:AM749))/STDEV(AM745:AM749)</f>
        <v/>
      </c>
      <c r="AO749" s="77">
        <f>(AM749-AVERAGE($AM$18:AM749))/STDEV($AM$18:AM749)</f>
        <v/>
      </c>
      <c r="AP749" s="78">
        <f>(AG749+AJ749+AN749)/3</f>
        <v/>
      </c>
      <c r="AQ749" s="81">
        <f>(AH749+AK749+AO749)/3</f>
        <v/>
      </c>
    </row>
    <row r="750" ht="16" customHeight="1" s="61">
      <c r="A750" s="49" t="inlineStr">
        <is>
          <t>2010-05-01</t>
        </is>
      </c>
      <c r="B750" s="77" t="n">
        <v>57.4</v>
      </c>
      <c r="C750" s="51">
        <f>(B750-B749)/B749</f>
        <v/>
      </c>
      <c r="D750" s="52">
        <f>ASINH(C750)</f>
        <v/>
      </c>
      <c r="E750" s="78">
        <f>(D750-AVERAGE(D739:D750))/STDEV(D739:D750)</f>
        <v/>
      </c>
      <c r="F750" s="77">
        <f>(D750-AVERAGE($D$3:D750))/STDEV($D$3:D750)</f>
        <v/>
      </c>
      <c r="G750" s="79">
        <f>STDEV(D739:D750)</f>
        <v/>
      </c>
      <c r="H750" s="80">
        <f>(G750-AVERAGE(G739:G750))/STDEV(G739:G750)</f>
        <v/>
      </c>
      <c r="I750" s="77">
        <f>(G750-AVERAGE($G$14:G750))/STDEV($G$14:G750)</f>
        <v/>
      </c>
      <c r="J750" s="51">
        <f>D751</f>
        <v/>
      </c>
      <c r="K750" s="56">
        <f>CORREL(C739:C750,J739:J750)</f>
        <v/>
      </c>
      <c r="L750" s="80">
        <f>(K750-AVERAGE(K739:K750))/STDEV(K739:K750)</f>
        <v/>
      </c>
      <c r="M750" s="77">
        <f>(K750-AVERAGE($K$14:K750))/STDEV($K$14:K750)</f>
        <v/>
      </c>
      <c r="N750" s="78">
        <f>(E750+H750+L750)/3</f>
        <v/>
      </c>
      <c r="O750" s="80">
        <f>(F750+I750+M750)/3</f>
        <v/>
      </c>
      <c r="P750" s="17" t="n"/>
      <c r="Q750" s="63" t="n"/>
      <c r="R750" s="26" t="n"/>
      <c r="S750" s="27" t="n"/>
      <c r="T750" s="64" t="n"/>
      <c r="U750" s="63" t="n"/>
      <c r="V750" s="65" t="n"/>
      <c r="W750" s="69" t="n"/>
      <c r="X750" s="63" t="n"/>
      <c r="Y750" s="26" t="n"/>
      <c r="Z750" s="30" t="n"/>
      <c r="AA750" s="69" t="n"/>
      <c r="AB750" s="63" t="n"/>
      <c r="AC750" s="64" t="n"/>
      <c r="AD750" s="70" t="n"/>
      <c r="AE750" s="57">
        <f>(B750-B738)/B738</f>
        <v/>
      </c>
      <c r="AF750" s="52">
        <f>ASINH(AE750)</f>
        <v/>
      </c>
      <c r="AG750" s="78">
        <f>(AF750-AVERAGE(AF746:AF750))/STDEV(AF746:AF750)</f>
        <v/>
      </c>
      <c r="AH750" s="77">
        <f>(AF750-AVERAGE($AF$14:AF750))/STDEV($AF$14:AF750)</f>
        <v/>
      </c>
      <c r="AI750" s="79">
        <f>STDEV(AF746:AF750)</f>
        <v/>
      </c>
      <c r="AJ750" s="80">
        <f>(AI750-AVERAGE(AI746:AI750))/STDEV(AI746:AI750)</f>
        <v/>
      </c>
      <c r="AK750" s="77">
        <f>(AI750-AVERAGE(AI749:AI750))/STDEV(AI749:AI750)</f>
        <v/>
      </c>
      <c r="AL750" s="51">
        <f>AF751</f>
        <v/>
      </c>
      <c r="AM750" s="80">
        <f>CORREL(AF746:AF750,AL746:AL750)</f>
        <v/>
      </c>
      <c r="AN750" s="80">
        <f>(AM750-AVERAGE(AM746:AM750))/STDEV(AM746:AM750)</f>
        <v/>
      </c>
      <c r="AO750" s="77">
        <f>(AM750-AVERAGE($AM$18:AM750))/STDEV($AM$18:AM750)</f>
        <v/>
      </c>
      <c r="AP750" s="78">
        <f>(AG750+AJ750+AN750)/3</f>
        <v/>
      </c>
      <c r="AQ750" s="81">
        <f>(AH750+AK750+AO750)/3</f>
        <v/>
      </c>
    </row>
    <row r="751" ht="16" customHeight="1" s="61">
      <c r="A751" s="49" t="inlineStr">
        <is>
          <t>2010-06-01</t>
        </is>
      </c>
      <c r="B751" s="77" t="n">
        <v>56.5</v>
      </c>
      <c r="C751" s="51">
        <f>(B751-B750)/B750</f>
        <v/>
      </c>
      <c r="D751" s="52">
        <f>ASINH(C751)</f>
        <v/>
      </c>
      <c r="E751" s="78">
        <f>(D751-AVERAGE(D740:D751))/STDEV(D740:D751)</f>
        <v/>
      </c>
      <c r="F751" s="77">
        <f>(D751-AVERAGE($D$3:D751))/STDEV($D$3:D751)</f>
        <v/>
      </c>
      <c r="G751" s="79">
        <f>STDEV(D740:D751)</f>
        <v/>
      </c>
      <c r="H751" s="80">
        <f>(G751-AVERAGE(G740:G751))/STDEV(G740:G751)</f>
        <v/>
      </c>
      <c r="I751" s="77">
        <f>(G751-AVERAGE($G$14:G751))/STDEV($G$14:G751)</f>
        <v/>
      </c>
      <c r="J751" s="51">
        <f>D752</f>
        <v/>
      </c>
      <c r="K751" s="56">
        <f>CORREL(C740:C751,J740:J751)</f>
        <v/>
      </c>
      <c r="L751" s="80">
        <f>(K751-AVERAGE(K740:K751))/STDEV(K740:K751)</f>
        <v/>
      </c>
      <c r="M751" s="77">
        <f>(K751-AVERAGE($K$14:K751))/STDEV($K$14:K751)</f>
        <v/>
      </c>
      <c r="N751" s="78">
        <f>(E751+H751+L751)/3</f>
        <v/>
      </c>
      <c r="O751" s="80">
        <f>(F751+I751+M751)/3</f>
        <v/>
      </c>
      <c r="P751" s="17" t="n"/>
      <c r="Q751" s="63" t="n"/>
      <c r="R751" s="26" t="n"/>
      <c r="S751" s="27" t="n"/>
      <c r="T751" s="64" t="n"/>
      <c r="U751" s="63" t="n"/>
      <c r="V751" s="65" t="n"/>
      <c r="W751" s="69" t="n"/>
      <c r="X751" s="63" t="n"/>
      <c r="Y751" s="26" t="n"/>
      <c r="Z751" s="30" t="n"/>
      <c r="AA751" s="69" t="n"/>
      <c r="AB751" s="63" t="n"/>
      <c r="AC751" s="64" t="n"/>
      <c r="AD751" s="70" t="n"/>
      <c r="AE751" s="57">
        <f>(B751-B739)/B739</f>
        <v/>
      </c>
      <c r="AF751" s="52">
        <f>ASINH(AE751)</f>
        <v/>
      </c>
      <c r="AG751" s="78">
        <f>(AF751-AVERAGE(AF747:AF751))/STDEV(AF747:AF751)</f>
        <v/>
      </c>
      <c r="AH751" s="77">
        <f>(AF751-AVERAGE($AF$14:AF751))/STDEV($AF$14:AF751)</f>
        <v/>
      </c>
      <c r="AI751" s="79">
        <f>STDEV(AF747:AF751)</f>
        <v/>
      </c>
      <c r="AJ751" s="80">
        <f>(AI751-AVERAGE(AI747:AI751))/STDEV(AI747:AI751)</f>
        <v/>
      </c>
      <c r="AK751" s="77">
        <f>(AI751-AVERAGE(AI750:AI751))/STDEV(AI750:AI751)</f>
        <v/>
      </c>
      <c r="AL751" s="51">
        <f>AF752</f>
        <v/>
      </c>
      <c r="AM751" s="80">
        <f>CORREL(AF747:AF751,AL747:AL751)</f>
        <v/>
      </c>
      <c r="AN751" s="80">
        <f>(AM751-AVERAGE(AM747:AM751))/STDEV(AM747:AM751)</f>
        <v/>
      </c>
      <c r="AO751" s="77">
        <f>(AM751-AVERAGE($AM$18:AM751))/STDEV($AM$18:AM751)</f>
        <v/>
      </c>
      <c r="AP751" s="78">
        <f>(AG751+AJ751+AN751)/3</f>
        <v/>
      </c>
      <c r="AQ751" s="81">
        <f>(AH751+AK751+AO751)/3</f>
        <v/>
      </c>
    </row>
    <row r="752" ht="16" customHeight="1" s="61">
      <c r="A752" s="49" t="inlineStr">
        <is>
          <t>2010-07-01</t>
        </is>
      </c>
      <c r="B752" s="77" t="n">
        <v>56.1</v>
      </c>
      <c r="C752" s="51">
        <f>(B752-B751)/B751</f>
        <v/>
      </c>
      <c r="D752" s="52">
        <f>ASINH(C752)</f>
        <v/>
      </c>
      <c r="E752" s="78">
        <f>(D752-AVERAGE(D741:D752))/STDEV(D741:D752)</f>
        <v/>
      </c>
      <c r="F752" s="77">
        <f>(D752-AVERAGE($D$3:D752))/STDEV($D$3:D752)</f>
        <v/>
      </c>
      <c r="G752" s="79">
        <f>STDEV(D741:D752)</f>
        <v/>
      </c>
      <c r="H752" s="80">
        <f>(G752-AVERAGE(G741:G752))/STDEV(G741:G752)</f>
        <v/>
      </c>
      <c r="I752" s="77">
        <f>(G752-AVERAGE($G$14:G752))/STDEV($G$14:G752)</f>
        <v/>
      </c>
      <c r="J752" s="51">
        <f>D753</f>
        <v/>
      </c>
      <c r="K752" s="56">
        <f>CORREL(C741:C752,J741:J752)</f>
        <v/>
      </c>
      <c r="L752" s="80">
        <f>(K752-AVERAGE(K741:K752))/STDEV(K741:K752)</f>
        <v/>
      </c>
      <c r="M752" s="77">
        <f>(K752-AVERAGE($K$14:K752))/STDEV($K$14:K752)</f>
        <v/>
      </c>
      <c r="N752" s="78">
        <f>(E752+H752+L752)/3</f>
        <v/>
      </c>
      <c r="O752" s="80">
        <f>(F752+I752+M752)/3</f>
        <v/>
      </c>
      <c r="P752" s="17" t="n"/>
      <c r="Q752" s="63" t="n"/>
      <c r="R752" s="26" t="n"/>
      <c r="S752" s="27" t="n"/>
      <c r="T752" s="64" t="n"/>
      <c r="U752" s="63" t="n"/>
      <c r="V752" s="65" t="n"/>
      <c r="W752" s="69" t="n"/>
      <c r="X752" s="63" t="n"/>
      <c r="Y752" s="26" t="n"/>
      <c r="Z752" s="30" t="n"/>
      <c r="AA752" s="69" t="n"/>
      <c r="AB752" s="63" t="n"/>
      <c r="AC752" s="64" t="n"/>
      <c r="AD752" s="70" t="n"/>
      <c r="AE752" s="57">
        <f>(B752-B740)/B740</f>
        <v/>
      </c>
      <c r="AF752" s="52">
        <f>ASINH(AE752)</f>
        <v/>
      </c>
      <c r="AG752" s="78">
        <f>(AF752-AVERAGE(AF748:AF752))/STDEV(AF748:AF752)</f>
        <v/>
      </c>
      <c r="AH752" s="77">
        <f>(AF752-AVERAGE($AF$14:AF752))/STDEV($AF$14:AF752)</f>
        <v/>
      </c>
      <c r="AI752" s="79">
        <f>STDEV(AF748:AF752)</f>
        <v/>
      </c>
      <c r="AJ752" s="80">
        <f>(AI752-AVERAGE(AI748:AI752))/STDEV(AI748:AI752)</f>
        <v/>
      </c>
      <c r="AK752" s="77">
        <f>(AI752-AVERAGE(AI751:AI752))/STDEV(AI751:AI752)</f>
        <v/>
      </c>
      <c r="AL752" s="51">
        <f>AF753</f>
        <v/>
      </c>
      <c r="AM752" s="80">
        <f>CORREL(AF748:AF752,AL748:AL752)</f>
        <v/>
      </c>
      <c r="AN752" s="80">
        <f>(AM752-AVERAGE(AM748:AM752))/STDEV(AM748:AM752)</f>
        <v/>
      </c>
      <c r="AO752" s="77">
        <f>(AM752-AVERAGE($AM$18:AM752))/STDEV($AM$18:AM752)</f>
        <v/>
      </c>
      <c r="AP752" s="78">
        <f>(AG752+AJ752+AN752)/3</f>
        <v/>
      </c>
      <c r="AQ752" s="81">
        <f>(AH752+AK752+AO752)/3</f>
        <v/>
      </c>
    </row>
    <row r="753" ht="16" customHeight="1" s="61">
      <c r="A753" s="49" t="inlineStr">
        <is>
          <t>2010-08-01</t>
        </is>
      </c>
      <c r="B753" s="77" t="n">
        <v>56.4</v>
      </c>
      <c r="C753" s="51">
        <f>(B753-B752)/B752</f>
        <v/>
      </c>
      <c r="D753" s="52">
        <f>ASINH(C753)</f>
        <v/>
      </c>
      <c r="E753" s="78">
        <f>(D753-AVERAGE(D742:D753))/STDEV(D742:D753)</f>
        <v/>
      </c>
      <c r="F753" s="77">
        <f>(D753-AVERAGE($D$3:D753))/STDEV($D$3:D753)</f>
        <v/>
      </c>
      <c r="G753" s="79">
        <f>STDEV(D742:D753)</f>
        <v/>
      </c>
      <c r="H753" s="80">
        <f>(G753-AVERAGE(G742:G753))/STDEV(G742:G753)</f>
        <v/>
      </c>
      <c r="I753" s="77">
        <f>(G753-AVERAGE($G$14:G753))/STDEV($G$14:G753)</f>
        <v/>
      </c>
      <c r="J753" s="51">
        <f>D754</f>
        <v/>
      </c>
      <c r="K753" s="56">
        <f>CORREL(C742:C753,J742:J753)</f>
        <v/>
      </c>
      <c r="L753" s="80">
        <f>(K753-AVERAGE(K742:K753))/STDEV(K742:K753)</f>
        <v/>
      </c>
      <c r="M753" s="77">
        <f>(K753-AVERAGE($K$14:K753))/STDEV($K$14:K753)</f>
        <v/>
      </c>
      <c r="N753" s="78">
        <f>(E753+H753+L753)/3</f>
        <v/>
      </c>
      <c r="O753" s="80">
        <f>(F753+I753+M753)/3</f>
        <v/>
      </c>
      <c r="P753" s="17" t="n"/>
      <c r="Q753" s="63" t="n"/>
      <c r="R753" s="26" t="n"/>
      <c r="S753" s="27" t="n"/>
      <c r="T753" s="64" t="n"/>
      <c r="U753" s="63" t="n"/>
      <c r="V753" s="65" t="n"/>
      <c r="W753" s="69" t="n"/>
      <c r="X753" s="63" t="n"/>
      <c r="Y753" s="26" t="n"/>
      <c r="Z753" s="30" t="n"/>
      <c r="AA753" s="69" t="n"/>
      <c r="AB753" s="63" t="n"/>
      <c r="AC753" s="64" t="n"/>
      <c r="AD753" s="70" t="n"/>
      <c r="AE753" s="57">
        <f>(B753-B741)/B741</f>
        <v/>
      </c>
      <c r="AF753" s="52">
        <f>ASINH(AE753)</f>
        <v/>
      </c>
      <c r="AG753" s="78">
        <f>(AF753-AVERAGE(AF749:AF753))/STDEV(AF749:AF753)</f>
        <v/>
      </c>
      <c r="AH753" s="77">
        <f>(AF753-AVERAGE($AF$14:AF753))/STDEV($AF$14:AF753)</f>
        <v/>
      </c>
      <c r="AI753" s="79">
        <f>STDEV(AF749:AF753)</f>
        <v/>
      </c>
      <c r="AJ753" s="80">
        <f>(AI753-AVERAGE(AI749:AI753))/STDEV(AI749:AI753)</f>
        <v/>
      </c>
      <c r="AK753" s="77">
        <f>(AI753-AVERAGE(AI752:AI753))/STDEV(AI752:AI753)</f>
        <v/>
      </c>
      <c r="AL753" s="51">
        <f>AF754</f>
        <v/>
      </c>
      <c r="AM753" s="80">
        <f>CORREL(AF749:AF753,AL749:AL753)</f>
        <v/>
      </c>
      <c r="AN753" s="80">
        <f>(AM753-AVERAGE(AM749:AM753))/STDEV(AM749:AM753)</f>
        <v/>
      </c>
      <c r="AO753" s="77">
        <f>(AM753-AVERAGE($AM$18:AM753))/STDEV($AM$18:AM753)</f>
        <v/>
      </c>
      <c r="AP753" s="78">
        <f>(AG753+AJ753+AN753)/3</f>
        <v/>
      </c>
      <c r="AQ753" s="81">
        <f>(AH753+AK753+AO753)/3</f>
        <v/>
      </c>
    </row>
    <row r="754" ht="16" customHeight="1" s="61">
      <c r="A754" s="49" t="inlineStr">
        <is>
          <t>2010-09-01</t>
        </is>
      </c>
      <c r="B754" s="77" t="n">
        <v>55.3</v>
      </c>
      <c r="C754" s="51">
        <f>(B754-B753)/B753</f>
        <v/>
      </c>
      <c r="D754" s="52">
        <f>ASINH(C754)</f>
        <v/>
      </c>
      <c r="E754" s="78">
        <f>(D754-AVERAGE(D743:D754))/STDEV(D743:D754)</f>
        <v/>
      </c>
      <c r="F754" s="77">
        <f>(D754-AVERAGE($D$3:D754))/STDEV($D$3:D754)</f>
        <v/>
      </c>
      <c r="G754" s="79">
        <f>STDEV(D743:D754)</f>
        <v/>
      </c>
      <c r="H754" s="80">
        <f>(G754-AVERAGE(G743:G754))/STDEV(G743:G754)</f>
        <v/>
      </c>
      <c r="I754" s="77">
        <f>(G754-AVERAGE($G$14:G754))/STDEV($G$14:G754)</f>
        <v/>
      </c>
      <c r="J754" s="51">
        <f>D755</f>
        <v/>
      </c>
      <c r="K754" s="56">
        <f>CORREL(C743:C754,J743:J754)</f>
        <v/>
      </c>
      <c r="L754" s="80">
        <f>(K754-AVERAGE(K743:K754))/STDEV(K743:K754)</f>
        <v/>
      </c>
      <c r="M754" s="77">
        <f>(K754-AVERAGE($K$14:K754))/STDEV($K$14:K754)</f>
        <v/>
      </c>
      <c r="N754" s="78">
        <f>(E754+H754+L754)/3</f>
        <v/>
      </c>
      <c r="O754" s="80">
        <f>(F754+I754+M754)/3</f>
        <v/>
      </c>
      <c r="P754" s="17" t="n"/>
      <c r="Q754" s="63" t="n"/>
      <c r="R754" s="26" t="n"/>
      <c r="S754" s="27" t="n"/>
      <c r="T754" s="64" t="n"/>
      <c r="U754" s="63" t="n"/>
      <c r="V754" s="65" t="n"/>
      <c r="W754" s="69" t="n"/>
      <c r="X754" s="63" t="n"/>
      <c r="Y754" s="26" t="n"/>
      <c r="Z754" s="30" t="n"/>
      <c r="AA754" s="69" t="n"/>
      <c r="AB754" s="63" t="n"/>
      <c r="AC754" s="64" t="n"/>
      <c r="AD754" s="70" t="n"/>
      <c r="AE754" s="57">
        <f>(B754-B742)/B742</f>
        <v/>
      </c>
      <c r="AF754" s="52">
        <f>ASINH(AE754)</f>
        <v/>
      </c>
      <c r="AG754" s="78">
        <f>(AF754-AVERAGE(AF750:AF754))/STDEV(AF750:AF754)</f>
        <v/>
      </c>
      <c r="AH754" s="77">
        <f>(AF754-AVERAGE($AF$14:AF754))/STDEV($AF$14:AF754)</f>
        <v/>
      </c>
      <c r="AI754" s="79">
        <f>STDEV(AF750:AF754)</f>
        <v/>
      </c>
      <c r="AJ754" s="80">
        <f>(AI754-AVERAGE(AI750:AI754))/STDEV(AI750:AI754)</f>
        <v/>
      </c>
      <c r="AK754" s="77">
        <f>(AI754-AVERAGE(AI753:AI754))/STDEV(AI753:AI754)</f>
        <v/>
      </c>
      <c r="AL754" s="51">
        <f>AF755</f>
        <v/>
      </c>
      <c r="AM754" s="80">
        <f>CORREL(AF750:AF754,AL750:AL754)</f>
        <v/>
      </c>
      <c r="AN754" s="80">
        <f>(AM754-AVERAGE(AM750:AM754))/STDEV(AM750:AM754)</f>
        <v/>
      </c>
      <c r="AO754" s="77">
        <f>(AM754-AVERAGE($AM$18:AM754))/STDEV($AM$18:AM754)</f>
        <v/>
      </c>
      <c r="AP754" s="78">
        <f>(AG754+AJ754+AN754)/3</f>
        <v/>
      </c>
      <c r="AQ754" s="81">
        <f>(AH754+AK754+AO754)/3</f>
        <v/>
      </c>
    </row>
    <row r="755" ht="16" customHeight="1" s="61">
      <c r="A755" s="49" t="inlineStr">
        <is>
          <t>2010-10-01</t>
        </is>
      </c>
      <c r="B755" s="77" t="n">
        <v>56.9</v>
      </c>
      <c r="C755" s="51">
        <f>(B755-B754)/B754</f>
        <v/>
      </c>
      <c r="D755" s="52">
        <f>ASINH(C755)</f>
        <v/>
      </c>
      <c r="E755" s="78">
        <f>(D755-AVERAGE(D744:D755))/STDEV(D744:D755)</f>
        <v/>
      </c>
      <c r="F755" s="77">
        <f>(D755-AVERAGE($D$3:D755))/STDEV($D$3:D755)</f>
        <v/>
      </c>
      <c r="G755" s="79">
        <f>STDEV(D744:D755)</f>
        <v/>
      </c>
      <c r="H755" s="80">
        <f>(G755-AVERAGE(G744:G755))/STDEV(G744:G755)</f>
        <v/>
      </c>
      <c r="I755" s="77">
        <f>(G755-AVERAGE($G$14:G755))/STDEV($G$14:G755)</f>
        <v/>
      </c>
      <c r="J755" s="51">
        <f>D756</f>
        <v/>
      </c>
      <c r="K755" s="56">
        <f>CORREL(C744:C755,J744:J755)</f>
        <v/>
      </c>
      <c r="L755" s="80">
        <f>(K755-AVERAGE(K744:K755))/STDEV(K744:K755)</f>
        <v/>
      </c>
      <c r="M755" s="77">
        <f>(K755-AVERAGE($K$14:K755))/STDEV($K$14:K755)</f>
        <v/>
      </c>
      <c r="N755" s="78">
        <f>(E755+H755+L755)/3</f>
        <v/>
      </c>
      <c r="O755" s="80">
        <f>(F755+I755+M755)/3</f>
        <v/>
      </c>
      <c r="P755" s="17" t="n"/>
      <c r="Q755" s="63" t="n"/>
      <c r="R755" s="26" t="n"/>
      <c r="S755" s="27" t="n"/>
      <c r="T755" s="64" t="n"/>
      <c r="U755" s="63" t="n"/>
      <c r="V755" s="65" t="n"/>
      <c r="W755" s="69" t="n"/>
      <c r="X755" s="63" t="n"/>
      <c r="Y755" s="26" t="n"/>
      <c r="Z755" s="30" t="n"/>
      <c r="AA755" s="69" t="n"/>
      <c r="AB755" s="63" t="n"/>
      <c r="AC755" s="64" t="n"/>
      <c r="AD755" s="70" t="n"/>
      <c r="AE755" s="57">
        <f>(B755-B743)/B743</f>
        <v/>
      </c>
      <c r="AF755" s="52">
        <f>ASINH(AE755)</f>
        <v/>
      </c>
      <c r="AG755" s="78">
        <f>(AF755-AVERAGE(AF751:AF755))/STDEV(AF751:AF755)</f>
        <v/>
      </c>
      <c r="AH755" s="77">
        <f>(AF755-AVERAGE($AF$14:AF755))/STDEV($AF$14:AF755)</f>
        <v/>
      </c>
      <c r="AI755" s="79">
        <f>STDEV(AF751:AF755)</f>
        <v/>
      </c>
      <c r="AJ755" s="80">
        <f>(AI755-AVERAGE(AI751:AI755))/STDEV(AI751:AI755)</f>
        <v/>
      </c>
      <c r="AK755" s="77">
        <f>(AI755-AVERAGE(AI754:AI755))/STDEV(AI754:AI755)</f>
        <v/>
      </c>
      <c r="AL755" s="51">
        <f>AF756</f>
        <v/>
      </c>
      <c r="AM755" s="80">
        <f>CORREL(AF751:AF755,AL751:AL755)</f>
        <v/>
      </c>
      <c r="AN755" s="80">
        <f>(AM755-AVERAGE(AM751:AM755))/STDEV(AM751:AM755)</f>
        <v/>
      </c>
      <c r="AO755" s="77">
        <f>(AM755-AVERAGE($AM$18:AM755))/STDEV($AM$18:AM755)</f>
        <v/>
      </c>
      <c r="AP755" s="78">
        <f>(AG755+AJ755+AN755)/3</f>
        <v/>
      </c>
      <c r="AQ755" s="81">
        <f>(AH755+AK755+AO755)/3</f>
        <v/>
      </c>
    </row>
    <row r="756" ht="16" customHeight="1" s="61">
      <c r="A756" s="49" t="inlineStr">
        <is>
          <t>2010-11-01</t>
        </is>
      </c>
      <c r="B756" s="77" t="n">
        <v>57.3</v>
      </c>
      <c r="C756" s="51">
        <f>(B756-B755)/B755</f>
        <v/>
      </c>
      <c r="D756" s="52">
        <f>ASINH(C756)</f>
        <v/>
      </c>
      <c r="E756" s="78">
        <f>(D756-AVERAGE(D745:D756))/STDEV(D745:D756)</f>
        <v/>
      </c>
      <c r="F756" s="77">
        <f>(D756-AVERAGE($D$3:D756))/STDEV($D$3:D756)</f>
        <v/>
      </c>
      <c r="G756" s="79">
        <f>STDEV(D745:D756)</f>
        <v/>
      </c>
      <c r="H756" s="80">
        <f>(G756-AVERAGE(G745:G756))/STDEV(G745:G756)</f>
        <v/>
      </c>
      <c r="I756" s="77">
        <f>(G756-AVERAGE($G$14:G756))/STDEV($G$14:G756)</f>
        <v/>
      </c>
      <c r="J756" s="51">
        <f>D757</f>
        <v/>
      </c>
      <c r="K756" s="56">
        <f>CORREL(C745:C756,J745:J756)</f>
        <v/>
      </c>
      <c r="L756" s="80">
        <f>(K756-AVERAGE(K745:K756))/STDEV(K745:K756)</f>
        <v/>
      </c>
      <c r="M756" s="77">
        <f>(K756-AVERAGE($K$14:K756))/STDEV($K$14:K756)</f>
        <v/>
      </c>
      <c r="N756" s="78">
        <f>(E756+H756+L756)/3</f>
        <v/>
      </c>
      <c r="O756" s="80">
        <f>(F756+I756+M756)/3</f>
        <v/>
      </c>
      <c r="P756" s="17" t="n"/>
      <c r="Q756" s="63" t="n"/>
      <c r="R756" s="26" t="n"/>
      <c r="S756" s="27" t="n"/>
      <c r="T756" s="64" t="n"/>
      <c r="U756" s="63" t="n"/>
      <c r="V756" s="65" t="n"/>
      <c r="W756" s="69" t="n"/>
      <c r="X756" s="63" t="n"/>
      <c r="Y756" s="26" t="n"/>
      <c r="Z756" s="30" t="n"/>
      <c r="AA756" s="69" t="n"/>
      <c r="AB756" s="63" t="n"/>
      <c r="AC756" s="64" t="n"/>
      <c r="AD756" s="70" t="n"/>
      <c r="AE756" s="57">
        <f>(B756-B744)/B744</f>
        <v/>
      </c>
      <c r="AF756" s="52">
        <f>ASINH(AE756)</f>
        <v/>
      </c>
      <c r="AG756" s="78">
        <f>(AF756-AVERAGE(AF752:AF756))/STDEV(AF752:AF756)</f>
        <v/>
      </c>
      <c r="AH756" s="77">
        <f>(AF756-AVERAGE($AF$14:AF756))/STDEV($AF$14:AF756)</f>
        <v/>
      </c>
      <c r="AI756" s="79">
        <f>STDEV(AF752:AF756)</f>
        <v/>
      </c>
      <c r="AJ756" s="80">
        <f>(AI756-AVERAGE(AI752:AI756))/STDEV(AI752:AI756)</f>
        <v/>
      </c>
      <c r="AK756" s="77">
        <f>(AI756-AVERAGE(AI755:AI756))/STDEV(AI755:AI756)</f>
        <v/>
      </c>
      <c r="AL756" s="51">
        <f>AF757</f>
        <v/>
      </c>
      <c r="AM756" s="80">
        <f>CORREL(AF752:AF756,AL752:AL756)</f>
        <v/>
      </c>
      <c r="AN756" s="80">
        <f>(AM756-AVERAGE(AM752:AM756))/STDEV(AM752:AM756)</f>
        <v/>
      </c>
      <c r="AO756" s="77">
        <f>(AM756-AVERAGE($AM$18:AM756))/STDEV($AM$18:AM756)</f>
        <v/>
      </c>
      <c r="AP756" s="78">
        <f>(AG756+AJ756+AN756)/3</f>
        <v/>
      </c>
      <c r="AQ756" s="81">
        <f>(AH756+AK756+AO756)/3</f>
        <v/>
      </c>
    </row>
    <row r="757" ht="16" customHeight="1" s="61">
      <c r="A757" s="49" t="inlineStr">
        <is>
          <t>2010-12-01</t>
        </is>
      </c>
      <c r="B757" s="77" t="n">
        <v>56.6</v>
      </c>
      <c r="C757" s="51">
        <f>(B757-B756)/B756</f>
        <v/>
      </c>
      <c r="D757" s="52">
        <f>ASINH(C757)</f>
        <v/>
      </c>
      <c r="E757" s="78">
        <f>(D757-AVERAGE(D746:D757))/STDEV(D746:D757)</f>
        <v/>
      </c>
      <c r="F757" s="77">
        <f>(D757-AVERAGE($D$3:D757))/STDEV($D$3:D757)</f>
        <v/>
      </c>
      <c r="G757" s="79">
        <f>STDEV(D746:D757)</f>
        <v/>
      </c>
      <c r="H757" s="80">
        <f>(G757-AVERAGE(G746:G757))/STDEV(G746:G757)</f>
        <v/>
      </c>
      <c r="I757" s="77">
        <f>(G757-AVERAGE($G$14:G757))/STDEV($G$14:G757)</f>
        <v/>
      </c>
      <c r="J757" s="51">
        <f>D758</f>
        <v/>
      </c>
      <c r="K757" s="56">
        <f>CORREL(C746:C757,J746:J757)</f>
        <v/>
      </c>
      <c r="L757" s="80">
        <f>(K757-AVERAGE(K746:K757))/STDEV(K746:K757)</f>
        <v/>
      </c>
      <c r="M757" s="77">
        <f>(K757-AVERAGE($K$14:K757))/STDEV($K$14:K757)</f>
        <v/>
      </c>
      <c r="N757" s="78">
        <f>(E757+H757+L757)/3</f>
        <v/>
      </c>
      <c r="O757" s="80">
        <f>(F757+I757+M757)/3</f>
        <v/>
      </c>
      <c r="P757" s="17" t="n"/>
      <c r="Q757" s="63" t="n"/>
      <c r="R757" s="26" t="n"/>
      <c r="S757" s="27" t="n"/>
      <c r="T757" s="64" t="n"/>
      <c r="U757" s="63" t="n"/>
      <c r="V757" s="65" t="n"/>
      <c r="W757" s="69" t="n"/>
      <c r="X757" s="63" t="n"/>
      <c r="Y757" s="26" t="n"/>
      <c r="Z757" s="30" t="n"/>
      <c r="AA757" s="69" t="n"/>
      <c r="AB757" s="63" t="n"/>
      <c r="AC757" s="64" t="n"/>
      <c r="AD757" s="70" t="n"/>
      <c r="AE757" s="57">
        <f>(B757-B745)/B745</f>
        <v/>
      </c>
      <c r="AF757" s="52">
        <f>ASINH(AE757)</f>
        <v/>
      </c>
      <c r="AG757" s="78">
        <f>(AF757-AVERAGE(AF753:AF757))/STDEV(AF753:AF757)</f>
        <v/>
      </c>
      <c r="AH757" s="77">
        <f>(AF757-AVERAGE($AF$14:AF757))/STDEV($AF$14:AF757)</f>
        <v/>
      </c>
      <c r="AI757" s="79">
        <f>STDEV(AF753:AF757)</f>
        <v/>
      </c>
      <c r="AJ757" s="80">
        <f>(AI757-AVERAGE(AI753:AI757))/STDEV(AI753:AI757)</f>
        <v/>
      </c>
      <c r="AK757" s="77">
        <f>(AI757-AVERAGE(AI756:AI757))/STDEV(AI756:AI757)</f>
        <v/>
      </c>
      <c r="AL757" s="51">
        <f>AF758</f>
        <v/>
      </c>
      <c r="AM757" s="80">
        <f>CORREL(AF753:AF757,AL753:AL757)</f>
        <v/>
      </c>
      <c r="AN757" s="80">
        <f>(AM757-AVERAGE(AM753:AM757))/STDEV(AM753:AM757)</f>
        <v/>
      </c>
      <c r="AO757" s="77">
        <f>(AM757-AVERAGE($AM$18:AM757))/STDEV($AM$18:AM757)</f>
        <v/>
      </c>
      <c r="AP757" s="78">
        <f>(AG757+AJ757+AN757)/3</f>
        <v/>
      </c>
      <c r="AQ757" s="81">
        <f>(AH757+AK757+AO757)/3</f>
        <v/>
      </c>
    </row>
    <row r="758" ht="16" customHeight="1" s="61">
      <c r="A758" s="49" t="inlineStr">
        <is>
          <t>2011-01-01</t>
        </is>
      </c>
      <c r="B758" s="77" t="n">
        <v>59.1</v>
      </c>
      <c r="C758" s="51">
        <f>(B758-B757)/B757</f>
        <v/>
      </c>
      <c r="D758" s="52">
        <f>ASINH(C758)</f>
        <v/>
      </c>
      <c r="E758" s="78">
        <f>(D758-AVERAGE(D747:D758))/STDEV(D747:D758)</f>
        <v/>
      </c>
      <c r="F758" s="77">
        <f>(D758-AVERAGE($D$3:D758))/STDEV($D$3:D758)</f>
        <v/>
      </c>
      <c r="G758" s="79">
        <f>STDEV(D747:D758)</f>
        <v/>
      </c>
      <c r="H758" s="80">
        <f>(G758-AVERAGE(G747:G758))/STDEV(G747:G758)</f>
        <v/>
      </c>
      <c r="I758" s="77">
        <f>(G758-AVERAGE($G$14:G758))/STDEV($G$14:G758)</f>
        <v/>
      </c>
      <c r="J758" s="51">
        <f>D759</f>
        <v/>
      </c>
      <c r="K758" s="56">
        <f>CORREL(C747:C758,J747:J758)</f>
        <v/>
      </c>
      <c r="L758" s="80">
        <f>(K758-AVERAGE(K747:K758))/STDEV(K747:K758)</f>
        <v/>
      </c>
      <c r="M758" s="77">
        <f>(K758-AVERAGE($K$14:K758))/STDEV($K$14:K758)</f>
        <v/>
      </c>
      <c r="N758" s="78">
        <f>(E758+H758+L758)/3</f>
        <v/>
      </c>
      <c r="O758" s="80">
        <f>(F758+I758+M758)/3</f>
        <v/>
      </c>
      <c r="P758" s="17" t="n"/>
      <c r="Q758" s="63" t="n"/>
      <c r="R758" s="26" t="n"/>
      <c r="S758" s="27" t="n"/>
      <c r="T758" s="64" t="n"/>
      <c r="U758" s="63" t="n"/>
      <c r="V758" s="65" t="n"/>
      <c r="W758" s="69" t="n"/>
      <c r="X758" s="63" t="n"/>
      <c r="Y758" s="26" t="n"/>
      <c r="Z758" s="30" t="n"/>
      <c r="AA758" s="69" t="n"/>
      <c r="AB758" s="63" t="n"/>
      <c r="AC758" s="64" t="n"/>
      <c r="AD758" s="70" t="n"/>
      <c r="AE758" s="57">
        <f>(B758-B746)/B746</f>
        <v/>
      </c>
      <c r="AF758" s="52">
        <f>ASINH(AE758)</f>
        <v/>
      </c>
      <c r="AG758" s="78">
        <f>(AF758-AVERAGE(AF754:AF758))/STDEV(AF754:AF758)</f>
        <v/>
      </c>
      <c r="AH758" s="77">
        <f>(AF758-AVERAGE($AF$14:AF758))/STDEV($AF$14:AF758)</f>
        <v/>
      </c>
      <c r="AI758" s="79">
        <f>STDEV(AF754:AF758)</f>
        <v/>
      </c>
      <c r="AJ758" s="80">
        <f>(AI758-AVERAGE(AI754:AI758))/STDEV(AI754:AI758)</f>
        <v/>
      </c>
      <c r="AK758" s="77">
        <f>(AI758-AVERAGE(AI757:AI758))/STDEV(AI757:AI758)</f>
        <v/>
      </c>
      <c r="AL758" s="51">
        <f>AF759</f>
        <v/>
      </c>
      <c r="AM758" s="80">
        <f>CORREL(AF754:AF758,AL754:AL758)</f>
        <v/>
      </c>
      <c r="AN758" s="80">
        <f>(AM758-AVERAGE(AM754:AM758))/STDEV(AM754:AM758)</f>
        <v/>
      </c>
      <c r="AO758" s="77">
        <f>(AM758-AVERAGE($AM$18:AM758))/STDEV($AM$18:AM758)</f>
        <v/>
      </c>
      <c r="AP758" s="78">
        <f>(AG758+AJ758+AN758)/3</f>
        <v/>
      </c>
      <c r="AQ758" s="81">
        <f>(AH758+AK758+AO758)/3</f>
        <v/>
      </c>
    </row>
    <row r="759" ht="16" customHeight="1" s="61">
      <c r="A759" s="49" t="inlineStr">
        <is>
          <t>2011-02-01</t>
        </is>
      </c>
      <c r="B759" s="77" t="n">
        <v>59.2</v>
      </c>
      <c r="C759" s="51">
        <f>(B759-B758)/B758</f>
        <v/>
      </c>
      <c r="D759" s="52">
        <f>ASINH(C759)</f>
        <v/>
      </c>
      <c r="E759" s="78">
        <f>(D759-AVERAGE(D748:D759))/STDEV(D748:D759)</f>
        <v/>
      </c>
      <c r="F759" s="77">
        <f>(D759-AVERAGE($D$3:D759))/STDEV($D$3:D759)</f>
        <v/>
      </c>
      <c r="G759" s="79">
        <f>STDEV(D748:D759)</f>
        <v/>
      </c>
      <c r="H759" s="80">
        <f>(G759-AVERAGE(G748:G759))/STDEV(G748:G759)</f>
        <v/>
      </c>
      <c r="I759" s="77">
        <f>(G759-AVERAGE($G$14:G759))/STDEV($G$14:G759)</f>
        <v/>
      </c>
      <c r="J759" s="51">
        <f>D760</f>
        <v/>
      </c>
      <c r="K759" s="56">
        <f>CORREL(C748:C759,J748:J759)</f>
        <v/>
      </c>
      <c r="L759" s="80">
        <f>(K759-AVERAGE(K748:K759))/STDEV(K748:K759)</f>
        <v/>
      </c>
      <c r="M759" s="77">
        <f>(K759-AVERAGE($K$14:K759))/STDEV($K$14:K759)</f>
        <v/>
      </c>
      <c r="N759" s="78">
        <f>(E759+H759+L759)/3</f>
        <v/>
      </c>
      <c r="O759" s="80">
        <f>(F759+I759+M759)/3</f>
        <v/>
      </c>
      <c r="P759" s="17" t="n"/>
      <c r="Q759" s="63" t="n"/>
      <c r="R759" s="26" t="n"/>
      <c r="S759" s="27" t="n"/>
      <c r="T759" s="64" t="n"/>
      <c r="U759" s="63" t="n"/>
      <c r="V759" s="65" t="n"/>
      <c r="W759" s="69" t="n"/>
      <c r="X759" s="63" t="n"/>
      <c r="Y759" s="26" t="n"/>
      <c r="Z759" s="30" t="n"/>
      <c r="AA759" s="69" t="n"/>
      <c r="AB759" s="63" t="n"/>
      <c r="AC759" s="64" t="n"/>
      <c r="AD759" s="70" t="n"/>
      <c r="AE759" s="57">
        <f>(B759-B747)/B747</f>
        <v/>
      </c>
      <c r="AF759" s="52">
        <f>ASINH(AE759)</f>
        <v/>
      </c>
      <c r="AG759" s="78">
        <f>(AF759-AVERAGE(AF755:AF759))/STDEV(AF755:AF759)</f>
        <v/>
      </c>
      <c r="AH759" s="77">
        <f>(AF759-AVERAGE($AF$14:AF759))/STDEV($AF$14:AF759)</f>
        <v/>
      </c>
      <c r="AI759" s="79">
        <f>STDEV(AF755:AF759)</f>
        <v/>
      </c>
      <c r="AJ759" s="80">
        <f>(AI759-AVERAGE(AI755:AI759))/STDEV(AI755:AI759)</f>
        <v/>
      </c>
      <c r="AK759" s="77">
        <f>(AI759-AVERAGE(AI758:AI759))/STDEV(AI758:AI759)</f>
        <v/>
      </c>
      <c r="AL759" s="51">
        <f>AF760</f>
        <v/>
      </c>
      <c r="AM759" s="80">
        <f>CORREL(AF755:AF759,AL755:AL759)</f>
        <v/>
      </c>
      <c r="AN759" s="80">
        <f>(AM759-AVERAGE(AM755:AM759))/STDEV(AM755:AM759)</f>
        <v/>
      </c>
      <c r="AO759" s="77">
        <f>(AM759-AVERAGE($AM$18:AM759))/STDEV($AM$18:AM759)</f>
        <v/>
      </c>
      <c r="AP759" s="78">
        <f>(AG759+AJ759+AN759)/3</f>
        <v/>
      </c>
      <c r="AQ759" s="81">
        <f>(AH759+AK759+AO759)/3</f>
        <v/>
      </c>
    </row>
    <row r="760" ht="16" customHeight="1" s="61">
      <c r="A760" s="49" t="inlineStr">
        <is>
          <t>2011-03-01</t>
        </is>
      </c>
      <c r="B760" s="77" t="n">
        <v>58.4</v>
      </c>
      <c r="C760" s="51">
        <f>(B760-B759)/B759</f>
        <v/>
      </c>
      <c r="D760" s="52">
        <f>ASINH(C760)</f>
        <v/>
      </c>
      <c r="E760" s="78">
        <f>(D760-AVERAGE(D749:D760))/STDEV(D749:D760)</f>
        <v/>
      </c>
      <c r="F760" s="77">
        <f>(D760-AVERAGE($D$3:D760))/STDEV($D$3:D760)</f>
        <v/>
      </c>
      <c r="G760" s="79">
        <f>STDEV(D749:D760)</f>
        <v/>
      </c>
      <c r="H760" s="80">
        <f>(G760-AVERAGE(G749:G760))/STDEV(G749:G760)</f>
        <v/>
      </c>
      <c r="I760" s="77">
        <f>(G760-AVERAGE($G$14:G760))/STDEV($G$14:G760)</f>
        <v/>
      </c>
      <c r="J760" s="51">
        <f>D761</f>
        <v/>
      </c>
      <c r="K760" s="56">
        <f>CORREL(C749:C760,J749:J760)</f>
        <v/>
      </c>
      <c r="L760" s="80">
        <f>(K760-AVERAGE(K749:K760))/STDEV(K749:K760)</f>
        <v/>
      </c>
      <c r="M760" s="77">
        <f>(K760-AVERAGE($K$14:K760))/STDEV($K$14:K760)</f>
        <v/>
      </c>
      <c r="N760" s="78">
        <f>(E760+H760+L760)/3</f>
        <v/>
      </c>
      <c r="O760" s="80">
        <f>(F760+I760+M760)/3</f>
        <v/>
      </c>
      <c r="P760" s="17" t="n"/>
      <c r="Q760" s="63" t="n"/>
      <c r="R760" s="26" t="n"/>
      <c r="S760" s="27" t="n"/>
      <c r="T760" s="64" t="n"/>
      <c r="U760" s="63" t="n"/>
      <c r="V760" s="65" t="n"/>
      <c r="W760" s="69" t="n"/>
      <c r="X760" s="63" t="n"/>
      <c r="Y760" s="26" t="n"/>
      <c r="Z760" s="30" t="n"/>
      <c r="AA760" s="69" t="n"/>
      <c r="AB760" s="63" t="n"/>
      <c r="AC760" s="64" t="n"/>
      <c r="AD760" s="70" t="n"/>
      <c r="AE760" s="57">
        <f>(B760-B748)/B748</f>
        <v/>
      </c>
      <c r="AF760" s="52">
        <f>ASINH(AE760)</f>
        <v/>
      </c>
      <c r="AG760" s="78">
        <f>(AF760-AVERAGE(AF756:AF760))/STDEV(AF756:AF760)</f>
        <v/>
      </c>
      <c r="AH760" s="77">
        <f>(AF760-AVERAGE($AF$14:AF760))/STDEV($AF$14:AF760)</f>
        <v/>
      </c>
      <c r="AI760" s="79">
        <f>STDEV(AF756:AF760)</f>
        <v/>
      </c>
      <c r="AJ760" s="80">
        <f>(AI760-AVERAGE(AI756:AI760))/STDEV(AI756:AI760)</f>
        <v/>
      </c>
      <c r="AK760" s="77">
        <f>(AI760-AVERAGE(AI759:AI760))/STDEV(AI759:AI760)</f>
        <v/>
      </c>
      <c r="AL760" s="51">
        <f>AF761</f>
        <v/>
      </c>
      <c r="AM760" s="80">
        <f>CORREL(AF756:AF760,AL756:AL760)</f>
        <v/>
      </c>
      <c r="AN760" s="80">
        <f>(AM760-AVERAGE(AM756:AM760))/STDEV(AM756:AM760)</f>
        <v/>
      </c>
      <c r="AO760" s="77">
        <f>(AM760-AVERAGE($AM$18:AM760))/STDEV($AM$18:AM760)</f>
        <v/>
      </c>
      <c r="AP760" s="78">
        <f>(AG760+AJ760+AN760)/3</f>
        <v/>
      </c>
      <c r="AQ760" s="81">
        <f>(AH760+AK760+AO760)/3</f>
        <v/>
      </c>
    </row>
    <row r="761" ht="16" customHeight="1" s="61">
      <c r="A761" s="49" t="inlineStr">
        <is>
          <t>2011-04-01</t>
        </is>
      </c>
      <c r="B761" s="77" t="n">
        <v>57.9</v>
      </c>
      <c r="C761" s="51">
        <f>(B761-B760)/B760</f>
        <v/>
      </c>
      <c r="D761" s="52">
        <f>ASINH(C761)</f>
        <v/>
      </c>
      <c r="E761" s="78">
        <f>(D761-AVERAGE(D750:D761))/STDEV(D750:D761)</f>
        <v/>
      </c>
      <c r="F761" s="77">
        <f>(D761-AVERAGE($D$3:D761))/STDEV($D$3:D761)</f>
        <v/>
      </c>
      <c r="G761" s="79">
        <f>STDEV(D750:D761)</f>
        <v/>
      </c>
      <c r="H761" s="80">
        <f>(G761-AVERAGE(G750:G761))/STDEV(G750:G761)</f>
        <v/>
      </c>
      <c r="I761" s="77">
        <f>(G761-AVERAGE($G$14:G761))/STDEV($G$14:G761)</f>
        <v/>
      </c>
      <c r="J761" s="51">
        <f>D762</f>
        <v/>
      </c>
      <c r="K761" s="56">
        <f>CORREL(C750:C761,J750:J761)</f>
        <v/>
      </c>
      <c r="L761" s="80">
        <f>(K761-AVERAGE(K750:K761))/STDEV(K750:K761)</f>
        <v/>
      </c>
      <c r="M761" s="77">
        <f>(K761-AVERAGE($K$14:K761))/STDEV($K$14:K761)</f>
        <v/>
      </c>
      <c r="N761" s="78">
        <f>(E761+H761+L761)/3</f>
        <v/>
      </c>
      <c r="O761" s="80">
        <f>(F761+I761+M761)/3</f>
        <v/>
      </c>
      <c r="P761" s="17" t="n"/>
      <c r="Q761" s="63" t="n"/>
      <c r="R761" s="26" t="n"/>
      <c r="S761" s="27" t="n"/>
      <c r="T761" s="64" t="n"/>
      <c r="U761" s="63" t="n"/>
      <c r="V761" s="65" t="n"/>
      <c r="W761" s="69" t="n"/>
      <c r="X761" s="63" t="n"/>
      <c r="Y761" s="26" t="n"/>
      <c r="Z761" s="30" t="n"/>
      <c r="AA761" s="69" t="n"/>
      <c r="AB761" s="63" t="n"/>
      <c r="AC761" s="64" t="n"/>
      <c r="AD761" s="70" t="n"/>
      <c r="AE761" s="57">
        <f>(B761-B749)/B749</f>
        <v/>
      </c>
      <c r="AF761" s="52">
        <f>ASINH(AE761)</f>
        <v/>
      </c>
      <c r="AG761" s="78">
        <f>(AF761-AVERAGE(AF757:AF761))/STDEV(AF757:AF761)</f>
        <v/>
      </c>
      <c r="AH761" s="77">
        <f>(AF761-AVERAGE($AF$14:AF761))/STDEV($AF$14:AF761)</f>
        <v/>
      </c>
      <c r="AI761" s="79">
        <f>STDEV(AF757:AF761)</f>
        <v/>
      </c>
      <c r="AJ761" s="80">
        <f>(AI761-AVERAGE(AI757:AI761))/STDEV(AI757:AI761)</f>
        <v/>
      </c>
      <c r="AK761" s="77">
        <f>(AI761-AVERAGE(AI760:AI761))/STDEV(AI760:AI761)</f>
        <v/>
      </c>
      <c r="AL761" s="51">
        <f>AF762</f>
        <v/>
      </c>
      <c r="AM761" s="80">
        <f>CORREL(AF757:AF761,AL757:AL761)</f>
        <v/>
      </c>
      <c r="AN761" s="80">
        <f>(AM761-AVERAGE(AM757:AM761))/STDEV(AM757:AM761)</f>
        <v/>
      </c>
      <c r="AO761" s="77">
        <f>(AM761-AVERAGE($AM$18:AM761))/STDEV($AM$18:AM761)</f>
        <v/>
      </c>
      <c r="AP761" s="78">
        <f>(AG761+AJ761+AN761)/3</f>
        <v/>
      </c>
      <c r="AQ761" s="81">
        <f>(AH761+AK761+AO761)/3</f>
        <v/>
      </c>
    </row>
    <row r="762" ht="16" customHeight="1" s="61">
      <c r="A762" s="49" t="inlineStr">
        <is>
          <t>2011-05-01</t>
        </is>
      </c>
      <c r="B762" s="77" t="n">
        <v>54.8</v>
      </c>
      <c r="C762" s="51">
        <f>(B762-B761)/B761</f>
        <v/>
      </c>
      <c r="D762" s="52">
        <f>ASINH(C762)</f>
        <v/>
      </c>
      <c r="E762" s="78">
        <f>(D762-AVERAGE(D751:D762))/STDEV(D751:D762)</f>
        <v/>
      </c>
      <c r="F762" s="77">
        <f>(D762-AVERAGE($D$3:D762))/STDEV($D$3:D762)</f>
        <v/>
      </c>
      <c r="G762" s="79">
        <f>STDEV(D751:D762)</f>
        <v/>
      </c>
      <c r="H762" s="80">
        <f>(G762-AVERAGE(G751:G762))/STDEV(G751:G762)</f>
        <v/>
      </c>
      <c r="I762" s="77">
        <f>(G762-AVERAGE($G$14:G762))/STDEV($G$14:G762)</f>
        <v/>
      </c>
      <c r="J762" s="51">
        <f>D763</f>
        <v/>
      </c>
      <c r="K762" s="56">
        <f>CORREL(C751:C762,J751:J762)</f>
        <v/>
      </c>
      <c r="L762" s="80">
        <f>(K762-AVERAGE(K751:K762))/STDEV(K751:K762)</f>
        <v/>
      </c>
      <c r="M762" s="77">
        <f>(K762-AVERAGE($K$14:K762))/STDEV($K$14:K762)</f>
        <v/>
      </c>
      <c r="N762" s="78">
        <f>(E762+H762+L762)/3</f>
        <v/>
      </c>
      <c r="O762" s="80">
        <f>(F762+I762+M762)/3</f>
        <v/>
      </c>
      <c r="P762" s="17" t="n"/>
      <c r="Q762" s="63" t="n"/>
      <c r="R762" s="26" t="n"/>
      <c r="S762" s="27" t="n"/>
      <c r="T762" s="64" t="n"/>
      <c r="U762" s="63" t="n"/>
      <c r="V762" s="65" t="n"/>
      <c r="W762" s="69" t="n"/>
      <c r="X762" s="63" t="n"/>
      <c r="Y762" s="26" t="n"/>
      <c r="Z762" s="30" t="n"/>
      <c r="AA762" s="69" t="n"/>
      <c r="AB762" s="63" t="n"/>
      <c r="AC762" s="64" t="n"/>
      <c r="AD762" s="70" t="n"/>
      <c r="AE762" s="57">
        <f>(B762-B750)/B750</f>
        <v/>
      </c>
      <c r="AF762" s="52">
        <f>ASINH(AE762)</f>
        <v/>
      </c>
      <c r="AG762" s="78">
        <f>(AF762-AVERAGE(AF758:AF762))/STDEV(AF758:AF762)</f>
        <v/>
      </c>
      <c r="AH762" s="77">
        <f>(AF762-AVERAGE($AF$14:AF762))/STDEV($AF$14:AF762)</f>
        <v/>
      </c>
      <c r="AI762" s="79">
        <f>STDEV(AF758:AF762)</f>
        <v/>
      </c>
      <c r="AJ762" s="80">
        <f>(AI762-AVERAGE(AI758:AI762))/STDEV(AI758:AI762)</f>
        <v/>
      </c>
      <c r="AK762" s="77">
        <f>(AI762-AVERAGE(AI761:AI762))/STDEV(AI761:AI762)</f>
        <v/>
      </c>
      <c r="AL762" s="51">
        <f>AF763</f>
        <v/>
      </c>
      <c r="AM762" s="80">
        <f>CORREL(AF758:AF762,AL758:AL762)</f>
        <v/>
      </c>
      <c r="AN762" s="80">
        <f>(AM762-AVERAGE(AM758:AM762))/STDEV(AM758:AM762)</f>
        <v/>
      </c>
      <c r="AO762" s="77">
        <f>(AM762-AVERAGE($AM$18:AM762))/STDEV($AM$18:AM762)</f>
        <v/>
      </c>
      <c r="AP762" s="78">
        <f>(AG762+AJ762+AN762)/3</f>
        <v/>
      </c>
      <c r="AQ762" s="81">
        <f>(AH762+AK762+AO762)/3</f>
        <v/>
      </c>
    </row>
    <row r="763" ht="16" customHeight="1" s="61">
      <c r="A763" s="49" t="inlineStr">
        <is>
          <t>2011-06-01</t>
        </is>
      </c>
      <c r="B763" s="77" t="n">
        <v>55.8</v>
      </c>
      <c r="C763" s="51">
        <f>(B763-B762)/B762</f>
        <v/>
      </c>
      <c r="D763" s="52">
        <f>ASINH(C763)</f>
        <v/>
      </c>
      <c r="E763" s="78">
        <f>(D763-AVERAGE(D752:D763))/STDEV(D752:D763)</f>
        <v/>
      </c>
      <c r="F763" s="77">
        <f>(D763-AVERAGE($D$3:D763))/STDEV($D$3:D763)</f>
        <v/>
      </c>
      <c r="G763" s="79">
        <f>STDEV(D752:D763)</f>
        <v/>
      </c>
      <c r="H763" s="80">
        <f>(G763-AVERAGE(G752:G763))/STDEV(G752:G763)</f>
        <v/>
      </c>
      <c r="I763" s="77">
        <f>(G763-AVERAGE($G$14:G763))/STDEV($G$14:G763)</f>
        <v/>
      </c>
      <c r="J763" s="51">
        <f>D764</f>
        <v/>
      </c>
      <c r="K763" s="56">
        <f>CORREL(C752:C763,J752:J763)</f>
        <v/>
      </c>
      <c r="L763" s="80">
        <f>(K763-AVERAGE(K752:K763))/STDEV(K752:K763)</f>
        <v/>
      </c>
      <c r="M763" s="77">
        <f>(K763-AVERAGE($K$14:K763))/STDEV($K$14:K763)</f>
        <v/>
      </c>
      <c r="N763" s="78">
        <f>(E763+H763+L763)/3</f>
        <v/>
      </c>
      <c r="O763" s="80">
        <f>(F763+I763+M763)/3</f>
        <v/>
      </c>
      <c r="P763" s="17" t="n"/>
      <c r="Q763" s="63" t="n"/>
      <c r="R763" s="26" t="n"/>
      <c r="S763" s="27" t="n"/>
      <c r="T763" s="64" t="n"/>
      <c r="U763" s="63" t="n"/>
      <c r="V763" s="65" t="n"/>
      <c r="W763" s="69" t="n"/>
      <c r="X763" s="63" t="n"/>
      <c r="Y763" s="26" t="n"/>
      <c r="Z763" s="30" t="n"/>
      <c r="AA763" s="69" t="n"/>
      <c r="AB763" s="63" t="n"/>
      <c r="AC763" s="64" t="n"/>
      <c r="AD763" s="70" t="n"/>
      <c r="AE763" s="57">
        <f>(B763-B751)/B751</f>
        <v/>
      </c>
      <c r="AF763" s="52">
        <f>ASINH(AE763)</f>
        <v/>
      </c>
      <c r="AG763" s="78">
        <f>(AF763-AVERAGE(AF759:AF763))/STDEV(AF759:AF763)</f>
        <v/>
      </c>
      <c r="AH763" s="77">
        <f>(AF763-AVERAGE($AF$14:AF763))/STDEV($AF$14:AF763)</f>
        <v/>
      </c>
      <c r="AI763" s="79">
        <f>STDEV(AF759:AF763)</f>
        <v/>
      </c>
      <c r="AJ763" s="80">
        <f>(AI763-AVERAGE(AI759:AI763))/STDEV(AI759:AI763)</f>
        <v/>
      </c>
      <c r="AK763" s="77">
        <f>(AI763-AVERAGE(AI762:AI763))/STDEV(AI762:AI763)</f>
        <v/>
      </c>
      <c r="AL763" s="51">
        <f>AF764</f>
        <v/>
      </c>
      <c r="AM763" s="80">
        <f>CORREL(AF759:AF763,AL759:AL763)</f>
        <v/>
      </c>
      <c r="AN763" s="80">
        <f>(AM763-AVERAGE(AM759:AM763))/STDEV(AM759:AM763)</f>
        <v/>
      </c>
      <c r="AO763" s="77">
        <f>(AM763-AVERAGE($AM$18:AM763))/STDEV($AM$18:AM763)</f>
        <v/>
      </c>
      <c r="AP763" s="78">
        <f>(AG763+AJ763+AN763)/3</f>
        <v/>
      </c>
      <c r="AQ763" s="81">
        <f>(AH763+AK763+AO763)/3</f>
        <v/>
      </c>
    </row>
    <row r="764" ht="16" customHeight="1" s="61">
      <c r="A764" s="49" t="inlineStr">
        <is>
          <t>2011-07-01</t>
        </is>
      </c>
      <c r="B764" s="77" t="n">
        <v>52.9</v>
      </c>
      <c r="C764" s="51">
        <f>(B764-B763)/B763</f>
        <v/>
      </c>
      <c r="D764" s="52">
        <f>ASINH(C764)</f>
        <v/>
      </c>
      <c r="E764" s="78">
        <f>(D764-AVERAGE(D753:D764))/STDEV(D753:D764)</f>
        <v/>
      </c>
      <c r="F764" s="77">
        <f>(D764-AVERAGE($D$3:D764))/STDEV($D$3:D764)</f>
        <v/>
      </c>
      <c r="G764" s="79">
        <f>STDEV(D753:D764)</f>
        <v/>
      </c>
      <c r="H764" s="80">
        <f>(G764-AVERAGE(G753:G764))/STDEV(G753:G764)</f>
        <v/>
      </c>
      <c r="I764" s="77">
        <f>(G764-AVERAGE($G$14:G764))/STDEV($G$14:G764)</f>
        <v/>
      </c>
      <c r="J764" s="51">
        <f>D765</f>
        <v/>
      </c>
      <c r="K764" s="56">
        <f>CORREL(C753:C764,J753:J764)</f>
        <v/>
      </c>
      <c r="L764" s="80">
        <f>(K764-AVERAGE(K753:K764))/STDEV(K753:K764)</f>
        <v/>
      </c>
      <c r="M764" s="77">
        <f>(K764-AVERAGE($K$14:K764))/STDEV($K$14:K764)</f>
        <v/>
      </c>
      <c r="N764" s="78">
        <f>(E764+H764+L764)/3</f>
        <v/>
      </c>
      <c r="O764" s="80">
        <f>(F764+I764+M764)/3</f>
        <v/>
      </c>
      <c r="P764" s="17" t="n"/>
      <c r="Q764" s="63" t="n"/>
      <c r="R764" s="26" t="n"/>
      <c r="S764" s="27" t="n"/>
      <c r="T764" s="64" t="n"/>
      <c r="U764" s="63" t="n"/>
      <c r="V764" s="65" t="n"/>
      <c r="W764" s="69" t="n"/>
      <c r="X764" s="63" t="n"/>
      <c r="Y764" s="26" t="n"/>
      <c r="Z764" s="30" t="n"/>
      <c r="AA764" s="69" t="n"/>
      <c r="AB764" s="63" t="n"/>
      <c r="AC764" s="64" t="n"/>
      <c r="AD764" s="70" t="n"/>
      <c r="AE764" s="57">
        <f>(B764-B752)/B752</f>
        <v/>
      </c>
      <c r="AF764" s="52">
        <f>ASINH(AE764)</f>
        <v/>
      </c>
      <c r="AG764" s="78">
        <f>(AF764-AVERAGE(AF760:AF764))/STDEV(AF760:AF764)</f>
        <v/>
      </c>
      <c r="AH764" s="77">
        <f>(AF764-AVERAGE($AF$14:AF764))/STDEV($AF$14:AF764)</f>
        <v/>
      </c>
      <c r="AI764" s="79">
        <f>STDEV(AF760:AF764)</f>
        <v/>
      </c>
      <c r="AJ764" s="80">
        <f>(AI764-AVERAGE(AI760:AI764))/STDEV(AI760:AI764)</f>
        <v/>
      </c>
      <c r="AK764" s="77">
        <f>(AI764-AVERAGE(AI763:AI764))/STDEV(AI763:AI764)</f>
        <v/>
      </c>
      <c r="AL764" s="51">
        <f>AF765</f>
        <v/>
      </c>
      <c r="AM764" s="80">
        <f>CORREL(AF760:AF764,AL760:AL764)</f>
        <v/>
      </c>
      <c r="AN764" s="80">
        <f>(AM764-AVERAGE(AM760:AM764))/STDEV(AM760:AM764)</f>
        <v/>
      </c>
      <c r="AO764" s="77">
        <f>(AM764-AVERAGE($AM$18:AM764))/STDEV($AM$18:AM764)</f>
        <v/>
      </c>
      <c r="AP764" s="78">
        <f>(AG764+AJ764+AN764)/3</f>
        <v/>
      </c>
      <c r="AQ764" s="81">
        <f>(AH764+AK764+AO764)/3</f>
        <v/>
      </c>
    </row>
    <row r="765" ht="16" customHeight="1" s="61">
      <c r="A765" s="49" t="inlineStr">
        <is>
          <t>2011-08-01</t>
        </is>
      </c>
      <c r="B765" s="77" t="n">
        <v>52.6</v>
      </c>
      <c r="C765" s="51">
        <f>(B765-B764)/B764</f>
        <v/>
      </c>
      <c r="D765" s="52">
        <f>ASINH(C765)</f>
        <v/>
      </c>
      <c r="E765" s="78">
        <f>(D765-AVERAGE(D754:D765))/STDEV(D754:D765)</f>
        <v/>
      </c>
      <c r="F765" s="77">
        <f>(D765-AVERAGE($D$3:D765))/STDEV($D$3:D765)</f>
        <v/>
      </c>
      <c r="G765" s="79">
        <f>STDEV(D754:D765)</f>
        <v/>
      </c>
      <c r="H765" s="80">
        <f>(G765-AVERAGE(G754:G765))/STDEV(G754:G765)</f>
        <v/>
      </c>
      <c r="I765" s="77">
        <f>(G765-AVERAGE($G$14:G765))/STDEV($G$14:G765)</f>
        <v/>
      </c>
      <c r="J765" s="51">
        <f>D766</f>
        <v/>
      </c>
      <c r="K765" s="56">
        <f>CORREL(C754:C765,J754:J765)</f>
        <v/>
      </c>
      <c r="L765" s="80">
        <f>(K765-AVERAGE(K754:K765))/STDEV(K754:K765)</f>
        <v/>
      </c>
      <c r="M765" s="77">
        <f>(K765-AVERAGE($K$14:K765))/STDEV($K$14:K765)</f>
        <v/>
      </c>
      <c r="N765" s="78">
        <f>(E765+H765+L765)/3</f>
        <v/>
      </c>
      <c r="O765" s="80">
        <f>(F765+I765+M765)/3</f>
        <v/>
      </c>
      <c r="P765" s="17" t="n"/>
      <c r="Q765" s="63" t="n"/>
      <c r="R765" s="26" t="n"/>
      <c r="S765" s="27" t="n"/>
      <c r="T765" s="64" t="n"/>
      <c r="U765" s="63" t="n"/>
      <c r="V765" s="65" t="n"/>
      <c r="W765" s="69" t="n"/>
      <c r="X765" s="63" t="n"/>
      <c r="Y765" s="26" t="n"/>
      <c r="Z765" s="30" t="n"/>
      <c r="AA765" s="69" t="n"/>
      <c r="AB765" s="63" t="n"/>
      <c r="AC765" s="64" t="n"/>
      <c r="AD765" s="70" t="n"/>
      <c r="AE765" s="57">
        <f>(B765-B753)/B753</f>
        <v/>
      </c>
      <c r="AF765" s="52">
        <f>ASINH(AE765)</f>
        <v/>
      </c>
      <c r="AG765" s="78">
        <f>(AF765-AVERAGE(AF761:AF765))/STDEV(AF761:AF765)</f>
        <v/>
      </c>
      <c r="AH765" s="77">
        <f>(AF765-AVERAGE($AF$14:AF765))/STDEV($AF$14:AF765)</f>
        <v/>
      </c>
      <c r="AI765" s="79">
        <f>STDEV(AF761:AF765)</f>
        <v/>
      </c>
      <c r="AJ765" s="80">
        <f>(AI765-AVERAGE(AI761:AI765))/STDEV(AI761:AI765)</f>
        <v/>
      </c>
      <c r="AK765" s="77">
        <f>(AI765-AVERAGE(AI764:AI765))/STDEV(AI764:AI765)</f>
        <v/>
      </c>
      <c r="AL765" s="51">
        <f>AF766</f>
        <v/>
      </c>
      <c r="AM765" s="80">
        <f>CORREL(AF761:AF765,AL761:AL765)</f>
        <v/>
      </c>
      <c r="AN765" s="80">
        <f>(AM765-AVERAGE(AM761:AM765))/STDEV(AM761:AM765)</f>
        <v/>
      </c>
      <c r="AO765" s="77">
        <f>(AM765-AVERAGE($AM$18:AM765))/STDEV($AM$18:AM765)</f>
        <v/>
      </c>
      <c r="AP765" s="78">
        <f>(AG765+AJ765+AN765)/3</f>
        <v/>
      </c>
      <c r="AQ765" s="81">
        <f>(AH765+AK765+AO765)/3</f>
        <v/>
      </c>
    </row>
    <row r="766" ht="16" customHeight="1" s="61">
      <c r="A766" s="49" t="inlineStr">
        <is>
          <t>2011-09-01</t>
        </is>
      </c>
      <c r="B766" s="77" t="n">
        <v>53.7</v>
      </c>
      <c r="C766" s="51">
        <f>(B766-B765)/B765</f>
        <v/>
      </c>
      <c r="D766" s="52">
        <f>ASINH(C766)</f>
        <v/>
      </c>
      <c r="E766" s="78">
        <f>(D766-AVERAGE(D755:D766))/STDEV(D755:D766)</f>
        <v/>
      </c>
      <c r="F766" s="77">
        <f>(D766-AVERAGE($D$3:D766))/STDEV($D$3:D766)</f>
        <v/>
      </c>
      <c r="G766" s="79">
        <f>STDEV(D755:D766)</f>
        <v/>
      </c>
      <c r="H766" s="80">
        <f>(G766-AVERAGE(G755:G766))/STDEV(G755:G766)</f>
        <v/>
      </c>
      <c r="I766" s="77">
        <f>(G766-AVERAGE($G$14:G766))/STDEV($G$14:G766)</f>
        <v/>
      </c>
      <c r="J766" s="51">
        <f>D767</f>
        <v/>
      </c>
      <c r="K766" s="56">
        <f>CORREL(C755:C766,J755:J766)</f>
        <v/>
      </c>
      <c r="L766" s="80">
        <f>(K766-AVERAGE(K755:K766))/STDEV(K755:K766)</f>
        <v/>
      </c>
      <c r="M766" s="77">
        <f>(K766-AVERAGE($K$14:K766))/STDEV($K$14:K766)</f>
        <v/>
      </c>
      <c r="N766" s="78">
        <f>(E766+H766+L766)/3</f>
        <v/>
      </c>
      <c r="O766" s="80">
        <f>(F766+I766+M766)/3</f>
        <v/>
      </c>
      <c r="P766" s="17" t="n"/>
      <c r="Q766" s="63" t="n"/>
      <c r="R766" s="26" t="n"/>
      <c r="S766" s="27" t="n"/>
      <c r="T766" s="64" t="n"/>
      <c r="U766" s="63" t="n"/>
      <c r="V766" s="65" t="n"/>
      <c r="W766" s="69" t="n"/>
      <c r="X766" s="63" t="n"/>
      <c r="Y766" s="26" t="n"/>
      <c r="Z766" s="30" t="n"/>
      <c r="AA766" s="69" t="n"/>
      <c r="AB766" s="63" t="n"/>
      <c r="AC766" s="64" t="n"/>
      <c r="AD766" s="70" t="n"/>
      <c r="AE766" s="57">
        <f>(B766-B754)/B754</f>
        <v/>
      </c>
      <c r="AF766" s="52">
        <f>ASINH(AE766)</f>
        <v/>
      </c>
      <c r="AG766" s="78">
        <f>(AF766-AVERAGE(AF762:AF766))/STDEV(AF762:AF766)</f>
        <v/>
      </c>
      <c r="AH766" s="77">
        <f>(AF766-AVERAGE($AF$14:AF766))/STDEV($AF$14:AF766)</f>
        <v/>
      </c>
      <c r="AI766" s="79">
        <f>STDEV(AF762:AF766)</f>
        <v/>
      </c>
      <c r="AJ766" s="80">
        <f>(AI766-AVERAGE(AI762:AI766))/STDEV(AI762:AI766)</f>
        <v/>
      </c>
      <c r="AK766" s="77">
        <f>(AI766-AVERAGE(AI765:AI766))/STDEV(AI765:AI766)</f>
        <v/>
      </c>
      <c r="AL766" s="51">
        <f>AF767</f>
        <v/>
      </c>
      <c r="AM766" s="80">
        <f>CORREL(AF762:AF766,AL762:AL766)</f>
        <v/>
      </c>
      <c r="AN766" s="80">
        <f>(AM766-AVERAGE(AM762:AM766))/STDEV(AM762:AM766)</f>
        <v/>
      </c>
      <c r="AO766" s="77">
        <f>(AM766-AVERAGE($AM$18:AM766))/STDEV($AM$18:AM766)</f>
        <v/>
      </c>
      <c r="AP766" s="78">
        <f>(AG766+AJ766+AN766)/3</f>
        <v/>
      </c>
      <c r="AQ766" s="81">
        <f>(AH766+AK766+AO766)/3</f>
        <v/>
      </c>
    </row>
    <row r="767" ht="16" customHeight="1" s="61">
      <c r="A767" s="49" t="inlineStr">
        <is>
          <t>2011-10-01</t>
        </is>
      </c>
      <c r="B767" s="77" t="n">
        <v>51.4</v>
      </c>
      <c r="C767" s="51">
        <f>(B767-B766)/B766</f>
        <v/>
      </c>
      <c r="D767" s="52">
        <f>ASINH(C767)</f>
        <v/>
      </c>
      <c r="E767" s="78">
        <f>(D767-AVERAGE(D756:D767))/STDEV(D756:D767)</f>
        <v/>
      </c>
      <c r="F767" s="77">
        <f>(D767-AVERAGE($D$3:D767))/STDEV($D$3:D767)</f>
        <v/>
      </c>
      <c r="G767" s="79">
        <f>STDEV(D756:D767)</f>
        <v/>
      </c>
      <c r="H767" s="80">
        <f>(G767-AVERAGE(G756:G767))/STDEV(G756:G767)</f>
        <v/>
      </c>
      <c r="I767" s="77">
        <f>(G767-AVERAGE($G$14:G767))/STDEV($G$14:G767)</f>
        <v/>
      </c>
      <c r="J767" s="51">
        <f>D768</f>
        <v/>
      </c>
      <c r="K767" s="56">
        <f>CORREL(C756:C767,J756:J767)</f>
        <v/>
      </c>
      <c r="L767" s="80">
        <f>(K767-AVERAGE(K756:K767))/STDEV(K756:K767)</f>
        <v/>
      </c>
      <c r="M767" s="77">
        <f>(K767-AVERAGE($K$14:K767))/STDEV($K$14:K767)</f>
        <v/>
      </c>
      <c r="N767" s="78">
        <f>(E767+H767+L767)/3</f>
        <v/>
      </c>
      <c r="O767" s="80">
        <f>(F767+I767+M767)/3</f>
        <v/>
      </c>
      <c r="P767" s="17" t="n"/>
      <c r="Q767" s="63" t="n"/>
      <c r="R767" s="26" t="n"/>
      <c r="S767" s="27" t="n"/>
      <c r="T767" s="64" t="n"/>
      <c r="U767" s="63" t="n"/>
      <c r="V767" s="65" t="n"/>
      <c r="W767" s="69" t="n"/>
      <c r="X767" s="63" t="n"/>
      <c r="Y767" s="26" t="n"/>
      <c r="Z767" s="30" t="n"/>
      <c r="AA767" s="69" t="n"/>
      <c r="AB767" s="63" t="n"/>
      <c r="AC767" s="64" t="n"/>
      <c r="AD767" s="70" t="n"/>
      <c r="AE767" s="57">
        <f>(B767-B755)/B755</f>
        <v/>
      </c>
      <c r="AF767" s="52">
        <f>ASINH(AE767)</f>
        <v/>
      </c>
      <c r="AG767" s="78">
        <f>(AF767-AVERAGE(AF763:AF767))/STDEV(AF763:AF767)</f>
        <v/>
      </c>
      <c r="AH767" s="77">
        <f>(AF767-AVERAGE($AF$14:AF767))/STDEV($AF$14:AF767)</f>
        <v/>
      </c>
      <c r="AI767" s="79">
        <f>STDEV(AF763:AF767)</f>
        <v/>
      </c>
      <c r="AJ767" s="80">
        <f>(AI767-AVERAGE(AI763:AI767))/STDEV(AI763:AI767)</f>
        <v/>
      </c>
      <c r="AK767" s="77">
        <f>(AI767-AVERAGE(AI766:AI767))/STDEV(AI766:AI767)</f>
        <v/>
      </c>
      <c r="AL767" s="51">
        <f>AF768</f>
        <v/>
      </c>
      <c r="AM767" s="80">
        <f>CORREL(AF763:AF767,AL763:AL767)</f>
        <v/>
      </c>
      <c r="AN767" s="80">
        <f>(AM767-AVERAGE(AM763:AM767))/STDEV(AM763:AM767)</f>
        <v/>
      </c>
      <c r="AO767" s="77">
        <f>(AM767-AVERAGE($AM$18:AM767))/STDEV($AM$18:AM767)</f>
        <v/>
      </c>
      <c r="AP767" s="78">
        <f>(AG767+AJ767+AN767)/3</f>
        <v/>
      </c>
      <c r="AQ767" s="81">
        <f>(AH767+AK767+AO767)/3</f>
        <v/>
      </c>
    </row>
    <row r="768" ht="16" customHeight="1" s="61">
      <c r="A768" s="49" t="inlineStr">
        <is>
          <t>2011-11-01</t>
        </is>
      </c>
      <c r="B768" s="77" t="n">
        <v>51.8</v>
      </c>
      <c r="C768" s="51">
        <f>(B768-B767)/B767</f>
        <v/>
      </c>
      <c r="D768" s="52">
        <f>ASINH(C768)</f>
        <v/>
      </c>
      <c r="E768" s="78">
        <f>(D768-AVERAGE(D757:D768))/STDEV(D757:D768)</f>
        <v/>
      </c>
      <c r="F768" s="77">
        <f>(D768-AVERAGE($D$3:D768))/STDEV($D$3:D768)</f>
        <v/>
      </c>
      <c r="G768" s="79">
        <f>STDEV(D757:D768)</f>
        <v/>
      </c>
      <c r="H768" s="80">
        <f>(G768-AVERAGE(G757:G768))/STDEV(G757:G768)</f>
        <v/>
      </c>
      <c r="I768" s="77">
        <f>(G768-AVERAGE($G$14:G768))/STDEV($G$14:G768)</f>
        <v/>
      </c>
      <c r="J768" s="51">
        <f>D769</f>
        <v/>
      </c>
      <c r="K768" s="56">
        <f>CORREL(C757:C768,J757:J768)</f>
        <v/>
      </c>
      <c r="L768" s="80">
        <f>(K768-AVERAGE(K757:K768))/STDEV(K757:K768)</f>
        <v/>
      </c>
      <c r="M768" s="77">
        <f>(K768-AVERAGE($K$14:K768))/STDEV($K$14:K768)</f>
        <v/>
      </c>
      <c r="N768" s="78">
        <f>(E768+H768+L768)/3</f>
        <v/>
      </c>
      <c r="O768" s="80">
        <f>(F768+I768+M768)/3</f>
        <v/>
      </c>
      <c r="P768" s="17" t="n"/>
      <c r="Q768" s="63" t="n"/>
      <c r="R768" s="26" t="n"/>
      <c r="S768" s="27" t="n"/>
      <c r="T768" s="64" t="n"/>
      <c r="U768" s="63" t="n"/>
      <c r="V768" s="65" t="n"/>
      <c r="W768" s="69" t="n"/>
      <c r="X768" s="63" t="n"/>
      <c r="Y768" s="26" t="n"/>
      <c r="Z768" s="30" t="n"/>
      <c r="AA768" s="69" t="n"/>
      <c r="AB768" s="63" t="n"/>
      <c r="AC768" s="64" t="n"/>
      <c r="AD768" s="70" t="n"/>
      <c r="AE768" s="57">
        <f>(B768-B756)/B756</f>
        <v/>
      </c>
      <c r="AF768" s="52">
        <f>ASINH(AE768)</f>
        <v/>
      </c>
      <c r="AG768" s="78">
        <f>(AF768-AVERAGE(AF764:AF768))/STDEV(AF764:AF768)</f>
        <v/>
      </c>
      <c r="AH768" s="77">
        <f>(AF768-AVERAGE($AF$14:AF768))/STDEV($AF$14:AF768)</f>
        <v/>
      </c>
      <c r="AI768" s="79">
        <f>STDEV(AF764:AF768)</f>
        <v/>
      </c>
      <c r="AJ768" s="80">
        <f>(AI768-AVERAGE(AI764:AI768))/STDEV(AI764:AI768)</f>
        <v/>
      </c>
      <c r="AK768" s="77">
        <f>(AI768-AVERAGE(AI767:AI768))/STDEV(AI767:AI768)</f>
        <v/>
      </c>
      <c r="AL768" s="51">
        <f>AF769</f>
        <v/>
      </c>
      <c r="AM768" s="80">
        <f>CORREL(AF764:AF768,AL764:AL768)</f>
        <v/>
      </c>
      <c r="AN768" s="80">
        <f>(AM768-AVERAGE(AM764:AM768))/STDEV(AM764:AM768)</f>
        <v/>
      </c>
      <c r="AO768" s="77">
        <f>(AM768-AVERAGE($AM$18:AM768))/STDEV($AM$18:AM768)</f>
        <v/>
      </c>
      <c r="AP768" s="78">
        <f>(AG768+AJ768+AN768)/3</f>
        <v/>
      </c>
      <c r="AQ768" s="81">
        <f>(AH768+AK768+AO768)/3</f>
        <v/>
      </c>
    </row>
    <row r="769" ht="16" customHeight="1" s="61">
      <c r="A769" s="49" t="inlineStr">
        <is>
          <t>2011-12-01</t>
        </is>
      </c>
      <c r="B769" s="77" t="n">
        <v>53</v>
      </c>
      <c r="C769" s="51">
        <f>(B769-B768)/B768</f>
        <v/>
      </c>
      <c r="D769" s="52">
        <f>ASINH(C769)</f>
        <v/>
      </c>
      <c r="E769" s="78">
        <f>(D769-AVERAGE(D758:D769))/STDEV(D758:D769)</f>
        <v/>
      </c>
      <c r="F769" s="77">
        <f>(D769-AVERAGE($D$3:D769))/STDEV($D$3:D769)</f>
        <v/>
      </c>
      <c r="G769" s="79">
        <f>STDEV(D758:D769)</f>
        <v/>
      </c>
      <c r="H769" s="80">
        <f>(G769-AVERAGE(G758:G769))/STDEV(G758:G769)</f>
        <v/>
      </c>
      <c r="I769" s="77">
        <f>(G769-AVERAGE($G$14:G769))/STDEV($G$14:G769)</f>
        <v/>
      </c>
      <c r="J769" s="51">
        <f>D770</f>
        <v/>
      </c>
      <c r="K769" s="56">
        <f>CORREL(C758:C769,J758:J769)</f>
        <v/>
      </c>
      <c r="L769" s="80">
        <f>(K769-AVERAGE(K758:K769))/STDEV(K758:K769)</f>
        <v/>
      </c>
      <c r="M769" s="77">
        <f>(K769-AVERAGE($K$14:K769))/STDEV($K$14:K769)</f>
        <v/>
      </c>
      <c r="N769" s="78">
        <f>(E769+H769+L769)/3</f>
        <v/>
      </c>
      <c r="O769" s="80">
        <f>(F769+I769+M769)/3</f>
        <v/>
      </c>
      <c r="P769" s="17" t="n"/>
      <c r="Q769" s="63" t="n"/>
      <c r="R769" s="26" t="n"/>
      <c r="S769" s="27" t="n"/>
      <c r="T769" s="64" t="n"/>
      <c r="U769" s="63" t="n"/>
      <c r="V769" s="65" t="n"/>
      <c r="W769" s="69" t="n"/>
      <c r="X769" s="63" t="n"/>
      <c r="Y769" s="26" t="n"/>
      <c r="Z769" s="30" t="n"/>
      <c r="AA769" s="69" t="n"/>
      <c r="AB769" s="63" t="n"/>
      <c r="AC769" s="64" t="n"/>
      <c r="AD769" s="70" t="n"/>
      <c r="AE769" s="57">
        <f>(B769-B757)/B757</f>
        <v/>
      </c>
      <c r="AF769" s="52">
        <f>ASINH(AE769)</f>
        <v/>
      </c>
      <c r="AG769" s="78">
        <f>(AF769-AVERAGE(AF765:AF769))/STDEV(AF765:AF769)</f>
        <v/>
      </c>
      <c r="AH769" s="77">
        <f>(AF769-AVERAGE($AF$14:AF769))/STDEV($AF$14:AF769)</f>
        <v/>
      </c>
      <c r="AI769" s="79">
        <f>STDEV(AF765:AF769)</f>
        <v/>
      </c>
      <c r="AJ769" s="80">
        <f>(AI769-AVERAGE(AI765:AI769))/STDEV(AI765:AI769)</f>
        <v/>
      </c>
      <c r="AK769" s="77">
        <f>(AI769-AVERAGE(AI768:AI769))/STDEV(AI768:AI769)</f>
        <v/>
      </c>
      <c r="AL769" s="51">
        <f>AF770</f>
        <v/>
      </c>
      <c r="AM769" s="80">
        <f>CORREL(AF765:AF769,AL765:AL769)</f>
        <v/>
      </c>
      <c r="AN769" s="80">
        <f>(AM769-AVERAGE(AM765:AM769))/STDEV(AM765:AM769)</f>
        <v/>
      </c>
      <c r="AO769" s="77">
        <f>(AM769-AVERAGE($AM$18:AM769))/STDEV($AM$18:AM769)</f>
        <v/>
      </c>
      <c r="AP769" s="78">
        <f>(AG769+AJ769+AN769)/3</f>
        <v/>
      </c>
      <c r="AQ769" s="81">
        <f>(AH769+AK769+AO769)/3</f>
        <v/>
      </c>
    </row>
    <row r="770" ht="16" customHeight="1" s="61">
      <c r="A770" s="49" t="inlineStr">
        <is>
          <t>2012-01-01</t>
        </is>
      </c>
      <c r="B770" s="77" t="n">
        <v>54.2</v>
      </c>
      <c r="C770" s="51">
        <f>(B770-B769)/B769</f>
        <v/>
      </c>
      <c r="D770" s="52">
        <f>ASINH(C770)</f>
        <v/>
      </c>
      <c r="E770" s="78">
        <f>(D770-AVERAGE(D759:D770))/STDEV(D759:D770)</f>
        <v/>
      </c>
      <c r="F770" s="77">
        <f>(D770-AVERAGE($D$3:D770))/STDEV($D$3:D770)</f>
        <v/>
      </c>
      <c r="G770" s="79">
        <f>STDEV(D759:D770)</f>
        <v/>
      </c>
      <c r="H770" s="80">
        <f>(G770-AVERAGE(G759:G770))/STDEV(G759:G770)</f>
        <v/>
      </c>
      <c r="I770" s="77">
        <f>(G770-AVERAGE($G$14:G770))/STDEV($G$14:G770)</f>
        <v/>
      </c>
      <c r="J770" s="51">
        <f>D771</f>
        <v/>
      </c>
      <c r="K770" s="56">
        <f>CORREL(C759:C770,J759:J770)</f>
        <v/>
      </c>
      <c r="L770" s="80">
        <f>(K770-AVERAGE(K759:K770))/STDEV(K759:K770)</f>
        <v/>
      </c>
      <c r="M770" s="77">
        <f>(K770-AVERAGE($K$14:K770))/STDEV($K$14:K770)</f>
        <v/>
      </c>
      <c r="N770" s="78">
        <f>(E770+H770+L770)/3</f>
        <v/>
      </c>
      <c r="O770" s="80">
        <f>(F770+I770+M770)/3</f>
        <v/>
      </c>
      <c r="P770" s="17" t="n"/>
      <c r="Q770" s="63" t="n"/>
      <c r="R770" s="26" t="n"/>
      <c r="S770" s="27" t="n"/>
      <c r="T770" s="64" t="n"/>
      <c r="U770" s="63" t="n"/>
      <c r="V770" s="65" t="n"/>
      <c r="W770" s="69" t="n"/>
      <c r="X770" s="63" t="n"/>
      <c r="Y770" s="26" t="n"/>
      <c r="Z770" s="30" t="n"/>
      <c r="AA770" s="69" t="n"/>
      <c r="AB770" s="63" t="n"/>
      <c r="AC770" s="64" t="n"/>
      <c r="AD770" s="70" t="n"/>
      <c r="AE770" s="57">
        <f>(B770-B758)/B758</f>
        <v/>
      </c>
      <c r="AF770" s="52">
        <f>ASINH(AE770)</f>
        <v/>
      </c>
      <c r="AG770" s="78">
        <f>(AF770-AVERAGE(AF766:AF770))/STDEV(AF766:AF770)</f>
        <v/>
      </c>
      <c r="AH770" s="77">
        <f>(AF770-AVERAGE($AF$14:AF770))/STDEV($AF$14:AF770)</f>
        <v/>
      </c>
      <c r="AI770" s="79">
        <f>STDEV(AF766:AF770)</f>
        <v/>
      </c>
      <c r="AJ770" s="80">
        <f>(AI770-AVERAGE(AI766:AI770))/STDEV(AI766:AI770)</f>
        <v/>
      </c>
      <c r="AK770" s="77">
        <f>(AI770-AVERAGE(AI769:AI770))/STDEV(AI769:AI770)</f>
        <v/>
      </c>
      <c r="AL770" s="51">
        <f>AF771</f>
        <v/>
      </c>
      <c r="AM770" s="80">
        <f>CORREL(AF766:AF770,AL766:AL770)</f>
        <v/>
      </c>
      <c r="AN770" s="80">
        <f>(AM770-AVERAGE(AM766:AM770))/STDEV(AM766:AM770)</f>
        <v/>
      </c>
      <c r="AO770" s="77">
        <f>(AM770-AVERAGE($AM$18:AM770))/STDEV($AM$18:AM770)</f>
        <v/>
      </c>
      <c r="AP770" s="78">
        <f>(AG770+AJ770+AN770)/3</f>
        <v/>
      </c>
      <c r="AQ770" s="81">
        <f>(AH770+AK770+AO770)/3</f>
        <v/>
      </c>
    </row>
    <row r="771" ht="16" customHeight="1" s="61">
      <c r="A771" s="49" t="inlineStr">
        <is>
          <t>2012-02-01</t>
        </is>
      </c>
      <c r="B771" s="77" t="n">
        <v>53.3</v>
      </c>
      <c r="C771" s="51">
        <f>(B771-B770)/B770</f>
        <v/>
      </c>
      <c r="D771" s="52">
        <f>ASINH(C771)</f>
        <v/>
      </c>
      <c r="E771" s="78">
        <f>(D771-AVERAGE(D760:D771))/STDEV(D760:D771)</f>
        <v/>
      </c>
      <c r="F771" s="77">
        <f>(D771-AVERAGE($D$3:D771))/STDEV($D$3:D771)</f>
        <v/>
      </c>
      <c r="G771" s="79">
        <f>STDEV(D760:D771)</f>
        <v/>
      </c>
      <c r="H771" s="80">
        <f>(G771-AVERAGE(G760:G771))/STDEV(G760:G771)</f>
        <v/>
      </c>
      <c r="I771" s="77">
        <f>(G771-AVERAGE($G$14:G771))/STDEV($G$14:G771)</f>
        <v/>
      </c>
      <c r="J771" s="51">
        <f>D772</f>
        <v/>
      </c>
      <c r="K771" s="56">
        <f>CORREL(C760:C771,J760:J771)</f>
        <v/>
      </c>
      <c r="L771" s="80">
        <f>(K771-AVERAGE(K760:K771))/STDEV(K760:K771)</f>
        <v/>
      </c>
      <c r="M771" s="77">
        <f>(K771-AVERAGE($K$14:K771))/STDEV($K$14:K771)</f>
        <v/>
      </c>
      <c r="N771" s="78">
        <f>(E771+H771+L771)/3</f>
        <v/>
      </c>
      <c r="O771" s="80">
        <f>(F771+I771+M771)/3</f>
        <v/>
      </c>
      <c r="P771" s="17" t="n"/>
      <c r="Q771" s="63" t="n"/>
      <c r="R771" s="26" t="n"/>
      <c r="S771" s="27" t="n"/>
      <c r="T771" s="64" t="n"/>
      <c r="U771" s="63" t="n"/>
      <c r="V771" s="65" t="n"/>
      <c r="W771" s="69" t="n"/>
      <c r="X771" s="63" t="n"/>
      <c r="Y771" s="26" t="n"/>
      <c r="Z771" s="30" t="n"/>
      <c r="AA771" s="69" t="n"/>
      <c r="AB771" s="63" t="n"/>
      <c r="AC771" s="64" t="n"/>
      <c r="AD771" s="70" t="n"/>
      <c r="AE771" s="57">
        <f>(B771-B759)/B759</f>
        <v/>
      </c>
      <c r="AF771" s="52">
        <f>ASINH(AE771)</f>
        <v/>
      </c>
      <c r="AG771" s="78">
        <f>(AF771-AVERAGE(AF767:AF771))/STDEV(AF767:AF771)</f>
        <v/>
      </c>
      <c r="AH771" s="77">
        <f>(AF771-AVERAGE($AF$14:AF771))/STDEV($AF$14:AF771)</f>
        <v/>
      </c>
      <c r="AI771" s="79">
        <f>STDEV(AF767:AF771)</f>
        <v/>
      </c>
      <c r="AJ771" s="80">
        <f>(AI771-AVERAGE(AI767:AI771))/STDEV(AI767:AI771)</f>
        <v/>
      </c>
      <c r="AK771" s="77">
        <f>(AI771-AVERAGE(AI770:AI771))/STDEV(AI770:AI771)</f>
        <v/>
      </c>
      <c r="AL771" s="51">
        <f>AF772</f>
        <v/>
      </c>
      <c r="AM771" s="80">
        <f>CORREL(AF767:AF771,AL767:AL771)</f>
        <v/>
      </c>
      <c r="AN771" s="80">
        <f>(AM771-AVERAGE(AM767:AM771))/STDEV(AM767:AM771)</f>
        <v/>
      </c>
      <c r="AO771" s="77">
        <f>(AM771-AVERAGE($AM$18:AM771))/STDEV($AM$18:AM771)</f>
        <v/>
      </c>
      <c r="AP771" s="78">
        <f>(AG771+AJ771+AN771)/3</f>
        <v/>
      </c>
      <c r="AQ771" s="81">
        <f>(AH771+AK771+AO771)/3</f>
        <v/>
      </c>
    </row>
    <row r="772" ht="16" customHeight="1" s="61">
      <c r="A772" s="49" t="inlineStr">
        <is>
          <t>2012-03-01</t>
        </is>
      </c>
      <c r="B772" s="77" t="n">
        <v>53.5</v>
      </c>
      <c r="C772" s="51">
        <f>(B772-B771)/B771</f>
        <v/>
      </c>
      <c r="D772" s="52">
        <f>ASINH(C772)</f>
        <v/>
      </c>
      <c r="E772" s="78">
        <f>(D772-AVERAGE(D761:D772))/STDEV(D761:D772)</f>
        <v/>
      </c>
      <c r="F772" s="77">
        <f>(D772-AVERAGE($D$3:D772))/STDEV($D$3:D772)</f>
        <v/>
      </c>
      <c r="G772" s="79">
        <f>STDEV(D761:D772)</f>
        <v/>
      </c>
      <c r="H772" s="80">
        <f>(G772-AVERAGE(G761:G772))/STDEV(G761:G772)</f>
        <v/>
      </c>
      <c r="I772" s="77">
        <f>(G772-AVERAGE($G$14:G772))/STDEV($G$14:G772)</f>
        <v/>
      </c>
      <c r="J772" s="51">
        <f>D773</f>
        <v/>
      </c>
      <c r="K772" s="56">
        <f>CORREL(C761:C772,J761:J772)</f>
        <v/>
      </c>
      <c r="L772" s="80">
        <f>(K772-AVERAGE(K761:K772))/STDEV(K761:K772)</f>
        <v/>
      </c>
      <c r="M772" s="77">
        <f>(K772-AVERAGE($K$14:K772))/STDEV($K$14:K772)</f>
        <v/>
      </c>
      <c r="N772" s="78">
        <f>(E772+H772+L772)/3</f>
        <v/>
      </c>
      <c r="O772" s="80">
        <f>(F772+I772+M772)/3</f>
        <v/>
      </c>
      <c r="P772" s="17" t="n"/>
      <c r="Q772" s="63" t="n"/>
      <c r="R772" s="26" t="n"/>
      <c r="S772" s="27" t="n"/>
      <c r="T772" s="64" t="n"/>
      <c r="U772" s="63" t="n"/>
      <c r="V772" s="65" t="n"/>
      <c r="W772" s="69" t="n"/>
      <c r="X772" s="63" t="n"/>
      <c r="Y772" s="26" t="n"/>
      <c r="Z772" s="30" t="n"/>
      <c r="AA772" s="69" t="n"/>
      <c r="AB772" s="63" t="n"/>
      <c r="AC772" s="64" t="n"/>
      <c r="AD772" s="70" t="n"/>
      <c r="AE772" s="57">
        <f>(B772-B760)/B760</f>
        <v/>
      </c>
      <c r="AF772" s="52">
        <f>ASINH(AE772)</f>
        <v/>
      </c>
      <c r="AG772" s="78">
        <f>(AF772-AVERAGE(AF768:AF772))/STDEV(AF768:AF772)</f>
        <v/>
      </c>
      <c r="AH772" s="77">
        <f>(AF772-AVERAGE($AF$14:AF772))/STDEV($AF$14:AF772)</f>
        <v/>
      </c>
      <c r="AI772" s="79">
        <f>STDEV(AF768:AF772)</f>
        <v/>
      </c>
      <c r="AJ772" s="80">
        <f>(AI772-AVERAGE(AI768:AI772))/STDEV(AI768:AI772)</f>
        <v/>
      </c>
      <c r="AK772" s="77">
        <f>(AI772-AVERAGE(AI771:AI772))/STDEV(AI771:AI772)</f>
        <v/>
      </c>
      <c r="AL772" s="51">
        <f>AF773</f>
        <v/>
      </c>
      <c r="AM772" s="80">
        <f>CORREL(AF768:AF772,AL768:AL772)</f>
        <v/>
      </c>
      <c r="AN772" s="80">
        <f>(AM772-AVERAGE(AM768:AM772))/STDEV(AM768:AM772)</f>
        <v/>
      </c>
      <c r="AO772" s="77">
        <f>(AM772-AVERAGE($AM$18:AM772))/STDEV($AM$18:AM772)</f>
        <v/>
      </c>
      <c r="AP772" s="78">
        <f>(AG772+AJ772+AN772)/3</f>
        <v/>
      </c>
      <c r="AQ772" s="81">
        <f>(AH772+AK772+AO772)/3</f>
        <v/>
      </c>
    </row>
    <row r="773" ht="16" customHeight="1" s="61">
      <c r="A773" s="49" t="inlineStr">
        <is>
          <t>2012-04-01</t>
        </is>
      </c>
      <c r="B773" s="77" t="n">
        <v>55.2</v>
      </c>
      <c r="C773" s="51">
        <f>(B773-B772)/B772</f>
        <v/>
      </c>
      <c r="D773" s="52">
        <f>ASINH(C773)</f>
        <v/>
      </c>
      <c r="E773" s="78">
        <f>(D773-AVERAGE(D762:D773))/STDEV(D762:D773)</f>
        <v/>
      </c>
      <c r="F773" s="77">
        <f>(D773-AVERAGE($D$3:D773))/STDEV($D$3:D773)</f>
        <v/>
      </c>
      <c r="G773" s="79">
        <f>STDEV(D762:D773)</f>
        <v/>
      </c>
      <c r="H773" s="80">
        <f>(G773-AVERAGE(G762:G773))/STDEV(G762:G773)</f>
        <v/>
      </c>
      <c r="I773" s="77">
        <f>(G773-AVERAGE($G$14:G773))/STDEV($G$14:G773)</f>
        <v/>
      </c>
      <c r="J773" s="51">
        <f>D774</f>
        <v/>
      </c>
      <c r="K773" s="56">
        <f>CORREL(C762:C773,J762:J773)</f>
        <v/>
      </c>
      <c r="L773" s="80">
        <f>(K773-AVERAGE(K762:K773))/STDEV(K762:K773)</f>
        <v/>
      </c>
      <c r="M773" s="77">
        <f>(K773-AVERAGE($K$14:K773))/STDEV($K$14:K773)</f>
        <v/>
      </c>
      <c r="N773" s="78">
        <f>(E773+H773+L773)/3</f>
        <v/>
      </c>
      <c r="O773" s="80">
        <f>(F773+I773+M773)/3</f>
        <v/>
      </c>
      <c r="P773" s="17" t="n"/>
      <c r="Q773" s="63" t="n"/>
      <c r="R773" s="26" t="n"/>
      <c r="S773" s="27" t="n"/>
      <c r="T773" s="64" t="n"/>
      <c r="U773" s="63" t="n"/>
      <c r="V773" s="65" t="n"/>
      <c r="W773" s="69" t="n"/>
      <c r="X773" s="63" t="n"/>
      <c r="Y773" s="26" t="n"/>
      <c r="Z773" s="30" t="n"/>
      <c r="AA773" s="69" t="n"/>
      <c r="AB773" s="63" t="n"/>
      <c r="AC773" s="64" t="n"/>
      <c r="AD773" s="70" t="n"/>
      <c r="AE773" s="57">
        <f>(B773-B761)/B761</f>
        <v/>
      </c>
      <c r="AF773" s="52">
        <f>ASINH(AE773)</f>
        <v/>
      </c>
      <c r="AG773" s="78">
        <f>(AF773-AVERAGE(AF769:AF773))/STDEV(AF769:AF773)</f>
        <v/>
      </c>
      <c r="AH773" s="77">
        <f>(AF773-AVERAGE($AF$14:AF773))/STDEV($AF$14:AF773)</f>
        <v/>
      </c>
      <c r="AI773" s="79">
        <f>STDEV(AF769:AF773)</f>
        <v/>
      </c>
      <c r="AJ773" s="80">
        <f>(AI773-AVERAGE(AI769:AI773))/STDEV(AI769:AI773)</f>
        <v/>
      </c>
      <c r="AK773" s="77">
        <f>(AI773-AVERAGE(AI772:AI773))/STDEV(AI772:AI773)</f>
        <v/>
      </c>
      <c r="AL773" s="51">
        <f>AF774</f>
        <v/>
      </c>
      <c r="AM773" s="80">
        <f>CORREL(AF769:AF773,AL769:AL773)</f>
        <v/>
      </c>
      <c r="AN773" s="80">
        <f>(AM773-AVERAGE(AM769:AM773))/STDEV(AM769:AM773)</f>
        <v/>
      </c>
      <c r="AO773" s="77">
        <f>(AM773-AVERAGE($AM$18:AM773))/STDEV($AM$18:AM773)</f>
        <v/>
      </c>
      <c r="AP773" s="78">
        <f>(AG773+AJ773+AN773)/3</f>
        <v/>
      </c>
      <c r="AQ773" s="81">
        <f>(AH773+AK773+AO773)/3</f>
        <v/>
      </c>
    </row>
    <row r="774" ht="16" customHeight="1" s="61">
      <c r="A774" s="49" t="inlineStr">
        <is>
          <t>2012-05-01</t>
        </is>
      </c>
      <c r="B774" s="77" t="n">
        <v>53.2</v>
      </c>
      <c r="C774" s="51">
        <f>(B774-B773)/B773</f>
        <v/>
      </c>
      <c r="D774" s="52">
        <f>ASINH(C774)</f>
        <v/>
      </c>
      <c r="E774" s="78">
        <f>(D774-AVERAGE(D763:D774))/STDEV(D763:D774)</f>
        <v/>
      </c>
      <c r="F774" s="77">
        <f>(D774-AVERAGE($D$3:D774))/STDEV($D$3:D774)</f>
        <v/>
      </c>
      <c r="G774" s="79">
        <f>STDEV(D763:D774)</f>
        <v/>
      </c>
      <c r="H774" s="80">
        <f>(G774-AVERAGE(G763:G774))/STDEV(G763:G774)</f>
        <v/>
      </c>
      <c r="I774" s="77">
        <f>(G774-AVERAGE($G$14:G774))/STDEV($G$14:G774)</f>
        <v/>
      </c>
      <c r="J774" s="51">
        <f>D775</f>
        <v/>
      </c>
      <c r="K774" s="56">
        <f>CORREL(C763:C774,J763:J774)</f>
        <v/>
      </c>
      <c r="L774" s="80">
        <f>(K774-AVERAGE(K763:K774))/STDEV(K763:K774)</f>
        <v/>
      </c>
      <c r="M774" s="77">
        <f>(K774-AVERAGE($K$14:K774))/STDEV($K$14:K774)</f>
        <v/>
      </c>
      <c r="N774" s="78">
        <f>(E774+H774+L774)/3</f>
        <v/>
      </c>
      <c r="O774" s="80">
        <f>(F774+I774+M774)/3</f>
        <v/>
      </c>
      <c r="P774" s="17" t="n"/>
      <c r="Q774" s="63" t="n"/>
      <c r="R774" s="26" t="n"/>
      <c r="S774" s="27" t="n"/>
      <c r="T774" s="64" t="n"/>
      <c r="U774" s="63" t="n"/>
      <c r="V774" s="65" t="n"/>
      <c r="W774" s="69" t="n"/>
      <c r="X774" s="63" t="n"/>
      <c r="Y774" s="26" t="n"/>
      <c r="Z774" s="30" t="n"/>
      <c r="AA774" s="69" t="n"/>
      <c r="AB774" s="63" t="n"/>
      <c r="AC774" s="64" t="n"/>
      <c r="AD774" s="70" t="n"/>
      <c r="AE774" s="57">
        <f>(B774-B762)/B762</f>
        <v/>
      </c>
      <c r="AF774" s="52">
        <f>ASINH(AE774)</f>
        <v/>
      </c>
      <c r="AG774" s="78">
        <f>(AF774-AVERAGE(AF770:AF774))/STDEV(AF770:AF774)</f>
        <v/>
      </c>
      <c r="AH774" s="77">
        <f>(AF774-AVERAGE($AF$14:AF774))/STDEV($AF$14:AF774)</f>
        <v/>
      </c>
      <c r="AI774" s="79">
        <f>STDEV(AF770:AF774)</f>
        <v/>
      </c>
      <c r="AJ774" s="80">
        <f>(AI774-AVERAGE(AI770:AI774))/STDEV(AI770:AI774)</f>
        <v/>
      </c>
      <c r="AK774" s="77">
        <f>(AI774-AVERAGE(AI773:AI774))/STDEV(AI773:AI774)</f>
        <v/>
      </c>
      <c r="AL774" s="51">
        <f>AF775</f>
        <v/>
      </c>
      <c r="AM774" s="80">
        <f>CORREL(AF770:AF774,AL770:AL774)</f>
        <v/>
      </c>
      <c r="AN774" s="80">
        <f>(AM774-AVERAGE(AM770:AM774))/STDEV(AM770:AM774)</f>
        <v/>
      </c>
      <c r="AO774" s="77">
        <f>(AM774-AVERAGE($AM$18:AM774))/STDEV($AM$18:AM774)</f>
        <v/>
      </c>
      <c r="AP774" s="78">
        <f>(AG774+AJ774+AN774)/3</f>
        <v/>
      </c>
      <c r="AQ774" s="81">
        <f>(AH774+AK774+AO774)/3</f>
        <v/>
      </c>
    </row>
    <row r="775" ht="16" customHeight="1" s="61">
      <c r="A775" s="49" t="inlineStr">
        <is>
          <t>2012-06-01</t>
        </is>
      </c>
      <c r="B775" s="77" t="n">
        <v>49.5</v>
      </c>
      <c r="C775" s="51">
        <f>(B775-B774)/B774</f>
        <v/>
      </c>
      <c r="D775" s="52">
        <f>ASINH(C775)</f>
        <v/>
      </c>
      <c r="E775" s="78">
        <f>(D775-AVERAGE(D764:D775))/STDEV(D764:D775)</f>
        <v/>
      </c>
      <c r="F775" s="77">
        <f>(D775-AVERAGE($D$3:D775))/STDEV($D$3:D775)</f>
        <v/>
      </c>
      <c r="G775" s="79">
        <f>STDEV(D764:D775)</f>
        <v/>
      </c>
      <c r="H775" s="80">
        <f>(G775-AVERAGE(G764:G775))/STDEV(G764:G775)</f>
        <v/>
      </c>
      <c r="I775" s="77">
        <f>(G775-AVERAGE($G$14:G775))/STDEV($G$14:G775)</f>
        <v/>
      </c>
      <c r="J775" s="51">
        <f>D776</f>
        <v/>
      </c>
      <c r="K775" s="56">
        <f>CORREL(C764:C775,J764:J775)</f>
        <v/>
      </c>
      <c r="L775" s="80">
        <f>(K775-AVERAGE(K764:K775))/STDEV(K764:K775)</f>
        <v/>
      </c>
      <c r="M775" s="77">
        <f>(K775-AVERAGE($K$14:K775))/STDEV($K$14:K775)</f>
        <v/>
      </c>
      <c r="N775" s="78">
        <f>(E775+H775+L775)/3</f>
        <v/>
      </c>
      <c r="O775" s="80">
        <f>(F775+I775+M775)/3</f>
        <v/>
      </c>
      <c r="P775" s="17" t="n"/>
      <c r="Q775" s="63" t="n"/>
      <c r="R775" s="26" t="n"/>
      <c r="S775" s="27" t="n"/>
      <c r="T775" s="64" t="n"/>
      <c r="U775" s="63" t="n"/>
      <c r="V775" s="65" t="n"/>
      <c r="W775" s="69" t="n"/>
      <c r="X775" s="63" t="n"/>
      <c r="Y775" s="26" t="n"/>
      <c r="Z775" s="30" t="n"/>
      <c r="AA775" s="69" t="n"/>
      <c r="AB775" s="63" t="n"/>
      <c r="AC775" s="64" t="n"/>
      <c r="AD775" s="70" t="n"/>
      <c r="AE775" s="57">
        <f>(B775-B763)/B763</f>
        <v/>
      </c>
      <c r="AF775" s="52">
        <f>ASINH(AE775)</f>
        <v/>
      </c>
      <c r="AG775" s="78">
        <f>(AF775-AVERAGE(AF771:AF775))/STDEV(AF771:AF775)</f>
        <v/>
      </c>
      <c r="AH775" s="77">
        <f>(AF775-AVERAGE($AF$14:AF775))/STDEV($AF$14:AF775)</f>
        <v/>
      </c>
      <c r="AI775" s="79">
        <f>STDEV(AF771:AF775)</f>
        <v/>
      </c>
      <c r="AJ775" s="80">
        <f>(AI775-AVERAGE(AI771:AI775))/STDEV(AI771:AI775)</f>
        <v/>
      </c>
      <c r="AK775" s="77">
        <f>(AI775-AVERAGE(AI774:AI775))/STDEV(AI774:AI775)</f>
        <v/>
      </c>
      <c r="AL775" s="51">
        <f>AF776</f>
        <v/>
      </c>
      <c r="AM775" s="80">
        <f>CORREL(AF771:AF775,AL771:AL775)</f>
        <v/>
      </c>
      <c r="AN775" s="80">
        <f>(AM775-AVERAGE(AM771:AM775))/STDEV(AM771:AM775)</f>
        <v/>
      </c>
      <c r="AO775" s="77">
        <f>(AM775-AVERAGE($AM$18:AM775))/STDEV($AM$18:AM775)</f>
        <v/>
      </c>
      <c r="AP775" s="78">
        <f>(AG775+AJ775+AN775)/3</f>
        <v/>
      </c>
      <c r="AQ775" s="81">
        <f>(AH775+AK775+AO775)/3</f>
        <v/>
      </c>
    </row>
    <row r="776" ht="16" customHeight="1" s="61">
      <c r="A776" s="49" t="inlineStr">
        <is>
          <t>2012-07-01</t>
        </is>
      </c>
      <c r="B776" s="77" t="n">
        <v>49.6</v>
      </c>
      <c r="C776" s="51">
        <f>(B776-B775)/B775</f>
        <v/>
      </c>
      <c r="D776" s="52">
        <f>ASINH(C776)</f>
        <v/>
      </c>
      <c r="E776" s="78">
        <f>(D776-AVERAGE(D765:D776))/STDEV(D765:D776)</f>
        <v/>
      </c>
      <c r="F776" s="77">
        <f>(D776-AVERAGE($D$3:D776))/STDEV($D$3:D776)</f>
        <v/>
      </c>
      <c r="G776" s="79">
        <f>STDEV(D765:D776)</f>
        <v/>
      </c>
      <c r="H776" s="80">
        <f>(G776-AVERAGE(G765:G776))/STDEV(G765:G776)</f>
        <v/>
      </c>
      <c r="I776" s="77">
        <f>(G776-AVERAGE($G$14:G776))/STDEV($G$14:G776)</f>
        <v/>
      </c>
      <c r="J776" s="51">
        <f>D777</f>
        <v/>
      </c>
      <c r="K776" s="56">
        <f>CORREL(C765:C776,J765:J776)</f>
        <v/>
      </c>
      <c r="L776" s="80">
        <f>(K776-AVERAGE(K765:K776))/STDEV(K765:K776)</f>
        <v/>
      </c>
      <c r="M776" s="77">
        <f>(K776-AVERAGE($K$14:K776))/STDEV($K$14:K776)</f>
        <v/>
      </c>
      <c r="N776" s="78">
        <f>(E776+H776+L776)/3</f>
        <v/>
      </c>
      <c r="O776" s="80">
        <f>(F776+I776+M776)/3</f>
        <v/>
      </c>
      <c r="P776" s="17" t="n"/>
      <c r="Q776" s="63" t="n"/>
      <c r="R776" s="26" t="n"/>
      <c r="S776" s="27" t="n"/>
      <c r="T776" s="64" t="n"/>
      <c r="U776" s="63" t="n"/>
      <c r="V776" s="65" t="n"/>
      <c r="W776" s="69" t="n"/>
      <c r="X776" s="63" t="n"/>
      <c r="Y776" s="26" t="n"/>
      <c r="Z776" s="30" t="n"/>
      <c r="AA776" s="69" t="n"/>
      <c r="AB776" s="63" t="n"/>
      <c r="AC776" s="64" t="n"/>
      <c r="AD776" s="70" t="n"/>
      <c r="AE776" s="57">
        <f>(B776-B764)/B764</f>
        <v/>
      </c>
      <c r="AF776" s="52">
        <f>ASINH(AE776)</f>
        <v/>
      </c>
      <c r="AG776" s="78">
        <f>(AF776-AVERAGE(AF772:AF776))/STDEV(AF772:AF776)</f>
        <v/>
      </c>
      <c r="AH776" s="77">
        <f>(AF776-AVERAGE($AF$14:AF776))/STDEV($AF$14:AF776)</f>
        <v/>
      </c>
      <c r="AI776" s="79">
        <f>STDEV(AF772:AF776)</f>
        <v/>
      </c>
      <c r="AJ776" s="80">
        <f>(AI776-AVERAGE(AI772:AI776))/STDEV(AI772:AI776)</f>
        <v/>
      </c>
      <c r="AK776" s="77">
        <f>(AI776-AVERAGE(AI775:AI776))/STDEV(AI775:AI776)</f>
        <v/>
      </c>
      <c r="AL776" s="51">
        <f>AF777</f>
        <v/>
      </c>
      <c r="AM776" s="80">
        <f>CORREL(AF772:AF776,AL772:AL776)</f>
        <v/>
      </c>
      <c r="AN776" s="80">
        <f>(AM776-AVERAGE(AM772:AM776))/STDEV(AM772:AM776)</f>
        <v/>
      </c>
      <c r="AO776" s="77">
        <f>(AM776-AVERAGE($AM$18:AM776))/STDEV($AM$18:AM776)</f>
        <v/>
      </c>
      <c r="AP776" s="78">
        <f>(AG776+AJ776+AN776)/3</f>
        <v/>
      </c>
      <c r="AQ776" s="81">
        <f>(AH776+AK776+AO776)/3</f>
        <v/>
      </c>
    </row>
    <row r="777" ht="16" customHeight="1" s="61">
      <c r="A777" s="49" t="inlineStr">
        <is>
          <t>2012-08-01</t>
        </is>
      </c>
      <c r="B777" s="77" t="n">
        <v>49</v>
      </c>
      <c r="C777" s="51">
        <f>(B777-B776)/B776</f>
        <v/>
      </c>
      <c r="D777" s="52">
        <f>ASINH(C777)</f>
        <v/>
      </c>
      <c r="E777" s="78">
        <f>(D777-AVERAGE(D766:D777))/STDEV(D766:D777)</f>
        <v/>
      </c>
      <c r="F777" s="77">
        <f>(D777-AVERAGE($D$3:D777))/STDEV($D$3:D777)</f>
        <v/>
      </c>
      <c r="G777" s="79">
        <f>STDEV(D766:D777)</f>
        <v/>
      </c>
      <c r="H777" s="80">
        <f>(G777-AVERAGE(G766:G777))/STDEV(G766:G777)</f>
        <v/>
      </c>
      <c r="I777" s="77">
        <f>(G777-AVERAGE($G$14:G777))/STDEV($G$14:G777)</f>
        <v/>
      </c>
      <c r="J777" s="51">
        <f>D778</f>
        <v/>
      </c>
      <c r="K777" s="56">
        <f>CORREL(C766:C777,J766:J777)</f>
        <v/>
      </c>
      <c r="L777" s="80">
        <f>(K777-AVERAGE(K766:K777))/STDEV(K766:K777)</f>
        <v/>
      </c>
      <c r="M777" s="77">
        <f>(K777-AVERAGE($K$14:K777))/STDEV($K$14:K777)</f>
        <v/>
      </c>
      <c r="N777" s="78">
        <f>(E777+H777+L777)/3</f>
        <v/>
      </c>
      <c r="O777" s="80">
        <f>(F777+I777+M777)/3</f>
        <v/>
      </c>
      <c r="P777" s="17" t="n"/>
      <c r="Q777" s="63" t="n"/>
      <c r="R777" s="26" t="n"/>
      <c r="S777" s="27" t="n"/>
      <c r="T777" s="64" t="n"/>
      <c r="U777" s="63" t="n"/>
      <c r="V777" s="65" t="n"/>
      <c r="W777" s="69" t="n"/>
      <c r="X777" s="63" t="n"/>
      <c r="Y777" s="26" t="n"/>
      <c r="Z777" s="30" t="n"/>
      <c r="AA777" s="69" t="n"/>
      <c r="AB777" s="63" t="n"/>
      <c r="AC777" s="64" t="n"/>
      <c r="AD777" s="70" t="n"/>
      <c r="AE777" s="57">
        <f>(B777-B765)/B765</f>
        <v/>
      </c>
      <c r="AF777" s="52">
        <f>ASINH(AE777)</f>
        <v/>
      </c>
      <c r="AG777" s="78">
        <f>(AF777-AVERAGE(AF773:AF777))/STDEV(AF773:AF777)</f>
        <v/>
      </c>
      <c r="AH777" s="77">
        <f>(AF777-AVERAGE($AF$14:AF777))/STDEV($AF$14:AF777)</f>
        <v/>
      </c>
      <c r="AI777" s="79">
        <f>STDEV(AF773:AF777)</f>
        <v/>
      </c>
      <c r="AJ777" s="80">
        <f>(AI777-AVERAGE(AI773:AI777))/STDEV(AI773:AI777)</f>
        <v/>
      </c>
      <c r="AK777" s="77">
        <f>(AI777-AVERAGE(AI776:AI777))/STDEV(AI776:AI777)</f>
        <v/>
      </c>
      <c r="AL777" s="51">
        <f>AF778</f>
        <v/>
      </c>
      <c r="AM777" s="80">
        <f>CORREL(AF773:AF777,AL773:AL777)</f>
        <v/>
      </c>
      <c r="AN777" s="80">
        <f>(AM777-AVERAGE(AM773:AM777))/STDEV(AM773:AM777)</f>
        <v/>
      </c>
      <c r="AO777" s="77">
        <f>(AM777-AVERAGE($AM$18:AM777))/STDEV($AM$18:AM777)</f>
        <v/>
      </c>
      <c r="AP777" s="78">
        <f>(AG777+AJ777+AN777)/3</f>
        <v/>
      </c>
      <c r="AQ777" s="81">
        <f>(AH777+AK777+AO777)/3</f>
        <v/>
      </c>
    </row>
    <row r="778" ht="16" customHeight="1" s="61">
      <c r="A778" s="49" t="inlineStr">
        <is>
          <t>2012-09-01</t>
        </is>
      </c>
      <c r="B778" s="77" t="n">
        <v>50.8</v>
      </c>
      <c r="C778" s="51">
        <f>(B778-B777)/B777</f>
        <v/>
      </c>
      <c r="D778" s="52">
        <f>ASINH(C778)</f>
        <v/>
      </c>
      <c r="E778" s="78">
        <f>(D778-AVERAGE(D767:D778))/STDEV(D767:D778)</f>
        <v/>
      </c>
      <c r="F778" s="77">
        <f>(D778-AVERAGE($D$3:D778))/STDEV($D$3:D778)</f>
        <v/>
      </c>
      <c r="G778" s="79">
        <f>STDEV(D767:D778)</f>
        <v/>
      </c>
      <c r="H778" s="80">
        <f>(G778-AVERAGE(G767:G778))/STDEV(G767:G778)</f>
        <v/>
      </c>
      <c r="I778" s="77">
        <f>(G778-AVERAGE($G$14:G778))/STDEV($G$14:G778)</f>
        <v/>
      </c>
      <c r="J778" s="51">
        <f>D779</f>
        <v/>
      </c>
      <c r="K778" s="56">
        <f>CORREL(C767:C778,J767:J778)</f>
        <v/>
      </c>
      <c r="L778" s="80">
        <f>(K778-AVERAGE(K767:K778))/STDEV(K767:K778)</f>
        <v/>
      </c>
      <c r="M778" s="77">
        <f>(K778-AVERAGE($K$14:K778))/STDEV($K$14:K778)</f>
        <v/>
      </c>
      <c r="N778" s="78">
        <f>(E778+H778+L778)/3</f>
        <v/>
      </c>
      <c r="O778" s="80">
        <f>(F778+I778+M778)/3</f>
        <v/>
      </c>
      <c r="P778" s="17" t="n"/>
      <c r="Q778" s="63" t="n"/>
      <c r="R778" s="26" t="n"/>
      <c r="S778" s="27" t="n"/>
      <c r="T778" s="64" t="n"/>
      <c r="U778" s="63" t="n"/>
      <c r="V778" s="65" t="n"/>
      <c r="W778" s="69" t="n"/>
      <c r="X778" s="63" t="n"/>
      <c r="Y778" s="26" t="n"/>
      <c r="Z778" s="30" t="n"/>
      <c r="AA778" s="69" t="n"/>
      <c r="AB778" s="63" t="n"/>
      <c r="AC778" s="64" t="n"/>
      <c r="AD778" s="70" t="n"/>
      <c r="AE778" s="57">
        <f>(B778-B766)/B766</f>
        <v/>
      </c>
      <c r="AF778" s="52">
        <f>ASINH(AE778)</f>
        <v/>
      </c>
      <c r="AG778" s="78">
        <f>(AF778-AVERAGE(AF774:AF778))/STDEV(AF774:AF778)</f>
        <v/>
      </c>
      <c r="AH778" s="77">
        <f>(AF778-AVERAGE($AF$14:AF778))/STDEV($AF$14:AF778)</f>
        <v/>
      </c>
      <c r="AI778" s="79">
        <f>STDEV(AF774:AF778)</f>
        <v/>
      </c>
      <c r="AJ778" s="80">
        <f>(AI778-AVERAGE(AI774:AI778))/STDEV(AI774:AI778)</f>
        <v/>
      </c>
      <c r="AK778" s="77">
        <f>(AI778-AVERAGE(AI777:AI778))/STDEV(AI777:AI778)</f>
        <v/>
      </c>
      <c r="AL778" s="51">
        <f>AF779</f>
        <v/>
      </c>
      <c r="AM778" s="80">
        <f>CORREL(AF774:AF778,AL774:AL778)</f>
        <v/>
      </c>
      <c r="AN778" s="80">
        <f>(AM778-AVERAGE(AM774:AM778))/STDEV(AM774:AM778)</f>
        <v/>
      </c>
      <c r="AO778" s="77">
        <f>(AM778-AVERAGE($AM$18:AM778))/STDEV($AM$18:AM778)</f>
        <v/>
      </c>
      <c r="AP778" s="78">
        <f>(AG778+AJ778+AN778)/3</f>
        <v/>
      </c>
      <c r="AQ778" s="81">
        <f>(AH778+AK778+AO778)/3</f>
        <v/>
      </c>
    </row>
    <row r="779" ht="16" customHeight="1" s="61">
      <c r="A779" s="49" t="inlineStr">
        <is>
          <t>2012-10-01</t>
        </is>
      </c>
      <c r="B779" s="77" t="n">
        <v>50.5</v>
      </c>
      <c r="C779" s="51">
        <f>(B779-B778)/B778</f>
        <v/>
      </c>
      <c r="D779" s="52">
        <f>ASINH(C779)</f>
        <v/>
      </c>
      <c r="E779" s="78">
        <f>(D779-AVERAGE(D768:D779))/STDEV(D768:D779)</f>
        <v/>
      </c>
      <c r="F779" s="77">
        <f>(D779-AVERAGE($D$3:D779))/STDEV($D$3:D779)</f>
        <v/>
      </c>
      <c r="G779" s="79">
        <f>STDEV(D768:D779)</f>
        <v/>
      </c>
      <c r="H779" s="80">
        <f>(G779-AVERAGE(G768:G779))/STDEV(G768:G779)</f>
        <v/>
      </c>
      <c r="I779" s="77">
        <f>(G779-AVERAGE($G$14:G779))/STDEV($G$14:G779)</f>
        <v/>
      </c>
      <c r="J779" s="51">
        <f>D780</f>
        <v/>
      </c>
      <c r="K779" s="56">
        <f>CORREL(C768:C779,J768:J779)</f>
        <v/>
      </c>
      <c r="L779" s="80">
        <f>(K779-AVERAGE(K768:K779))/STDEV(K768:K779)</f>
        <v/>
      </c>
      <c r="M779" s="77">
        <f>(K779-AVERAGE($K$14:K779))/STDEV($K$14:K779)</f>
        <v/>
      </c>
      <c r="N779" s="78">
        <f>(E779+H779+L779)/3</f>
        <v/>
      </c>
      <c r="O779" s="80">
        <f>(F779+I779+M779)/3</f>
        <v/>
      </c>
      <c r="P779" s="17" t="n"/>
      <c r="Q779" s="63" t="n"/>
      <c r="R779" s="26" t="n"/>
      <c r="S779" s="27" t="n"/>
      <c r="T779" s="64" t="n"/>
      <c r="U779" s="63" t="n"/>
      <c r="V779" s="65" t="n"/>
      <c r="W779" s="69" t="n"/>
      <c r="X779" s="63" t="n"/>
      <c r="Y779" s="26" t="n"/>
      <c r="Z779" s="30" t="n"/>
      <c r="AA779" s="69" t="n"/>
      <c r="AB779" s="63" t="n"/>
      <c r="AC779" s="64" t="n"/>
      <c r="AD779" s="70" t="n"/>
      <c r="AE779" s="57">
        <f>(B779-B767)/B767</f>
        <v/>
      </c>
      <c r="AF779" s="52">
        <f>ASINH(AE779)</f>
        <v/>
      </c>
      <c r="AG779" s="78">
        <f>(AF779-AVERAGE(AF775:AF779))/STDEV(AF775:AF779)</f>
        <v/>
      </c>
      <c r="AH779" s="77">
        <f>(AF779-AVERAGE($AF$14:AF779))/STDEV($AF$14:AF779)</f>
        <v/>
      </c>
      <c r="AI779" s="79">
        <f>STDEV(AF775:AF779)</f>
        <v/>
      </c>
      <c r="AJ779" s="80">
        <f>(AI779-AVERAGE(AI775:AI779))/STDEV(AI775:AI779)</f>
        <v/>
      </c>
      <c r="AK779" s="77">
        <f>(AI779-AVERAGE(AI778:AI779))/STDEV(AI778:AI779)</f>
        <v/>
      </c>
      <c r="AL779" s="51">
        <f>AF780</f>
        <v/>
      </c>
      <c r="AM779" s="80">
        <f>CORREL(AF775:AF779,AL775:AL779)</f>
        <v/>
      </c>
      <c r="AN779" s="80">
        <f>(AM779-AVERAGE(AM775:AM779))/STDEV(AM775:AM779)</f>
        <v/>
      </c>
      <c r="AO779" s="77">
        <f>(AM779-AVERAGE($AM$18:AM779))/STDEV($AM$18:AM779)</f>
        <v/>
      </c>
      <c r="AP779" s="78">
        <f>(AG779+AJ779+AN779)/3</f>
        <v/>
      </c>
      <c r="AQ779" s="81">
        <f>(AH779+AK779+AO779)/3</f>
        <v/>
      </c>
    </row>
    <row r="780" ht="16" customHeight="1" s="61">
      <c r="A780" s="49" t="inlineStr">
        <is>
          <t>2012-11-01</t>
        </is>
      </c>
      <c r="B780" s="77" t="n">
        <v>48</v>
      </c>
      <c r="C780" s="51">
        <f>(B780-B779)/B779</f>
        <v/>
      </c>
      <c r="D780" s="52">
        <f>ASINH(C780)</f>
        <v/>
      </c>
      <c r="E780" s="78">
        <f>(D780-AVERAGE(D769:D780))/STDEV(D769:D780)</f>
        <v/>
      </c>
      <c r="F780" s="77">
        <f>(D780-AVERAGE($D$3:D780))/STDEV($D$3:D780)</f>
        <v/>
      </c>
      <c r="G780" s="79">
        <f>STDEV(D769:D780)</f>
        <v/>
      </c>
      <c r="H780" s="80">
        <f>(G780-AVERAGE(G769:G780))/STDEV(G769:G780)</f>
        <v/>
      </c>
      <c r="I780" s="77">
        <f>(G780-AVERAGE($G$14:G780))/STDEV($G$14:G780)</f>
        <v/>
      </c>
      <c r="J780" s="51">
        <f>D781</f>
        <v/>
      </c>
      <c r="K780" s="56">
        <f>CORREL(C769:C780,J769:J780)</f>
        <v/>
      </c>
      <c r="L780" s="80">
        <f>(K780-AVERAGE(K769:K780))/STDEV(K769:K780)</f>
        <v/>
      </c>
      <c r="M780" s="77">
        <f>(K780-AVERAGE($K$14:K780))/STDEV($K$14:K780)</f>
        <v/>
      </c>
      <c r="N780" s="78">
        <f>(E780+H780+L780)/3</f>
        <v/>
      </c>
      <c r="O780" s="80">
        <f>(F780+I780+M780)/3</f>
        <v/>
      </c>
      <c r="P780" s="17" t="n"/>
      <c r="Q780" s="63" t="n"/>
      <c r="R780" s="26" t="n"/>
      <c r="S780" s="27" t="n"/>
      <c r="T780" s="64" t="n"/>
      <c r="U780" s="63" t="n"/>
      <c r="V780" s="65" t="n"/>
      <c r="W780" s="69" t="n"/>
      <c r="X780" s="63" t="n"/>
      <c r="Y780" s="26" t="n"/>
      <c r="Z780" s="30" t="n"/>
      <c r="AA780" s="69" t="n"/>
      <c r="AB780" s="63" t="n"/>
      <c r="AC780" s="64" t="n"/>
      <c r="AD780" s="70" t="n"/>
      <c r="AE780" s="57">
        <f>(B780-B768)/B768</f>
        <v/>
      </c>
      <c r="AF780" s="52">
        <f>ASINH(AE780)</f>
        <v/>
      </c>
      <c r="AG780" s="78">
        <f>(AF780-AVERAGE(AF776:AF780))/STDEV(AF776:AF780)</f>
        <v/>
      </c>
      <c r="AH780" s="77">
        <f>(AF780-AVERAGE($AF$14:AF780))/STDEV($AF$14:AF780)</f>
        <v/>
      </c>
      <c r="AI780" s="79">
        <f>STDEV(AF776:AF780)</f>
        <v/>
      </c>
      <c r="AJ780" s="80">
        <f>(AI780-AVERAGE(AI776:AI780))/STDEV(AI776:AI780)</f>
        <v/>
      </c>
      <c r="AK780" s="77">
        <f>(AI780-AVERAGE(AI779:AI780))/STDEV(AI779:AI780)</f>
        <v/>
      </c>
      <c r="AL780" s="51">
        <f>AF781</f>
        <v/>
      </c>
      <c r="AM780" s="80">
        <f>CORREL(AF776:AF780,AL776:AL780)</f>
        <v/>
      </c>
      <c r="AN780" s="80">
        <f>(AM780-AVERAGE(AM776:AM780))/STDEV(AM776:AM780)</f>
        <v/>
      </c>
      <c r="AO780" s="77">
        <f>(AM780-AVERAGE($AM$18:AM780))/STDEV($AM$18:AM780)</f>
        <v/>
      </c>
      <c r="AP780" s="78">
        <f>(AG780+AJ780+AN780)/3</f>
        <v/>
      </c>
      <c r="AQ780" s="81">
        <f>(AH780+AK780+AO780)/3</f>
        <v/>
      </c>
    </row>
    <row r="781" ht="16" customHeight="1" s="61">
      <c r="A781" s="49" t="inlineStr">
        <is>
          <t>2012-12-01</t>
        </is>
      </c>
      <c r="B781" s="77" t="n">
        <v>50.1</v>
      </c>
      <c r="C781" s="51">
        <f>(B781-B780)/B780</f>
        <v/>
      </c>
      <c r="D781" s="52">
        <f>ASINH(C781)</f>
        <v/>
      </c>
      <c r="E781" s="78">
        <f>(D781-AVERAGE(D770:D781))/STDEV(D770:D781)</f>
        <v/>
      </c>
      <c r="F781" s="77">
        <f>(D781-AVERAGE($D$3:D781))/STDEV($D$3:D781)</f>
        <v/>
      </c>
      <c r="G781" s="79">
        <f>STDEV(D770:D781)</f>
        <v/>
      </c>
      <c r="H781" s="80">
        <f>(G781-AVERAGE(G770:G781))/STDEV(G770:G781)</f>
        <v/>
      </c>
      <c r="I781" s="77">
        <f>(G781-AVERAGE($G$14:G781))/STDEV($G$14:G781)</f>
        <v/>
      </c>
      <c r="J781" s="51">
        <f>D782</f>
        <v/>
      </c>
      <c r="K781" s="56">
        <f>CORREL(C770:C781,J770:J781)</f>
        <v/>
      </c>
      <c r="L781" s="80">
        <f>(K781-AVERAGE(K770:K781))/STDEV(K770:K781)</f>
        <v/>
      </c>
      <c r="M781" s="77">
        <f>(K781-AVERAGE($K$14:K781))/STDEV($K$14:K781)</f>
        <v/>
      </c>
      <c r="N781" s="78">
        <f>(E781+H781+L781)/3</f>
        <v/>
      </c>
      <c r="O781" s="80">
        <f>(F781+I781+M781)/3</f>
        <v/>
      </c>
      <c r="P781" s="17" t="n"/>
      <c r="Q781" s="63" t="n"/>
      <c r="R781" s="26" t="n"/>
      <c r="S781" s="27" t="n"/>
      <c r="T781" s="64" t="n"/>
      <c r="U781" s="63" t="n"/>
      <c r="V781" s="65" t="n"/>
      <c r="W781" s="69" t="n"/>
      <c r="X781" s="63" t="n"/>
      <c r="Y781" s="26" t="n"/>
      <c r="Z781" s="30" t="n"/>
      <c r="AA781" s="69" t="n"/>
      <c r="AB781" s="63" t="n"/>
      <c r="AC781" s="64" t="n"/>
      <c r="AD781" s="70" t="n"/>
      <c r="AE781" s="57">
        <f>(B781-B769)/B769</f>
        <v/>
      </c>
      <c r="AF781" s="52">
        <f>ASINH(AE781)</f>
        <v/>
      </c>
      <c r="AG781" s="78">
        <f>(AF781-AVERAGE(AF777:AF781))/STDEV(AF777:AF781)</f>
        <v/>
      </c>
      <c r="AH781" s="77">
        <f>(AF781-AVERAGE($AF$14:AF781))/STDEV($AF$14:AF781)</f>
        <v/>
      </c>
      <c r="AI781" s="79">
        <f>STDEV(AF777:AF781)</f>
        <v/>
      </c>
      <c r="AJ781" s="80">
        <f>(AI781-AVERAGE(AI777:AI781))/STDEV(AI777:AI781)</f>
        <v/>
      </c>
      <c r="AK781" s="77">
        <f>(AI781-AVERAGE(AI780:AI781))/STDEV(AI780:AI781)</f>
        <v/>
      </c>
      <c r="AL781" s="51">
        <f>AF782</f>
        <v/>
      </c>
      <c r="AM781" s="80">
        <f>CORREL(AF777:AF781,AL777:AL781)</f>
        <v/>
      </c>
      <c r="AN781" s="80">
        <f>(AM781-AVERAGE(AM777:AM781))/STDEV(AM777:AM781)</f>
        <v/>
      </c>
      <c r="AO781" s="77">
        <f>(AM781-AVERAGE($AM$18:AM781))/STDEV($AM$18:AM781)</f>
        <v/>
      </c>
      <c r="AP781" s="78">
        <f>(AG781+AJ781+AN781)/3</f>
        <v/>
      </c>
      <c r="AQ781" s="81">
        <f>(AH781+AK781+AO781)/3</f>
        <v/>
      </c>
    </row>
    <row r="782" ht="16" customHeight="1" s="61">
      <c r="A782" s="49" t="inlineStr">
        <is>
          <t>2013-01-01</t>
        </is>
      </c>
      <c r="B782" s="77" t="n">
        <v>53.3</v>
      </c>
      <c r="C782" s="51">
        <f>(B782-B781)/B781</f>
        <v/>
      </c>
      <c r="D782" s="52">
        <f>ASINH(C782)</f>
        <v/>
      </c>
      <c r="E782" s="78">
        <f>(D782-AVERAGE(D771:D782))/STDEV(D771:D782)</f>
        <v/>
      </c>
      <c r="F782" s="77">
        <f>(D782-AVERAGE($D$3:D782))/STDEV($D$3:D782)</f>
        <v/>
      </c>
      <c r="G782" s="79">
        <f>STDEV(D771:D782)</f>
        <v/>
      </c>
      <c r="H782" s="80">
        <f>(G782-AVERAGE(G771:G782))/STDEV(G771:G782)</f>
        <v/>
      </c>
      <c r="I782" s="77">
        <f>(G782-AVERAGE($G$14:G782))/STDEV($G$14:G782)</f>
        <v/>
      </c>
      <c r="J782" s="51">
        <f>D783</f>
        <v/>
      </c>
      <c r="K782" s="56">
        <f>CORREL(C771:C782,J771:J782)</f>
        <v/>
      </c>
      <c r="L782" s="80">
        <f>(K782-AVERAGE(K771:K782))/STDEV(K771:K782)</f>
        <v/>
      </c>
      <c r="M782" s="77">
        <f>(K782-AVERAGE($K$14:K782))/STDEV($K$14:K782)</f>
        <v/>
      </c>
      <c r="N782" s="78">
        <f>(E782+H782+L782)/3</f>
        <v/>
      </c>
      <c r="O782" s="80">
        <f>(F782+I782+M782)/3</f>
        <v/>
      </c>
      <c r="P782" s="17" t="n"/>
      <c r="Q782" s="63" t="n"/>
      <c r="R782" s="26" t="n"/>
      <c r="S782" s="27" t="n"/>
      <c r="T782" s="64" t="n"/>
      <c r="U782" s="63" t="n"/>
      <c r="V782" s="65" t="n"/>
      <c r="W782" s="69" t="n"/>
      <c r="X782" s="63" t="n"/>
      <c r="Y782" s="26" t="n"/>
      <c r="Z782" s="30" t="n"/>
      <c r="AA782" s="69" t="n"/>
      <c r="AB782" s="63" t="n"/>
      <c r="AC782" s="64" t="n"/>
      <c r="AD782" s="70" t="n"/>
      <c r="AE782" s="57">
        <f>(B782-B770)/B770</f>
        <v/>
      </c>
      <c r="AF782" s="52">
        <f>ASINH(AE782)</f>
        <v/>
      </c>
      <c r="AG782" s="78">
        <f>(AF782-AVERAGE(AF778:AF782))/STDEV(AF778:AF782)</f>
        <v/>
      </c>
      <c r="AH782" s="77">
        <f>(AF782-AVERAGE($AF$14:AF782))/STDEV($AF$14:AF782)</f>
        <v/>
      </c>
      <c r="AI782" s="79">
        <f>STDEV(AF778:AF782)</f>
        <v/>
      </c>
      <c r="AJ782" s="80">
        <f>(AI782-AVERAGE(AI778:AI782))/STDEV(AI778:AI782)</f>
        <v/>
      </c>
      <c r="AK782" s="77">
        <f>(AI782-AVERAGE(AI781:AI782))/STDEV(AI781:AI782)</f>
        <v/>
      </c>
      <c r="AL782" s="51">
        <f>AF783</f>
        <v/>
      </c>
      <c r="AM782" s="80">
        <f>CORREL(AF778:AF782,AL778:AL782)</f>
        <v/>
      </c>
      <c r="AN782" s="80">
        <f>(AM782-AVERAGE(AM778:AM782))/STDEV(AM778:AM782)</f>
        <v/>
      </c>
      <c r="AO782" s="77">
        <f>(AM782-AVERAGE($AM$18:AM782))/STDEV($AM$18:AM782)</f>
        <v/>
      </c>
      <c r="AP782" s="78">
        <f>(AG782+AJ782+AN782)/3</f>
        <v/>
      </c>
      <c r="AQ782" s="81">
        <f>(AH782+AK782+AO782)/3</f>
        <v/>
      </c>
    </row>
    <row r="783" ht="16" customHeight="1" s="61">
      <c r="A783" s="49" t="inlineStr">
        <is>
          <t>2013-02-01</t>
        </is>
      </c>
      <c r="B783" s="77" t="n">
        <v>54.2</v>
      </c>
      <c r="C783" s="51">
        <f>(B783-B782)/B782</f>
        <v/>
      </c>
      <c r="D783" s="52">
        <f>ASINH(C783)</f>
        <v/>
      </c>
      <c r="E783" s="78">
        <f>(D783-AVERAGE(D772:D783))/STDEV(D772:D783)</f>
        <v/>
      </c>
      <c r="F783" s="77">
        <f>(D783-AVERAGE($D$3:D783))/STDEV($D$3:D783)</f>
        <v/>
      </c>
      <c r="G783" s="79">
        <f>STDEV(D772:D783)</f>
        <v/>
      </c>
      <c r="H783" s="80">
        <f>(G783-AVERAGE(G772:G783))/STDEV(G772:G783)</f>
        <v/>
      </c>
      <c r="I783" s="77">
        <f>(G783-AVERAGE($G$14:G783))/STDEV($G$14:G783)</f>
        <v/>
      </c>
      <c r="J783" s="51">
        <f>D784</f>
        <v/>
      </c>
      <c r="K783" s="56">
        <f>CORREL(C772:C783,J772:J783)</f>
        <v/>
      </c>
      <c r="L783" s="80">
        <f>(K783-AVERAGE(K772:K783))/STDEV(K772:K783)</f>
        <v/>
      </c>
      <c r="M783" s="77">
        <f>(K783-AVERAGE($K$14:K783))/STDEV($K$14:K783)</f>
        <v/>
      </c>
      <c r="N783" s="78">
        <f>(E783+H783+L783)/3</f>
        <v/>
      </c>
      <c r="O783" s="80">
        <f>(F783+I783+M783)/3</f>
        <v/>
      </c>
      <c r="P783" s="17" t="n"/>
      <c r="Q783" s="63" t="n"/>
      <c r="R783" s="26" t="n"/>
      <c r="S783" s="27" t="n"/>
      <c r="T783" s="64" t="n"/>
      <c r="U783" s="63" t="n"/>
      <c r="V783" s="65" t="n"/>
      <c r="W783" s="69" t="n"/>
      <c r="X783" s="63" t="n"/>
      <c r="Y783" s="26" t="n"/>
      <c r="Z783" s="30" t="n"/>
      <c r="AA783" s="69" t="n"/>
      <c r="AB783" s="63" t="n"/>
      <c r="AC783" s="64" t="n"/>
      <c r="AD783" s="70" t="n"/>
      <c r="AE783" s="57">
        <f>(B783-B771)/B771</f>
        <v/>
      </c>
      <c r="AF783" s="52">
        <f>ASINH(AE783)</f>
        <v/>
      </c>
      <c r="AG783" s="78">
        <f>(AF783-AVERAGE(AF779:AF783))/STDEV(AF779:AF783)</f>
        <v/>
      </c>
      <c r="AH783" s="77">
        <f>(AF783-AVERAGE($AF$14:AF783))/STDEV($AF$14:AF783)</f>
        <v/>
      </c>
      <c r="AI783" s="79">
        <f>STDEV(AF779:AF783)</f>
        <v/>
      </c>
      <c r="AJ783" s="80">
        <f>(AI783-AVERAGE(AI779:AI783))/STDEV(AI779:AI783)</f>
        <v/>
      </c>
      <c r="AK783" s="77">
        <f>(AI783-AVERAGE(AI782:AI783))/STDEV(AI782:AI783)</f>
        <v/>
      </c>
      <c r="AL783" s="51">
        <f>AF784</f>
        <v/>
      </c>
      <c r="AM783" s="80">
        <f>CORREL(AF779:AF783,AL779:AL783)</f>
        <v/>
      </c>
      <c r="AN783" s="80">
        <f>(AM783-AVERAGE(AM779:AM783))/STDEV(AM779:AM783)</f>
        <v/>
      </c>
      <c r="AO783" s="77">
        <f>(AM783-AVERAGE($AM$18:AM783))/STDEV($AM$18:AM783)</f>
        <v/>
      </c>
      <c r="AP783" s="78">
        <f>(AG783+AJ783+AN783)/3</f>
        <v/>
      </c>
      <c r="AQ783" s="81">
        <f>(AH783+AK783+AO783)/3</f>
        <v/>
      </c>
    </row>
    <row r="784" ht="16" customHeight="1" s="61">
      <c r="A784" s="49" t="inlineStr">
        <is>
          <t>2013-03-01</t>
        </is>
      </c>
      <c r="B784" s="77" t="n">
        <v>51.9</v>
      </c>
      <c r="C784" s="51">
        <f>(B784-B783)/B783</f>
        <v/>
      </c>
      <c r="D784" s="52">
        <f>ASINH(C784)</f>
        <v/>
      </c>
      <c r="E784" s="78">
        <f>(D784-AVERAGE(D773:D784))/STDEV(D773:D784)</f>
        <v/>
      </c>
      <c r="F784" s="77">
        <f>(D784-AVERAGE($D$3:D784))/STDEV($D$3:D784)</f>
        <v/>
      </c>
      <c r="G784" s="79">
        <f>STDEV(D773:D784)</f>
        <v/>
      </c>
      <c r="H784" s="80">
        <f>(G784-AVERAGE(G773:G784))/STDEV(G773:G784)</f>
        <v/>
      </c>
      <c r="I784" s="77">
        <f>(G784-AVERAGE($G$14:G784))/STDEV($G$14:G784)</f>
        <v/>
      </c>
      <c r="J784" s="51">
        <f>D785</f>
        <v/>
      </c>
      <c r="K784" s="56">
        <f>CORREL(C773:C784,J773:J784)</f>
        <v/>
      </c>
      <c r="L784" s="80">
        <f>(K784-AVERAGE(K773:K784))/STDEV(K773:K784)</f>
        <v/>
      </c>
      <c r="M784" s="77">
        <f>(K784-AVERAGE($K$14:K784))/STDEV($K$14:K784)</f>
        <v/>
      </c>
      <c r="N784" s="78">
        <f>(E784+H784+L784)/3</f>
        <v/>
      </c>
      <c r="O784" s="80">
        <f>(F784+I784+M784)/3</f>
        <v/>
      </c>
      <c r="P784" s="17" t="n"/>
      <c r="Q784" s="63" t="n"/>
      <c r="R784" s="26" t="n"/>
      <c r="S784" s="27" t="n"/>
      <c r="T784" s="64" t="n"/>
      <c r="U784" s="63" t="n"/>
      <c r="V784" s="65" t="n"/>
      <c r="W784" s="69" t="n"/>
      <c r="X784" s="63" t="n"/>
      <c r="Y784" s="26" t="n"/>
      <c r="Z784" s="30" t="n"/>
      <c r="AA784" s="69" t="n"/>
      <c r="AB784" s="63" t="n"/>
      <c r="AC784" s="64" t="n"/>
      <c r="AD784" s="70" t="n"/>
      <c r="AE784" s="57">
        <f>(B784-B772)/B772</f>
        <v/>
      </c>
      <c r="AF784" s="52">
        <f>ASINH(AE784)</f>
        <v/>
      </c>
      <c r="AG784" s="78">
        <f>(AF784-AVERAGE(AF780:AF784))/STDEV(AF780:AF784)</f>
        <v/>
      </c>
      <c r="AH784" s="77">
        <f>(AF784-AVERAGE($AF$14:AF784))/STDEV($AF$14:AF784)</f>
        <v/>
      </c>
      <c r="AI784" s="79">
        <f>STDEV(AF780:AF784)</f>
        <v/>
      </c>
      <c r="AJ784" s="80">
        <f>(AI784-AVERAGE(AI780:AI784))/STDEV(AI780:AI784)</f>
        <v/>
      </c>
      <c r="AK784" s="77">
        <f>(AI784-AVERAGE(AI783:AI784))/STDEV(AI783:AI784)</f>
        <v/>
      </c>
      <c r="AL784" s="51">
        <f>AF785</f>
        <v/>
      </c>
      <c r="AM784" s="80">
        <f>CORREL(AF780:AF784,AL780:AL784)</f>
        <v/>
      </c>
      <c r="AN784" s="80">
        <f>(AM784-AVERAGE(AM780:AM784))/STDEV(AM780:AM784)</f>
        <v/>
      </c>
      <c r="AO784" s="77">
        <f>(AM784-AVERAGE($AM$18:AM784))/STDEV($AM$18:AM784)</f>
        <v/>
      </c>
      <c r="AP784" s="78">
        <f>(AG784+AJ784+AN784)/3</f>
        <v/>
      </c>
      <c r="AQ784" s="81">
        <f>(AH784+AK784+AO784)/3</f>
        <v/>
      </c>
    </row>
    <row r="785" ht="16" customHeight="1" s="61">
      <c r="A785" s="49" t="inlineStr">
        <is>
          <t>2013-04-01</t>
        </is>
      </c>
      <c r="B785" s="77" t="n">
        <v>51</v>
      </c>
      <c r="C785" s="51">
        <f>(B785-B784)/B784</f>
        <v/>
      </c>
      <c r="D785" s="52">
        <f>ASINH(C785)</f>
        <v/>
      </c>
      <c r="E785" s="78">
        <f>(D785-AVERAGE(D774:D785))/STDEV(D774:D785)</f>
        <v/>
      </c>
      <c r="F785" s="77">
        <f>(D785-AVERAGE($D$3:D785))/STDEV($D$3:D785)</f>
        <v/>
      </c>
      <c r="G785" s="79">
        <f>STDEV(D774:D785)</f>
        <v/>
      </c>
      <c r="H785" s="80">
        <f>(G785-AVERAGE(G774:G785))/STDEV(G774:G785)</f>
        <v/>
      </c>
      <c r="I785" s="77">
        <f>(G785-AVERAGE($G$14:G785))/STDEV($G$14:G785)</f>
        <v/>
      </c>
      <c r="J785" s="51">
        <f>D786</f>
        <v/>
      </c>
      <c r="K785" s="56">
        <f>CORREL(C774:C785,J774:J785)</f>
        <v/>
      </c>
      <c r="L785" s="80">
        <f>(K785-AVERAGE(K774:K785))/STDEV(K774:K785)</f>
        <v/>
      </c>
      <c r="M785" s="77">
        <f>(K785-AVERAGE($K$14:K785))/STDEV($K$14:K785)</f>
        <v/>
      </c>
      <c r="N785" s="78">
        <f>(E785+H785+L785)/3</f>
        <v/>
      </c>
      <c r="O785" s="80">
        <f>(F785+I785+M785)/3</f>
        <v/>
      </c>
      <c r="P785" s="17" t="n"/>
      <c r="Q785" s="63" t="n"/>
      <c r="R785" s="26" t="n"/>
      <c r="S785" s="27" t="n"/>
      <c r="T785" s="64" t="n"/>
      <c r="U785" s="63" t="n"/>
      <c r="V785" s="65" t="n"/>
      <c r="W785" s="69" t="n"/>
      <c r="X785" s="63" t="n"/>
      <c r="Y785" s="26" t="n"/>
      <c r="Z785" s="30" t="n"/>
      <c r="AA785" s="69" t="n"/>
      <c r="AB785" s="63" t="n"/>
      <c r="AC785" s="64" t="n"/>
      <c r="AD785" s="70" t="n"/>
      <c r="AE785" s="57">
        <f>(B785-B773)/B773</f>
        <v/>
      </c>
      <c r="AF785" s="52">
        <f>ASINH(AE785)</f>
        <v/>
      </c>
      <c r="AG785" s="78">
        <f>(AF785-AVERAGE(AF781:AF785))/STDEV(AF781:AF785)</f>
        <v/>
      </c>
      <c r="AH785" s="77">
        <f>(AF785-AVERAGE($AF$14:AF785))/STDEV($AF$14:AF785)</f>
        <v/>
      </c>
      <c r="AI785" s="79">
        <f>STDEV(AF781:AF785)</f>
        <v/>
      </c>
      <c r="AJ785" s="80">
        <f>(AI785-AVERAGE(AI781:AI785))/STDEV(AI781:AI785)</f>
        <v/>
      </c>
      <c r="AK785" s="77">
        <f>(AI785-AVERAGE(AI784:AI785))/STDEV(AI784:AI785)</f>
        <v/>
      </c>
      <c r="AL785" s="51">
        <f>AF786</f>
        <v/>
      </c>
      <c r="AM785" s="80">
        <f>CORREL(AF781:AF785,AL781:AL785)</f>
        <v/>
      </c>
      <c r="AN785" s="80">
        <f>(AM785-AVERAGE(AM781:AM785))/STDEV(AM781:AM785)</f>
        <v/>
      </c>
      <c r="AO785" s="77">
        <f>(AM785-AVERAGE($AM$18:AM785))/STDEV($AM$18:AM785)</f>
        <v/>
      </c>
      <c r="AP785" s="78">
        <f>(AG785+AJ785+AN785)/3</f>
        <v/>
      </c>
      <c r="AQ785" s="81">
        <f>(AH785+AK785+AO785)/3</f>
        <v/>
      </c>
    </row>
    <row r="786" ht="16" customHeight="1" s="61">
      <c r="A786" s="49" t="inlineStr">
        <is>
          <t>2013-05-01</t>
        </is>
      </c>
      <c r="B786" s="77" t="n">
        <v>50.8</v>
      </c>
      <c r="C786" s="51">
        <f>(B786-B785)/B785</f>
        <v/>
      </c>
      <c r="D786" s="52">
        <f>ASINH(C786)</f>
        <v/>
      </c>
      <c r="E786" s="78">
        <f>(D786-AVERAGE(D775:D786))/STDEV(D775:D786)</f>
        <v/>
      </c>
      <c r="F786" s="77">
        <f>(D786-AVERAGE($D$3:D786))/STDEV($D$3:D786)</f>
        <v/>
      </c>
      <c r="G786" s="79">
        <f>STDEV(D775:D786)</f>
        <v/>
      </c>
      <c r="H786" s="80">
        <f>(G786-AVERAGE(G775:G786))/STDEV(G775:G786)</f>
        <v/>
      </c>
      <c r="I786" s="77">
        <f>(G786-AVERAGE($G$14:G786))/STDEV($G$14:G786)</f>
        <v/>
      </c>
      <c r="J786" s="51">
        <f>D787</f>
        <v/>
      </c>
      <c r="K786" s="56">
        <f>CORREL(C775:C786,J775:J786)</f>
        <v/>
      </c>
      <c r="L786" s="80">
        <f>(K786-AVERAGE(K775:K786))/STDEV(K775:K786)</f>
        <v/>
      </c>
      <c r="M786" s="77">
        <f>(K786-AVERAGE($K$14:K786))/STDEV($K$14:K786)</f>
        <v/>
      </c>
      <c r="N786" s="78">
        <f>(E786+H786+L786)/3</f>
        <v/>
      </c>
      <c r="O786" s="80">
        <f>(F786+I786+M786)/3</f>
        <v/>
      </c>
      <c r="P786" s="17" t="n"/>
      <c r="Q786" s="63" t="n"/>
      <c r="R786" s="26" t="n"/>
      <c r="S786" s="27" t="n"/>
      <c r="T786" s="64" t="n"/>
      <c r="U786" s="63" t="n"/>
      <c r="V786" s="65" t="n"/>
      <c r="W786" s="69" t="n"/>
      <c r="X786" s="63" t="n"/>
      <c r="Y786" s="26" t="n"/>
      <c r="Z786" s="30" t="n"/>
      <c r="AA786" s="69" t="n"/>
      <c r="AB786" s="63" t="n"/>
      <c r="AC786" s="64" t="n"/>
      <c r="AD786" s="70" t="n"/>
      <c r="AE786" s="57">
        <f>(B786-B774)/B774</f>
        <v/>
      </c>
      <c r="AF786" s="52">
        <f>ASINH(AE786)</f>
        <v/>
      </c>
      <c r="AG786" s="78">
        <f>(AF786-AVERAGE(AF782:AF786))/STDEV(AF782:AF786)</f>
        <v/>
      </c>
      <c r="AH786" s="77">
        <f>(AF786-AVERAGE($AF$14:AF786))/STDEV($AF$14:AF786)</f>
        <v/>
      </c>
      <c r="AI786" s="79">
        <f>STDEV(AF782:AF786)</f>
        <v/>
      </c>
      <c r="AJ786" s="80">
        <f>(AI786-AVERAGE(AI782:AI786))/STDEV(AI782:AI786)</f>
        <v/>
      </c>
      <c r="AK786" s="77">
        <f>(AI786-AVERAGE(AI785:AI786))/STDEV(AI785:AI786)</f>
        <v/>
      </c>
      <c r="AL786" s="51">
        <f>AF787</f>
        <v/>
      </c>
      <c r="AM786" s="80">
        <f>CORREL(AF782:AF786,AL782:AL786)</f>
        <v/>
      </c>
      <c r="AN786" s="80">
        <f>(AM786-AVERAGE(AM782:AM786))/STDEV(AM782:AM786)</f>
        <v/>
      </c>
      <c r="AO786" s="77">
        <f>(AM786-AVERAGE($AM$18:AM786))/STDEV($AM$18:AM786)</f>
        <v/>
      </c>
      <c r="AP786" s="78">
        <f>(AG786+AJ786+AN786)/3</f>
        <v/>
      </c>
      <c r="AQ786" s="81">
        <f>(AH786+AK786+AO786)/3</f>
        <v/>
      </c>
    </row>
    <row r="787" ht="16" customHeight="1" s="61">
      <c r="A787" s="49" t="inlineStr">
        <is>
          <t>2013-06-01</t>
        </is>
      </c>
      <c r="B787" s="77" t="n">
        <v>51.1</v>
      </c>
      <c r="C787" s="51">
        <f>(B787-B786)/B786</f>
        <v/>
      </c>
      <c r="D787" s="52">
        <f>ASINH(C787)</f>
        <v/>
      </c>
      <c r="E787" s="78">
        <f>(D787-AVERAGE(D776:D787))/STDEV(D776:D787)</f>
        <v/>
      </c>
      <c r="F787" s="77">
        <f>(D787-AVERAGE($D$3:D787))/STDEV($D$3:D787)</f>
        <v/>
      </c>
      <c r="G787" s="79">
        <f>STDEV(D776:D787)</f>
        <v/>
      </c>
      <c r="H787" s="80">
        <f>(G787-AVERAGE(G776:G787))/STDEV(G776:G787)</f>
        <v/>
      </c>
      <c r="I787" s="77">
        <f>(G787-AVERAGE($G$14:G787))/STDEV($G$14:G787)</f>
        <v/>
      </c>
      <c r="J787" s="51">
        <f>D788</f>
        <v/>
      </c>
      <c r="K787" s="56">
        <f>CORREL(C776:C787,J776:J787)</f>
        <v/>
      </c>
      <c r="L787" s="80">
        <f>(K787-AVERAGE(K776:K787))/STDEV(K776:K787)</f>
        <v/>
      </c>
      <c r="M787" s="77">
        <f>(K787-AVERAGE($K$14:K787))/STDEV($K$14:K787)</f>
        <v/>
      </c>
      <c r="N787" s="78">
        <f>(E787+H787+L787)/3</f>
        <v/>
      </c>
      <c r="O787" s="80">
        <f>(F787+I787+M787)/3</f>
        <v/>
      </c>
      <c r="P787" s="17" t="n"/>
      <c r="Q787" s="63" t="n"/>
      <c r="R787" s="26" t="n"/>
      <c r="S787" s="27" t="n"/>
      <c r="T787" s="64" t="n"/>
      <c r="U787" s="63" t="n"/>
      <c r="V787" s="65" t="n"/>
      <c r="W787" s="69" t="n"/>
      <c r="X787" s="63" t="n"/>
      <c r="Y787" s="26" t="n"/>
      <c r="Z787" s="30" t="n"/>
      <c r="AA787" s="69" t="n"/>
      <c r="AB787" s="63" t="n"/>
      <c r="AC787" s="64" t="n"/>
      <c r="AD787" s="70" t="n"/>
      <c r="AE787" s="57">
        <f>(B787-B775)/B775</f>
        <v/>
      </c>
      <c r="AF787" s="52">
        <f>ASINH(AE787)</f>
        <v/>
      </c>
      <c r="AG787" s="78">
        <f>(AF787-AVERAGE(AF783:AF787))/STDEV(AF783:AF787)</f>
        <v/>
      </c>
      <c r="AH787" s="77">
        <f>(AF787-AVERAGE($AF$14:AF787))/STDEV($AF$14:AF787)</f>
        <v/>
      </c>
      <c r="AI787" s="79">
        <f>STDEV(AF783:AF787)</f>
        <v/>
      </c>
      <c r="AJ787" s="80">
        <f>(AI787-AVERAGE(AI783:AI787))/STDEV(AI783:AI787)</f>
        <v/>
      </c>
      <c r="AK787" s="77">
        <f>(AI787-AVERAGE(AI786:AI787))/STDEV(AI786:AI787)</f>
        <v/>
      </c>
      <c r="AL787" s="51">
        <f>AF788</f>
        <v/>
      </c>
      <c r="AM787" s="80">
        <f>CORREL(AF783:AF787,AL783:AL787)</f>
        <v/>
      </c>
      <c r="AN787" s="80">
        <f>(AM787-AVERAGE(AM783:AM787))/STDEV(AM783:AM787)</f>
        <v/>
      </c>
      <c r="AO787" s="77">
        <f>(AM787-AVERAGE($AM$18:AM787))/STDEV($AM$18:AM787)</f>
        <v/>
      </c>
      <c r="AP787" s="78">
        <f>(AG787+AJ787+AN787)/3</f>
        <v/>
      </c>
      <c r="AQ787" s="81">
        <f>(AH787+AK787+AO787)/3</f>
        <v/>
      </c>
    </row>
    <row r="788" ht="16" customHeight="1" s="61">
      <c r="A788" s="49" t="inlineStr">
        <is>
          <t>2013-07-01</t>
        </is>
      </c>
      <c r="B788" s="77" t="n">
        <v>53.8</v>
      </c>
      <c r="C788" s="51">
        <f>(B788-B787)/B787</f>
        <v/>
      </c>
      <c r="D788" s="52">
        <f>ASINH(C788)</f>
        <v/>
      </c>
      <c r="E788" s="78">
        <f>(D788-AVERAGE(D777:D788))/STDEV(D777:D788)</f>
        <v/>
      </c>
      <c r="F788" s="77">
        <f>(D788-AVERAGE($D$3:D788))/STDEV($D$3:D788)</f>
        <v/>
      </c>
      <c r="G788" s="79">
        <f>STDEV(D777:D788)</f>
        <v/>
      </c>
      <c r="H788" s="80">
        <f>(G788-AVERAGE(G777:G788))/STDEV(G777:G788)</f>
        <v/>
      </c>
      <c r="I788" s="77">
        <f>(G788-AVERAGE($G$14:G788))/STDEV($G$14:G788)</f>
        <v/>
      </c>
      <c r="J788" s="51">
        <f>D789</f>
        <v/>
      </c>
      <c r="K788" s="56">
        <f>CORREL(C777:C788,J777:J788)</f>
        <v/>
      </c>
      <c r="L788" s="80">
        <f>(K788-AVERAGE(K777:K788))/STDEV(K777:K788)</f>
        <v/>
      </c>
      <c r="M788" s="77">
        <f>(K788-AVERAGE($K$14:K788))/STDEV($K$14:K788)</f>
        <v/>
      </c>
      <c r="N788" s="78">
        <f>(E788+H788+L788)/3</f>
        <v/>
      </c>
      <c r="O788" s="80">
        <f>(F788+I788+M788)/3</f>
        <v/>
      </c>
      <c r="P788" s="17" t="n"/>
      <c r="Q788" s="63" t="n"/>
      <c r="R788" s="26" t="n"/>
      <c r="S788" s="27" t="n"/>
      <c r="T788" s="64" t="n"/>
      <c r="U788" s="63" t="n"/>
      <c r="V788" s="65" t="n"/>
      <c r="W788" s="69" t="n"/>
      <c r="X788" s="63" t="n"/>
      <c r="Y788" s="26" t="n"/>
      <c r="Z788" s="30" t="n"/>
      <c r="AA788" s="69" t="n"/>
      <c r="AB788" s="63" t="n"/>
      <c r="AC788" s="64" t="n"/>
      <c r="AD788" s="70" t="n"/>
      <c r="AE788" s="57">
        <f>(B788-B776)/B776</f>
        <v/>
      </c>
      <c r="AF788" s="52">
        <f>ASINH(AE788)</f>
        <v/>
      </c>
      <c r="AG788" s="78">
        <f>(AF788-AVERAGE(AF784:AF788))/STDEV(AF784:AF788)</f>
        <v/>
      </c>
      <c r="AH788" s="77">
        <f>(AF788-AVERAGE($AF$14:AF788))/STDEV($AF$14:AF788)</f>
        <v/>
      </c>
      <c r="AI788" s="79">
        <f>STDEV(AF784:AF788)</f>
        <v/>
      </c>
      <c r="AJ788" s="80">
        <f>(AI788-AVERAGE(AI784:AI788))/STDEV(AI784:AI788)</f>
        <v/>
      </c>
      <c r="AK788" s="77">
        <f>(AI788-AVERAGE(AI787:AI788))/STDEV(AI787:AI788)</f>
        <v/>
      </c>
      <c r="AL788" s="51">
        <f>AF789</f>
        <v/>
      </c>
      <c r="AM788" s="80">
        <f>CORREL(AF784:AF788,AL784:AL788)</f>
        <v/>
      </c>
      <c r="AN788" s="80">
        <f>(AM788-AVERAGE(AM784:AM788))/STDEV(AM784:AM788)</f>
        <v/>
      </c>
      <c r="AO788" s="77">
        <f>(AM788-AVERAGE($AM$18:AM788))/STDEV($AM$18:AM788)</f>
        <v/>
      </c>
      <c r="AP788" s="78">
        <f>(AG788+AJ788+AN788)/3</f>
        <v/>
      </c>
      <c r="AQ788" s="81">
        <f>(AH788+AK788+AO788)/3</f>
        <v/>
      </c>
    </row>
    <row r="789" ht="16" customHeight="1" s="61">
      <c r="A789" s="49" t="inlineStr">
        <is>
          <t>2013-08-01</t>
        </is>
      </c>
      <c r="B789" s="77" t="n">
        <v>54</v>
      </c>
      <c r="C789" s="51">
        <f>(B789-B788)/B788</f>
        <v/>
      </c>
      <c r="D789" s="52">
        <f>ASINH(C789)</f>
        <v/>
      </c>
      <c r="E789" s="78">
        <f>(D789-AVERAGE(D778:D789))/STDEV(D778:D789)</f>
        <v/>
      </c>
      <c r="F789" s="77">
        <f>(D789-AVERAGE($D$3:D789))/STDEV($D$3:D789)</f>
        <v/>
      </c>
      <c r="G789" s="79">
        <f>STDEV(D778:D789)</f>
        <v/>
      </c>
      <c r="H789" s="80">
        <f>(G789-AVERAGE(G778:G789))/STDEV(G778:G789)</f>
        <v/>
      </c>
      <c r="I789" s="77">
        <f>(G789-AVERAGE($G$14:G789))/STDEV($G$14:G789)</f>
        <v/>
      </c>
      <c r="J789" s="51">
        <f>D790</f>
        <v/>
      </c>
      <c r="K789" s="56">
        <f>CORREL(C778:C789,J778:J789)</f>
        <v/>
      </c>
      <c r="L789" s="80">
        <f>(K789-AVERAGE(K778:K789))/STDEV(K778:K789)</f>
        <v/>
      </c>
      <c r="M789" s="77">
        <f>(K789-AVERAGE($K$14:K789))/STDEV($K$14:K789)</f>
        <v/>
      </c>
      <c r="N789" s="78">
        <f>(E789+H789+L789)/3</f>
        <v/>
      </c>
      <c r="O789" s="80">
        <f>(F789+I789+M789)/3</f>
        <v/>
      </c>
      <c r="P789" s="17" t="n"/>
      <c r="Q789" s="63" t="n"/>
      <c r="R789" s="26" t="n"/>
      <c r="S789" s="27" t="n"/>
      <c r="T789" s="64" t="n"/>
      <c r="U789" s="63" t="n"/>
      <c r="V789" s="65" t="n"/>
      <c r="W789" s="69" t="n"/>
      <c r="X789" s="63" t="n"/>
      <c r="Y789" s="26" t="n"/>
      <c r="Z789" s="30" t="n"/>
      <c r="AA789" s="69" t="n"/>
      <c r="AB789" s="63" t="n"/>
      <c r="AC789" s="64" t="n"/>
      <c r="AD789" s="70" t="n"/>
      <c r="AE789" s="57">
        <f>(B789-B777)/B777</f>
        <v/>
      </c>
      <c r="AF789" s="52">
        <f>ASINH(AE789)</f>
        <v/>
      </c>
      <c r="AG789" s="78">
        <f>(AF789-AVERAGE(AF785:AF789))/STDEV(AF785:AF789)</f>
        <v/>
      </c>
      <c r="AH789" s="77">
        <f>(AF789-AVERAGE($AF$14:AF789))/STDEV($AF$14:AF789)</f>
        <v/>
      </c>
      <c r="AI789" s="79">
        <f>STDEV(AF785:AF789)</f>
        <v/>
      </c>
      <c r="AJ789" s="80">
        <f>(AI789-AVERAGE(AI785:AI789))/STDEV(AI785:AI789)</f>
        <v/>
      </c>
      <c r="AK789" s="77">
        <f>(AI789-AVERAGE(AI788:AI789))/STDEV(AI788:AI789)</f>
        <v/>
      </c>
      <c r="AL789" s="51">
        <f>AF790</f>
        <v/>
      </c>
      <c r="AM789" s="80">
        <f>CORREL(AF785:AF789,AL785:AL789)</f>
        <v/>
      </c>
      <c r="AN789" s="80">
        <f>(AM789-AVERAGE(AM785:AM789))/STDEV(AM785:AM789)</f>
        <v/>
      </c>
      <c r="AO789" s="77">
        <f>(AM789-AVERAGE($AM$18:AM789))/STDEV($AM$18:AM789)</f>
        <v/>
      </c>
      <c r="AP789" s="78">
        <f>(AG789+AJ789+AN789)/3</f>
        <v/>
      </c>
      <c r="AQ789" s="81">
        <f>(AH789+AK789+AO789)/3</f>
        <v/>
      </c>
    </row>
    <row r="790" ht="16" customHeight="1" s="61">
      <c r="A790" s="49" t="inlineStr">
        <is>
          <t>2013-09-01</t>
        </is>
      </c>
      <c r="B790" s="77" t="n">
        <v>54.6</v>
      </c>
      <c r="C790" s="51">
        <f>(B790-B789)/B789</f>
        <v/>
      </c>
      <c r="D790" s="52">
        <f>ASINH(C790)</f>
        <v/>
      </c>
      <c r="E790" s="78">
        <f>(D790-AVERAGE(D779:D790))/STDEV(D779:D790)</f>
        <v/>
      </c>
      <c r="F790" s="77">
        <f>(D790-AVERAGE($D$3:D790))/STDEV($D$3:D790)</f>
        <v/>
      </c>
      <c r="G790" s="79">
        <f>STDEV(D779:D790)</f>
        <v/>
      </c>
      <c r="H790" s="80">
        <f>(G790-AVERAGE(G779:G790))/STDEV(G779:G790)</f>
        <v/>
      </c>
      <c r="I790" s="77">
        <f>(G790-AVERAGE($G$14:G790))/STDEV($G$14:G790)</f>
        <v/>
      </c>
      <c r="J790" s="51">
        <f>D791</f>
        <v/>
      </c>
      <c r="K790" s="56">
        <f>CORREL(C779:C790,J779:J790)</f>
        <v/>
      </c>
      <c r="L790" s="80">
        <f>(K790-AVERAGE(K779:K790))/STDEV(K779:K790)</f>
        <v/>
      </c>
      <c r="M790" s="77">
        <f>(K790-AVERAGE($K$14:K790))/STDEV($K$14:K790)</f>
        <v/>
      </c>
      <c r="N790" s="78">
        <f>(E790+H790+L790)/3</f>
        <v/>
      </c>
      <c r="O790" s="80">
        <f>(F790+I790+M790)/3</f>
        <v/>
      </c>
      <c r="P790" s="17" t="n"/>
      <c r="Q790" s="63" t="n"/>
      <c r="R790" s="26" t="n"/>
      <c r="S790" s="27" t="n"/>
      <c r="T790" s="64" t="n"/>
      <c r="U790" s="63" t="n"/>
      <c r="V790" s="65" t="n"/>
      <c r="W790" s="69" t="n"/>
      <c r="X790" s="63" t="n"/>
      <c r="Y790" s="26" t="n"/>
      <c r="Z790" s="30" t="n"/>
      <c r="AA790" s="69" t="n"/>
      <c r="AB790" s="63" t="n"/>
      <c r="AC790" s="64" t="n"/>
      <c r="AD790" s="70" t="n"/>
      <c r="AE790" s="57">
        <f>(B790-B778)/B778</f>
        <v/>
      </c>
      <c r="AF790" s="52">
        <f>ASINH(AE790)</f>
        <v/>
      </c>
      <c r="AG790" s="78">
        <f>(AF790-AVERAGE(AF786:AF790))/STDEV(AF786:AF790)</f>
        <v/>
      </c>
      <c r="AH790" s="77">
        <f>(AF790-AVERAGE($AF$14:AF790))/STDEV($AF$14:AF790)</f>
        <v/>
      </c>
      <c r="AI790" s="79">
        <f>STDEV(AF786:AF790)</f>
        <v/>
      </c>
      <c r="AJ790" s="80">
        <f>(AI790-AVERAGE(AI786:AI790))/STDEV(AI786:AI790)</f>
        <v/>
      </c>
      <c r="AK790" s="77">
        <f>(AI790-AVERAGE(AI789:AI790))/STDEV(AI789:AI790)</f>
        <v/>
      </c>
      <c r="AL790" s="51">
        <f>AF791</f>
        <v/>
      </c>
      <c r="AM790" s="80">
        <f>CORREL(AF786:AF790,AL786:AL790)</f>
        <v/>
      </c>
      <c r="AN790" s="80">
        <f>(AM790-AVERAGE(AM786:AM790))/STDEV(AM786:AM790)</f>
        <v/>
      </c>
      <c r="AO790" s="77">
        <f>(AM790-AVERAGE($AM$18:AM790))/STDEV($AM$18:AM790)</f>
        <v/>
      </c>
      <c r="AP790" s="78">
        <f>(AG790+AJ790+AN790)/3</f>
        <v/>
      </c>
      <c r="AQ790" s="81">
        <f>(AH790+AK790+AO790)/3</f>
        <v/>
      </c>
    </row>
    <row r="791" ht="16" customHeight="1" s="61">
      <c r="A791" s="49" t="inlineStr">
        <is>
          <t>2013-10-01</t>
        </is>
      </c>
      <c r="B791" s="77" t="n">
        <v>54.6</v>
      </c>
      <c r="C791" s="51">
        <f>(B791-B790)/B790</f>
        <v/>
      </c>
      <c r="D791" s="52">
        <f>ASINH(C791)</f>
        <v/>
      </c>
      <c r="E791" s="78">
        <f>(D791-AVERAGE(D780:D791))/STDEV(D780:D791)</f>
        <v/>
      </c>
      <c r="F791" s="77">
        <f>(D791-AVERAGE($D$3:D791))/STDEV($D$3:D791)</f>
        <v/>
      </c>
      <c r="G791" s="79">
        <f>STDEV(D780:D791)</f>
        <v/>
      </c>
      <c r="H791" s="80">
        <f>(G791-AVERAGE(G780:G791))/STDEV(G780:G791)</f>
        <v/>
      </c>
      <c r="I791" s="77">
        <f>(G791-AVERAGE($G$14:G791))/STDEV($G$14:G791)</f>
        <v/>
      </c>
      <c r="J791" s="51">
        <f>D792</f>
        <v/>
      </c>
      <c r="K791" s="56">
        <f>CORREL(C780:C791,J780:J791)</f>
        <v/>
      </c>
      <c r="L791" s="80">
        <f>(K791-AVERAGE(K780:K791))/STDEV(K780:K791)</f>
        <v/>
      </c>
      <c r="M791" s="77">
        <f>(K791-AVERAGE($K$14:K791))/STDEV($K$14:K791)</f>
        <v/>
      </c>
      <c r="N791" s="78">
        <f>(E791+H791+L791)/3</f>
        <v/>
      </c>
      <c r="O791" s="80">
        <f>(F791+I791+M791)/3</f>
        <v/>
      </c>
      <c r="P791" s="17" t="n"/>
      <c r="Q791" s="63" t="n"/>
      <c r="R791" s="26" t="n"/>
      <c r="S791" s="27" t="n"/>
      <c r="T791" s="64" t="n"/>
      <c r="U791" s="63" t="n"/>
      <c r="V791" s="65" t="n"/>
      <c r="W791" s="69" t="n"/>
      <c r="X791" s="63" t="n"/>
      <c r="Y791" s="26" t="n"/>
      <c r="Z791" s="30" t="n"/>
      <c r="AA791" s="69" t="n"/>
      <c r="AB791" s="63" t="n"/>
      <c r="AC791" s="64" t="n"/>
      <c r="AD791" s="70" t="n"/>
      <c r="AE791" s="57">
        <f>(B791-B779)/B779</f>
        <v/>
      </c>
      <c r="AF791" s="52">
        <f>ASINH(AE791)</f>
        <v/>
      </c>
      <c r="AG791" s="78">
        <f>(AF791-AVERAGE(AF787:AF791))/STDEV(AF787:AF791)</f>
        <v/>
      </c>
      <c r="AH791" s="77">
        <f>(AF791-AVERAGE($AF$14:AF791))/STDEV($AF$14:AF791)</f>
        <v/>
      </c>
      <c r="AI791" s="79">
        <f>STDEV(AF787:AF791)</f>
        <v/>
      </c>
      <c r="AJ791" s="80">
        <f>(AI791-AVERAGE(AI787:AI791))/STDEV(AI787:AI791)</f>
        <v/>
      </c>
      <c r="AK791" s="77">
        <f>(AI791-AVERAGE(AI790:AI791))/STDEV(AI790:AI791)</f>
        <v/>
      </c>
      <c r="AL791" s="51">
        <f>AF792</f>
        <v/>
      </c>
      <c r="AM791" s="80">
        <f>CORREL(AF787:AF791,AL787:AL791)</f>
        <v/>
      </c>
      <c r="AN791" s="80">
        <f>(AM791-AVERAGE(AM787:AM791))/STDEV(AM787:AM791)</f>
        <v/>
      </c>
      <c r="AO791" s="77">
        <f>(AM791-AVERAGE($AM$18:AM791))/STDEV($AM$18:AM791)</f>
        <v/>
      </c>
      <c r="AP791" s="78">
        <f>(AG791+AJ791+AN791)/3</f>
        <v/>
      </c>
      <c r="AQ791" s="81">
        <f>(AH791+AK791+AO791)/3</f>
        <v/>
      </c>
    </row>
    <row r="792" ht="16" customHeight="1" s="61">
      <c r="A792" s="49" t="inlineStr">
        <is>
          <t>2013-11-01</t>
        </is>
      </c>
      <c r="B792" s="77" t="n">
        <v>55.5</v>
      </c>
      <c r="C792" s="51">
        <f>(B792-B791)/B791</f>
        <v/>
      </c>
      <c r="D792" s="52">
        <f>ASINH(C792)</f>
        <v/>
      </c>
      <c r="E792" s="78">
        <f>(D792-AVERAGE(D781:D792))/STDEV(D781:D792)</f>
        <v/>
      </c>
      <c r="F792" s="77">
        <f>(D792-AVERAGE($D$3:D792))/STDEV($D$3:D792)</f>
        <v/>
      </c>
      <c r="G792" s="79">
        <f>STDEV(D781:D792)</f>
        <v/>
      </c>
      <c r="H792" s="80">
        <f>(G792-AVERAGE(G781:G792))/STDEV(G781:G792)</f>
        <v/>
      </c>
      <c r="I792" s="77">
        <f>(G792-AVERAGE($G$14:G792))/STDEV($G$14:G792)</f>
        <v/>
      </c>
      <c r="J792" s="51">
        <f>D793</f>
        <v/>
      </c>
      <c r="K792" s="56">
        <f>CORREL(C781:C792,J781:J792)</f>
        <v/>
      </c>
      <c r="L792" s="80">
        <f>(K792-AVERAGE(K781:K792))/STDEV(K781:K792)</f>
        <v/>
      </c>
      <c r="M792" s="77">
        <f>(K792-AVERAGE($K$14:K792))/STDEV($K$14:K792)</f>
        <v/>
      </c>
      <c r="N792" s="78">
        <f>(E792+H792+L792)/3</f>
        <v/>
      </c>
      <c r="O792" s="80">
        <f>(F792+I792+M792)/3</f>
        <v/>
      </c>
      <c r="P792" s="17" t="n"/>
      <c r="Q792" s="63" t="n"/>
      <c r="R792" s="26" t="n"/>
      <c r="S792" s="27" t="n"/>
      <c r="T792" s="64" t="n"/>
      <c r="U792" s="63" t="n"/>
      <c r="V792" s="65" t="n"/>
      <c r="W792" s="69" t="n"/>
      <c r="X792" s="63" t="n"/>
      <c r="Y792" s="26" t="n"/>
      <c r="Z792" s="30" t="n"/>
      <c r="AA792" s="69" t="n"/>
      <c r="AB792" s="63" t="n"/>
      <c r="AC792" s="64" t="n"/>
      <c r="AD792" s="70" t="n"/>
      <c r="AE792" s="57">
        <f>(B792-B780)/B780</f>
        <v/>
      </c>
      <c r="AF792" s="52">
        <f>ASINH(AE792)</f>
        <v/>
      </c>
      <c r="AG792" s="78">
        <f>(AF792-AVERAGE(AF788:AF792))/STDEV(AF788:AF792)</f>
        <v/>
      </c>
      <c r="AH792" s="77">
        <f>(AF792-AVERAGE($AF$14:AF792))/STDEV($AF$14:AF792)</f>
        <v/>
      </c>
      <c r="AI792" s="79">
        <f>STDEV(AF788:AF792)</f>
        <v/>
      </c>
      <c r="AJ792" s="80">
        <f>(AI792-AVERAGE(AI788:AI792))/STDEV(AI788:AI792)</f>
        <v/>
      </c>
      <c r="AK792" s="77">
        <f>(AI792-AVERAGE(AI791:AI792))/STDEV(AI791:AI792)</f>
        <v/>
      </c>
      <c r="AL792" s="51">
        <f>AF793</f>
        <v/>
      </c>
      <c r="AM792" s="80">
        <f>CORREL(AF788:AF792,AL788:AL792)</f>
        <v/>
      </c>
      <c r="AN792" s="80">
        <f>(AM792-AVERAGE(AM788:AM792))/STDEV(AM788:AM792)</f>
        <v/>
      </c>
      <c r="AO792" s="77">
        <f>(AM792-AVERAGE($AM$18:AM792))/STDEV($AM$18:AM792)</f>
        <v/>
      </c>
      <c r="AP792" s="78">
        <f>(AG792+AJ792+AN792)/3</f>
        <v/>
      </c>
      <c r="AQ792" s="81">
        <f>(AH792+AK792+AO792)/3</f>
        <v/>
      </c>
    </row>
    <row r="793" ht="16" customHeight="1" s="61">
      <c r="A793" s="49" t="inlineStr">
        <is>
          <t>2013-12-01</t>
        </is>
      </c>
      <c r="B793" s="77" t="n">
        <v>56.5</v>
      </c>
      <c r="C793" s="51">
        <f>(B793-B792)/B792</f>
        <v/>
      </c>
      <c r="D793" s="52">
        <f>ASINH(C793)</f>
        <v/>
      </c>
      <c r="E793" s="78">
        <f>(D793-AVERAGE(D782:D793))/STDEV(D782:D793)</f>
        <v/>
      </c>
      <c r="F793" s="77">
        <f>(D793-AVERAGE($D$3:D793))/STDEV($D$3:D793)</f>
        <v/>
      </c>
      <c r="G793" s="79">
        <f>STDEV(D782:D793)</f>
        <v/>
      </c>
      <c r="H793" s="80">
        <f>(G793-AVERAGE(G782:G793))/STDEV(G782:G793)</f>
        <v/>
      </c>
      <c r="I793" s="77">
        <f>(G793-AVERAGE($G$14:G793))/STDEV($G$14:G793)</f>
        <v/>
      </c>
      <c r="J793" s="51">
        <f>D794</f>
        <v/>
      </c>
      <c r="K793" s="56">
        <f>CORREL(C782:C793,J782:J793)</f>
        <v/>
      </c>
      <c r="L793" s="80">
        <f>(K793-AVERAGE(K782:K793))/STDEV(K782:K793)</f>
        <v/>
      </c>
      <c r="M793" s="77">
        <f>(K793-AVERAGE($K$14:K793))/STDEV($K$14:K793)</f>
        <v/>
      </c>
      <c r="N793" s="78">
        <f>(E793+H793+L793)/3</f>
        <v/>
      </c>
      <c r="O793" s="80">
        <f>(F793+I793+M793)/3</f>
        <v/>
      </c>
      <c r="P793" s="17" t="n"/>
      <c r="Q793" s="63" t="n"/>
      <c r="R793" s="26" t="n"/>
      <c r="S793" s="27" t="n"/>
      <c r="T793" s="64" t="n"/>
      <c r="U793" s="63" t="n"/>
      <c r="V793" s="65" t="n"/>
      <c r="W793" s="69" t="n"/>
      <c r="X793" s="63" t="n"/>
      <c r="Y793" s="26" t="n"/>
      <c r="Z793" s="30" t="n"/>
      <c r="AA793" s="69" t="n"/>
      <c r="AB793" s="63" t="n"/>
      <c r="AC793" s="64" t="n"/>
      <c r="AD793" s="70" t="n"/>
      <c r="AE793" s="57">
        <f>(B793-B781)/B781</f>
        <v/>
      </c>
      <c r="AF793" s="52">
        <f>ASINH(AE793)</f>
        <v/>
      </c>
      <c r="AG793" s="78">
        <f>(AF793-AVERAGE(AF789:AF793))/STDEV(AF789:AF793)</f>
        <v/>
      </c>
      <c r="AH793" s="77">
        <f>(AF793-AVERAGE($AF$14:AF793))/STDEV($AF$14:AF793)</f>
        <v/>
      </c>
      <c r="AI793" s="79">
        <f>STDEV(AF789:AF793)</f>
        <v/>
      </c>
      <c r="AJ793" s="80">
        <f>(AI793-AVERAGE(AI789:AI793))/STDEV(AI789:AI793)</f>
        <v/>
      </c>
      <c r="AK793" s="77">
        <f>(AI793-AVERAGE(AI792:AI793))/STDEV(AI792:AI793)</f>
        <v/>
      </c>
      <c r="AL793" s="51">
        <f>AF794</f>
        <v/>
      </c>
      <c r="AM793" s="80">
        <f>CORREL(AF789:AF793,AL789:AL793)</f>
        <v/>
      </c>
      <c r="AN793" s="80">
        <f>(AM793-AVERAGE(AM789:AM793))/STDEV(AM789:AM793)</f>
        <v/>
      </c>
      <c r="AO793" s="77">
        <f>(AM793-AVERAGE($AM$18:AM793))/STDEV($AM$18:AM793)</f>
        <v/>
      </c>
      <c r="AP793" s="78">
        <f>(AG793+AJ793+AN793)/3</f>
        <v/>
      </c>
      <c r="AQ793" s="81">
        <f>(AH793+AK793+AO793)/3</f>
        <v/>
      </c>
    </row>
    <row r="794" ht="16" customHeight="1" s="61">
      <c r="A794" s="49" t="inlineStr">
        <is>
          <t>2014-01-01</t>
        </is>
      </c>
      <c r="B794" s="77" t="n">
        <v>52.5</v>
      </c>
      <c r="C794" s="51">
        <f>(B794-B793)/B793</f>
        <v/>
      </c>
      <c r="D794" s="52">
        <f>ASINH(C794)</f>
        <v/>
      </c>
      <c r="E794" s="78">
        <f>(D794-AVERAGE(D783:D794))/STDEV(D783:D794)</f>
        <v/>
      </c>
      <c r="F794" s="77">
        <f>(D794-AVERAGE($D$3:D794))/STDEV($D$3:D794)</f>
        <v/>
      </c>
      <c r="G794" s="79">
        <f>STDEV(D783:D794)</f>
        <v/>
      </c>
      <c r="H794" s="80">
        <f>(G794-AVERAGE(G783:G794))/STDEV(G783:G794)</f>
        <v/>
      </c>
      <c r="I794" s="77">
        <f>(G794-AVERAGE($G$14:G794))/STDEV($G$14:G794)</f>
        <v/>
      </c>
      <c r="J794" s="51">
        <f>D795</f>
        <v/>
      </c>
      <c r="K794" s="56">
        <f>CORREL(C783:C794,J783:J794)</f>
        <v/>
      </c>
      <c r="L794" s="80">
        <f>(K794-AVERAGE(K783:K794))/STDEV(K783:K794)</f>
        <v/>
      </c>
      <c r="M794" s="77">
        <f>(K794-AVERAGE($K$14:K794))/STDEV($K$14:K794)</f>
        <v/>
      </c>
      <c r="N794" s="78">
        <f>(E794+H794+L794)/3</f>
        <v/>
      </c>
      <c r="O794" s="80">
        <f>(F794+I794+M794)/3</f>
        <v/>
      </c>
      <c r="P794" s="17" t="n"/>
      <c r="Q794" s="63" t="n"/>
      <c r="R794" s="26" t="n"/>
      <c r="S794" s="27" t="n"/>
      <c r="T794" s="64" t="n"/>
      <c r="U794" s="63" t="n"/>
      <c r="V794" s="65" t="n"/>
      <c r="W794" s="69" t="n"/>
      <c r="X794" s="63" t="n"/>
      <c r="Y794" s="26" t="n"/>
      <c r="Z794" s="30" t="n"/>
      <c r="AA794" s="69" t="n"/>
      <c r="AB794" s="63" t="n"/>
      <c r="AC794" s="64" t="n"/>
      <c r="AD794" s="70" t="n"/>
      <c r="AE794" s="57">
        <f>(B794-B782)/B782</f>
        <v/>
      </c>
      <c r="AF794" s="52">
        <f>ASINH(AE794)</f>
        <v/>
      </c>
      <c r="AG794" s="78">
        <f>(AF794-AVERAGE(AF790:AF794))/STDEV(AF790:AF794)</f>
        <v/>
      </c>
      <c r="AH794" s="77">
        <f>(AF794-AVERAGE($AF$14:AF794))/STDEV($AF$14:AF794)</f>
        <v/>
      </c>
      <c r="AI794" s="79">
        <f>STDEV(AF790:AF794)</f>
        <v/>
      </c>
      <c r="AJ794" s="80">
        <f>(AI794-AVERAGE(AI790:AI794))/STDEV(AI790:AI794)</f>
        <v/>
      </c>
      <c r="AK794" s="77">
        <f>(AI794-AVERAGE(AI793:AI794))/STDEV(AI793:AI794)</f>
        <v/>
      </c>
      <c r="AL794" s="51">
        <f>AF795</f>
        <v/>
      </c>
      <c r="AM794" s="80">
        <f>CORREL(AF790:AF794,AL790:AL794)</f>
        <v/>
      </c>
      <c r="AN794" s="80">
        <f>(AM794-AVERAGE(AM790:AM794))/STDEV(AM790:AM794)</f>
        <v/>
      </c>
      <c r="AO794" s="77">
        <f>(AM794-AVERAGE($AM$18:AM794))/STDEV($AM$18:AM794)</f>
        <v/>
      </c>
      <c r="AP794" s="78">
        <f>(AG794+AJ794+AN794)/3</f>
        <v/>
      </c>
      <c r="AQ794" s="81">
        <f>(AH794+AK794+AO794)/3</f>
        <v/>
      </c>
    </row>
    <row r="795" ht="16" customHeight="1" s="61">
      <c r="A795" s="49" t="inlineStr">
        <is>
          <t>2014-02-01</t>
        </is>
      </c>
      <c r="B795" s="77" t="n">
        <v>55</v>
      </c>
      <c r="C795" s="51">
        <f>(B795-B794)/B794</f>
        <v/>
      </c>
      <c r="D795" s="52">
        <f>ASINH(C795)</f>
        <v/>
      </c>
      <c r="E795" s="78">
        <f>(D795-AVERAGE(D784:D795))/STDEV(D784:D795)</f>
        <v/>
      </c>
      <c r="F795" s="77">
        <f>(D795-AVERAGE($D$3:D795))/STDEV($D$3:D795)</f>
        <v/>
      </c>
      <c r="G795" s="79">
        <f>STDEV(D784:D795)</f>
        <v/>
      </c>
      <c r="H795" s="80">
        <f>(G795-AVERAGE(G784:G795))/STDEV(G784:G795)</f>
        <v/>
      </c>
      <c r="I795" s="77">
        <f>(G795-AVERAGE($G$14:G795))/STDEV($G$14:G795)</f>
        <v/>
      </c>
      <c r="J795" s="51">
        <f>D796</f>
        <v/>
      </c>
      <c r="K795" s="56">
        <f>CORREL(C784:C795,J784:J795)</f>
        <v/>
      </c>
      <c r="L795" s="80">
        <f>(K795-AVERAGE(K784:K795))/STDEV(K784:K795)</f>
        <v/>
      </c>
      <c r="M795" s="77">
        <f>(K795-AVERAGE($K$14:K795))/STDEV($K$14:K795)</f>
        <v/>
      </c>
      <c r="N795" s="78">
        <f>(E795+H795+L795)/3</f>
        <v/>
      </c>
      <c r="O795" s="80">
        <f>(F795+I795+M795)/3</f>
        <v/>
      </c>
      <c r="P795" s="17" t="n"/>
      <c r="Q795" s="63" t="n"/>
      <c r="R795" s="26" t="n"/>
      <c r="S795" s="27" t="n"/>
      <c r="T795" s="64" t="n"/>
      <c r="U795" s="63" t="n"/>
      <c r="V795" s="65" t="n"/>
      <c r="W795" s="69" t="n"/>
      <c r="X795" s="63" t="n"/>
      <c r="Y795" s="26" t="n"/>
      <c r="Z795" s="30" t="n"/>
      <c r="AA795" s="69" t="n"/>
      <c r="AB795" s="63" t="n"/>
      <c r="AC795" s="64" t="n"/>
      <c r="AD795" s="70" t="n"/>
      <c r="AE795" s="57">
        <f>(B795-B783)/B783</f>
        <v/>
      </c>
      <c r="AF795" s="52">
        <f>ASINH(AE795)</f>
        <v/>
      </c>
      <c r="AG795" s="78">
        <f>(AF795-AVERAGE(AF791:AF795))/STDEV(AF791:AF795)</f>
        <v/>
      </c>
      <c r="AH795" s="77">
        <f>(AF795-AVERAGE($AF$14:AF795))/STDEV($AF$14:AF795)</f>
        <v/>
      </c>
      <c r="AI795" s="79">
        <f>STDEV(AF791:AF795)</f>
        <v/>
      </c>
      <c r="AJ795" s="80">
        <f>(AI795-AVERAGE(AI791:AI795))/STDEV(AI791:AI795)</f>
        <v/>
      </c>
      <c r="AK795" s="77">
        <f>(AI795-AVERAGE(AI794:AI795))/STDEV(AI794:AI795)</f>
        <v/>
      </c>
      <c r="AL795" s="51">
        <f>AF796</f>
        <v/>
      </c>
      <c r="AM795" s="80">
        <f>CORREL(AF791:AF795,AL791:AL795)</f>
        <v/>
      </c>
      <c r="AN795" s="80">
        <f>(AM795-AVERAGE(AM791:AM795))/STDEV(AM791:AM795)</f>
        <v/>
      </c>
      <c r="AO795" s="77">
        <f>(AM795-AVERAGE($AM$18:AM795))/STDEV($AM$18:AM795)</f>
        <v/>
      </c>
      <c r="AP795" s="78">
        <f>(AG795+AJ795+AN795)/3</f>
        <v/>
      </c>
      <c r="AQ795" s="81">
        <f>(AH795+AK795+AO795)/3</f>
        <v/>
      </c>
    </row>
    <row r="796" ht="16" customHeight="1" s="61">
      <c r="A796" s="49" t="inlineStr">
        <is>
          <t>2014-03-01</t>
        </is>
      </c>
      <c r="B796" s="77" t="n">
        <v>55.9</v>
      </c>
      <c r="C796" s="51">
        <f>(B796-B795)/B795</f>
        <v/>
      </c>
      <c r="D796" s="52">
        <f>ASINH(C796)</f>
        <v/>
      </c>
      <c r="E796" s="78">
        <f>(D796-AVERAGE(D785:D796))/STDEV(D785:D796)</f>
        <v/>
      </c>
      <c r="F796" s="77">
        <f>(D796-AVERAGE($D$3:D796))/STDEV($D$3:D796)</f>
        <v/>
      </c>
      <c r="G796" s="79">
        <f>STDEV(D785:D796)</f>
        <v/>
      </c>
      <c r="H796" s="80">
        <f>(G796-AVERAGE(G785:G796))/STDEV(G785:G796)</f>
        <v/>
      </c>
      <c r="I796" s="77">
        <f>(G796-AVERAGE($G$14:G796))/STDEV($G$14:G796)</f>
        <v/>
      </c>
      <c r="J796" s="51">
        <f>D797</f>
        <v/>
      </c>
      <c r="K796" s="56">
        <f>CORREL(C785:C796,J785:J796)</f>
        <v/>
      </c>
      <c r="L796" s="80">
        <f>(K796-AVERAGE(K785:K796))/STDEV(K785:K796)</f>
        <v/>
      </c>
      <c r="M796" s="77">
        <f>(K796-AVERAGE($K$14:K796))/STDEV($K$14:K796)</f>
        <v/>
      </c>
      <c r="N796" s="78">
        <f>(E796+H796+L796)/3</f>
        <v/>
      </c>
      <c r="O796" s="80">
        <f>(F796+I796+M796)/3</f>
        <v/>
      </c>
      <c r="P796" s="17" t="n"/>
      <c r="Q796" s="63" t="n"/>
      <c r="R796" s="26" t="n"/>
      <c r="S796" s="27" t="n"/>
      <c r="T796" s="64" t="n"/>
      <c r="U796" s="63" t="n"/>
      <c r="V796" s="65" t="n"/>
      <c r="W796" s="69" t="n"/>
      <c r="X796" s="63" t="n"/>
      <c r="Y796" s="26" t="n"/>
      <c r="Z796" s="30" t="n"/>
      <c r="AA796" s="69" t="n"/>
      <c r="AB796" s="63" t="n"/>
      <c r="AC796" s="64" t="n"/>
      <c r="AD796" s="70" t="n"/>
      <c r="AE796" s="57">
        <f>(B796-B784)/B784</f>
        <v/>
      </c>
      <c r="AF796" s="52">
        <f>ASINH(AE796)</f>
        <v/>
      </c>
      <c r="AG796" s="78">
        <f>(AF796-AVERAGE(AF792:AF796))/STDEV(AF792:AF796)</f>
        <v/>
      </c>
      <c r="AH796" s="77">
        <f>(AF796-AVERAGE($AF$14:AF796))/STDEV($AF$14:AF796)</f>
        <v/>
      </c>
      <c r="AI796" s="79">
        <f>STDEV(AF792:AF796)</f>
        <v/>
      </c>
      <c r="AJ796" s="80">
        <f>(AI796-AVERAGE(AI792:AI796))/STDEV(AI792:AI796)</f>
        <v/>
      </c>
      <c r="AK796" s="77">
        <f>(AI796-AVERAGE(AI795:AI796))/STDEV(AI795:AI796)</f>
        <v/>
      </c>
      <c r="AL796" s="51">
        <f>AF797</f>
        <v/>
      </c>
      <c r="AM796" s="80">
        <f>CORREL(AF792:AF796,AL792:AL796)</f>
        <v/>
      </c>
      <c r="AN796" s="80">
        <f>(AM796-AVERAGE(AM792:AM796))/STDEV(AM792:AM796)</f>
        <v/>
      </c>
      <c r="AO796" s="77">
        <f>(AM796-AVERAGE($AM$18:AM796))/STDEV($AM$18:AM796)</f>
        <v/>
      </c>
      <c r="AP796" s="78">
        <f>(AG796+AJ796+AN796)/3</f>
        <v/>
      </c>
      <c r="AQ796" s="81">
        <f>(AH796+AK796+AO796)/3</f>
        <v/>
      </c>
    </row>
    <row r="797" ht="16" customHeight="1" s="61">
      <c r="A797" s="49" t="inlineStr">
        <is>
          <t>2014-04-01</t>
        </is>
      </c>
      <c r="B797" s="77" t="n">
        <v>56.6</v>
      </c>
      <c r="C797" s="51">
        <f>(B797-B796)/B796</f>
        <v/>
      </c>
      <c r="D797" s="52">
        <f>ASINH(C797)</f>
        <v/>
      </c>
      <c r="E797" s="78">
        <f>(D797-AVERAGE(D786:D797))/STDEV(D786:D797)</f>
        <v/>
      </c>
      <c r="F797" s="77">
        <f>(D797-AVERAGE($D$3:D797))/STDEV($D$3:D797)</f>
        <v/>
      </c>
      <c r="G797" s="79">
        <f>STDEV(D786:D797)</f>
        <v/>
      </c>
      <c r="H797" s="80">
        <f>(G797-AVERAGE(G786:G797))/STDEV(G786:G797)</f>
        <v/>
      </c>
      <c r="I797" s="77">
        <f>(G797-AVERAGE($G$14:G797))/STDEV($G$14:G797)</f>
        <v/>
      </c>
      <c r="J797" s="51">
        <f>D798</f>
        <v/>
      </c>
      <c r="K797" s="56">
        <f>CORREL(C786:C797,J786:J797)</f>
        <v/>
      </c>
      <c r="L797" s="80">
        <f>(K797-AVERAGE(K786:K797))/STDEV(K786:K797)</f>
        <v/>
      </c>
      <c r="M797" s="77">
        <f>(K797-AVERAGE($K$14:K797))/STDEV($K$14:K797)</f>
        <v/>
      </c>
      <c r="N797" s="78">
        <f>(E797+H797+L797)/3</f>
        <v/>
      </c>
      <c r="O797" s="80">
        <f>(F797+I797+M797)/3</f>
        <v/>
      </c>
      <c r="P797" s="17" t="n"/>
      <c r="Q797" s="63" t="n"/>
      <c r="R797" s="26" t="n"/>
      <c r="S797" s="27" t="n"/>
      <c r="T797" s="64" t="n"/>
      <c r="U797" s="63" t="n"/>
      <c r="V797" s="65" t="n"/>
      <c r="W797" s="69" t="n"/>
      <c r="X797" s="63" t="n"/>
      <c r="Y797" s="26" t="n"/>
      <c r="Z797" s="30" t="n"/>
      <c r="AA797" s="69" t="n"/>
      <c r="AB797" s="63" t="n"/>
      <c r="AC797" s="64" t="n"/>
      <c r="AD797" s="70" t="n"/>
      <c r="AE797" s="57">
        <f>(B797-B785)/B785</f>
        <v/>
      </c>
      <c r="AF797" s="52">
        <f>ASINH(AE797)</f>
        <v/>
      </c>
      <c r="AG797" s="78">
        <f>(AF797-AVERAGE(AF793:AF797))/STDEV(AF793:AF797)</f>
        <v/>
      </c>
      <c r="AH797" s="77">
        <f>(AF797-AVERAGE($AF$14:AF797))/STDEV($AF$14:AF797)</f>
        <v/>
      </c>
      <c r="AI797" s="79">
        <f>STDEV(AF793:AF797)</f>
        <v/>
      </c>
      <c r="AJ797" s="80">
        <f>(AI797-AVERAGE(AI793:AI797))/STDEV(AI793:AI797)</f>
        <v/>
      </c>
      <c r="AK797" s="77">
        <f>(AI797-AVERAGE(AI796:AI797))/STDEV(AI796:AI797)</f>
        <v/>
      </c>
      <c r="AL797" s="51">
        <f>AF798</f>
        <v/>
      </c>
      <c r="AM797" s="80">
        <f>CORREL(AF793:AF797,AL793:AL797)</f>
        <v/>
      </c>
      <c r="AN797" s="80">
        <f>(AM797-AVERAGE(AM793:AM797))/STDEV(AM793:AM797)</f>
        <v/>
      </c>
      <c r="AO797" s="77">
        <f>(AM797-AVERAGE($AM$18:AM797))/STDEV($AM$18:AM797)</f>
        <v/>
      </c>
      <c r="AP797" s="78">
        <f>(AG797+AJ797+AN797)/3</f>
        <v/>
      </c>
      <c r="AQ797" s="81">
        <f>(AH797+AK797+AO797)/3</f>
        <v/>
      </c>
    </row>
    <row r="798" ht="16" customHeight="1" s="61">
      <c r="A798" s="49" t="inlineStr">
        <is>
          <t>2014-05-01</t>
        </is>
      </c>
      <c r="B798" s="77" t="n">
        <v>55.7</v>
      </c>
      <c r="C798" s="51">
        <f>(B798-B797)/B797</f>
        <v/>
      </c>
      <c r="D798" s="52">
        <f>ASINH(C798)</f>
        <v/>
      </c>
      <c r="E798" s="78">
        <f>(D798-AVERAGE(D787:D798))/STDEV(D787:D798)</f>
        <v/>
      </c>
      <c r="F798" s="77">
        <f>(D798-AVERAGE($D$3:D798))/STDEV($D$3:D798)</f>
        <v/>
      </c>
      <c r="G798" s="79">
        <f>STDEV(D787:D798)</f>
        <v/>
      </c>
      <c r="H798" s="80">
        <f>(G798-AVERAGE(G787:G798))/STDEV(G787:G798)</f>
        <v/>
      </c>
      <c r="I798" s="77">
        <f>(G798-AVERAGE($G$14:G798))/STDEV($G$14:G798)</f>
        <v/>
      </c>
      <c r="J798" s="51">
        <f>D799</f>
        <v/>
      </c>
      <c r="K798" s="56">
        <f>CORREL(C787:C798,J787:J798)</f>
        <v/>
      </c>
      <c r="L798" s="80">
        <f>(K798-AVERAGE(K787:K798))/STDEV(K787:K798)</f>
        <v/>
      </c>
      <c r="M798" s="77">
        <f>(K798-AVERAGE($K$14:K798))/STDEV($K$14:K798)</f>
        <v/>
      </c>
      <c r="N798" s="78">
        <f>(E798+H798+L798)/3</f>
        <v/>
      </c>
      <c r="O798" s="80">
        <f>(F798+I798+M798)/3</f>
        <v/>
      </c>
      <c r="P798" s="17" t="n"/>
      <c r="Q798" s="63" t="n"/>
      <c r="R798" s="26" t="n"/>
      <c r="S798" s="27" t="n"/>
      <c r="T798" s="64" t="n"/>
      <c r="U798" s="63" t="n"/>
      <c r="V798" s="65" t="n"/>
      <c r="W798" s="69" t="n"/>
      <c r="X798" s="63" t="n"/>
      <c r="Y798" s="26" t="n"/>
      <c r="Z798" s="30" t="n"/>
      <c r="AA798" s="69" t="n"/>
      <c r="AB798" s="63" t="n"/>
      <c r="AC798" s="64" t="n"/>
      <c r="AD798" s="70" t="n"/>
      <c r="AE798" s="57">
        <f>(B798-B786)/B786</f>
        <v/>
      </c>
      <c r="AF798" s="52">
        <f>ASINH(AE798)</f>
        <v/>
      </c>
      <c r="AG798" s="78">
        <f>(AF798-AVERAGE(AF794:AF798))/STDEV(AF794:AF798)</f>
        <v/>
      </c>
      <c r="AH798" s="77">
        <f>(AF798-AVERAGE($AF$14:AF798))/STDEV($AF$14:AF798)</f>
        <v/>
      </c>
      <c r="AI798" s="79">
        <f>STDEV(AF794:AF798)</f>
        <v/>
      </c>
      <c r="AJ798" s="80">
        <f>(AI798-AVERAGE(AI794:AI798))/STDEV(AI794:AI798)</f>
        <v/>
      </c>
      <c r="AK798" s="77">
        <f>(AI798-AVERAGE(AI797:AI798))/STDEV(AI797:AI798)</f>
        <v/>
      </c>
      <c r="AL798" s="51">
        <f>AF799</f>
        <v/>
      </c>
      <c r="AM798" s="80">
        <f>CORREL(AF794:AF798,AL794:AL798)</f>
        <v/>
      </c>
      <c r="AN798" s="80">
        <f>(AM798-AVERAGE(AM794:AM798))/STDEV(AM794:AM798)</f>
        <v/>
      </c>
      <c r="AO798" s="77">
        <f>(AM798-AVERAGE($AM$18:AM798))/STDEV($AM$18:AM798)</f>
        <v/>
      </c>
      <c r="AP798" s="78">
        <f>(AG798+AJ798+AN798)/3</f>
        <v/>
      </c>
      <c r="AQ798" s="81">
        <f>(AH798+AK798+AO798)/3</f>
        <v/>
      </c>
    </row>
    <row r="799" ht="16" customHeight="1" s="61">
      <c r="A799" s="49" t="inlineStr">
        <is>
          <t>2014-06-01</t>
        </is>
      </c>
      <c r="B799" s="77" t="n">
        <v>55</v>
      </c>
      <c r="C799" s="51">
        <f>(B799-B798)/B798</f>
        <v/>
      </c>
      <c r="D799" s="52">
        <f>ASINH(C799)</f>
        <v/>
      </c>
      <c r="E799" s="78">
        <f>(D799-AVERAGE(D788:D799))/STDEV(D788:D799)</f>
        <v/>
      </c>
      <c r="F799" s="77">
        <f>(D799-AVERAGE($D$3:D799))/STDEV($D$3:D799)</f>
        <v/>
      </c>
      <c r="G799" s="79">
        <f>STDEV(D788:D799)</f>
        <v/>
      </c>
      <c r="H799" s="80">
        <f>(G799-AVERAGE(G788:G799))/STDEV(G788:G799)</f>
        <v/>
      </c>
      <c r="I799" s="77">
        <f>(G799-AVERAGE($G$14:G799))/STDEV($G$14:G799)</f>
        <v/>
      </c>
      <c r="J799" s="51">
        <f>D800</f>
        <v/>
      </c>
      <c r="K799" s="56">
        <f>CORREL(C788:C799,J788:J799)</f>
        <v/>
      </c>
      <c r="L799" s="80">
        <f>(K799-AVERAGE(K788:K799))/STDEV(K788:K799)</f>
        <v/>
      </c>
      <c r="M799" s="77">
        <f>(K799-AVERAGE($K$14:K799))/STDEV($K$14:K799)</f>
        <v/>
      </c>
      <c r="N799" s="78">
        <f>(E799+H799+L799)/3</f>
        <v/>
      </c>
      <c r="O799" s="80">
        <f>(F799+I799+M799)/3</f>
        <v/>
      </c>
      <c r="P799" s="17" t="n"/>
      <c r="Q799" s="63" t="n"/>
      <c r="R799" s="26" t="n"/>
      <c r="S799" s="27" t="n"/>
      <c r="T799" s="64" t="n"/>
      <c r="U799" s="63" t="n"/>
      <c r="V799" s="65" t="n"/>
      <c r="W799" s="69" t="n"/>
      <c r="X799" s="63" t="n"/>
      <c r="Y799" s="26" t="n"/>
      <c r="Z799" s="30" t="n"/>
      <c r="AA799" s="69" t="n"/>
      <c r="AB799" s="63" t="n"/>
      <c r="AC799" s="64" t="n"/>
      <c r="AD799" s="70" t="n"/>
      <c r="AE799" s="57">
        <f>(B799-B787)/B787</f>
        <v/>
      </c>
      <c r="AF799" s="52">
        <f>ASINH(AE799)</f>
        <v/>
      </c>
      <c r="AG799" s="78">
        <f>(AF799-AVERAGE(AF795:AF799))/STDEV(AF795:AF799)</f>
        <v/>
      </c>
      <c r="AH799" s="77">
        <f>(AF799-AVERAGE($AF$14:AF799))/STDEV($AF$14:AF799)</f>
        <v/>
      </c>
      <c r="AI799" s="79">
        <f>STDEV(AF795:AF799)</f>
        <v/>
      </c>
      <c r="AJ799" s="80">
        <f>(AI799-AVERAGE(AI795:AI799))/STDEV(AI795:AI799)</f>
        <v/>
      </c>
      <c r="AK799" s="77">
        <f>(AI799-AVERAGE(AI798:AI799))/STDEV(AI798:AI799)</f>
        <v/>
      </c>
      <c r="AL799" s="51">
        <f>AF800</f>
        <v/>
      </c>
      <c r="AM799" s="80">
        <f>CORREL(AF795:AF799,AL795:AL799)</f>
        <v/>
      </c>
      <c r="AN799" s="80">
        <f>(AM799-AVERAGE(AM795:AM799))/STDEV(AM795:AM799)</f>
        <v/>
      </c>
      <c r="AO799" s="77">
        <f>(AM799-AVERAGE($AM$18:AM799))/STDEV($AM$18:AM799)</f>
        <v/>
      </c>
      <c r="AP799" s="78">
        <f>(AG799+AJ799+AN799)/3</f>
        <v/>
      </c>
      <c r="AQ799" s="81">
        <f>(AH799+AK799+AO799)/3</f>
        <v/>
      </c>
    </row>
    <row r="800" ht="16" customHeight="1" s="61">
      <c r="A800" s="49" t="inlineStr">
        <is>
          <t>2014-07-01</t>
        </is>
      </c>
      <c r="B800" s="77" t="n">
        <v>55.1</v>
      </c>
      <c r="C800" s="51">
        <f>(B800-B799)/B799</f>
        <v/>
      </c>
      <c r="D800" s="52">
        <f>ASINH(C800)</f>
        <v/>
      </c>
      <c r="E800" s="78">
        <f>(D800-AVERAGE(D789:D800))/STDEV(D789:D800)</f>
        <v/>
      </c>
      <c r="F800" s="77">
        <f>(D800-AVERAGE($D$3:D800))/STDEV($D$3:D800)</f>
        <v/>
      </c>
      <c r="G800" s="79">
        <f>STDEV(D789:D800)</f>
        <v/>
      </c>
      <c r="H800" s="80">
        <f>(G800-AVERAGE(G789:G800))/STDEV(G789:G800)</f>
        <v/>
      </c>
      <c r="I800" s="77">
        <f>(G800-AVERAGE($G$14:G800))/STDEV($G$14:G800)</f>
        <v/>
      </c>
      <c r="J800" s="51">
        <f>D801</f>
        <v/>
      </c>
      <c r="K800" s="56">
        <f>CORREL(C789:C800,J789:J800)</f>
        <v/>
      </c>
      <c r="L800" s="80">
        <f>(K800-AVERAGE(K789:K800))/STDEV(K789:K800)</f>
        <v/>
      </c>
      <c r="M800" s="77">
        <f>(K800-AVERAGE($K$14:K800))/STDEV($K$14:K800)</f>
        <v/>
      </c>
      <c r="N800" s="78">
        <f>(E800+H800+L800)/3</f>
        <v/>
      </c>
      <c r="O800" s="80">
        <f>(F800+I800+M800)/3</f>
        <v/>
      </c>
      <c r="P800" s="17" t="n"/>
      <c r="Q800" s="63" t="n"/>
      <c r="R800" s="26" t="n"/>
      <c r="S800" s="27" t="n"/>
      <c r="T800" s="64" t="n"/>
      <c r="U800" s="63" t="n"/>
      <c r="V800" s="65" t="n"/>
      <c r="W800" s="69" t="n"/>
      <c r="X800" s="63" t="n"/>
      <c r="Y800" s="26" t="n"/>
      <c r="Z800" s="30" t="n"/>
      <c r="AA800" s="69" t="n"/>
      <c r="AB800" s="63" t="n"/>
      <c r="AC800" s="64" t="n"/>
      <c r="AD800" s="70" t="n"/>
      <c r="AE800" s="57">
        <f>(B800-B788)/B788</f>
        <v/>
      </c>
      <c r="AF800" s="52">
        <f>ASINH(AE800)</f>
        <v/>
      </c>
      <c r="AG800" s="78">
        <f>(AF800-AVERAGE(AF796:AF800))/STDEV(AF796:AF800)</f>
        <v/>
      </c>
      <c r="AH800" s="77">
        <f>(AF800-AVERAGE($AF$14:AF800))/STDEV($AF$14:AF800)</f>
        <v/>
      </c>
      <c r="AI800" s="79">
        <f>STDEV(AF796:AF800)</f>
        <v/>
      </c>
      <c r="AJ800" s="80">
        <f>(AI800-AVERAGE(AI796:AI800))/STDEV(AI796:AI800)</f>
        <v/>
      </c>
      <c r="AK800" s="77">
        <f>(AI800-AVERAGE(AI799:AI800))/STDEV(AI799:AI800)</f>
        <v/>
      </c>
      <c r="AL800" s="51">
        <f>AF801</f>
        <v/>
      </c>
      <c r="AM800" s="80">
        <f>CORREL(AF796:AF800,AL796:AL800)</f>
        <v/>
      </c>
      <c r="AN800" s="80">
        <f>(AM800-AVERAGE(AM796:AM800))/STDEV(AM796:AM800)</f>
        <v/>
      </c>
      <c r="AO800" s="77">
        <f>(AM800-AVERAGE($AM$18:AM800))/STDEV($AM$18:AM800)</f>
        <v/>
      </c>
      <c r="AP800" s="78">
        <f>(AG800+AJ800+AN800)/3</f>
        <v/>
      </c>
      <c r="AQ800" s="81">
        <f>(AH800+AK800+AO800)/3</f>
        <v/>
      </c>
    </row>
    <row r="801" ht="16" customHeight="1" s="61">
      <c r="A801" s="49" t="inlineStr">
        <is>
          <t>2014-08-01</t>
        </is>
      </c>
      <c r="B801" s="77" t="n">
        <v>56.3</v>
      </c>
      <c r="C801" s="51">
        <f>(B801-B800)/B800</f>
        <v/>
      </c>
      <c r="D801" s="52">
        <f>ASINH(C801)</f>
        <v/>
      </c>
      <c r="E801" s="78">
        <f>(D801-AVERAGE(D790:D801))/STDEV(D790:D801)</f>
        <v/>
      </c>
      <c r="F801" s="77">
        <f>(D801-AVERAGE($D$3:D801))/STDEV($D$3:D801)</f>
        <v/>
      </c>
      <c r="G801" s="79">
        <f>STDEV(D790:D801)</f>
        <v/>
      </c>
      <c r="H801" s="80">
        <f>(G801-AVERAGE(G790:G801))/STDEV(G790:G801)</f>
        <v/>
      </c>
      <c r="I801" s="77">
        <f>(G801-AVERAGE($G$14:G801))/STDEV($G$14:G801)</f>
        <v/>
      </c>
      <c r="J801" s="51">
        <f>D802</f>
        <v/>
      </c>
      <c r="K801" s="56">
        <f>CORREL(C790:C801,J790:J801)</f>
        <v/>
      </c>
      <c r="L801" s="80">
        <f>(K801-AVERAGE(K790:K801))/STDEV(K790:K801)</f>
        <v/>
      </c>
      <c r="M801" s="77">
        <f>(K801-AVERAGE($K$14:K801))/STDEV($K$14:K801)</f>
        <v/>
      </c>
      <c r="N801" s="78">
        <f>(E801+H801+L801)/3</f>
        <v/>
      </c>
      <c r="O801" s="80">
        <f>(F801+I801+M801)/3</f>
        <v/>
      </c>
      <c r="P801" s="17" t="n"/>
      <c r="Q801" s="63" t="n"/>
      <c r="R801" s="26" t="n"/>
      <c r="S801" s="27" t="n"/>
      <c r="T801" s="64" t="n"/>
      <c r="U801" s="63" t="n"/>
      <c r="V801" s="65" t="n"/>
      <c r="W801" s="69" t="n"/>
      <c r="X801" s="63" t="n"/>
      <c r="Y801" s="26" t="n"/>
      <c r="Z801" s="30" t="n"/>
      <c r="AA801" s="69" t="n"/>
      <c r="AB801" s="63" t="n"/>
      <c r="AC801" s="64" t="n"/>
      <c r="AD801" s="70" t="n"/>
      <c r="AE801" s="57">
        <f>(B801-B789)/B789</f>
        <v/>
      </c>
      <c r="AF801" s="52">
        <f>ASINH(AE801)</f>
        <v/>
      </c>
      <c r="AG801" s="78">
        <f>(AF801-AVERAGE(AF797:AF801))/STDEV(AF797:AF801)</f>
        <v/>
      </c>
      <c r="AH801" s="77">
        <f>(AF801-AVERAGE($AF$14:AF801))/STDEV($AF$14:AF801)</f>
        <v/>
      </c>
      <c r="AI801" s="79">
        <f>STDEV(AF797:AF801)</f>
        <v/>
      </c>
      <c r="AJ801" s="80">
        <f>(AI801-AVERAGE(AI797:AI801))/STDEV(AI797:AI801)</f>
        <v/>
      </c>
      <c r="AK801" s="77">
        <f>(AI801-AVERAGE(AI800:AI801))/STDEV(AI800:AI801)</f>
        <v/>
      </c>
      <c r="AL801" s="51">
        <f>AF802</f>
        <v/>
      </c>
      <c r="AM801" s="80">
        <f>CORREL(AF797:AF801,AL797:AL801)</f>
        <v/>
      </c>
      <c r="AN801" s="80">
        <f>(AM801-AVERAGE(AM797:AM801))/STDEV(AM797:AM801)</f>
        <v/>
      </c>
      <c r="AO801" s="77">
        <f>(AM801-AVERAGE($AM$18:AM801))/STDEV($AM$18:AM801)</f>
        <v/>
      </c>
      <c r="AP801" s="78">
        <f>(AG801+AJ801+AN801)/3</f>
        <v/>
      </c>
      <c r="AQ801" s="81">
        <f>(AH801+AK801+AO801)/3</f>
        <v/>
      </c>
    </row>
    <row r="802" ht="16" customHeight="1" s="61">
      <c r="A802" s="49" t="inlineStr">
        <is>
          <t>2014-09-01</t>
        </is>
      </c>
      <c r="B802" s="77" t="n">
        <v>55.7</v>
      </c>
      <c r="C802" s="51">
        <f>(B802-B801)/B801</f>
        <v/>
      </c>
      <c r="D802" s="52">
        <f>ASINH(C802)</f>
        <v/>
      </c>
      <c r="E802" s="78">
        <f>(D802-AVERAGE(D791:D802))/STDEV(D791:D802)</f>
        <v/>
      </c>
      <c r="F802" s="77">
        <f>(D802-AVERAGE($D$3:D802))/STDEV($D$3:D802)</f>
        <v/>
      </c>
      <c r="G802" s="79">
        <f>STDEV(D791:D802)</f>
        <v/>
      </c>
      <c r="H802" s="80">
        <f>(G802-AVERAGE(G791:G802))/STDEV(G791:G802)</f>
        <v/>
      </c>
      <c r="I802" s="77">
        <f>(G802-AVERAGE($G$14:G802))/STDEV($G$14:G802)</f>
        <v/>
      </c>
      <c r="J802" s="51">
        <f>D803</f>
        <v/>
      </c>
      <c r="K802" s="56">
        <f>CORREL(C791:C802,J791:J802)</f>
        <v/>
      </c>
      <c r="L802" s="80">
        <f>(K802-AVERAGE(K791:K802))/STDEV(K791:K802)</f>
        <v/>
      </c>
      <c r="M802" s="77">
        <f>(K802-AVERAGE($K$14:K802))/STDEV($K$14:K802)</f>
        <v/>
      </c>
      <c r="N802" s="78">
        <f>(E802+H802+L802)/3</f>
        <v/>
      </c>
      <c r="O802" s="80">
        <f>(F802+I802+M802)/3</f>
        <v/>
      </c>
      <c r="P802" s="17" t="n"/>
      <c r="Q802" s="63" t="n"/>
      <c r="R802" s="26" t="n"/>
      <c r="S802" s="27" t="n"/>
      <c r="T802" s="64" t="n"/>
      <c r="U802" s="63" t="n"/>
      <c r="V802" s="65" t="n"/>
      <c r="W802" s="69" t="n"/>
      <c r="X802" s="63" t="n"/>
      <c r="Y802" s="26" t="n"/>
      <c r="Z802" s="30" t="n"/>
      <c r="AA802" s="69" t="n"/>
      <c r="AB802" s="63" t="n"/>
      <c r="AC802" s="64" t="n"/>
      <c r="AD802" s="70" t="n"/>
      <c r="AE802" s="57">
        <f>(B802-B790)/B790</f>
        <v/>
      </c>
      <c r="AF802" s="52">
        <f>ASINH(AE802)</f>
        <v/>
      </c>
      <c r="AG802" s="78">
        <f>(AF802-AVERAGE(AF798:AF802))/STDEV(AF798:AF802)</f>
        <v/>
      </c>
      <c r="AH802" s="77">
        <f>(AF802-AVERAGE($AF$14:AF802))/STDEV($AF$14:AF802)</f>
        <v/>
      </c>
      <c r="AI802" s="79">
        <f>STDEV(AF798:AF802)</f>
        <v/>
      </c>
      <c r="AJ802" s="80">
        <f>(AI802-AVERAGE(AI798:AI802))/STDEV(AI798:AI802)</f>
        <v/>
      </c>
      <c r="AK802" s="77">
        <f>(AI802-AVERAGE(AI801:AI802))/STDEV(AI801:AI802)</f>
        <v/>
      </c>
      <c r="AL802" s="51">
        <f>AF803</f>
        <v/>
      </c>
      <c r="AM802" s="80">
        <f>CORREL(AF798:AF802,AL798:AL802)</f>
        <v/>
      </c>
      <c r="AN802" s="80">
        <f>(AM802-AVERAGE(AM798:AM802))/STDEV(AM798:AM802)</f>
        <v/>
      </c>
      <c r="AO802" s="77">
        <f>(AM802-AVERAGE($AM$18:AM802))/STDEV($AM$18:AM802)</f>
        <v/>
      </c>
      <c r="AP802" s="78">
        <f>(AG802+AJ802+AN802)/3</f>
        <v/>
      </c>
      <c r="AQ802" s="81">
        <f>(AH802+AK802+AO802)/3</f>
        <v/>
      </c>
    </row>
    <row r="803" ht="16" customHeight="1" s="61">
      <c r="A803" s="49" t="inlineStr">
        <is>
          <t>2014-10-01</t>
        </is>
      </c>
      <c r="B803" s="77" t="n">
        <v>56.2</v>
      </c>
      <c r="C803" s="51">
        <f>(B803-B802)/B802</f>
        <v/>
      </c>
      <c r="D803" s="52">
        <f>ASINH(C803)</f>
        <v/>
      </c>
      <c r="E803" s="78">
        <f>(D803-AVERAGE(D792:D803))/STDEV(D792:D803)</f>
        <v/>
      </c>
      <c r="F803" s="77">
        <f>(D803-AVERAGE($D$3:D803))/STDEV($D$3:D803)</f>
        <v/>
      </c>
      <c r="G803" s="79">
        <f>STDEV(D792:D803)</f>
        <v/>
      </c>
      <c r="H803" s="80">
        <f>(G803-AVERAGE(G792:G803))/STDEV(G792:G803)</f>
        <v/>
      </c>
      <c r="I803" s="77">
        <f>(G803-AVERAGE($G$14:G803))/STDEV($G$14:G803)</f>
        <v/>
      </c>
      <c r="J803" s="51">
        <f>D804</f>
        <v/>
      </c>
      <c r="K803" s="56">
        <f>CORREL(C792:C803,J792:J803)</f>
        <v/>
      </c>
      <c r="L803" s="80">
        <f>(K803-AVERAGE(K792:K803))/STDEV(K792:K803)</f>
        <v/>
      </c>
      <c r="M803" s="77">
        <f>(K803-AVERAGE($K$14:K803))/STDEV($K$14:K803)</f>
        <v/>
      </c>
      <c r="N803" s="78">
        <f>(E803+H803+L803)/3</f>
        <v/>
      </c>
      <c r="O803" s="80">
        <f>(F803+I803+M803)/3</f>
        <v/>
      </c>
      <c r="P803" s="17" t="n"/>
      <c r="Q803" s="63" t="n"/>
      <c r="R803" s="26" t="n"/>
      <c r="S803" s="27" t="n"/>
      <c r="T803" s="64" t="n"/>
      <c r="U803" s="63" t="n"/>
      <c r="V803" s="65" t="n"/>
      <c r="W803" s="69" t="n"/>
      <c r="X803" s="63" t="n"/>
      <c r="Y803" s="26" t="n"/>
      <c r="Z803" s="30" t="n"/>
      <c r="AA803" s="69" t="n"/>
      <c r="AB803" s="63" t="n"/>
      <c r="AC803" s="64" t="n"/>
      <c r="AD803" s="70" t="n"/>
      <c r="AE803" s="57">
        <f>(B803-B791)/B791</f>
        <v/>
      </c>
      <c r="AF803" s="52">
        <f>ASINH(AE803)</f>
        <v/>
      </c>
      <c r="AG803" s="78">
        <f>(AF803-AVERAGE(AF799:AF803))/STDEV(AF799:AF803)</f>
        <v/>
      </c>
      <c r="AH803" s="77">
        <f>(AF803-AVERAGE($AF$14:AF803))/STDEV($AF$14:AF803)</f>
        <v/>
      </c>
      <c r="AI803" s="79">
        <f>STDEV(AF799:AF803)</f>
        <v/>
      </c>
      <c r="AJ803" s="80">
        <f>(AI803-AVERAGE(AI799:AI803))/STDEV(AI799:AI803)</f>
        <v/>
      </c>
      <c r="AK803" s="77">
        <f>(AI803-AVERAGE(AI802:AI803))/STDEV(AI802:AI803)</f>
        <v/>
      </c>
      <c r="AL803" s="51">
        <f>AF804</f>
        <v/>
      </c>
      <c r="AM803" s="80">
        <f>CORREL(AF799:AF803,AL799:AL803)</f>
        <v/>
      </c>
      <c r="AN803" s="80">
        <f>(AM803-AVERAGE(AM799:AM803))/STDEV(AM799:AM803)</f>
        <v/>
      </c>
      <c r="AO803" s="77">
        <f>(AM803-AVERAGE($AM$18:AM803))/STDEV($AM$18:AM803)</f>
        <v/>
      </c>
      <c r="AP803" s="78">
        <f>(AG803+AJ803+AN803)/3</f>
        <v/>
      </c>
      <c r="AQ803" s="81">
        <f>(AH803+AK803+AO803)/3</f>
        <v/>
      </c>
    </row>
    <row r="804" ht="16" customHeight="1" s="61">
      <c r="A804" s="49" t="inlineStr">
        <is>
          <t>2014-11-01</t>
        </is>
      </c>
      <c r="B804" s="77" t="n">
        <v>56.3</v>
      </c>
      <c r="C804" s="51">
        <f>(B804-B803)/B803</f>
        <v/>
      </c>
      <c r="D804" s="52">
        <f>ASINH(C804)</f>
        <v/>
      </c>
      <c r="E804" s="78">
        <f>(D804-AVERAGE(D793:D804))/STDEV(D793:D804)</f>
        <v/>
      </c>
      <c r="F804" s="77">
        <f>(D804-AVERAGE($D$3:D804))/STDEV($D$3:D804)</f>
        <v/>
      </c>
      <c r="G804" s="79">
        <f>STDEV(D793:D804)</f>
        <v/>
      </c>
      <c r="H804" s="80">
        <f>(G804-AVERAGE(G793:G804))/STDEV(G793:G804)</f>
        <v/>
      </c>
      <c r="I804" s="77">
        <f>(G804-AVERAGE($G$14:G804))/STDEV($G$14:G804)</f>
        <v/>
      </c>
      <c r="J804" s="51">
        <f>D805</f>
        <v/>
      </c>
      <c r="K804" s="56">
        <f>CORREL(C793:C804,J793:J804)</f>
        <v/>
      </c>
      <c r="L804" s="80">
        <f>(K804-AVERAGE(K793:K804))/STDEV(K793:K804)</f>
        <v/>
      </c>
      <c r="M804" s="77">
        <f>(K804-AVERAGE($K$14:K804))/STDEV($K$14:K804)</f>
        <v/>
      </c>
      <c r="N804" s="78">
        <f>(E804+H804+L804)/3</f>
        <v/>
      </c>
      <c r="O804" s="80">
        <f>(F804+I804+M804)/3</f>
        <v/>
      </c>
      <c r="P804" s="17" t="n"/>
      <c r="Q804" s="63" t="n"/>
      <c r="R804" s="26" t="n"/>
      <c r="S804" s="27" t="n"/>
      <c r="T804" s="64" t="n"/>
      <c r="U804" s="63" t="n"/>
      <c r="V804" s="65" t="n"/>
      <c r="W804" s="69" t="n"/>
      <c r="X804" s="63" t="n"/>
      <c r="Y804" s="26" t="n"/>
      <c r="Z804" s="30" t="n"/>
      <c r="AA804" s="69" t="n"/>
      <c r="AB804" s="63" t="n"/>
      <c r="AC804" s="64" t="n"/>
      <c r="AD804" s="70" t="n"/>
      <c r="AE804" s="57">
        <f>(B804-B792)/B792</f>
        <v/>
      </c>
      <c r="AF804" s="52">
        <f>ASINH(AE804)</f>
        <v/>
      </c>
      <c r="AG804" s="78">
        <f>(AF804-AVERAGE(AF800:AF804))/STDEV(AF800:AF804)</f>
        <v/>
      </c>
      <c r="AH804" s="77">
        <f>(AF804-AVERAGE($AF$14:AF804))/STDEV($AF$14:AF804)</f>
        <v/>
      </c>
      <c r="AI804" s="79">
        <f>STDEV(AF800:AF804)</f>
        <v/>
      </c>
      <c r="AJ804" s="80">
        <f>(AI804-AVERAGE(AI800:AI804))/STDEV(AI800:AI804)</f>
        <v/>
      </c>
      <c r="AK804" s="77">
        <f>(AI804-AVERAGE(AI803:AI804))/STDEV(AI803:AI804)</f>
        <v/>
      </c>
      <c r="AL804" s="51">
        <f>AF805</f>
        <v/>
      </c>
      <c r="AM804" s="80">
        <f>CORREL(AF800:AF804,AL800:AL804)</f>
        <v/>
      </c>
      <c r="AN804" s="80">
        <f>(AM804-AVERAGE(AM800:AM804))/STDEV(AM800:AM804)</f>
        <v/>
      </c>
      <c r="AO804" s="77">
        <f>(AM804-AVERAGE($AM$18:AM804))/STDEV($AM$18:AM804)</f>
        <v/>
      </c>
      <c r="AP804" s="78">
        <f>(AG804+AJ804+AN804)/3</f>
        <v/>
      </c>
      <c r="AQ804" s="81">
        <f>(AH804+AK804+AO804)/3</f>
        <v/>
      </c>
    </row>
    <row r="805" ht="16" customHeight="1" s="61">
      <c r="A805" s="49" t="inlineStr">
        <is>
          <t>2014-12-01</t>
        </is>
      </c>
      <c r="B805" s="77" t="n">
        <v>55.7</v>
      </c>
      <c r="C805" s="51">
        <f>(B805-B804)/B804</f>
        <v/>
      </c>
      <c r="D805" s="52">
        <f>ASINH(C805)</f>
        <v/>
      </c>
      <c r="E805" s="78">
        <f>(D805-AVERAGE(D794:D805))/STDEV(D794:D805)</f>
        <v/>
      </c>
      <c r="F805" s="77">
        <f>(D805-AVERAGE($D$3:D805))/STDEV($D$3:D805)</f>
        <v/>
      </c>
      <c r="G805" s="79">
        <f>STDEV(D794:D805)</f>
        <v/>
      </c>
      <c r="H805" s="80">
        <f>(G805-AVERAGE(G794:G805))/STDEV(G794:G805)</f>
        <v/>
      </c>
      <c r="I805" s="77">
        <f>(G805-AVERAGE($G$14:G805))/STDEV($G$14:G805)</f>
        <v/>
      </c>
      <c r="J805" s="51">
        <f>D806</f>
        <v/>
      </c>
      <c r="K805" s="56">
        <f>CORREL(C794:C805,J794:J805)</f>
        <v/>
      </c>
      <c r="L805" s="80">
        <f>(K805-AVERAGE(K794:K805))/STDEV(K794:K805)</f>
        <v/>
      </c>
      <c r="M805" s="77">
        <f>(K805-AVERAGE($K$14:K805))/STDEV($K$14:K805)</f>
        <v/>
      </c>
      <c r="N805" s="78">
        <f>(E805+H805+L805)/3</f>
        <v/>
      </c>
      <c r="O805" s="80">
        <f>(F805+I805+M805)/3</f>
        <v/>
      </c>
      <c r="P805" s="17" t="n"/>
      <c r="Q805" s="63" t="n"/>
      <c r="R805" s="26" t="n"/>
      <c r="S805" s="27" t="n"/>
      <c r="T805" s="64" t="n"/>
      <c r="U805" s="63" t="n"/>
      <c r="V805" s="65" t="n"/>
      <c r="W805" s="69" t="n"/>
      <c r="X805" s="63" t="n"/>
      <c r="Y805" s="26" t="n"/>
      <c r="Z805" s="30" t="n"/>
      <c r="AA805" s="69" t="n"/>
      <c r="AB805" s="63" t="n"/>
      <c r="AC805" s="64" t="n"/>
      <c r="AD805" s="70" t="n"/>
      <c r="AE805" s="57">
        <f>(B805-B793)/B793</f>
        <v/>
      </c>
      <c r="AF805" s="52">
        <f>ASINH(AE805)</f>
        <v/>
      </c>
      <c r="AG805" s="78">
        <f>(AF805-AVERAGE(AF801:AF805))/STDEV(AF801:AF805)</f>
        <v/>
      </c>
      <c r="AH805" s="77">
        <f>(AF805-AVERAGE($AF$14:AF805))/STDEV($AF$14:AF805)</f>
        <v/>
      </c>
      <c r="AI805" s="79">
        <f>STDEV(AF801:AF805)</f>
        <v/>
      </c>
      <c r="AJ805" s="80">
        <f>(AI805-AVERAGE(AI801:AI805))/STDEV(AI801:AI805)</f>
        <v/>
      </c>
      <c r="AK805" s="77">
        <f>(AI805-AVERAGE(AI804:AI805))/STDEV(AI804:AI805)</f>
        <v/>
      </c>
      <c r="AL805" s="51">
        <f>AF806</f>
        <v/>
      </c>
      <c r="AM805" s="80">
        <f>CORREL(AF801:AF805,AL801:AL805)</f>
        <v/>
      </c>
      <c r="AN805" s="80">
        <f>(AM805-AVERAGE(AM801:AM805))/STDEV(AM801:AM805)</f>
        <v/>
      </c>
      <c r="AO805" s="77">
        <f>(AM805-AVERAGE($AM$18:AM805))/STDEV($AM$18:AM805)</f>
        <v/>
      </c>
      <c r="AP805" s="78">
        <f>(AG805+AJ805+AN805)/3</f>
        <v/>
      </c>
      <c r="AQ805" s="81">
        <f>(AH805+AK805+AO805)/3</f>
        <v/>
      </c>
    </row>
    <row r="806" ht="16" customHeight="1" s="61">
      <c r="A806" s="49" t="inlineStr">
        <is>
          <t>2015-01-01</t>
        </is>
      </c>
      <c r="B806" s="77" t="n">
        <v>54</v>
      </c>
      <c r="C806" s="51">
        <f>(B806-B805)/B805</f>
        <v/>
      </c>
      <c r="D806" s="52">
        <f>ASINH(C806)</f>
        <v/>
      </c>
      <c r="E806" s="78">
        <f>(D806-AVERAGE(D795:D806))/STDEV(D795:D806)</f>
        <v/>
      </c>
      <c r="F806" s="77">
        <f>(D806-AVERAGE($D$3:D806))/STDEV($D$3:D806)</f>
        <v/>
      </c>
      <c r="G806" s="79">
        <f>STDEV(D795:D806)</f>
        <v/>
      </c>
      <c r="H806" s="80">
        <f>(G806-AVERAGE(G795:G806))/STDEV(G795:G806)</f>
        <v/>
      </c>
      <c r="I806" s="77">
        <f>(G806-AVERAGE($G$14:G806))/STDEV($G$14:G806)</f>
        <v/>
      </c>
      <c r="J806" s="51">
        <f>D807</f>
        <v/>
      </c>
      <c r="K806" s="56">
        <f>CORREL(C795:C806,J795:J806)</f>
        <v/>
      </c>
      <c r="L806" s="80">
        <f>(K806-AVERAGE(K795:K806))/STDEV(K795:K806)</f>
        <v/>
      </c>
      <c r="M806" s="77">
        <f>(K806-AVERAGE($K$14:K806))/STDEV($K$14:K806)</f>
        <v/>
      </c>
      <c r="N806" s="78">
        <f>(E806+H806+L806)/3</f>
        <v/>
      </c>
      <c r="O806" s="80">
        <f>(F806+I806+M806)/3</f>
        <v/>
      </c>
      <c r="P806" s="17" t="n"/>
      <c r="Q806" s="63" t="n"/>
      <c r="R806" s="26" t="n"/>
      <c r="S806" s="27" t="n"/>
      <c r="T806" s="64" t="n"/>
      <c r="U806" s="63" t="n"/>
      <c r="V806" s="65" t="n"/>
      <c r="W806" s="69" t="n"/>
      <c r="X806" s="63" t="n"/>
      <c r="Y806" s="26" t="n"/>
      <c r="Z806" s="30" t="n"/>
      <c r="AA806" s="69" t="n"/>
      <c r="AB806" s="63" t="n"/>
      <c r="AC806" s="64" t="n"/>
      <c r="AD806" s="70" t="n"/>
      <c r="AE806" s="57">
        <f>(B806-B794)/B794</f>
        <v/>
      </c>
      <c r="AF806" s="52">
        <f>ASINH(AE806)</f>
        <v/>
      </c>
      <c r="AG806" s="78">
        <f>(AF806-AVERAGE(AF802:AF806))/STDEV(AF802:AF806)</f>
        <v/>
      </c>
      <c r="AH806" s="77">
        <f>(AF806-AVERAGE($AF$14:AF806))/STDEV($AF$14:AF806)</f>
        <v/>
      </c>
      <c r="AI806" s="79">
        <f>STDEV(AF802:AF806)</f>
        <v/>
      </c>
      <c r="AJ806" s="80">
        <f>(AI806-AVERAGE(AI802:AI806))/STDEV(AI802:AI806)</f>
        <v/>
      </c>
      <c r="AK806" s="77">
        <f>(AI806-AVERAGE(AI805:AI806))/STDEV(AI805:AI806)</f>
        <v/>
      </c>
      <c r="AL806" s="51">
        <f>AF807</f>
        <v/>
      </c>
      <c r="AM806" s="80">
        <f>CORREL(AF802:AF806,AL802:AL806)</f>
        <v/>
      </c>
      <c r="AN806" s="80">
        <f>(AM806-AVERAGE(AM802:AM806))/STDEV(AM802:AM806)</f>
        <v/>
      </c>
      <c r="AO806" s="77">
        <f>(AM806-AVERAGE($AM$18:AM806))/STDEV($AM$18:AM806)</f>
        <v/>
      </c>
      <c r="AP806" s="78">
        <f>(AG806+AJ806+AN806)/3</f>
        <v/>
      </c>
      <c r="AQ806" s="81">
        <f>(AH806+AK806+AO806)/3</f>
        <v/>
      </c>
    </row>
    <row r="807" ht="16" customHeight="1" s="61">
      <c r="A807" s="49" t="inlineStr">
        <is>
          <t>2015-02-01</t>
        </is>
      </c>
      <c r="B807" s="77" t="n">
        <v>53.1</v>
      </c>
      <c r="C807" s="51">
        <f>(B807-B806)/B806</f>
        <v/>
      </c>
      <c r="D807" s="52">
        <f>ASINH(C807)</f>
        <v/>
      </c>
      <c r="E807" s="78">
        <f>(D807-AVERAGE(D796:D807))/STDEV(D796:D807)</f>
        <v/>
      </c>
      <c r="F807" s="77">
        <f>(D807-AVERAGE($D$3:D807))/STDEV($D$3:D807)</f>
        <v/>
      </c>
      <c r="G807" s="79">
        <f>STDEV(D796:D807)</f>
        <v/>
      </c>
      <c r="H807" s="80">
        <f>(G807-AVERAGE(G796:G807))/STDEV(G796:G807)</f>
        <v/>
      </c>
      <c r="I807" s="77">
        <f>(G807-AVERAGE($G$14:G807))/STDEV($G$14:G807)</f>
        <v/>
      </c>
      <c r="J807" s="51">
        <f>D808</f>
        <v/>
      </c>
      <c r="K807" s="56">
        <f>CORREL(C796:C807,J796:J807)</f>
        <v/>
      </c>
      <c r="L807" s="80">
        <f>(K807-AVERAGE(K796:K807))/STDEV(K796:K807)</f>
        <v/>
      </c>
      <c r="M807" s="77">
        <f>(K807-AVERAGE($K$14:K807))/STDEV($K$14:K807)</f>
        <v/>
      </c>
      <c r="N807" s="78">
        <f>(E807+H807+L807)/3</f>
        <v/>
      </c>
      <c r="O807" s="80">
        <f>(F807+I807+M807)/3</f>
        <v/>
      </c>
      <c r="P807" s="17" t="n"/>
      <c r="Q807" s="63" t="n"/>
      <c r="R807" s="26" t="n"/>
      <c r="S807" s="27" t="n"/>
      <c r="T807" s="64" t="n"/>
      <c r="U807" s="63" t="n"/>
      <c r="V807" s="65" t="n"/>
      <c r="W807" s="69" t="n"/>
      <c r="X807" s="63" t="n"/>
      <c r="Y807" s="26" t="n"/>
      <c r="Z807" s="30" t="n"/>
      <c r="AA807" s="69" t="n"/>
      <c r="AB807" s="63" t="n"/>
      <c r="AC807" s="64" t="n"/>
      <c r="AD807" s="70" t="n"/>
      <c r="AE807" s="57">
        <f>(B807-B795)/B795</f>
        <v/>
      </c>
      <c r="AF807" s="52">
        <f>ASINH(AE807)</f>
        <v/>
      </c>
      <c r="AG807" s="78">
        <f>(AF807-AVERAGE(AF803:AF807))/STDEV(AF803:AF807)</f>
        <v/>
      </c>
      <c r="AH807" s="77">
        <f>(AF807-AVERAGE($AF$14:AF807))/STDEV($AF$14:AF807)</f>
        <v/>
      </c>
      <c r="AI807" s="79">
        <f>STDEV(AF803:AF807)</f>
        <v/>
      </c>
      <c r="AJ807" s="80">
        <f>(AI807-AVERAGE(AI803:AI807))/STDEV(AI803:AI807)</f>
        <v/>
      </c>
      <c r="AK807" s="77">
        <f>(AI807-AVERAGE(AI806:AI807))/STDEV(AI806:AI807)</f>
        <v/>
      </c>
      <c r="AL807" s="51">
        <f>AF808</f>
        <v/>
      </c>
      <c r="AM807" s="80">
        <f>CORREL(AF803:AF807,AL803:AL807)</f>
        <v/>
      </c>
      <c r="AN807" s="80">
        <f>(AM807-AVERAGE(AM803:AM807))/STDEV(AM803:AM807)</f>
        <v/>
      </c>
      <c r="AO807" s="77">
        <f>(AM807-AVERAGE($AM$18:AM807))/STDEV($AM$18:AM807)</f>
        <v/>
      </c>
      <c r="AP807" s="78">
        <f>(AG807+AJ807+AN807)/3</f>
        <v/>
      </c>
      <c r="AQ807" s="81">
        <f>(AH807+AK807+AO807)/3</f>
        <v/>
      </c>
    </row>
    <row r="808" ht="16" customHeight="1" s="61">
      <c r="A808" s="49" t="inlineStr">
        <is>
          <t>2015-03-01</t>
        </is>
      </c>
      <c r="B808" s="77" t="n">
        <v>52.3</v>
      </c>
      <c r="C808" s="51">
        <f>(B808-B807)/B807</f>
        <v/>
      </c>
      <c r="D808" s="52">
        <f>ASINH(C808)</f>
        <v/>
      </c>
      <c r="E808" s="78">
        <f>(D808-AVERAGE(D797:D808))/STDEV(D797:D808)</f>
        <v/>
      </c>
      <c r="F808" s="77">
        <f>(D808-AVERAGE($D$3:D808))/STDEV($D$3:D808)</f>
        <v/>
      </c>
      <c r="G808" s="79">
        <f>STDEV(D797:D808)</f>
        <v/>
      </c>
      <c r="H808" s="80">
        <f>(G808-AVERAGE(G797:G808))/STDEV(G797:G808)</f>
        <v/>
      </c>
      <c r="I808" s="77">
        <f>(G808-AVERAGE($G$14:G808))/STDEV($G$14:G808)</f>
        <v/>
      </c>
      <c r="J808" s="51">
        <f>D809</f>
        <v/>
      </c>
      <c r="K808" s="56">
        <f>CORREL(C797:C808,J797:J808)</f>
        <v/>
      </c>
      <c r="L808" s="80">
        <f>(K808-AVERAGE(K797:K808))/STDEV(K797:K808)</f>
        <v/>
      </c>
      <c r="M808" s="77">
        <f>(K808-AVERAGE($K$14:K808))/STDEV($K$14:K808)</f>
        <v/>
      </c>
      <c r="N808" s="78">
        <f>(E808+H808+L808)/3</f>
        <v/>
      </c>
      <c r="O808" s="80">
        <f>(F808+I808+M808)/3</f>
        <v/>
      </c>
      <c r="P808" s="17" t="n"/>
      <c r="Q808" s="63" t="n"/>
      <c r="R808" s="26" t="n"/>
      <c r="S808" s="27" t="n"/>
      <c r="T808" s="64" t="n"/>
      <c r="U808" s="63" t="n"/>
      <c r="V808" s="65" t="n"/>
      <c r="W808" s="69" t="n"/>
      <c r="X808" s="63" t="n"/>
      <c r="Y808" s="26" t="n"/>
      <c r="Z808" s="30" t="n"/>
      <c r="AA808" s="69" t="n"/>
      <c r="AB808" s="63" t="n"/>
      <c r="AC808" s="64" t="n"/>
      <c r="AD808" s="70" t="n"/>
      <c r="AE808" s="57">
        <f>(B808-B796)/B796</f>
        <v/>
      </c>
      <c r="AF808" s="52">
        <f>ASINH(AE808)</f>
        <v/>
      </c>
      <c r="AG808" s="78">
        <f>(AF808-AVERAGE(AF804:AF808))/STDEV(AF804:AF808)</f>
        <v/>
      </c>
      <c r="AH808" s="77">
        <f>(AF808-AVERAGE($AF$14:AF808))/STDEV($AF$14:AF808)</f>
        <v/>
      </c>
      <c r="AI808" s="79">
        <f>STDEV(AF804:AF808)</f>
        <v/>
      </c>
      <c r="AJ808" s="80">
        <f>(AI808-AVERAGE(AI804:AI808))/STDEV(AI804:AI808)</f>
        <v/>
      </c>
      <c r="AK808" s="77">
        <f>(AI808-AVERAGE(AI807:AI808))/STDEV(AI807:AI808)</f>
        <v/>
      </c>
      <c r="AL808" s="51">
        <f>AF809</f>
        <v/>
      </c>
      <c r="AM808" s="80">
        <f>CORREL(AF804:AF808,AL804:AL808)</f>
        <v/>
      </c>
      <c r="AN808" s="80">
        <f>(AM808-AVERAGE(AM804:AM808))/STDEV(AM804:AM808)</f>
        <v/>
      </c>
      <c r="AO808" s="77">
        <f>(AM808-AVERAGE($AM$18:AM808))/STDEV($AM$18:AM808)</f>
        <v/>
      </c>
      <c r="AP808" s="78">
        <f>(AG808+AJ808+AN808)/3</f>
        <v/>
      </c>
      <c r="AQ808" s="81">
        <f>(AH808+AK808+AO808)/3</f>
        <v/>
      </c>
    </row>
    <row r="809" ht="16" customHeight="1" s="61">
      <c r="A809" s="49" t="inlineStr">
        <is>
          <t>2015-04-01</t>
        </is>
      </c>
      <c r="B809" s="77" t="n">
        <v>52.1</v>
      </c>
      <c r="C809" s="51">
        <f>(B809-B808)/B808</f>
        <v/>
      </c>
      <c r="D809" s="52">
        <f>ASINH(C809)</f>
        <v/>
      </c>
      <c r="E809" s="78">
        <f>(D809-AVERAGE(D798:D809))/STDEV(D798:D809)</f>
        <v/>
      </c>
      <c r="F809" s="77">
        <f>(D809-AVERAGE($D$3:D809))/STDEV($D$3:D809)</f>
        <v/>
      </c>
      <c r="G809" s="79">
        <f>STDEV(D798:D809)</f>
        <v/>
      </c>
      <c r="H809" s="80">
        <f>(G809-AVERAGE(G798:G809))/STDEV(G798:G809)</f>
        <v/>
      </c>
      <c r="I809" s="77">
        <f>(G809-AVERAGE($G$14:G809))/STDEV($G$14:G809)</f>
        <v/>
      </c>
      <c r="J809" s="51">
        <f>D810</f>
        <v/>
      </c>
      <c r="K809" s="56">
        <f>CORREL(C798:C809,J798:J809)</f>
        <v/>
      </c>
      <c r="L809" s="80">
        <f>(K809-AVERAGE(K798:K809))/STDEV(K798:K809)</f>
        <v/>
      </c>
      <c r="M809" s="77">
        <f>(K809-AVERAGE($K$14:K809))/STDEV($K$14:K809)</f>
        <v/>
      </c>
      <c r="N809" s="78">
        <f>(E809+H809+L809)/3</f>
        <v/>
      </c>
      <c r="O809" s="80">
        <f>(F809+I809+M809)/3</f>
        <v/>
      </c>
      <c r="P809" s="17" t="n"/>
      <c r="Q809" s="63" t="n"/>
      <c r="R809" s="26" t="n"/>
      <c r="S809" s="27" t="n"/>
      <c r="T809" s="64" t="n"/>
      <c r="U809" s="63" t="n"/>
      <c r="V809" s="65" t="n"/>
      <c r="W809" s="69" t="n"/>
      <c r="X809" s="63" t="n"/>
      <c r="Y809" s="26" t="n"/>
      <c r="Z809" s="30" t="n"/>
      <c r="AA809" s="69" t="n"/>
      <c r="AB809" s="63" t="n"/>
      <c r="AC809" s="64" t="n"/>
      <c r="AD809" s="70" t="n"/>
      <c r="AE809" s="57">
        <f>(B809-B797)/B797</f>
        <v/>
      </c>
      <c r="AF809" s="52">
        <f>ASINH(AE809)</f>
        <v/>
      </c>
      <c r="AG809" s="78">
        <f>(AF809-AVERAGE(AF805:AF809))/STDEV(AF805:AF809)</f>
        <v/>
      </c>
      <c r="AH809" s="77">
        <f>(AF809-AVERAGE($AF$14:AF809))/STDEV($AF$14:AF809)</f>
        <v/>
      </c>
      <c r="AI809" s="79">
        <f>STDEV(AF805:AF809)</f>
        <v/>
      </c>
      <c r="AJ809" s="80">
        <f>(AI809-AVERAGE(AI805:AI809))/STDEV(AI805:AI809)</f>
        <v/>
      </c>
      <c r="AK809" s="77">
        <f>(AI809-AVERAGE(AI808:AI809))/STDEV(AI808:AI809)</f>
        <v/>
      </c>
      <c r="AL809" s="51">
        <f>AF810</f>
        <v/>
      </c>
      <c r="AM809" s="80">
        <f>CORREL(AF805:AF809,AL805:AL809)</f>
        <v/>
      </c>
      <c r="AN809" s="80">
        <f>(AM809-AVERAGE(AM805:AM809))/STDEV(AM805:AM809)</f>
        <v/>
      </c>
      <c r="AO809" s="77">
        <f>(AM809-AVERAGE($AM$18:AM809))/STDEV($AM$18:AM809)</f>
        <v/>
      </c>
      <c r="AP809" s="78">
        <f>(AG809+AJ809+AN809)/3</f>
        <v/>
      </c>
      <c r="AQ809" s="81">
        <f>(AH809+AK809+AO809)/3</f>
        <v/>
      </c>
    </row>
    <row r="810" ht="16" customHeight="1" s="61">
      <c r="A810" s="49" t="inlineStr">
        <is>
          <t>2015-05-01</t>
        </is>
      </c>
      <c r="B810" s="77" t="n">
        <v>52.7</v>
      </c>
      <c r="C810" s="51">
        <f>(B810-B809)/B809</f>
        <v/>
      </c>
      <c r="D810" s="52">
        <f>ASINH(C810)</f>
        <v/>
      </c>
      <c r="E810" s="78">
        <f>(D810-AVERAGE(D799:D810))/STDEV(D799:D810)</f>
        <v/>
      </c>
      <c r="F810" s="77">
        <f>(D810-AVERAGE($D$3:D810))/STDEV($D$3:D810)</f>
        <v/>
      </c>
      <c r="G810" s="79">
        <f>STDEV(D799:D810)</f>
        <v/>
      </c>
      <c r="H810" s="80">
        <f>(G810-AVERAGE(G799:G810))/STDEV(G799:G810)</f>
        <v/>
      </c>
      <c r="I810" s="77">
        <f>(G810-AVERAGE($G$14:G810))/STDEV($G$14:G810)</f>
        <v/>
      </c>
      <c r="J810" s="51">
        <f>D811</f>
        <v/>
      </c>
      <c r="K810" s="56">
        <f>CORREL(C799:C810,J799:J810)</f>
        <v/>
      </c>
      <c r="L810" s="80">
        <f>(K810-AVERAGE(K799:K810))/STDEV(K799:K810)</f>
        <v/>
      </c>
      <c r="M810" s="77">
        <f>(K810-AVERAGE($K$14:K810))/STDEV($K$14:K810)</f>
        <v/>
      </c>
      <c r="N810" s="78">
        <f>(E810+H810+L810)/3</f>
        <v/>
      </c>
      <c r="O810" s="80">
        <f>(F810+I810+M810)/3</f>
        <v/>
      </c>
      <c r="P810" s="17" t="n"/>
      <c r="Q810" s="63" t="n"/>
      <c r="R810" s="26" t="n"/>
      <c r="S810" s="27" t="n"/>
      <c r="T810" s="64" t="n"/>
      <c r="U810" s="63" t="n"/>
      <c r="V810" s="65" t="n"/>
      <c r="W810" s="69" t="n"/>
      <c r="X810" s="63" t="n"/>
      <c r="Y810" s="26" t="n"/>
      <c r="Z810" s="30" t="n"/>
      <c r="AA810" s="69" t="n"/>
      <c r="AB810" s="63" t="n"/>
      <c r="AC810" s="64" t="n"/>
      <c r="AD810" s="70" t="n"/>
      <c r="AE810" s="57">
        <f>(B810-B798)/B798</f>
        <v/>
      </c>
      <c r="AF810" s="52">
        <f>ASINH(AE810)</f>
        <v/>
      </c>
      <c r="AG810" s="78">
        <f>(AF810-AVERAGE(AF806:AF810))/STDEV(AF806:AF810)</f>
        <v/>
      </c>
      <c r="AH810" s="77">
        <f>(AF810-AVERAGE($AF$14:AF810))/STDEV($AF$14:AF810)</f>
        <v/>
      </c>
      <c r="AI810" s="79">
        <f>STDEV(AF806:AF810)</f>
        <v/>
      </c>
      <c r="AJ810" s="80">
        <f>(AI810-AVERAGE(AI806:AI810))/STDEV(AI806:AI810)</f>
        <v/>
      </c>
      <c r="AK810" s="77">
        <f>(AI810-AVERAGE(AI809:AI810))/STDEV(AI809:AI810)</f>
        <v/>
      </c>
      <c r="AL810" s="51">
        <f>AF811</f>
        <v/>
      </c>
      <c r="AM810" s="80">
        <f>CORREL(AF806:AF810,AL806:AL810)</f>
        <v/>
      </c>
      <c r="AN810" s="80">
        <f>(AM810-AVERAGE(AM806:AM810))/STDEV(AM806:AM810)</f>
        <v/>
      </c>
      <c r="AO810" s="77">
        <f>(AM810-AVERAGE($AM$18:AM810))/STDEV($AM$18:AM810)</f>
        <v/>
      </c>
      <c r="AP810" s="78">
        <f>(AG810+AJ810+AN810)/3</f>
        <v/>
      </c>
      <c r="AQ810" s="81">
        <f>(AH810+AK810+AO810)/3</f>
        <v/>
      </c>
    </row>
    <row r="811" ht="16" customHeight="1" s="61">
      <c r="A811" s="49" t="inlineStr">
        <is>
          <t>2015-06-01</t>
        </is>
      </c>
      <c r="B811" s="77" t="n">
        <v>52.6</v>
      </c>
      <c r="C811" s="51">
        <f>(B811-B810)/B810</f>
        <v/>
      </c>
      <c r="D811" s="52">
        <f>ASINH(C811)</f>
        <v/>
      </c>
      <c r="E811" s="78">
        <f>(D811-AVERAGE(D800:D811))/STDEV(D800:D811)</f>
        <v/>
      </c>
      <c r="F811" s="77">
        <f>(D811-AVERAGE($D$3:D811))/STDEV($D$3:D811)</f>
        <v/>
      </c>
      <c r="G811" s="79">
        <f>STDEV(D800:D811)</f>
        <v/>
      </c>
      <c r="H811" s="80">
        <f>(G811-AVERAGE(G800:G811))/STDEV(G800:G811)</f>
        <v/>
      </c>
      <c r="I811" s="77">
        <f>(G811-AVERAGE($G$14:G811))/STDEV($G$14:G811)</f>
        <v/>
      </c>
      <c r="J811" s="51">
        <f>D812</f>
        <v/>
      </c>
      <c r="K811" s="56">
        <f>CORREL(C800:C811,J800:J811)</f>
        <v/>
      </c>
      <c r="L811" s="80">
        <f>(K811-AVERAGE(K800:K811))/STDEV(K800:K811)</f>
        <v/>
      </c>
      <c r="M811" s="77">
        <f>(K811-AVERAGE($K$14:K811))/STDEV($K$14:K811)</f>
        <v/>
      </c>
      <c r="N811" s="78">
        <f>(E811+H811+L811)/3</f>
        <v/>
      </c>
      <c r="O811" s="80">
        <f>(F811+I811+M811)/3</f>
        <v/>
      </c>
      <c r="P811" s="17" t="n"/>
      <c r="Q811" s="63" t="n"/>
      <c r="R811" s="26" t="n"/>
      <c r="S811" s="27" t="n"/>
      <c r="T811" s="64" t="n"/>
      <c r="U811" s="63" t="n"/>
      <c r="V811" s="65" t="n"/>
      <c r="W811" s="69" t="n"/>
      <c r="X811" s="63" t="n"/>
      <c r="Y811" s="26" t="n"/>
      <c r="Z811" s="30" t="n"/>
      <c r="AA811" s="69" t="n"/>
      <c r="AB811" s="63" t="n"/>
      <c r="AC811" s="64" t="n"/>
      <c r="AD811" s="70" t="n"/>
      <c r="AE811" s="57">
        <f>(B811-B799)/B799</f>
        <v/>
      </c>
      <c r="AF811" s="52">
        <f>ASINH(AE811)</f>
        <v/>
      </c>
      <c r="AG811" s="78">
        <f>(AF811-AVERAGE(AF807:AF811))/STDEV(AF807:AF811)</f>
        <v/>
      </c>
      <c r="AH811" s="77">
        <f>(AF811-AVERAGE($AF$14:AF811))/STDEV($AF$14:AF811)</f>
        <v/>
      </c>
      <c r="AI811" s="79">
        <f>STDEV(AF807:AF811)</f>
        <v/>
      </c>
      <c r="AJ811" s="80">
        <f>(AI811-AVERAGE(AI807:AI811))/STDEV(AI807:AI811)</f>
        <v/>
      </c>
      <c r="AK811" s="77">
        <f>(AI811-AVERAGE(AI810:AI811))/STDEV(AI810:AI811)</f>
        <v/>
      </c>
      <c r="AL811" s="51">
        <f>AF812</f>
        <v/>
      </c>
      <c r="AM811" s="80">
        <f>CORREL(AF807:AF811,AL807:AL811)</f>
        <v/>
      </c>
      <c r="AN811" s="80">
        <f>(AM811-AVERAGE(AM807:AM811))/STDEV(AM807:AM811)</f>
        <v/>
      </c>
      <c r="AO811" s="77">
        <f>(AM811-AVERAGE($AM$18:AM811))/STDEV($AM$18:AM811)</f>
        <v/>
      </c>
      <c r="AP811" s="78">
        <f>(AG811+AJ811+AN811)/3</f>
        <v/>
      </c>
      <c r="AQ811" s="81">
        <f>(AH811+AK811+AO811)/3</f>
        <v/>
      </c>
    </row>
    <row r="812" ht="16" customHeight="1" s="61">
      <c r="A812" s="49" t="inlineStr">
        <is>
          <t>2015-07-01</t>
        </is>
      </c>
      <c r="B812" s="77" t="n">
        <v>51.9</v>
      </c>
      <c r="C812" s="51">
        <f>(B812-B811)/B811</f>
        <v/>
      </c>
      <c r="D812" s="52">
        <f>ASINH(C812)</f>
        <v/>
      </c>
      <c r="E812" s="78">
        <f>(D812-AVERAGE(D801:D812))/STDEV(D801:D812)</f>
        <v/>
      </c>
      <c r="F812" s="77">
        <f>(D812-AVERAGE($D$3:D812))/STDEV($D$3:D812)</f>
        <v/>
      </c>
      <c r="G812" s="79">
        <f>STDEV(D801:D812)</f>
        <v/>
      </c>
      <c r="H812" s="80">
        <f>(G812-AVERAGE(G801:G812))/STDEV(G801:G812)</f>
        <v/>
      </c>
      <c r="I812" s="77">
        <f>(G812-AVERAGE($G$14:G812))/STDEV($G$14:G812)</f>
        <v/>
      </c>
      <c r="J812" s="51">
        <f>D813</f>
        <v/>
      </c>
      <c r="K812" s="56">
        <f>CORREL(C801:C812,J801:J812)</f>
        <v/>
      </c>
      <c r="L812" s="80">
        <f>(K812-AVERAGE(K801:K812))/STDEV(K801:K812)</f>
        <v/>
      </c>
      <c r="M812" s="77">
        <f>(K812-AVERAGE($K$14:K812))/STDEV($K$14:K812)</f>
        <v/>
      </c>
      <c r="N812" s="78">
        <f>(E812+H812+L812)/3</f>
        <v/>
      </c>
      <c r="O812" s="80">
        <f>(F812+I812+M812)/3</f>
        <v/>
      </c>
      <c r="P812" s="17" t="n"/>
      <c r="Q812" s="63" t="n"/>
      <c r="R812" s="26" t="n"/>
      <c r="S812" s="27" t="n"/>
      <c r="T812" s="64" t="n"/>
      <c r="U812" s="63" t="n"/>
      <c r="V812" s="65" t="n"/>
      <c r="W812" s="69" t="n"/>
      <c r="X812" s="63" t="n"/>
      <c r="Y812" s="26" t="n"/>
      <c r="Z812" s="30" t="n"/>
      <c r="AA812" s="69" t="n"/>
      <c r="AB812" s="63" t="n"/>
      <c r="AC812" s="64" t="n"/>
      <c r="AD812" s="70" t="n"/>
      <c r="AE812" s="57">
        <f>(B812-B800)/B800</f>
        <v/>
      </c>
      <c r="AF812" s="52">
        <f>ASINH(AE812)</f>
        <v/>
      </c>
      <c r="AG812" s="78">
        <f>(AF812-AVERAGE(AF808:AF812))/STDEV(AF808:AF812)</f>
        <v/>
      </c>
      <c r="AH812" s="77">
        <f>(AF812-AVERAGE($AF$14:AF812))/STDEV($AF$14:AF812)</f>
        <v/>
      </c>
      <c r="AI812" s="79">
        <f>STDEV(AF808:AF812)</f>
        <v/>
      </c>
      <c r="AJ812" s="80">
        <f>(AI812-AVERAGE(AI808:AI812))/STDEV(AI808:AI812)</f>
        <v/>
      </c>
      <c r="AK812" s="77">
        <f>(AI812-AVERAGE(AI811:AI812))/STDEV(AI811:AI812)</f>
        <v/>
      </c>
      <c r="AL812" s="51">
        <f>AF813</f>
        <v/>
      </c>
      <c r="AM812" s="80">
        <f>CORREL(AF808:AF812,AL808:AL812)</f>
        <v/>
      </c>
      <c r="AN812" s="80">
        <f>(AM812-AVERAGE(AM808:AM812))/STDEV(AM808:AM812)</f>
        <v/>
      </c>
      <c r="AO812" s="77">
        <f>(AM812-AVERAGE($AM$18:AM812))/STDEV($AM$18:AM812)</f>
        <v/>
      </c>
      <c r="AP812" s="78">
        <f>(AG812+AJ812+AN812)/3</f>
        <v/>
      </c>
      <c r="AQ812" s="81">
        <f>(AH812+AK812+AO812)/3</f>
        <v/>
      </c>
    </row>
    <row r="813" ht="16" customHeight="1" s="61">
      <c r="A813" s="49" t="inlineStr">
        <is>
          <t>2015-08-01</t>
        </is>
      </c>
      <c r="B813" s="77" t="n">
        <v>50</v>
      </c>
      <c r="C813" s="51">
        <f>(B813-B812)/B812</f>
        <v/>
      </c>
      <c r="D813" s="52">
        <f>ASINH(C813)</f>
        <v/>
      </c>
      <c r="E813" s="78">
        <f>(D813-AVERAGE(D802:D813))/STDEV(D802:D813)</f>
        <v/>
      </c>
      <c r="F813" s="77">
        <f>(D813-AVERAGE($D$3:D813))/STDEV($D$3:D813)</f>
        <v/>
      </c>
      <c r="G813" s="79">
        <f>STDEV(D802:D813)</f>
        <v/>
      </c>
      <c r="H813" s="80">
        <f>(G813-AVERAGE(G802:G813))/STDEV(G802:G813)</f>
        <v/>
      </c>
      <c r="I813" s="77">
        <f>(G813-AVERAGE($G$14:G813))/STDEV($G$14:G813)</f>
        <v/>
      </c>
      <c r="J813" s="51">
        <f>D814</f>
        <v/>
      </c>
      <c r="K813" s="56">
        <f>CORREL(C802:C813,J802:J813)</f>
        <v/>
      </c>
      <c r="L813" s="80">
        <f>(K813-AVERAGE(K802:K813))/STDEV(K802:K813)</f>
        <v/>
      </c>
      <c r="M813" s="77">
        <f>(K813-AVERAGE($K$14:K813))/STDEV($K$14:K813)</f>
        <v/>
      </c>
      <c r="N813" s="78">
        <f>(E813+H813+L813)/3</f>
        <v/>
      </c>
      <c r="O813" s="80">
        <f>(F813+I813+M813)/3</f>
        <v/>
      </c>
      <c r="P813" s="17" t="n"/>
      <c r="Q813" s="63" t="n"/>
      <c r="R813" s="26" t="n"/>
      <c r="S813" s="27" t="n"/>
      <c r="T813" s="64" t="n"/>
      <c r="U813" s="63" t="n"/>
      <c r="V813" s="65" t="n"/>
      <c r="W813" s="69" t="n"/>
      <c r="X813" s="63" t="n"/>
      <c r="Y813" s="26" t="n"/>
      <c r="Z813" s="30" t="n"/>
      <c r="AA813" s="69" t="n"/>
      <c r="AB813" s="63" t="n"/>
      <c r="AC813" s="64" t="n"/>
      <c r="AD813" s="70" t="n"/>
      <c r="AE813" s="57">
        <f>(B813-B801)/B801</f>
        <v/>
      </c>
      <c r="AF813" s="52">
        <f>ASINH(AE813)</f>
        <v/>
      </c>
      <c r="AG813" s="78">
        <f>(AF813-AVERAGE(AF809:AF813))/STDEV(AF809:AF813)</f>
        <v/>
      </c>
      <c r="AH813" s="77">
        <f>(AF813-AVERAGE($AF$14:AF813))/STDEV($AF$14:AF813)</f>
        <v/>
      </c>
      <c r="AI813" s="79">
        <f>STDEV(AF809:AF813)</f>
        <v/>
      </c>
      <c r="AJ813" s="80">
        <f>(AI813-AVERAGE(AI809:AI813))/STDEV(AI809:AI813)</f>
        <v/>
      </c>
      <c r="AK813" s="77">
        <f>(AI813-AVERAGE(AI812:AI813))/STDEV(AI812:AI813)</f>
        <v/>
      </c>
      <c r="AL813" s="51">
        <f>AF814</f>
        <v/>
      </c>
      <c r="AM813" s="80">
        <f>CORREL(AF809:AF813,AL809:AL813)</f>
        <v/>
      </c>
      <c r="AN813" s="80">
        <f>(AM813-AVERAGE(AM809:AM813))/STDEV(AM809:AM813)</f>
        <v/>
      </c>
      <c r="AO813" s="77">
        <f>(AM813-AVERAGE($AM$18:AM813))/STDEV($AM$18:AM813)</f>
        <v/>
      </c>
      <c r="AP813" s="78">
        <f>(AG813+AJ813+AN813)/3</f>
        <v/>
      </c>
      <c r="AQ813" s="81">
        <f>(AH813+AK813+AO813)/3</f>
        <v/>
      </c>
    </row>
    <row r="814" ht="16" customHeight="1" s="61">
      <c r="A814" s="49" t="inlineStr">
        <is>
          <t>2015-09-01</t>
        </is>
      </c>
      <c r="B814" s="77" t="n">
        <v>50</v>
      </c>
      <c r="C814" s="51">
        <f>(B814-B813)/B813</f>
        <v/>
      </c>
      <c r="D814" s="52">
        <f>ASINH(C814)</f>
        <v/>
      </c>
      <c r="E814" s="78">
        <f>(D814-AVERAGE(D803:D814))/STDEV(D803:D814)</f>
        <v/>
      </c>
      <c r="F814" s="77">
        <f>(D814-AVERAGE($D$3:D814))/STDEV($D$3:D814)</f>
        <v/>
      </c>
      <c r="G814" s="79">
        <f>STDEV(D803:D814)</f>
        <v/>
      </c>
      <c r="H814" s="80">
        <f>(G814-AVERAGE(G803:G814))/STDEV(G803:G814)</f>
        <v/>
      </c>
      <c r="I814" s="77">
        <f>(G814-AVERAGE($G$14:G814))/STDEV($G$14:G814)</f>
        <v/>
      </c>
      <c r="J814" s="51">
        <f>D815</f>
        <v/>
      </c>
      <c r="K814" s="56">
        <f>CORREL(C803:C814,J803:J814)</f>
        <v/>
      </c>
      <c r="L814" s="80">
        <f>(K814-AVERAGE(K803:K814))/STDEV(K803:K814)</f>
        <v/>
      </c>
      <c r="M814" s="77">
        <f>(K814-AVERAGE($K$14:K814))/STDEV($K$14:K814)</f>
        <v/>
      </c>
      <c r="N814" s="78">
        <f>(E814+H814+L814)/3</f>
        <v/>
      </c>
      <c r="O814" s="80">
        <f>(F814+I814+M814)/3</f>
        <v/>
      </c>
      <c r="P814" s="17" t="n"/>
      <c r="Q814" s="63" t="n"/>
      <c r="R814" s="26" t="n"/>
      <c r="S814" s="27" t="n"/>
      <c r="T814" s="64" t="n"/>
      <c r="U814" s="63" t="n"/>
      <c r="V814" s="65" t="n"/>
      <c r="W814" s="69" t="n"/>
      <c r="X814" s="63" t="n"/>
      <c r="Y814" s="26" t="n"/>
      <c r="Z814" s="30" t="n"/>
      <c r="AA814" s="69" t="n"/>
      <c r="AB814" s="63" t="n"/>
      <c r="AC814" s="64" t="n"/>
      <c r="AD814" s="70" t="n"/>
      <c r="AE814" s="57">
        <f>(B814-B802)/B802</f>
        <v/>
      </c>
      <c r="AF814" s="52">
        <f>ASINH(AE814)</f>
        <v/>
      </c>
      <c r="AG814" s="78">
        <f>(AF814-AVERAGE(AF810:AF814))/STDEV(AF810:AF814)</f>
        <v/>
      </c>
      <c r="AH814" s="77">
        <f>(AF814-AVERAGE($AF$14:AF814))/STDEV($AF$14:AF814)</f>
        <v/>
      </c>
      <c r="AI814" s="79">
        <f>STDEV(AF810:AF814)</f>
        <v/>
      </c>
      <c r="AJ814" s="80">
        <f>(AI814-AVERAGE(AI810:AI814))/STDEV(AI810:AI814)</f>
        <v/>
      </c>
      <c r="AK814" s="77">
        <f>(AI814-AVERAGE(AI813:AI814))/STDEV(AI813:AI814)</f>
        <v/>
      </c>
      <c r="AL814" s="51">
        <f>AF815</f>
        <v/>
      </c>
      <c r="AM814" s="80">
        <f>CORREL(AF810:AF814,AL810:AL814)</f>
        <v/>
      </c>
      <c r="AN814" s="80">
        <f>(AM814-AVERAGE(AM810:AM814))/STDEV(AM810:AM814)</f>
        <v/>
      </c>
      <c r="AO814" s="77">
        <f>(AM814-AVERAGE($AM$18:AM814))/STDEV($AM$18:AM814)</f>
        <v/>
      </c>
      <c r="AP814" s="78">
        <f>(AG814+AJ814+AN814)/3</f>
        <v/>
      </c>
      <c r="AQ814" s="81">
        <f>(AH814+AK814+AO814)/3</f>
        <v/>
      </c>
    </row>
    <row r="815" ht="16" customHeight="1" s="61">
      <c r="A815" s="49" t="inlineStr">
        <is>
          <t>2015-10-01</t>
        </is>
      </c>
      <c r="B815" s="77" t="n">
        <v>49</v>
      </c>
      <c r="C815" s="51">
        <f>(B815-B814)/B814</f>
        <v/>
      </c>
      <c r="D815" s="52">
        <f>ASINH(C815)</f>
        <v/>
      </c>
      <c r="E815" s="78">
        <f>(D815-AVERAGE(D804:D815))/STDEV(D804:D815)</f>
        <v/>
      </c>
      <c r="F815" s="77">
        <f>(D815-AVERAGE($D$3:D815))/STDEV($D$3:D815)</f>
        <v/>
      </c>
      <c r="G815" s="79">
        <f>STDEV(D804:D815)</f>
        <v/>
      </c>
      <c r="H815" s="80">
        <f>(G815-AVERAGE(G804:G815))/STDEV(G804:G815)</f>
        <v/>
      </c>
      <c r="I815" s="77">
        <f>(G815-AVERAGE($G$14:G815))/STDEV($G$14:G815)</f>
        <v/>
      </c>
      <c r="J815" s="51">
        <f>D816</f>
        <v/>
      </c>
      <c r="K815" s="56">
        <f>CORREL(C804:C815,J804:J815)</f>
        <v/>
      </c>
      <c r="L815" s="80">
        <f>(K815-AVERAGE(K804:K815))/STDEV(K804:K815)</f>
        <v/>
      </c>
      <c r="M815" s="77">
        <f>(K815-AVERAGE($K$14:K815))/STDEV($K$14:K815)</f>
        <v/>
      </c>
      <c r="N815" s="78">
        <f>(E815+H815+L815)/3</f>
        <v/>
      </c>
      <c r="O815" s="80">
        <f>(F815+I815+M815)/3</f>
        <v/>
      </c>
      <c r="P815" s="17" t="n"/>
      <c r="Q815" s="63" t="n"/>
      <c r="R815" s="26" t="n"/>
      <c r="S815" s="27" t="n"/>
      <c r="T815" s="64" t="n"/>
      <c r="U815" s="63" t="n"/>
      <c r="V815" s="65" t="n"/>
      <c r="W815" s="69" t="n"/>
      <c r="X815" s="63" t="n"/>
      <c r="Y815" s="26" t="n"/>
      <c r="Z815" s="30" t="n"/>
      <c r="AA815" s="69" t="n"/>
      <c r="AB815" s="63" t="n"/>
      <c r="AC815" s="64" t="n"/>
      <c r="AD815" s="70" t="n"/>
      <c r="AE815" s="57">
        <f>(B815-B803)/B803</f>
        <v/>
      </c>
      <c r="AF815" s="52">
        <f>ASINH(AE815)</f>
        <v/>
      </c>
      <c r="AG815" s="78">
        <f>(AF815-AVERAGE(AF811:AF815))/STDEV(AF811:AF815)</f>
        <v/>
      </c>
      <c r="AH815" s="77">
        <f>(AF815-AVERAGE($AF$14:AF815))/STDEV($AF$14:AF815)</f>
        <v/>
      </c>
      <c r="AI815" s="79">
        <f>STDEV(AF811:AF815)</f>
        <v/>
      </c>
      <c r="AJ815" s="80">
        <f>(AI815-AVERAGE(AI811:AI815))/STDEV(AI811:AI815)</f>
        <v/>
      </c>
      <c r="AK815" s="77">
        <f>(AI815-AVERAGE(AI814:AI815))/STDEV(AI814:AI815)</f>
        <v/>
      </c>
      <c r="AL815" s="51">
        <f>AF816</f>
        <v/>
      </c>
      <c r="AM815" s="80">
        <f>CORREL(AF811:AF815,AL811:AL815)</f>
        <v/>
      </c>
      <c r="AN815" s="80">
        <f>(AM815-AVERAGE(AM811:AM815))/STDEV(AM811:AM815)</f>
        <v/>
      </c>
      <c r="AO815" s="77">
        <f>(AM815-AVERAGE($AM$18:AM815))/STDEV($AM$18:AM815)</f>
        <v/>
      </c>
      <c r="AP815" s="78">
        <f>(AG815+AJ815+AN815)/3</f>
        <v/>
      </c>
      <c r="AQ815" s="81">
        <f>(AH815+AK815+AO815)/3</f>
        <v/>
      </c>
    </row>
    <row r="816" ht="16" customHeight="1" s="61">
      <c r="A816" s="49" t="inlineStr">
        <is>
          <t>2015-11-01</t>
        </is>
      </c>
      <c r="B816" s="77" t="n">
        <v>49.1</v>
      </c>
      <c r="C816" s="51">
        <f>(B816-B815)/B815</f>
        <v/>
      </c>
      <c r="D816" s="52">
        <f>ASINH(C816)</f>
        <v/>
      </c>
      <c r="E816" s="78">
        <f>(D816-AVERAGE(D805:D816))/STDEV(D805:D816)</f>
        <v/>
      </c>
      <c r="F816" s="77">
        <f>(D816-AVERAGE($D$3:D816))/STDEV($D$3:D816)</f>
        <v/>
      </c>
      <c r="G816" s="79">
        <f>STDEV(D805:D816)</f>
        <v/>
      </c>
      <c r="H816" s="80">
        <f>(G816-AVERAGE(G805:G816))/STDEV(G805:G816)</f>
        <v/>
      </c>
      <c r="I816" s="77">
        <f>(G816-AVERAGE($G$14:G816))/STDEV($G$14:G816)</f>
        <v/>
      </c>
      <c r="J816" s="51">
        <f>D817</f>
        <v/>
      </c>
      <c r="K816" s="56">
        <f>CORREL(C805:C816,J805:J816)</f>
        <v/>
      </c>
      <c r="L816" s="80">
        <f>(K816-AVERAGE(K805:K816))/STDEV(K805:K816)</f>
        <v/>
      </c>
      <c r="M816" s="77">
        <f>(K816-AVERAGE($K$14:K816))/STDEV($K$14:K816)</f>
        <v/>
      </c>
      <c r="N816" s="78">
        <f>(E816+H816+L816)/3</f>
        <v/>
      </c>
      <c r="O816" s="80">
        <f>(F816+I816+M816)/3</f>
        <v/>
      </c>
      <c r="P816" s="17" t="n"/>
      <c r="Q816" s="63" t="n"/>
      <c r="R816" s="26" t="n"/>
      <c r="S816" s="27" t="n"/>
      <c r="T816" s="64" t="n"/>
      <c r="U816" s="63" t="n"/>
      <c r="V816" s="65" t="n"/>
      <c r="W816" s="69" t="n"/>
      <c r="X816" s="63" t="n"/>
      <c r="Y816" s="26" t="n"/>
      <c r="Z816" s="30" t="n"/>
      <c r="AA816" s="69" t="n"/>
      <c r="AB816" s="63" t="n"/>
      <c r="AC816" s="64" t="n"/>
      <c r="AD816" s="70" t="n"/>
      <c r="AE816" s="57">
        <f>(B816-B804)/B804</f>
        <v/>
      </c>
      <c r="AF816" s="52">
        <f>ASINH(AE816)</f>
        <v/>
      </c>
      <c r="AG816" s="78">
        <f>(AF816-AVERAGE(AF812:AF816))/STDEV(AF812:AF816)</f>
        <v/>
      </c>
      <c r="AH816" s="77">
        <f>(AF816-AVERAGE($AF$14:AF816))/STDEV($AF$14:AF816)</f>
        <v/>
      </c>
      <c r="AI816" s="79">
        <f>STDEV(AF812:AF816)</f>
        <v/>
      </c>
      <c r="AJ816" s="80">
        <f>(AI816-AVERAGE(AI812:AI816))/STDEV(AI812:AI816)</f>
        <v/>
      </c>
      <c r="AK816" s="77">
        <f>(AI816-AVERAGE(AI815:AI816))/STDEV(AI815:AI816)</f>
        <v/>
      </c>
      <c r="AL816" s="51">
        <f>AF817</f>
        <v/>
      </c>
      <c r="AM816" s="80">
        <f>CORREL(AF812:AF816,AL812:AL816)</f>
        <v/>
      </c>
      <c r="AN816" s="80">
        <f>(AM816-AVERAGE(AM812:AM816))/STDEV(AM812:AM816)</f>
        <v/>
      </c>
      <c r="AO816" s="77">
        <f>(AM816-AVERAGE($AM$18:AM816))/STDEV($AM$18:AM816)</f>
        <v/>
      </c>
      <c r="AP816" s="78">
        <f>(AG816+AJ816+AN816)/3</f>
        <v/>
      </c>
      <c r="AQ816" s="81">
        <f>(AH816+AK816+AO816)/3</f>
        <v/>
      </c>
    </row>
    <row r="817" ht="16" customHeight="1" s="61">
      <c r="A817" s="49" t="inlineStr">
        <is>
          <t>2015-12-01</t>
        </is>
      </c>
      <c r="B817" s="77" t="n">
        <v>48.8</v>
      </c>
      <c r="C817" s="51">
        <f>(B817-B816)/B816</f>
        <v/>
      </c>
      <c r="D817" s="52">
        <f>ASINH(C817)</f>
        <v/>
      </c>
      <c r="E817" s="78">
        <f>(D817-AVERAGE(D806:D817))/STDEV(D806:D817)</f>
        <v/>
      </c>
      <c r="F817" s="77">
        <f>(D817-AVERAGE($D$3:D817))/STDEV($D$3:D817)</f>
        <v/>
      </c>
      <c r="G817" s="79">
        <f>STDEV(D806:D817)</f>
        <v/>
      </c>
      <c r="H817" s="80">
        <f>(G817-AVERAGE(G806:G817))/STDEV(G806:G817)</f>
        <v/>
      </c>
      <c r="I817" s="77">
        <f>(G817-AVERAGE($G$14:G817))/STDEV($G$14:G817)</f>
        <v/>
      </c>
      <c r="J817" s="51">
        <f>D818</f>
        <v/>
      </c>
      <c r="K817" s="56">
        <f>CORREL(C806:C817,J806:J817)</f>
        <v/>
      </c>
      <c r="L817" s="80">
        <f>(K817-AVERAGE(K806:K817))/STDEV(K806:K817)</f>
        <v/>
      </c>
      <c r="M817" s="77">
        <f>(K817-AVERAGE($K$14:K817))/STDEV($K$14:K817)</f>
        <v/>
      </c>
      <c r="N817" s="78">
        <f>(E817+H817+L817)/3</f>
        <v/>
      </c>
      <c r="O817" s="80">
        <f>(F817+I817+M817)/3</f>
        <v/>
      </c>
      <c r="P817" s="17" t="n"/>
      <c r="Q817" s="63" t="n"/>
      <c r="R817" s="26" t="n"/>
      <c r="S817" s="27" t="n"/>
      <c r="T817" s="64" t="n"/>
      <c r="U817" s="63" t="n"/>
      <c r="V817" s="65" t="n"/>
      <c r="W817" s="69" t="n"/>
      <c r="X817" s="63" t="n"/>
      <c r="Y817" s="26" t="n"/>
      <c r="Z817" s="30" t="n"/>
      <c r="AA817" s="69" t="n"/>
      <c r="AB817" s="63" t="n"/>
      <c r="AC817" s="64" t="n"/>
      <c r="AD817" s="70" t="n"/>
      <c r="AE817" s="57">
        <f>(B817-B805)/B805</f>
        <v/>
      </c>
      <c r="AF817" s="52">
        <f>ASINH(AE817)</f>
        <v/>
      </c>
      <c r="AG817" s="78">
        <f>(AF817-AVERAGE(AF813:AF817))/STDEV(AF813:AF817)</f>
        <v/>
      </c>
      <c r="AH817" s="77">
        <f>(AF817-AVERAGE($AF$14:AF817))/STDEV($AF$14:AF817)</f>
        <v/>
      </c>
      <c r="AI817" s="79">
        <f>STDEV(AF813:AF817)</f>
        <v/>
      </c>
      <c r="AJ817" s="80">
        <f>(AI817-AVERAGE(AI813:AI817))/STDEV(AI813:AI817)</f>
        <v/>
      </c>
      <c r="AK817" s="77">
        <f>(AI817-AVERAGE(AI816:AI817))/STDEV(AI816:AI817)</f>
        <v/>
      </c>
      <c r="AL817" s="51">
        <f>AF818</f>
        <v/>
      </c>
      <c r="AM817" s="80">
        <f>CORREL(AF813:AF817,AL813:AL817)</f>
        <v/>
      </c>
      <c r="AN817" s="80">
        <f>(AM817-AVERAGE(AM813:AM817))/STDEV(AM813:AM817)</f>
        <v/>
      </c>
      <c r="AO817" s="77">
        <f>(AM817-AVERAGE($AM$18:AM817))/STDEV($AM$18:AM817)</f>
        <v/>
      </c>
      <c r="AP817" s="78">
        <f>(AG817+AJ817+AN817)/3</f>
        <v/>
      </c>
      <c r="AQ817" s="81">
        <f>(AH817+AK817+AO817)/3</f>
        <v/>
      </c>
    </row>
    <row r="818" ht="16" customHeight="1" s="61">
      <c r="A818" s="49" t="inlineStr">
        <is>
          <t>2016-01-01</t>
        </is>
      </c>
      <c r="B818" s="77" t="n">
        <v>47.5</v>
      </c>
      <c r="C818" s="51">
        <f>(B818-B817)/B817</f>
        <v/>
      </c>
      <c r="D818" s="52">
        <f>ASINH(C818)</f>
        <v/>
      </c>
      <c r="E818" s="78">
        <f>(D818-AVERAGE(D807:D818))/STDEV(D807:D818)</f>
        <v/>
      </c>
      <c r="F818" s="77">
        <f>(D818-AVERAGE($D$3:D818))/STDEV($D$3:D818)</f>
        <v/>
      </c>
      <c r="G818" s="79">
        <f>STDEV(D807:D818)</f>
        <v/>
      </c>
      <c r="H818" s="80">
        <f>(G818-AVERAGE(G807:G818))/STDEV(G807:G818)</f>
        <v/>
      </c>
      <c r="I818" s="77">
        <f>(G818-AVERAGE($G$14:G818))/STDEV($G$14:G818)</f>
        <v/>
      </c>
      <c r="J818" s="51">
        <f>D819</f>
        <v/>
      </c>
      <c r="K818" s="56">
        <f>CORREL(C807:C818,J807:J818)</f>
        <v/>
      </c>
      <c r="L818" s="80">
        <f>(K818-AVERAGE(K807:K818))/STDEV(K807:K818)</f>
        <v/>
      </c>
      <c r="M818" s="77">
        <f>(K818-AVERAGE($K$14:K818))/STDEV($K$14:K818)</f>
        <v/>
      </c>
      <c r="N818" s="78">
        <f>(E818+H818+L818)/3</f>
        <v/>
      </c>
      <c r="O818" s="80">
        <f>(F818+I818+M818)/3</f>
        <v/>
      </c>
      <c r="P818" s="17" t="n"/>
      <c r="Q818" s="63" t="n"/>
      <c r="R818" s="26" t="n"/>
      <c r="S818" s="27" t="n"/>
      <c r="T818" s="64" t="n"/>
      <c r="U818" s="63" t="n"/>
      <c r="V818" s="65" t="n"/>
      <c r="W818" s="69" t="n"/>
      <c r="X818" s="63" t="n"/>
      <c r="Y818" s="26" t="n"/>
      <c r="Z818" s="30" t="n"/>
      <c r="AA818" s="69" t="n"/>
      <c r="AB818" s="63" t="n"/>
      <c r="AC818" s="64" t="n"/>
      <c r="AD818" s="70" t="n"/>
      <c r="AE818" s="57">
        <f>(B818-B806)/B806</f>
        <v/>
      </c>
      <c r="AF818" s="52">
        <f>ASINH(AE818)</f>
        <v/>
      </c>
      <c r="AG818" s="78">
        <f>(AF818-AVERAGE(AF814:AF818))/STDEV(AF814:AF818)</f>
        <v/>
      </c>
      <c r="AH818" s="77">
        <f>(AF818-AVERAGE($AF$14:AF818))/STDEV($AF$14:AF818)</f>
        <v/>
      </c>
      <c r="AI818" s="79">
        <f>STDEV(AF814:AF818)</f>
        <v/>
      </c>
      <c r="AJ818" s="80">
        <f>(AI818-AVERAGE(AI814:AI818))/STDEV(AI814:AI818)</f>
        <v/>
      </c>
      <c r="AK818" s="77">
        <f>(AI818-AVERAGE(AI817:AI818))/STDEV(AI817:AI818)</f>
        <v/>
      </c>
      <c r="AL818" s="51">
        <f>AF819</f>
        <v/>
      </c>
      <c r="AM818" s="80">
        <f>CORREL(AF814:AF818,AL814:AL818)</f>
        <v/>
      </c>
      <c r="AN818" s="80">
        <f>(AM818-AVERAGE(AM814:AM818))/STDEV(AM814:AM818)</f>
        <v/>
      </c>
      <c r="AO818" s="77">
        <f>(AM818-AVERAGE($AM$18:AM818))/STDEV($AM$18:AM818)</f>
        <v/>
      </c>
      <c r="AP818" s="78">
        <f>(AG818+AJ818+AN818)/3</f>
        <v/>
      </c>
      <c r="AQ818" s="81">
        <f>(AH818+AK818+AO818)/3</f>
        <v/>
      </c>
    </row>
    <row r="819" ht="16" customHeight="1" s="61">
      <c r="A819" s="49" t="inlineStr">
        <is>
          <t>2016-02-01</t>
        </is>
      </c>
      <c r="B819" s="77" t="n">
        <v>49.2</v>
      </c>
      <c r="C819" s="51">
        <f>(B819-B818)/B818</f>
        <v/>
      </c>
      <c r="D819" s="52">
        <f>ASINH(C819)</f>
        <v/>
      </c>
      <c r="E819" s="78">
        <f>(D819-AVERAGE(D808:D819))/STDEV(D808:D819)</f>
        <v/>
      </c>
      <c r="F819" s="77">
        <f>(D819-AVERAGE($D$3:D819))/STDEV($D$3:D819)</f>
        <v/>
      </c>
      <c r="G819" s="79">
        <f>STDEV(D808:D819)</f>
        <v/>
      </c>
      <c r="H819" s="80">
        <f>(G819-AVERAGE(G808:G819))/STDEV(G808:G819)</f>
        <v/>
      </c>
      <c r="I819" s="77">
        <f>(G819-AVERAGE($G$14:G819))/STDEV($G$14:G819)</f>
        <v/>
      </c>
      <c r="J819" s="51">
        <f>D820</f>
        <v/>
      </c>
      <c r="K819" s="56">
        <f>CORREL(C808:C819,J808:J819)</f>
        <v/>
      </c>
      <c r="L819" s="80">
        <f>(K819-AVERAGE(K808:K819))/STDEV(K808:K819)</f>
        <v/>
      </c>
      <c r="M819" s="77">
        <f>(K819-AVERAGE($K$14:K819))/STDEV($K$14:K819)</f>
        <v/>
      </c>
      <c r="N819" s="78">
        <f>(E819+H819+L819)/3</f>
        <v/>
      </c>
      <c r="O819" s="80">
        <f>(F819+I819+M819)/3</f>
        <v/>
      </c>
      <c r="P819" s="17" t="n"/>
      <c r="Q819" s="63" t="n"/>
      <c r="R819" s="26" t="n"/>
      <c r="S819" s="27" t="n"/>
      <c r="T819" s="64" t="n"/>
      <c r="U819" s="63" t="n"/>
      <c r="V819" s="65" t="n"/>
      <c r="W819" s="69" t="n"/>
      <c r="X819" s="63" t="n"/>
      <c r="Y819" s="26" t="n"/>
      <c r="Z819" s="30" t="n"/>
      <c r="AA819" s="69" t="n"/>
      <c r="AB819" s="63" t="n"/>
      <c r="AC819" s="64" t="n"/>
      <c r="AD819" s="70" t="n"/>
      <c r="AE819" s="57">
        <f>(B819-B807)/B807</f>
        <v/>
      </c>
      <c r="AF819" s="52">
        <f>ASINH(AE819)</f>
        <v/>
      </c>
      <c r="AG819" s="78">
        <f>(AF819-AVERAGE(AF815:AF819))/STDEV(AF815:AF819)</f>
        <v/>
      </c>
      <c r="AH819" s="77">
        <f>(AF819-AVERAGE($AF$14:AF819))/STDEV($AF$14:AF819)</f>
        <v/>
      </c>
      <c r="AI819" s="79">
        <f>STDEV(AF815:AF819)</f>
        <v/>
      </c>
      <c r="AJ819" s="80">
        <f>(AI819-AVERAGE(AI815:AI819))/STDEV(AI815:AI819)</f>
        <v/>
      </c>
      <c r="AK819" s="77">
        <f>(AI819-AVERAGE(AI818:AI819))/STDEV(AI818:AI819)</f>
        <v/>
      </c>
      <c r="AL819" s="51">
        <f>AF820</f>
        <v/>
      </c>
      <c r="AM819" s="80">
        <f>CORREL(AF815:AF819,AL815:AL819)</f>
        <v/>
      </c>
      <c r="AN819" s="80">
        <f>(AM819-AVERAGE(AM815:AM819))/STDEV(AM815:AM819)</f>
        <v/>
      </c>
      <c r="AO819" s="77">
        <f>(AM819-AVERAGE($AM$18:AM819))/STDEV($AM$18:AM819)</f>
        <v/>
      </c>
      <c r="AP819" s="78">
        <f>(AG819+AJ819+AN819)/3</f>
        <v/>
      </c>
      <c r="AQ819" s="81">
        <f>(AH819+AK819+AO819)/3</f>
        <v/>
      </c>
    </row>
    <row r="820" ht="16" customHeight="1" s="61">
      <c r="A820" s="49" t="inlineStr">
        <is>
          <t>2016-03-01</t>
        </is>
      </c>
      <c r="B820" s="77" t="n">
        <v>51.4</v>
      </c>
      <c r="C820" s="51">
        <f>(B820-B819)/B819</f>
        <v/>
      </c>
      <c r="D820" s="52">
        <f>ASINH(C820)</f>
        <v/>
      </c>
      <c r="E820" s="78">
        <f>(D820-AVERAGE(D809:D820))/STDEV(D809:D820)</f>
        <v/>
      </c>
      <c r="F820" s="77">
        <f>(D820-AVERAGE($D$3:D820))/STDEV($D$3:D820)</f>
        <v/>
      </c>
      <c r="G820" s="79">
        <f>STDEV(D809:D820)</f>
        <v/>
      </c>
      <c r="H820" s="80">
        <f>(G820-AVERAGE(G809:G820))/STDEV(G809:G820)</f>
        <v/>
      </c>
      <c r="I820" s="77">
        <f>(G820-AVERAGE($G$14:G820))/STDEV($G$14:G820)</f>
        <v/>
      </c>
      <c r="J820" s="51">
        <f>D821</f>
        <v/>
      </c>
      <c r="K820" s="56">
        <f>CORREL(C809:C820,J809:J820)</f>
        <v/>
      </c>
      <c r="L820" s="80">
        <f>(K820-AVERAGE(K809:K820))/STDEV(K809:K820)</f>
        <v/>
      </c>
      <c r="M820" s="77">
        <f>(K820-AVERAGE($K$14:K820))/STDEV($K$14:K820)</f>
        <v/>
      </c>
      <c r="N820" s="78">
        <f>(E820+H820+L820)/3</f>
        <v/>
      </c>
      <c r="O820" s="80">
        <f>(F820+I820+M820)/3</f>
        <v/>
      </c>
      <c r="P820" s="17" t="n"/>
      <c r="Q820" s="63" t="n"/>
      <c r="R820" s="26" t="n"/>
      <c r="S820" s="27" t="n"/>
      <c r="T820" s="64" t="n"/>
      <c r="U820" s="63" t="n"/>
      <c r="V820" s="65" t="n"/>
      <c r="W820" s="69" t="n"/>
      <c r="X820" s="63" t="n"/>
      <c r="Y820" s="26" t="n"/>
      <c r="Z820" s="30" t="n"/>
      <c r="AA820" s="69" t="n"/>
      <c r="AB820" s="63" t="n"/>
      <c r="AC820" s="64" t="n"/>
      <c r="AD820" s="70" t="n"/>
      <c r="AE820" s="57">
        <f>(B820-B808)/B808</f>
        <v/>
      </c>
      <c r="AF820" s="52">
        <f>ASINH(AE820)</f>
        <v/>
      </c>
      <c r="AG820" s="78">
        <f>(AF820-AVERAGE(AF816:AF820))/STDEV(AF816:AF820)</f>
        <v/>
      </c>
      <c r="AH820" s="77">
        <f>(AF820-AVERAGE($AF$14:AF820))/STDEV($AF$14:AF820)</f>
        <v/>
      </c>
      <c r="AI820" s="79">
        <f>STDEV(AF816:AF820)</f>
        <v/>
      </c>
      <c r="AJ820" s="80">
        <f>(AI820-AVERAGE(AI816:AI820))/STDEV(AI816:AI820)</f>
        <v/>
      </c>
      <c r="AK820" s="77">
        <f>(AI820-AVERAGE(AI819:AI820))/STDEV(AI819:AI820)</f>
        <v/>
      </c>
      <c r="AL820" s="51">
        <f>AF821</f>
        <v/>
      </c>
      <c r="AM820" s="80">
        <f>CORREL(AF816:AF820,AL816:AL820)</f>
        <v/>
      </c>
      <c r="AN820" s="80">
        <f>(AM820-AVERAGE(AM816:AM820))/STDEV(AM816:AM820)</f>
        <v/>
      </c>
      <c r="AO820" s="77">
        <f>(AM820-AVERAGE($AM$18:AM820))/STDEV($AM$18:AM820)</f>
        <v/>
      </c>
      <c r="AP820" s="78">
        <f>(AG820+AJ820+AN820)/3</f>
        <v/>
      </c>
      <c r="AQ820" s="81">
        <f>(AH820+AK820+AO820)/3</f>
        <v/>
      </c>
    </row>
    <row r="821" ht="16" customHeight="1" s="61">
      <c r="A821" s="49" t="inlineStr">
        <is>
          <t>2016-04-01</t>
        </is>
      </c>
      <c r="B821" s="77" t="n">
        <v>51</v>
      </c>
      <c r="C821" s="51">
        <f>(B821-B820)/B820</f>
        <v/>
      </c>
      <c r="D821" s="52">
        <f>ASINH(C821)</f>
        <v/>
      </c>
      <c r="E821" s="78">
        <f>(D821-AVERAGE(D810:D821))/STDEV(D810:D821)</f>
        <v/>
      </c>
      <c r="F821" s="77">
        <f>(D821-AVERAGE($D$3:D821))/STDEV($D$3:D821)</f>
        <v/>
      </c>
      <c r="G821" s="79">
        <f>STDEV(D810:D821)</f>
        <v/>
      </c>
      <c r="H821" s="80">
        <f>(G821-AVERAGE(G810:G821))/STDEV(G810:G821)</f>
        <v/>
      </c>
      <c r="I821" s="77">
        <f>(G821-AVERAGE($G$14:G821))/STDEV($G$14:G821)</f>
        <v/>
      </c>
      <c r="J821" s="51">
        <f>D822</f>
        <v/>
      </c>
      <c r="K821" s="56">
        <f>CORREL(C810:C821,J810:J821)</f>
        <v/>
      </c>
      <c r="L821" s="80">
        <f>(K821-AVERAGE(K810:K821))/STDEV(K810:K821)</f>
        <v/>
      </c>
      <c r="M821" s="77">
        <f>(K821-AVERAGE($K$14:K821))/STDEV($K$14:K821)</f>
        <v/>
      </c>
      <c r="N821" s="78">
        <f>(E821+H821+L821)/3</f>
        <v/>
      </c>
      <c r="O821" s="80">
        <f>(F821+I821+M821)/3</f>
        <v/>
      </c>
      <c r="P821" s="17" t="n"/>
      <c r="Q821" s="63" t="n"/>
      <c r="R821" s="26" t="n"/>
      <c r="S821" s="27" t="n"/>
      <c r="T821" s="64" t="n"/>
      <c r="U821" s="63" t="n"/>
      <c r="V821" s="65" t="n"/>
      <c r="W821" s="69" t="n"/>
      <c r="X821" s="63" t="n"/>
      <c r="Y821" s="26" t="n"/>
      <c r="Z821" s="30" t="n"/>
      <c r="AA821" s="69" t="n"/>
      <c r="AB821" s="63" t="n"/>
      <c r="AC821" s="64" t="n"/>
      <c r="AD821" s="70" t="n"/>
      <c r="AE821" s="57">
        <f>(B821-B809)/B809</f>
        <v/>
      </c>
      <c r="AF821" s="52">
        <f>ASINH(AE821)</f>
        <v/>
      </c>
      <c r="AG821" s="78">
        <f>(AF821-AVERAGE(AF817:AF821))/STDEV(AF817:AF821)</f>
        <v/>
      </c>
      <c r="AH821" s="77">
        <f>(AF821-AVERAGE($AF$14:AF821))/STDEV($AF$14:AF821)</f>
        <v/>
      </c>
      <c r="AI821" s="79">
        <f>STDEV(AF817:AF821)</f>
        <v/>
      </c>
      <c r="AJ821" s="80">
        <f>(AI821-AVERAGE(AI817:AI821))/STDEV(AI817:AI821)</f>
        <v/>
      </c>
      <c r="AK821" s="77">
        <f>(AI821-AVERAGE(AI820:AI821))/STDEV(AI820:AI821)</f>
        <v/>
      </c>
      <c r="AL821" s="51">
        <f>AF822</f>
        <v/>
      </c>
      <c r="AM821" s="80">
        <f>CORREL(AF817:AF821,AL817:AL821)</f>
        <v/>
      </c>
      <c r="AN821" s="80">
        <f>(AM821-AVERAGE(AM817:AM821))/STDEV(AM817:AM821)</f>
        <v/>
      </c>
      <c r="AO821" s="77">
        <f>(AM821-AVERAGE($AM$18:AM821))/STDEV($AM$18:AM821)</f>
        <v/>
      </c>
      <c r="AP821" s="78">
        <f>(AG821+AJ821+AN821)/3</f>
        <v/>
      </c>
      <c r="AQ821" s="81">
        <f>(AH821+AK821+AO821)/3</f>
        <v/>
      </c>
    </row>
    <row r="822" ht="16" customHeight="1" s="61">
      <c r="A822" s="49" t="inlineStr">
        <is>
          <t>2016-05-01</t>
        </is>
      </c>
      <c r="B822" s="77" t="n">
        <v>51.3</v>
      </c>
      <c r="C822" s="51">
        <f>(B822-B821)/B821</f>
        <v/>
      </c>
      <c r="D822" s="52">
        <f>ASINH(C822)</f>
        <v/>
      </c>
      <c r="E822" s="78">
        <f>(D822-AVERAGE(D811:D822))/STDEV(D811:D822)</f>
        <v/>
      </c>
      <c r="F822" s="77">
        <f>(D822-AVERAGE($D$3:D822))/STDEV($D$3:D822)</f>
        <v/>
      </c>
      <c r="G822" s="79">
        <f>STDEV(D811:D822)</f>
        <v/>
      </c>
      <c r="H822" s="80">
        <f>(G822-AVERAGE(G811:G822))/STDEV(G811:G822)</f>
        <v/>
      </c>
      <c r="I822" s="77">
        <f>(G822-AVERAGE($G$14:G822))/STDEV($G$14:G822)</f>
        <v/>
      </c>
      <c r="J822" s="51">
        <f>D823</f>
        <v/>
      </c>
      <c r="K822" s="56">
        <f>CORREL(C811:C822,J811:J822)</f>
        <v/>
      </c>
      <c r="L822" s="80">
        <f>(K822-AVERAGE(K811:K822))/STDEV(K811:K822)</f>
        <v/>
      </c>
      <c r="M822" s="77">
        <f>(K822-AVERAGE($K$14:K822))/STDEV($K$14:K822)</f>
        <v/>
      </c>
      <c r="N822" s="78">
        <f>(E822+H822+L822)/3</f>
        <v/>
      </c>
      <c r="O822" s="80">
        <f>(F822+I822+M822)/3</f>
        <v/>
      </c>
      <c r="P822" s="17" t="n"/>
      <c r="Q822" s="63" t="n"/>
      <c r="R822" s="26" t="n"/>
      <c r="S822" s="27" t="n"/>
      <c r="T822" s="64" t="n"/>
      <c r="U822" s="63" t="n"/>
      <c r="V822" s="65" t="n"/>
      <c r="W822" s="69" t="n"/>
      <c r="X822" s="63" t="n"/>
      <c r="Y822" s="26" t="n"/>
      <c r="Z822" s="30" t="n"/>
      <c r="AA822" s="69" t="n"/>
      <c r="AB822" s="63" t="n"/>
      <c r="AC822" s="64" t="n"/>
      <c r="AD822" s="70" t="n"/>
      <c r="AE822" s="57">
        <f>(B822-B810)/B810</f>
        <v/>
      </c>
      <c r="AF822" s="52">
        <f>ASINH(AE822)</f>
        <v/>
      </c>
      <c r="AG822" s="78">
        <f>(AF822-AVERAGE(AF818:AF822))/STDEV(AF818:AF822)</f>
        <v/>
      </c>
      <c r="AH822" s="77">
        <f>(AF822-AVERAGE($AF$14:AF822))/STDEV($AF$14:AF822)</f>
        <v/>
      </c>
      <c r="AI822" s="79">
        <f>STDEV(AF818:AF822)</f>
        <v/>
      </c>
      <c r="AJ822" s="80">
        <f>(AI822-AVERAGE(AI818:AI822))/STDEV(AI818:AI822)</f>
        <v/>
      </c>
      <c r="AK822" s="77">
        <f>(AI822-AVERAGE(AI821:AI822))/STDEV(AI821:AI822)</f>
        <v/>
      </c>
      <c r="AL822" s="51">
        <f>AF823</f>
        <v/>
      </c>
      <c r="AM822" s="80">
        <f>CORREL(AF818:AF822,AL818:AL822)</f>
        <v/>
      </c>
      <c r="AN822" s="80">
        <f>(AM822-AVERAGE(AM818:AM822))/STDEV(AM818:AM822)</f>
        <v/>
      </c>
      <c r="AO822" s="77">
        <f>(AM822-AVERAGE($AM$18:AM822))/STDEV($AM$18:AM822)</f>
        <v/>
      </c>
      <c r="AP822" s="78">
        <f>(AG822+AJ822+AN822)/3</f>
        <v/>
      </c>
      <c r="AQ822" s="81">
        <f>(AH822+AK822+AO822)/3</f>
        <v/>
      </c>
    </row>
    <row r="823" ht="16" customHeight="1" s="61">
      <c r="A823" s="49" t="inlineStr">
        <is>
          <t>2016-06-01</t>
        </is>
      </c>
      <c r="B823" s="77" t="n">
        <v>52.4</v>
      </c>
      <c r="C823" s="51">
        <f>(B823-B822)/B822</f>
        <v/>
      </c>
      <c r="D823" s="52">
        <f>ASINH(C823)</f>
        <v/>
      </c>
      <c r="E823" s="78">
        <f>(D823-AVERAGE(D812:D823))/STDEV(D812:D823)</f>
        <v/>
      </c>
      <c r="F823" s="77">
        <f>(D823-AVERAGE($D$3:D823))/STDEV($D$3:D823)</f>
        <v/>
      </c>
      <c r="G823" s="79">
        <f>STDEV(D812:D823)</f>
        <v/>
      </c>
      <c r="H823" s="80">
        <f>(G823-AVERAGE(G812:G823))/STDEV(G812:G823)</f>
        <v/>
      </c>
      <c r="I823" s="77">
        <f>(G823-AVERAGE($G$14:G823))/STDEV($G$14:G823)</f>
        <v/>
      </c>
      <c r="J823" s="51">
        <f>D824</f>
        <v/>
      </c>
      <c r="K823" s="56">
        <f>CORREL(C812:C823,J812:J823)</f>
        <v/>
      </c>
      <c r="L823" s="80">
        <f>(K823-AVERAGE(K812:K823))/STDEV(K812:K823)</f>
        <v/>
      </c>
      <c r="M823" s="77">
        <f>(K823-AVERAGE($K$14:K823))/STDEV($K$14:K823)</f>
        <v/>
      </c>
      <c r="N823" s="78">
        <f>(E823+H823+L823)/3</f>
        <v/>
      </c>
      <c r="O823" s="80">
        <f>(F823+I823+M823)/3</f>
        <v/>
      </c>
      <c r="P823" s="17" t="n"/>
      <c r="Q823" s="63" t="n"/>
      <c r="R823" s="26" t="n"/>
      <c r="S823" s="27" t="n"/>
      <c r="T823" s="64" t="n"/>
      <c r="U823" s="63" t="n"/>
      <c r="V823" s="65" t="n"/>
      <c r="W823" s="69" t="n"/>
      <c r="X823" s="63" t="n"/>
      <c r="Y823" s="26" t="n"/>
      <c r="Z823" s="30" t="n"/>
      <c r="AA823" s="69" t="n"/>
      <c r="AB823" s="63" t="n"/>
      <c r="AC823" s="64" t="n"/>
      <c r="AD823" s="70" t="n"/>
      <c r="AE823" s="57">
        <f>(B823-B811)/B811</f>
        <v/>
      </c>
      <c r="AF823" s="52">
        <f>ASINH(AE823)</f>
        <v/>
      </c>
      <c r="AG823" s="78">
        <f>(AF823-AVERAGE(AF819:AF823))/STDEV(AF819:AF823)</f>
        <v/>
      </c>
      <c r="AH823" s="77">
        <f>(AF823-AVERAGE($AF$14:AF823))/STDEV($AF$14:AF823)</f>
        <v/>
      </c>
      <c r="AI823" s="79">
        <f>STDEV(AF819:AF823)</f>
        <v/>
      </c>
      <c r="AJ823" s="80">
        <f>(AI823-AVERAGE(AI819:AI823))/STDEV(AI819:AI823)</f>
        <v/>
      </c>
      <c r="AK823" s="77">
        <f>(AI823-AVERAGE(AI822:AI823))/STDEV(AI822:AI823)</f>
        <v/>
      </c>
      <c r="AL823" s="51">
        <f>AF824</f>
        <v/>
      </c>
      <c r="AM823" s="80">
        <f>CORREL(AF819:AF823,AL819:AL823)</f>
        <v/>
      </c>
      <c r="AN823" s="80">
        <f>(AM823-AVERAGE(AM819:AM823))/STDEV(AM819:AM823)</f>
        <v/>
      </c>
      <c r="AO823" s="77">
        <f>(AM823-AVERAGE($AM$18:AM823))/STDEV($AM$18:AM823)</f>
        <v/>
      </c>
      <c r="AP823" s="78">
        <f>(AG823+AJ823+AN823)/3</f>
        <v/>
      </c>
      <c r="AQ823" s="81">
        <f>(AH823+AK823+AO823)/3</f>
        <v/>
      </c>
    </row>
    <row r="824" ht="16" customHeight="1" s="61">
      <c r="A824" s="49" t="inlineStr">
        <is>
          <t>2016-07-01</t>
        </is>
      </c>
      <c r="B824" s="77" t="n">
        <v>52.4</v>
      </c>
      <c r="C824" s="51">
        <f>(B824-B823)/B823</f>
        <v/>
      </c>
      <c r="D824" s="52">
        <f>ASINH(C824)</f>
        <v/>
      </c>
      <c r="E824" s="78">
        <f>(D824-AVERAGE(D813:D824))/STDEV(D813:D824)</f>
        <v/>
      </c>
      <c r="F824" s="77">
        <f>(D824-AVERAGE($D$3:D824))/STDEV($D$3:D824)</f>
        <v/>
      </c>
      <c r="G824" s="79">
        <f>STDEV(D813:D824)</f>
        <v/>
      </c>
      <c r="H824" s="80">
        <f>(G824-AVERAGE(G813:G824))/STDEV(G813:G824)</f>
        <v/>
      </c>
      <c r="I824" s="77">
        <f>(G824-AVERAGE($G$14:G824))/STDEV($G$14:G824)</f>
        <v/>
      </c>
      <c r="J824" s="51">
        <f>D825</f>
        <v/>
      </c>
      <c r="K824" s="56">
        <f>CORREL(C813:C824,J813:J824)</f>
        <v/>
      </c>
      <c r="L824" s="80">
        <f>(K824-AVERAGE(K813:K824))/STDEV(K813:K824)</f>
        <v/>
      </c>
      <c r="M824" s="77">
        <f>(K824-AVERAGE($K$14:K824))/STDEV($K$14:K824)</f>
        <v/>
      </c>
      <c r="N824" s="78">
        <f>(E824+H824+L824)/3</f>
        <v/>
      </c>
      <c r="O824" s="80">
        <f>(F824+I824+M824)/3</f>
        <v/>
      </c>
      <c r="P824" s="17" t="n"/>
      <c r="Q824" s="63" t="n"/>
      <c r="R824" s="26" t="n"/>
      <c r="S824" s="27" t="n"/>
      <c r="T824" s="64" t="n"/>
      <c r="U824" s="63" t="n"/>
      <c r="V824" s="65" t="n"/>
      <c r="W824" s="69" t="n"/>
      <c r="X824" s="63" t="n"/>
      <c r="Y824" s="26" t="n"/>
      <c r="Z824" s="30" t="n"/>
      <c r="AA824" s="69" t="n"/>
      <c r="AB824" s="63" t="n"/>
      <c r="AC824" s="64" t="n"/>
      <c r="AD824" s="70" t="n"/>
      <c r="AE824" s="57">
        <f>(B824-B812)/B812</f>
        <v/>
      </c>
      <c r="AF824" s="52">
        <f>ASINH(AE824)</f>
        <v/>
      </c>
      <c r="AG824" s="78">
        <f>(AF824-AVERAGE(AF820:AF824))/STDEV(AF820:AF824)</f>
        <v/>
      </c>
      <c r="AH824" s="77">
        <f>(AF824-AVERAGE($AF$14:AF824))/STDEV($AF$14:AF824)</f>
        <v/>
      </c>
      <c r="AI824" s="79">
        <f>STDEV(AF820:AF824)</f>
        <v/>
      </c>
      <c r="AJ824" s="80">
        <f>(AI824-AVERAGE(AI820:AI824))/STDEV(AI820:AI824)</f>
        <v/>
      </c>
      <c r="AK824" s="77">
        <f>(AI824-AVERAGE(AI823:AI824))/STDEV(AI823:AI824)</f>
        <v/>
      </c>
      <c r="AL824" s="51">
        <f>AF825</f>
        <v/>
      </c>
      <c r="AM824" s="80">
        <f>CORREL(AF820:AF824,AL820:AL824)</f>
        <v/>
      </c>
      <c r="AN824" s="80">
        <f>(AM824-AVERAGE(AM820:AM824))/STDEV(AM820:AM824)</f>
        <v/>
      </c>
      <c r="AO824" s="77">
        <f>(AM824-AVERAGE($AM$18:AM824))/STDEV($AM$18:AM824)</f>
        <v/>
      </c>
      <c r="AP824" s="78">
        <f>(AG824+AJ824+AN824)/3</f>
        <v/>
      </c>
      <c r="AQ824" s="81">
        <f>(AH824+AK824+AO824)/3</f>
        <v/>
      </c>
    </row>
    <row r="825" ht="16" customHeight="1" s="61">
      <c r="A825" s="49" t="inlineStr">
        <is>
          <t>2016-08-01</t>
        </is>
      </c>
      <c r="B825" s="77" t="n">
        <v>49.7</v>
      </c>
      <c r="C825" s="51">
        <f>(B825-B824)/B824</f>
        <v/>
      </c>
      <c r="D825" s="52">
        <f>ASINH(C825)</f>
        <v/>
      </c>
      <c r="E825" s="78">
        <f>(D825-AVERAGE(D814:D825))/STDEV(D814:D825)</f>
        <v/>
      </c>
      <c r="F825" s="77">
        <f>(D825-AVERAGE($D$3:D825))/STDEV($D$3:D825)</f>
        <v/>
      </c>
      <c r="G825" s="79">
        <f>STDEV(D814:D825)</f>
        <v/>
      </c>
      <c r="H825" s="80">
        <f>(G825-AVERAGE(G814:G825))/STDEV(G814:G825)</f>
        <v/>
      </c>
      <c r="I825" s="77">
        <f>(G825-AVERAGE($G$14:G825))/STDEV($G$14:G825)</f>
        <v/>
      </c>
      <c r="J825" s="51">
        <f>D826</f>
        <v/>
      </c>
      <c r="K825" s="56">
        <f>CORREL(C814:C825,J814:J825)</f>
        <v/>
      </c>
      <c r="L825" s="80">
        <f>(K825-AVERAGE(K814:K825))/STDEV(K814:K825)</f>
        <v/>
      </c>
      <c r="M825" s="77">
        <f>(K825-AVERAGE($K$14:K825))/STDEV($K$14:K825)</f>
        <v/>
      </c>
      <c r="N825" s="78">
        <f>(E825+H825+L825)/3</f>
        <v/>
      </c>
      <c r="O825" s="80">
        <f>(F825+I825+M825)/3</f>
        <v/>
      </c>
      <c r="P825" s="17" t="n"/>
      <c r="Q825" s="63" t="n"/>
      <c r="R825" s="26" t="n"/>
      <c r="S825" s="27" t="n"/>
      <c r="T825" s="64" t="n"/>
      <c r="U825" s="63" t="n"/>
      <c r="V825" s="65" t="n"/>
      <c r="W825" s="69" t="n"/>
      <c r="X825" s="63" t="n"/>
      <c r="Y825" s="26" t="n"/>
      <c r="Z825" s="30" t="n"/>
      <c r="AA825" s="69" t="n"/>
      <c r="AB825" s="63" t="n"/>
      <c r="AC825" s="64" t="n"/>
      <c r="AD825" s="70" t="n"/>
      <c r="AE825" s="57">
        <f>(B825-B813)/B813</f>
        <v/>
      </c>
      <c r="AF825" s="52">
        <f>ASINH(AE825)</f>
        <v/>
      </c>
      <c r="AG825" s="78">
        <f>(AF825-AVERAGE(AF821:AF825))/STDEV(AF821:AF825)</f>
        <v/>
      </c>
      <c r="AH825" s="77">
        <f>(AF825-AVERAGE($AF$14:AF825))/STDEV($AF$14:AF825)</f>
        <v/>
      </c>
      <c r="AI825" s="79">
        <f>STDEV(AF821:AF825)</f>
        <v/>
      </c>
      <c r="AJ825" s="80">
        <f>(AI825-AVERAGE(AI821:AI825))/STDEV(AI821:AI825)</f>
        <v/>
      </c>
      <c r="AK825" s="77">
        <f>(AI825-AVERAGE(AI824:AI825))/STDEV(AI824:AI825)</f>
        <v/>
      </c>
      <c r="AL825" s="51">
        <f>AF826</f>
        <v/>
      </c>
      <c r="AM825" s="80">
        <f>CORREL(AF821:AF825,AL821:AL825)</f>
        <v/>
      </c>
      <c r="AN825" s="80">
        <f>(AM825-AVERAGE(AM821:AM825))/STDEV(AM821:AM825)</f>
        <v/>
      </c>
      <c r="AO825" s="77">
        <f>(AM825-AVERAGE($AM$18:AM825))/STDEV($AM$18:AM825)</f>
        <v/>
      </c>
      <c r="AP825" s="78">
        <f>(AG825+AJ825+AN825)/3</f>
        <v/>
      </c>
      <c r="AQ825" s="81">
        <f>(AH825+AK825+AO825)/3</f>
        <v/>
      </c>
    </row>
    <row r="826" ht="16" customHeight="1" s="61">
      <c r="A826" s="49" t="inlineStr">
        <is>
          <t>2016-09-01</t>
        </is>
      </c>
      <c r="B826" s="77" t="n">
        <v>51</v>
      </c>
      <c r="C826" s="51">
        <f>(B826-B825)/B825</f>
        <v/>
      </c>
      <c r="D826" s="52">
        <f>ASINH(C826)</f>
        <v/>
      </c>
      <c r="E826" s="78">
        <f>(D826-AVERAGE(D815:D826))/STDEV(D815:D826)</f>
        <v/>
      </c>
      <c r="F826" s="77">
        <f>(D826-AVERAGE($D$3:D826))/STDEV($D$3:D826)</f>
        <v/>
      </c>
      <c r="G826" s="79">
        <f>STDEV(D815:D826)</f>
        <v/>
      </c>
      <c r="H826" s="80">
        <f>(G826-AVERAGE(G815:G826))/STDEV(G815:G826)</f>
        <v/>
      </c>
      <c r="I826" s="77">
        <f>(G826-AVERAGE($G$14:G826))/STDEV($G$14:G826)</f>
        <v/>
      </c>
      <c r="J826" s="51">
        <f>D827</f>
        <v/>
      </c>
      <c r="K826" s="56">
        <f>CORREL(C815:C826,J815:J826)</f>
        <v/>
      </c>
      <c r="L826" s="80">
        <f>(K826-AVERAGE(K815:K826))/STDEV(K815:K826)</f>
        <v/>
      </c>
      <c r="M826" s="77">
        <f>(K826-AVERAGE($K$14:K826))/STDEV($K$14:K826)</f>
        <v/>
      </c>
      <c r="N826" s="78">
        <f>(E826+H826+L826)/3</f>
        <v/>
      </c>
      <c r="O826" s="80">
        <f>(F826+I826+M826)/3</f>
        <v/>
      </c>
      <c r="P826" s="17" t="n"/>
      <c r="Q826" s="63" t="n"/>
      <c r="R826" s="26" t="n"/>
      <c r="S826" s="27" t="n"/>
      <c r="T826" s="64" t="n"/>
      <c r="U826" s="63" t="n"/>
      <c r="V826" s="65" t="n"/>
      <c r="W826" s="69" t="n"/>
      <c r="X826" s="63" t="n"/>
      <c r="Y826" s="26" t="n"/>
      <c r="Z826" s="30" t="n"/>
      <c r="AA826" s="69" t="n"/>
      <c r="AB826" s="63" t="n"/>
      <c r="AC826" s="64" t="n"/>
      <c r="AD826" s="70" t="n"/>
      <c r="AE826" s="57">
        <f>(B826-B814)/B814</f>
        <v/>
      </c>
      <c r="AF826" s="52">
        <f>ASINH(AE826)</f>
        <v/>
      </c>
      <c r="AG826" s="78">
        <f>(AF826-AVERAGE(AF822:AF826))/STDEV(AF822:AF826)</f>
        <v/>
      </c>
      <c r="AH826" s="77">
        <f>(AF826-AVERAGE($AF$14:AF826))/STDEV($AF$14:AF826)</f>
        <v/>
      </c>
      <c r="AI826" s="79">
        <f>STDEV(AF822:AF826)</f>
        <v/>
      </c>
      <c r="AJ826" s="80">
        <f>(AI826-AVERAGE(AI822:AI826))/STDEV(AI822:AI826)</f>
        <v/>
      </c>
      <c r="AK826" s="77">
        <f>(AI826-AVERAGE(AI825:AI826))/STDEV(AI825:AI826)</f>
        <v/>
      </c>
      <c r="AL826" s="51">
        <f>AF827</f>
        <v/>
      </c>
      <c r="AM826" s="80">
        <f>CORREL(AF822:AF826,AL822:AL826)</f>
        <v/>
      </c>
      <c r="AN826" s="80">
        <f>(AM826-AVERAGE(AM822:AM826))/STDEV(AM822:AM826)</f>
        <v/>
      </c>
      <c r="AO826" s="77">
        <f>(AM826-AVERAGE($AM$18:AM826))/STDEV($AM$18:AM826)</f>
        <v/>
      </c>
      <c r="AP826" s="78">
        <f>(AG826+AJ826+AN826)/3</f>
        <v/>
      </c>
      <c r="AQ826" s="81">
        <f>(AH826+AK826+AO826)/3</f>
        <v/>
      </c>
    </row>
    <row r="827" ht="16" customHeight="1" s="61">
      <c r="A827" s="49" t="inlineStr">
        <is>
          <t>2016-10-01</t>
        </is>
      </c>
      <c r="B827" s="77" t="n">
        <v>51.8</v>
      </c>
      <c r="C827" s="51">
        <f>(B827-B826)/B826</f>
        <v/>
      </c>
      <c r="D827" s="52">
        <f>ASINH(C827)</f>
        <v/>
      </c>
      <c r="E827" s="78">
        <f>(D827-AVERAGE(D816:D827))/STDEV(D816:D827)</f>
        <v/>
      </c>
      <c r="F827" s="77">
        <f>(D827-AVERAGE($D$3:D827))/STDEV($D$3:D827)</f>
        <v/>
      </c>
      <c r="G827" s="79">
        <f>STDEV(D816:D827)</f>
        <v/>
      </c>
      <c r="H827" s="80">
        <f>(G827-AVERAGE(G816:G827))/STDEV(G816:G827)</f>
        <v/>
      </c>
      <c r="I827" s="77">
        <f>(G827-AVERAGE($G$14:G827))/STDEV($G$14:G827)</f>
        <v/>
      </c>
      <c r="J827" s="51">
        <f>D828</f>
        <v/>
      </c>
      <c r="K827" s="56">
        <f>CORREL(C816:C827,J816:J827)</f>
        <v/>
      </c>
      <c r="L827" s="80">
        <f>(K827-AVERAGE(K816:K827))/STDEV(K816:K827)</f>
        <v/>
      </c>
      <c r="M827" s="77">
        <f>(K827-AVERAGE($K$14:K827))/STDEV($K$14:K827)</f>
        <v/>
      </c>
      <c r="N827" s="78">
        <f>(E827+H827+L827)/3</f>
        <v/>
      </c>
      <c r="O827" s="80">
        <f>(F827+I827+M827)/3</f>
        <v/>
      </c>
      <c r="P827" s="17" t="n"/>
      <c r="Q827" s="63" t="n"/>
      <c r="R827" s="26" t="n"/>
      <c r="S827" s="27" t="n"/>
      <c r="T827" s="64" t="n"/>
      <c r="U827" s="63" t="n"/>
      <c r="V827" s="65" t="n"/>
      <c r="W827" s="69" t="n"/>
      <c r="X827" s="63" t="n"/>
      <c r="Y827" s="26" t="n"/>
      <c r="Z827" s="30" t="n"/>
      <c r="AA827" s="69" t="n"/>
      <c r="AB827" s="63" t="n"/>
      <c r="AC827" s="64" t="n"/>
      <c r="AD827" s="70" t="n"/>
      <c r="AE827" s="57">
        <f>(B827-B815)/B815</f>
        <v/>
      </c>
      <c r="AF827" s="52">
        <f>ASINH(AE827)</f>
        <v/>
      </c>
      <c r="AG827" s="78">
        <f>(AF827-AVERAGE(AF823:AF827))/STDEV(AF823:AF827)</f>
        <v/>
      </c>
      <c r="AH827" s="77">
        <f>(AF827-AVERAGE($AF$14:AF827))/STDEV($AF$14:AF827)</f>
        <v/>
      </c>
      <c r="AI827" s="79">
        <f>STDEV(AF823:AF827)</f>
        <v/>
      </c>
      <c r="AJ827" s="80">
        <f>(AI827-AVERAGE(AI823:AI827))/STDEV(AI823:AI827)</f>
        <v/>
      </c>
      <c r="AK827" s="77">
        <f>(AI827-AVERAGE(AI826:AI827))/STDEV(AI826:AI827)</f>
        <v/>
      </c>
      <c r="AL827" s="51">
        <f>AF828</f>
        <v/>
      </c>
      <c r="AM827" s="80">
        <f>CORREL(AF823:AF827,AL823:AL827)</f>
        <v/>
      </c>
      <c r="AN827" s="80">
        <f>(AM827-AVERAGE(AM823:AM827))/STDEV(AM823:AM827)</f>
        <v/>
      </c>
      <c r="AO827" s="77">
        <f>(AM827-AVERAGE($AM$18:AM827))/STDEV($AM$18:AM827)</f>
        <v/>
      </c>
      <c r="AP827" s="78">
        <f>(AG827+AJ827+AN827)/3</f>
        <v/>
      </c>
      <c r="AQ827" s="81">
        <f>(AH827+AK827+AO827)/3</f>
        <v/>
      </c>
    </row>
    <row r="828" ht="16" customHeight="1" s="61">
      <c r="A828" s="49" t="inlineStr">
        <is>
          <t>2016-11-01</t>
        </is>
      </c>
      <c r="B828" s="77" t="n">
        <v>53.3</v>
      </c>
      <c r="C828" s="51">
        <f>(B828-B827)/B827</f>
        <v/>
      </c>
      <c r="D828" s="52">
        <f>ASINH(C828)</f>
        <v/>
      </c>
      <c r="E828" s="78">
        <f>(D828-AVERAGE(D817:D828))/STDEV(D817:D828)</f>
        <v/>
      </c>
      <c r="F828" s="77">
        <f>(D828-AVERAGE($D$3:D828))/STDEV($D$3:D828)</f>
        <v/>
      </c>
      <c r="G828" s="79">
        <f>STDEV(D817:D828)</f>
        <v/>
      </c>
      <c r="H828" s="80">
        <f>(G828-AVERAGE(G817:G828))/STDEV(G817:G828)</f>
        <v/>
      </c>
      <c r="I828" s="77">
        <f>(G828-AVERAGE($G$14:G828))/STDEV($G$14:G828)</f>
        <v/>
      </c>
      <c r="J828" s="51">
        <f>D829</f>
        <v/>
      </c>
      <c r="K828" s="56">
        <f>CORREL(C817:C828,J817:J828)</f>
        <v/>
      </c>
      <c r="L828" s="80">
        <f>(K828-AVERAGE(K817:K828))/STDEV(K817:K828)</f>
        <v/>
      </c>
      <c r="M828" s="77">
        <f>(K828-AVERAGE($K$14:K828))/STDEV($K$14:K828)</f>
        <v/>
      </c>
      <c r="N828" s="78">
        <f>(E828+H828+L828)/3</f>
        <v/>
      </c>
      <c r="O828" s="80">
        <f>(F828+I828+M828)/3</f>
        <v/>
      </c>
      <c r="P828" s="17" t="n"/>
      <c r="Q828" s="63" t="n"/>
      <c r="R828" s="26" t="n"/>
      <c r="S828" s="27" t="n"/>
      <c r="T828" s="64" t="n"/>
      <c r="U828" s="63" t="n"/>
      <c r="V828" s="65" t="n"/>
      <c r="W828" s="69" t="n"/>
      <c r="X828" s="63" t="n"/>
      <c r="Y828" s="26" t="n"/>
      <c r="Z828" s="30" t="n"/>
      <c r="AA828" s="69" t="n"/>
      <c r="AB828" s="63" t="n"/>
      <c r="AC828" s="64" t="n"/>
      <c r="AD828" s="70" t="n"/>
      <c r="AE828" s="57">
        <f>(B828-B816)/B816</f>
        <v/>
      </c>
      <c r="AF828" s="52">
        <f>ASINH(AE828)</f>
        <v/>
      </c>
      <c r="AG828" s="78">
        <f>(AF828-AVERAGE(AF824:AF828))/STDEV(AF824:AF828)</f>
        <v/>
      </c>
      <c r="AH828" s="77">
        <f>(AF828-AVERAGE($AF$14:AF828))/STDEV($AF$14:AF828)</f>
        <v/>
      </c>
      <c r="AI828" s="79">
        <f>STDEV(AF824:AF828)</f>
        <v/>
      </c>
      <c r="AJ828" s="80">
        <f>(AI828-AVERAGE(AI824:AI828))/STDEV(AI824:AI828)</f>
        <v/>
      </c>
      <c r="AK828" s="77">
        <f>(AI828-AVERAGE(AI827:AI828))/STDEV(AI827:AI828)</f>
        <v/>
      </c>
      <c r="AL828" s="51">
        <f>AF829</f>
        <v/>
      </c>
      <c r="AM828" s="80">
        <f>CORREL(AF824:AF828,AL824:AL828)</f>
        <v/>
      </c>
      <c r="AN828" s="80">
        <f>(AM828-AVERAGE(AM824:AM828))/STDEV(AM824:AM828)</f>
        <v/>
      </c>
      <c r="AO828" s="77">
        <f>(AM828-AVERAGE($AM$18:AM828))/STDEV($AM$18:AM828)</f>
        <v/>
      </c>
      <c r="AP828" s="78">
        <f>(AG828+AJ828+AN828)/3</f>
        <v/>
      </c>
      <c r="AQ828" s="81">
        <f>(AH828+AK828+AO828)/3</f>
        <v/>
      </c>
    </row>
    <row r="829" ht="16" customHeight="1" s="61">
      <c r="A829" s="49" t="inlineStr">
        <is>
          <t>2016-12-01</t>
        </is>
      </c>
      <c r="B829" s="77" t="n">
        <v>54.2</v>
      </c>
      <c r="C829" s="51">
        <f>(B829-B828)/B828</f>
        <v/>
      </c>
      <c r="D829" s="52">
        <f>ASINH(C829)</f>
        <v/>
      </c>
      <c r="E829" s="78">
        <f>(D829-AVERAGE(D818:D829))/STDEV(D818:D829)</f>
        <v/>
      </c>
      <c r="F829" s="77">
        <f>(D829-AVERAGE($D$3:D829))/STDEV($D$3:D829)</f>
        <v/>
      </c>
      <c r="G829" s="79">
        <f>STDEV(D818:D829)</f>
        <v/>
      </c>
      <c r="H829" s="80">
        <f>(G829-AVERAGE(G818:G829))/STDEV(G818:G829)</f>
        <v/>
      </c>
      <c r="I829" s="77">
        <f>(G829-AVERAGE($G$14:G829))/STDEV($G$14:G829)</f>
        <v/>
      </c>
      <c r="J829" s="51">
        <f>D830</f>
        <v/>
      </c>
      <c r="K829" s="56">
        <f>CORREL(C818:C829,J818:J829)</f>
        <v/>
      </c>
      <c r="L829" s="80">
        <f>(K829-AVERAGE(K818:K829))/STDEV(K818:K829)</f>
        <v/>
      </c>
      <c r="M829" s="77">
        <f>(K829-AVERAGE($K$14:K829))/STDEV($K$14:K829)</f>
        <v/>
      </c>
      <c r="N829" s="78">
        <f>(E829+H829+L829)/3</f>
        <v/>
      </c>
      <c r="O829" s="80">
        <f>(F829+I829+M829)/3</f>
        <v/>
      </c>
      <c r="P829" s="17" t="n"/>
      <c r="Q829" s="63" t="n"/>
      <c r="R829" s="26" t="n"/>
      <c r="S829" s="27" t="n"/>
      <c r="T829" s="64" t="n"/>
      <c r="U829" s="63" t="n"/>
      <c r="V829" s="65" t="n"/>
      <c r="W829" s="69" t="n"/>
      <c r="X829" s="63" t="n"/>
      <c r="Y829" s="26" t="n"/>
      <c r="Z829" s="30" t="n"/>
      <c r="AA829" s="69" t="n"/>
      <c r="AB829" s="63" t="n"/>
      <c r="AC829" s="64" t="n"/>
      <c r="AD829" s="70" t="n"/>
      <c r="AE829" s="57">
        <f>(B829-B817)/B817</f>
        <v/>
      </c>
      <c r="AF829" s="52">
        <f>ASINH(AE829)</f>
        <v/>
      </c>
      <c r="AG829" s="78">
        <f>(AF829-AVERAGE(AF825:AF829))/STDEV(AF825:AF829)</f>
        <v/>
      </c>
      <c r="AH829" s="77">
        <f>(AF829-AVERAGE($AF$14:AF829))/STDEV($AF$14:AF829)</f>
        <v/>
      </c>
      <c r="AI829" s="79">
        <f>STDEV(AF825:AF829)</f>
        <v/>
      </c>
      <c r="AJ829" s="80">
        <f>(AI829-AVERAGE(AI825:AI829))/STDEV(AI825:AI829)</f>
        <v/>
      </c>
      <c r="AK829" s="77">
        <f>(AI829-AVERAGE(AI828:AI829))/STDEV(AI828:AI829)</f>
        <v/>
      </c>
      <c r="AL829" s="51">
        <f>AF830</f>
        <v/>
      </c>
      <c r="AM829" s="80">
        <f>CORREL(AF825:AF829,AL825:AL829)</f>
        <v/>
      </c>
      <c r="AN829" s="80">
        <f>(AM829-AVERAGE(AM825:AM829))/STDEV(AM825:AM829)</f>
        <v/>
      </c>
      <c r="AO829" s="77">
        <f>(AM829-AVERAGE($AM$18:AM829))/STDEV($AM$18:AM829)</f>
        <v/>
      </c>
      <c r="AP829" s="78">
        <f>(AG829+AJ829+AN829)/3</f>
        <v/>
      </c>
      <c r="AQ829" s="81">
        <f>(AH829+AK829+AO829)/3</f>
        <v/>
      </c>
    </row>
    <row r="830" ht="16" customHeight="1" s="61">
      <c r="A830" s="49" t="inlineStr">
        <is>
          <t>2017-01-01</t>
        </is>
      </c>
      <c r="B830" s="77" t="n">
        <v>55.7</v>
      </c>
      <c r="C830" s="51">
        <f>(B830-B829)/B829</f>
        <v/>
      </c>
      <c r="D830" s="52">
        <f>ASINH(C830)</f>
        <v/>
      </c>
      <c r="E830" s="78">
        <f>(D830-AVERAGE(D819:D830))/STDEV(D819:D830)</f>
        <v/>
      </c>
      <c r="F830" s="77">
        <f>(D830-AVERAGE($D$3:D830))/STDEV($D$3:D830)</f>
        <v/>
      </c>
      <c r="G830" s="79">
        <f>STDEV(D819:D830)</f>
        <v/>
      </c>
      <c r="H830" s="80">
        <f>(G830-AVERAGE(G819:G830))/STDEV(G819:G830)</f>
        <v/>
      </c>
      <c r="I830" s="77">
        <f>(G830-AVERAGE($G$14:G830))/STDEV($G$14:G830)</f>
        <v/>
      </c>
      <c r="J830" s="51">
        <f>D831</f>
        <v/>
      </c>
      <c r="K830" s="56">
        <f>CORREL(C819:C830,J819:J830)</f>
        <v/>
      </c>
      <c r="L830" s="80">
        <f>(K830-AVERAGE(K819:K830))/STDEV(K819:K830)</f>
        <v/>
      </c>
      <c r="M830" s="77">
        <f>(K830-AVERAGE($K$14:K830))/STDEV($K$14:K830)</f>
        <v/>
      </c>
      <c r="N830" s="78">
        <f>(E830+H830+L830)/3</f>
        <v/>
      </c>
      <c r="O830" s="80">
        <f>(F830+I830+M830)/3</f>
        <v/>
      </c>
      <c r="P830" s="17" t="n"/>
      <c r="Q830" s="63" t="n"/>
      <c r="R830" s="26" t="n"/>
      <c r="S830" s="27" t="n"/>
      <c r="T830" s="64" t="n"/>
      <c r="U830" s="63" t="n"/>
      <c r="V830" s="65" t="n"/>
      <c r="W830" s="69" t="n"/>
      <c r="X830" s="63" t="n"/>
      <c r="Y830" s="26" t="n"/>
      <c r="Z830" s="30" t="n"/>
      <c r="AA830" s="69" t="n"/>
      <c r="AB830" s="63" t="n"/>
      <c r="AC830" s="64" t="n"/>
      <c r="AD830" s="70" t="n"/>
      <c r="AE830" s="57">
        <f>(B830-B818)/B818</f>
        <v/>
      </c>
      <c r="AF830" s="52">
        <f>ASINH(AE830)</f>
        <v/>
      </c>
      <c r="AG830" s="78">
        <f>(AF830-AVERAGE(AF826:AF830))/STDEV(AF826:AF830)</f>
        <v/>
      </c>
      <c r="AH830" s="77">
        <f>(AF830-AVERAGE($AF$14:AF830))/STDEV($AF$14:AF830)</f>
        <v/>
      </c>
      <c r="AI830" s="79">
        <f>STDEV(AF826:AF830)</f>
        <v/>
      </c>
      <c r="AJ830" s="80">
        <f>(AI830-AVERAGE(AI826:AI830))/STDEV(AI826:AI830)</f>
        <v/>
      </c>
      <c r="AK830" s="77">
        <f>(AI830-AVERAGE(AI829:AI830))/STDEV(AI829:AI830)</f>
        <v/>
      </c>
      <c r="AL830" s="51">
        <f>AF831</f>
        <v/>
      </c>
      <c r="AM830" s="80">
        <f>CORREL(AF826:AF830,AL826:AL830)</f>
        <v/>
      </c>
      <c r="AN830" s="80">
        <f>(AM830-AVERAGE(AM826:AM830))/STDEV(AM826:AM830)</f>
        <v/>
      </c>
      <c r="AO830" s="77">
        <f>(AM830-AVERAGE($AM$18:AM830))/STDEV($AM$18:AM830)</f>
        <v/>
      </c>
      <c r="AP830" s="78">
        <f>(AG830+AJ830+AN830)/3</f>
        <v/>
      </c>
      <c r="AQ830" s="81">
        <f>(AH830+AK830+AO830)/3</f>
        <v/>
      </c>
    </row>
    <row r="831" ht="16" customHeight="1" s="61">
      <c r="A831" s="49" t="inlineStr">
        <is>
          <t>2017-02-01</t>
        </is>
      </c>
      <c r="B831" s="77" t="n">
        <v>57.7</v>
      </c>
      <c r="C831" s="51">
        <f>(B831-B830)/B830</f>
        <v/>
      </c>
      <c r="D831" s="52">
        <f>ASINH(C831)</f>
        <v/>
      </c>
      <c r="E831" s="78">
        <f>(D831-AVERAGE(D820:D831))/STDEV(D820:D831)</f>
        <v/>
      </c>
      <c r="F831" s="77">
        <f>(D831-AVERAGE($D$3:D831))/STDEV($D$3:D831)</f>
        <v/>
      </c>
      <c r="G831" s="79">
        <f>STDEV(D820:D831)</f>
        <v/>
      </c>
      <c r="H831" s="80">
        <f>(G831-AVERAGE(G820:G831))/STDEV(G820:G831)</f>
        <v/>
      </c>
      <c r="I831" s="77">
        <f>(G831-AVERAGE($G$14:G831))/STDEV($G$14:G831)</f>
        <v/>
      </c>
      <c r="J831" s="51">
        <f>D832</f>
        <v/>
      </c>
      <c r="K831" s="56">
        <f>CORREL(C820:C831,J820:J831)</f>
        <v/>
      </c>
      <c r="L831" s="80">
        <f>(K831-AVERAGE(K820:K831))/STDEV(K820:K831)</f>
        <v/>
      </c>
      <c r="M831" s="77">
        <f>(K831-AVERAGE($K$14:K831))/STDEV($K$14:K831)</f>
        <v/>
      </c>
      <c r="N831" s="78">
        <f>(E831+H831+L831)/3</f>
        <v/>
      </c>
      <c r="O831" s="80">
        <f>(F831+I831+M831)/3</f>
        <v/>
      </c>
      <c r="P831" s="17" t="n"/>
      <c r="Q831" s="63" t="n"/>
      <c r="R831" s="26" t="n"/>
      <c r="S831" s="27" t="n"/>
      <c r="T831" s="64" t="n"/>
      <c r="U831" s="63" t="n"/>
      <c r="V831" s="65" t="n"/>
      <c r="W831" s="69" t="n"/>
      <c r="X831" s="63" t="n"/>
      <c r="Y831" s="26" t="n"/>
      <c r="Z831" s="30" t="n"/>
      <c r="AA831" s="69" t="n"/>
      <c r="AB831" s="63" t="n"/>
      <c r="AC831" s="64" t="n"/>
      <c r="AD831" s="70" t="n"/>
      <c r="AE831" s="57">
        <f>(B831-B819)/B819</f>
        <v/>
      </c>
      <c r="AF831" s="52">
        <f>ASINH(AE831)</f>
        <v/>
      </c>
      <c r="AG831" s="78">
        <f>(AF831-AVERAGE(AF827:AF831))/STDEV(AF827:AF831)</f>
        <v/>
      </c>
      <c r="AH831" s="77">
        <f>(AF831-AVERAGE($AF$14:AF831))/STDEV($AF$14:AF831)</f>
        <v/>
      </c>
      <c r="AI831" s="79">
        <f>STDEV(AF827:AF831)</f>
        <v/>
      </c>
      <c r="AJ831" s="80">
        <f>(AI831-AVERAGE(AI827:AI831))/STDEV(AI827:AI831)</f>
        <v/>
      </c>
      <c r="AK831" s="77">
        <f>(AI831-AVERAGE(AI830:AI831))/STDEV(AI830:AI831)</f>
        <v/>
      </c>
      <c r="AL831" s="51">
        <f>AF832</f>
        <v/>
      </c>
      <c r="AM831" s="80">
        <f>CORREL(AF827:AF831,AL827:AL831)</f>
        <v/>
      </c>
      <c r="AN831" s="80">
        <f>(AM831-AVERAGE(AM827:AM831))/STDEV(AM827:AM831)</f>
        <v/>
      </c>
      <c r="AO831" s="77">
        <f>(AM831-AVERAGE($AM$18:AM831))/STDEV($AM$18:AM831)</f>
        <v/>
      </c>
      <c r="AP831" s="78">
        <f>(AG831+AJ831+AN831)/3</f>
        <v/>
      </c>
      <c r="AQ831" s="81">
        <f>(AH831+AK831+AO831)/3</f>
        <v/>
      </c>
    </row>
    <row r="832" ht="16" customHeight="1" s="61">
      <c r="A832" s="49" t="inlineStr">
        <is>
          <t>2017-03-01</t>
        </is>
      </c>
      <c r="B832" s="77" t="n">
        <v>56.8</v>
      </c>
      <c r="C832" s="51">
        <f>(B832-B831)/B831</f>
        <v/>
      </c>
      <c r="D832" s="52">
        <f>ASINH(C832)</f>
        <v/>
      </c>
      <c r="E832" s="78">
        <f>(D832-AVERAGE(D821:D832))/STDEV(D821:D832)</f>
        <v/>
      </c>
      <c r="F832" s="77">
        <f>(D832-AVERAGE($D$3:D832))/STDEV($D$3:D832)</f>
        <v/>
      </c>
      <c r="G832" s="79">
        <f>STDEV(D821:D832)</f>
        <v/>
      </c>
      <c r="H832" s="80">
        <f>(G832-AVERAGE(G821:G832))/STDEV(G821:G832)</f>
        <v/>
      </c>
      <c r="I832" s="77">
        <f>(G832-AVERAGE($G$14:G832))/STDEV($G$14:G832)</f>
        <v/>
      </c>
      <c r="J832" s="51">
        <f>D833</f>
        <v/>
      </c>
      <c r="K832" s="56">
        <f>CORREL(C821:C832,J821:J832)</f>
        <v/>
      </c>
      <c r="L832" s="80">
        <f>(K832-AVERAGE(K821:K832))/STDEV(K821:K832)</f>
        <v/>
      </c>
      <c r="M832" s="77">
        <f>(K832-AVERAGE($K$14:K832))/STDEV($K$14:K832)</f>
        <v/>
      </c>
      <c r="N832" s="78">
        <f>(E832+H832+L832)/3</f>
        <v/>
      </c>
      <c r="O832" s="80">
        <f>(F832+I832+M832)/3</f>
        <v/>
      </c>
      <c r="P832" s="17" t="n"/>
      <c r="Q832" s="63" t="n"/>
      <c r="R832" s="26" t="n"/>
      <c r="S832" s="27" t="n"/>
      <c r="T832" s="64" t="n"/>
      <c r="U832" s="63" t="n"/>
      <c r="V832" s="65" t="n"/>
      <c r="W832" s="69" t="n"/>
      <c r="X832" s="63" t="n"/>
      <c r="Y832" s="26" t="n"/>
      <c r="Z832" s="30" t="n"/>
      <c r="AA832" s="69" t="n"/>
      <c r="AB832" s="63" t="n"/>
      <c r="AC832" s="64" t="n"/>
      <c r="AD832" s="70" t="n"/>
      <c r="AE832" s="57">
        <f>(B832-B820)/B820</f>
        <v/>
      </c>
      <c r="AF832" s="52">
        <f>ASINH(AE832)</f>
        <v/>
      </c>
      <c r="AG832" s="78">
        <f>(AF832-AVERAGE(AF828:AF832))/STDEV(AF828:AF832)</f>
        <v/>
      </c>
      <c r="AH832" s="77">
        <f>(AF832-AVERAGE($AF$14:AF832))/STDEV($AF$14:AF832)</f>
        <v/>
      </c>
      <c r="AI832" s="79">
        <f>STDEV(AF828:AF832)</f>
        <v/>
      </c>
      <c r="AJ832" s="80">
        <f>(AI832-AVERAGE(AI828:AI832))/STDEV(AI828:AI832)</f>
        <v/>
      </c>
      <c r="AK832" s="77">
        <f>(AI832-AVERAGE(AI831:AI832))/STDEV(AI831:AI832)</f>
        <v/>
      </c>
      <c r="AL832" s="51">
        <f>AF833</f>
        <v/>
      </c>
      <c r="AM832" s="80">
        <f>CORREL(AF828:AF832,AL828:AL832)</f>
        <v/>
      </c>
      <c r="AN832" s="80">
        <f>(AM832-AVERAGE(AM828:AM832))/STDEV(AM828:AM832)</f>
        <v/>
      </c>
      <c r="AO832" s="77">
        <f>(AM832-AVERAGE($AM$18:AM832))/STDEV($AM$18:AM832)</f>
        <v/>
      </c>
      <c r="AP832" s="78">
        <f>(AG832+AJ832+AN832)/3</f>
        <v/>
      </c>
      <c r="AQ832" s="81">
        <f>(AH832+AK832+AO832)/3</f>
        <v/>
      </c>
    </row>
    <row r="833" ht="16" customHeight="1" s="61">
      <c r="A833" s="49" t="inlineStr">
        <is>
          <t>2017-04-01</t>
        </is>
      </c>
      <c r="B833" s="77" t="n">
        <v>55.7</v>
      </c>
      <c r="C833" s="51">
        <f>(B833-B832)/B832</f>
        <v/>
      </c>
      <c r="D833" s="52">
        <f>ASINH(C833)</f>
        <v/>
      </c>
      <c r="E833" s="78">
        <f>(D833-AVERAGE(D822:D833))/STDEV(D822:D833)</f>
        <v/>
      </c>
      <c r="F833" s="77">
        <f>(D833-AVERAGE($D$3:D833))/STDEV($D$3:D833)</f>
        <v/>
      </c>
      <c r="G833" s="79">
        <f>STDEV(D822:D833)</f>
        <v/>
      </c>
      <c r="H833" s="80">
        <f>(G833-AVERAGE(G822:G833))/STDEV(G822:G833)</f>
        <v/>
      </c>
      <c r="I833" s="77">
        <f>(G833-AVERAGE($G$14:G833))/STDEV($G$14:G833)</f>
        <v/>
      </c>
      <c r="J833" s="51">
        <f>D834</f>
        <v/>
      </c>
      <c r="K833" s="56">
        <f>CORREL(C822:C833,J822:J833)</f>
        <v/>
      </c>
      <c r="L833" s="80">
        <f>(K833-AVERAGE(K822:K833))/STDEV(K822:K833)</f>
        <v/>
      </c>
      <c r="M833" s="77">
        <f>(K833-AVERAGE($K$14:K833))/STDEV($K$14:K833)</f>
        <v/>
      </c>
      <c r="N833" s="78">
        <f>(E833+H833+L833)/3</f>
        <v/>
      </c>
      <c r="O833" s="80">
        <f>(F833+I833+M833)/3</f>
        <v/>
      </c>
      <c r="P833" s="17" t="n"/>
      <c r="Q833" s="63" t="n"/>
      <c r="R833" s="26" t="n"/>
      <c r="S833" s="27" t="n"/>
      <c r="T833" s="64" t="n"/>
      <c r="U833" s="63" t="n"/>
      <c r="V833" s="65" t="n"/>
      <c r="W833" s="69" t="n"/>
      <c r="X833" s="63" t="n"/>
      <c r="Y833" s="26" t="n"/>
      <c r="Z833" s="30" t="n"/>
      <c r="AA833" s="69" t="n"/>
      <c r="AB833" s="63" t="n"/>
      <c r="AC833" s="64" t="n"/>
      <c r="AD833" s="70" t="n"/>
      <c r="AE833" s="57">
        <f>(B833-B821)/B821</f>
        <v/>
      </c>
      <c r="AF833" s="52">
        <f>ASINH(AE833)</f>
        <v/>
      </c>
      <c r="AG833" s="78">
        <f>(AF833-AVERAGE(AF829:AF833))/STDEV(AF829:AF833)</f>
        <v/>
      </c>
      <c r="AH833" s="77">
        <f>(AF833-AVERAGE($AF$14:AF833))/STDEV($AF$14:AF833)</f>
        <v/>
      </c>
      <c r="AI833" s="79">
        <f>STDEV(AF829:AF833)</f>
        <v/>
      </c>
      <c r="AJ833" s="80">
        <f>(AI833-AVERAGE(AI829:AI833))/STDEV(AI829:AI833)</f>
        <v/>
      </c>
      <c r="AK833" s="77">
        <f>(AI833-AVERAGE(AI832:AI833))/STDEV(AI832:AI833)</f>
        <v/>
      </c>
      <c r="AL833" s="51">
        <f>AF834</f>
        <v/>
      </c>
      <c r="AM833" s="80">
        <f>CORREL(AF829:AF833,AL829:AL833)</f>
        <v/>
      </c>
      <c r="AN833" s="80">
        <f>(AM833-AVERAGE(AM829:AM833))/STDEV(AM829:AM833)</f>
        <v/>
      </c>
      <c r="AO833" s="77">
        <f>(AM833-AVERAGE($AM$18:AM833))/STDEV($AM$18:AM833)</f>
        <v/>
      </c>
      <c r="AP833" s="78">
        <f>(AG833+AJ833+AN833)/3</f>
        <v/>
      </c>
      <c r="AQ833" s="81">
        <f>(AH833+AK833+AO833)/3</f>
        <v/>
      </c>
    </row>
    <row r="834" ht="16" customHeight="1" s="61">
      <c r="A834" s="49" t="inlineStr">
        <is>
          <t>2017-05-01</t>
        </is>
      </c>
      <c r="B834" s="77" t="n">
        <v>56.4</v>
      </c>
      <c r="C834" s="51">
        <f>(B834-B833)/B833</f>
        <v/>
      </c>
      <c r="D834" s="52">
        <f>ASINH(C834)</f>
        <v/>
      </c>
      <c r="E834" s="78">
        <f>(D834-AVERAGE(D823:D834))/STDEV(D823:D834)</f>
        <v/>
      </c>
      <c r="F834" s="77">
        <f>(D834-AVERAGE($D$3:D834))/STDEV($D$3:D834)</f>
        <v/>
      </c>
      <c r="G834" s="79">
        <f>STDEV(D823:D834)</f>
        <v/>
      </c>
      <c r="H834" s="80">
        <f>(G834-AVERAGE(G823:G834))/STDEV(G823:G834)</f>
        <v/>
      </c>
      <c r="I834" s="77">
        <f>(G834-AVERAGE($G$14:G834))/STDEV($G$14:G834)</f>
        <v/>
      </c>
      <c r="J834" s="51">
        <f>D835</f>
        <v/>
      </c>
      <c r="K834" s="56">
        <f>CORREL(C823:C834,J823:J834)</f>
        <v/>
      </c>
      <c r="L834" s="80">
        <f>(K834-AVERAGE(K823:K834))/STDEV(K823:K834)</f>
        <v/>
      </c>
      <c r="M834" s="77">
        <f>(K834-AVERAGE($K$14:K834))/STDEV($K$14:K834)</f>
        <v/>
      </c>
      <c r="N834" s="78">
        <f>(E834+H834+L834)/3</f>
        <v/>
      </c>
      <c r="O834" s="80">
        <f>(F834+I834+M834)/3</f>
        <v/>
      </c>
      <c r="P834" s="17" t="n"/>
      <c r="Q834" s="63" t="n"/>
      <c r="R834" s="26" t="n"/>
      <c r="S834" s="27" t="n"/>
      <c r="T834" s="64" t="n"/>
      <c r="U834" s="63" t="n"/>
      <c r="V834" s="65" t="n"/>
      <c r="W834" s="69" t="n"/>
      <c r="X834" s="63" t="n"/>
      <c r="Y834" s="26" t="n"/>
      <c r="Z834" s="30" t="n"/>
      <c r="AA834" s="69" t="n"/>
      <c r="AB834" s="63" t="n"/>
      <c r="AC834" s="64" t="n"/>
      <c r="AD834" s="70" t="n"/>
      <c r="AE834" s="57">
        <f>(B834-B822)/B822</f>
        <v/>
      </c>
      <c r="AF834" s="52">
        <f>ASINH(AE834)</f>
        <v/>
      </c>
      <c r="AG834" s="78">
        <f>(AF834-AVERAGE(AF830:AF834))/STDEV(AF830:AF834)</f>
        <v/>
      </c>
      <c r="AH834" s="77">
        <f>(AF834-AVERAGE($AF$14:AF834))/STDEV($AF$14:AF834)</f>
        <v/>
      </c>
      <c r="AI834" s="79">
        <f>STDEV(AF830:AF834)</f>
        <v/>
      </c>
      <c r="AJ834" s="80">
        <f>(AI834-AVERAGE(AI830:AI834))/STDEV(AI830:AI834)</f>
        <v/>
      </c>
      <c r="AK834" s="77">
        <f>(AI834-AVERAGE(AI833:AI834))/STDEV(AI833:AI834)</f>
        <v/>
      </c>
      <c r="AL834" s="51">
        <f>AF835</f>
        <v/>
      </c>
      <c r="AM834" s="80">
        <f>CORREL(AF830:AF834,AL830:AL834)</f>
        <v/>
      </c>
      <c r="AN834" s="80">
        <f>(AM834-AVERAGE(AM830:AM834))/STDEV(AM830:AM834)</f>
        <v/>
      </c>
      <c r="AO834" s="77">
        <f>(AM834-AVERAGE($AM$18:AM834))/STDEV($AM$18:AM834)</f>
        <v/>
      </c>
      <c r="AP834" s="78">
        <f>(AG834+AJ834+AN834)/3</f>
        <v/>
      </c>
      <c r="AQ834" s="81">
        <f>(AH834+AK834+AO834)/3</f>
        <v/>
      </c>
    </row>
    <row r="835" ht="16" customHeight="1" s="61">
      <c r="A835" s="49" t="inlineStr">
        <is>
          <t>2017-06-01</t>
        </is>
      </c>
      <c r="B835" s="77" t="n">
        <v>56.1</v>
      </c>
      <c r="C835" s="51">
        <f>(B835-B834)/B834</f>
        <v/>
      </c>
      <c r="D835" s="52">
        <f>ASINH(C835)</f>
        <v/>
      </c>
      <c r="E835" s="78">
        <f>(D835-AVERAGE(D824:D835))/STDEV(D824:D835)</f>
        <v/>
      </c>
      <c r="F835" s="77">
        <f>(D835-AVERAGE($D$3:D835))/STDEV($D$3:D835)</f>
        <v/>
      </c>
      <c r="G835" s="79">
        <f>STDEV(D824:D835)</f>
        <v/>
      </c>
      <c r="H835" s="80">
        <f>(G835-AVERAGE(G824:G835))/STDEV(G824:G835)</f>
        <v/>
      </c>
      <c r="I835" s="77">
        <f>(G835-AVERAGE($G$14:G835))/STDEV($G$14:G835)</f>
        <v/>
      </c>
      <c r="J835" s="51">
        <f>D836</f>
        <v/>
      </c>
      <c r="K835" s="56">
        <f>CORREL(C824:C835,J824:J835)</f>
        <v/>
      </c>
      <c r="L835" s="80">
        <f>(K835-AVERAGE(K824:K835))/STDEV(K824:K835)</f>
        <v/>
      </c>
      <c r="M835" s="77">
        <f>(K835-AVERAGE($K$14:K835))/STDEV($K$14:K835)</f>
        <v/>
      </c>
      <c r="N835" s="78">
        <f>(E835+H835+L835)/3</f>
        <v/>
      </c>
      <c r="O835" s="80">
        <f>(F835+I835+M835)/3</f>
        <v/>
      </c>
      <c r="P835" s="17" t="n"/>
      <c r="Q835" s="63" t="n"/>
      <c r="R835" s="26" t="n"/>
      <c r="S835" s="27" t="n"/>
      <c r="T835" s="64" t="n"/>
      <c r="U835" s="63" t="n"/>
      <c r="V835" s="65" t="n"/>
      <c r="W835" s="69" t="n"/>
      <c r="X835" s="63" t="n"/>
      <c r="Y835" s="26" t="n"/>
      <c r="Z835" s="30" t="n"/>
      <c r="AA835" s="69" t="n"/>
      <c r="AB835" s="63" t="n"/>
      <c r="AC835" s="64" t="n"/>
      <c r="AD835" s="70" t="n"/>
      <c r="AE835" s="57">
        <f>(B835-B823)/B823</f>
        <v/>
      </c>
      <c r="AF835" s="52">
        <f>ASINH(AE835)</f>
        <v/>
      </c>
      <c r="AG835" s="78">
        <f>(AF835-AVERAGE(AF831:AF835))/STDEV(AF831:AF835)</f>
        <v/>
      </c>
      <c r="AH835" s="77">
        <f>(AF835-AVERAGE($AF$14:AF835))/STDEV($AF$14:AF835)</f>
        <v/>
      </c>
      <c r="AI835" s="79">
        <f>STDEV(AF831:AF835)</f>
        <v/>
      </c>
      <c r="AJ835" s="80">
        <f>(AI835-AVERAGE(AI831:AI835))/STDEV(AI831:AI835)</f>
        <v/>
      </c>
      <c r="AK835" s="77">
        <f>(AI835-AVERAGE(AI834:AI835))/STDEV(AI834:AI835)</f>
        <v/>
      </c>
      <c r="AL835" s="51">
        <f>AF836</f>
        <v/>
      </c>
      <c r="AM835" s="80">
        <f>CORREL(AF831:AF835,AL831:AL835)</f>
        <v/>
      </c>
      <c r="AN835" s="80">
        <f>(AM835-AVERAGE(AM831:AM835))/STDEV(AM831:AM835)</f>
        <v/>
      </c>
      <c r="AO835" s="77">
        <f>(AM835-AVERAGE($AM$18:AM835))/STDEV($AM$18:AM835)</f>
        <v/>
      </c>
      <c r="AP835" s="78">
        <f>(AG835+AJ835+AN835)/3</f>
        <v/>
      </c>
      <c r="AQ835" s="81">
        <f>(AH835+AK835+AO835)/3</f>
        <v/>
      </c>
    </row>
    <row r="836" ht="16" customHeight="1" s="61">
      <c r="A836" s="49" t="inlineStr">
        <is>
          <t>2017-07-01</t>
        </is>
      </c>
      <c r="B836" s="77" t="n">
        <v>56.5</v>
      </c>
      <c r="C836" s="51">
        <f>(B836-B835)/B835</f>
        <v/>
      </c>
      <c r="D836" s="52">
        <f>ASINH(C836)</f>
        <v/>
      </c>
      <c r="E836" s="78">
        <f>(D836-AVERAGE(D825:D836))/STDEV(D825:D836)</f>
        <v/>
      </c>
      <c r="F836" s="77">
        <f>(D836-AVERAGE($D$3:D836))/STDEV($D$3:D836)</f>
        <v/>
      </c>
      <c r="G836" s="79">
        <f>STDEV(D825:D836)</f>
        <v/>
      </c>
      <c r="H836" s="80">
        <f>(G836-AVERAGE(G825:G836))/STDEV(G825:G836)</f>
        <v/>
      </c>
      <c r="I836" s="77">
        <f>(G836-AVERAGE($G$14:G836))/STDEV($G$14:G836)</f>
        <v/>
      </c>
      <c r="J836" s="51">
        <f>D837</f>
        <v/>
      </c>
      <c r="K836" s="56">
        <f>CORREL(C825:C836,J825:J836)</f>
        <v/>
      </c>
      <c r="L836" s="80">
        <f>(K836-AVERAGE(K825:K836))/STDEV(K825:K836)</f>
        <v/>
      </c>
      <c r="M836" s="77">
        <f>(K836-AVERAGE($K$14:K836))/STDEV($K$14:K836)</f>
        <v/>
      </c>
      <c r="N836" s="78">
        <f>(E836+H836+L836)/3</f>
        <v/>
      </c>
      <c r="O836" s="80">
        <f>(F836+I836+M836)/3</f>
        <v/>
      </c>
      <c r="P836" s="17" t="n"/>
      <c r="Q836" s="63" t="n"/>
      <c r="R836" s="26" t="n"/>
      <c r="S836" s="27" t="n"/>
      <c r="T836" s="64" t="n"/>
      <c r="U836" s="63" t="n"/>
      <c r="V836" s="65" t="n"/>
      <c r="W836" s="69" t="n"/>
      <c r="X836" s="63" t="n"/>
      <c r="Y836" s="26" t="n"/>
      <c r="Z836" s="30" t="n"/>
      <c r="AA836" s="69" t="n"/>
      <c r="AB836" s="63" t="n"/>
      <c r="AC836" s="64" t="n"/>
      <c r="AD836" s="70" t="n"/>
      <c r="AE836" s="57">
        <f>(B836-B824)/B824</f>
        <v/>
      </c>
      <c r="AF836" s="52">
        <f>ASINH(AE836)</f>
        <v/>
      </c>
      <c r="AG836" s="78">
        <f>(AF836-AVERAGE(AF832:AF836))/STDEV(AF832:AF836)</f>
        <v/>
      </c>
      <c r="AH836" s="77">
        <f>(AF836-AVERAGE($AF$14:AF836))/STDEV($AF$14:AF836)</f>
        <v/>
      </c>
      <c r="AI836" s="79">
        <f>STDEV(AF832:AF836)</f>
        <v/>
      </c>
      <c r="AJ836" s="80">
        <f>(AI836-AVERAGE(AI832:AI836))/STDEV(AI832:AI836)</f>
        <v/>
      </c>
      <c r="AK836" s="77">
        <f>(AI836-AVERAGE(AI835:AI836))/STDEV(AI835:AI836)</f>
        <v/>
      </c>
      <c r="AL836" s="51">
        <f>AF837</f>
        <v/>
      </c>
      <c r="AM836" s="80">
        <f>CORREL(AF832:AF836,AL832:AL836)</f>
        <v/>
      </c>
      <c r="AN836" s="80">
        <f>(AM836-AVERAGE(AM832:AM836))/STDEV(AM832:AM836)</f>
        <v/>
      </c>
      <c r="AO836" s="77">
        <f>(AM836-AVERAGE($AM$18:AM836))/STDEV($AM$18:AM836)</f>
        <v/>
      </c>
      <c r="AP836" s="78">
        <f>(AG836+AJ836+AN836)/3</f>
        <v/>
      </c>
      <c r="AQ836" s="81">
        <f>(AH836+AK836+AO836)/3</f>
        <v/>
      </c>
    </row>
    <row r="837" ht="16" customHeight="1" s="61">
      <c r="A837" s="49" t="inlineStr">
        <is>
          <t>2017-08-01</t>
        </is>
      </c>
      <c r="B837" s="77" t="n">
        <v>58.5</v>
      </c>
      <c r="C837" s="51">
        <f>(B837-B836)/B836</f>
        <v/>
      </c>
      <c r="D837" s="52">
        <f>ASINH(C837)</f>
        <v/>
      </c>
      <c r="E837" s="78">
        <f>(D837-AVERAGE(D826:D837))/STDEV(D826:D837)</f>
        <v/>
      </c>
      <c r="F837" s="77">
        <f>(D837-AVERAGE($D$3:D837))/STDEV($D$3:D837)</f>
        <v/>
      </c>
      <c r="G837" s="79">
        <f>STDEV(D826:D837)</f>
        <v/>
      </c>
      <c r="H837" s="80">
        <f>(G837-AVERAGE(G826:G837))/STDEV(G826:G837)</f>
        <v/>
      </c>
      <c r="I837" s="77">
        <f>(G837-AVERAGE($G$14:G837))/STDEV($G$14:G837)</f>
        <v/>
      </c>
      <c r="J837" s="51">
        <f>D838</f>
        <v/>
      </c>
      <c r="K837" s="56">
        <f>CORREL(C826:C837,J826:J837)</f>
        <v/>
      </c>
      <c r="L837" s="80">
        <f>(K837-AVERAGE(K826:K837))/STDEV(K826:K837)</f>
        <v/>
      </c>
      <c r="M837" s="77">
        <f>(K837-AVERAGE($K$14:K837))/STDEV($K$14:K837)</f>
        <v/>
      </c>
      <c r="N837" s="78">
        <f>(E837+H837+L837)/3</f>
        <v/>
      </c>
      <c r="O837" s="80">
        <f>(F837+I837+M837)/3</f>
        <v/>
      </c>
      <c r="P837" s="17" t="n"/>
      <c r="Q837" s="63" t="n"/>
      <c r="R837" s="26" t="n"/>
      <c r="S837" s="27" t="n"/>
      <c r="T837" s="64" t="n"/>
      <c r="U837" s="63" t="n"/>
      <c r="V837" s="65" t="n"/>
      <c r="W837" s="69" t="n"/>
      <c r="X837" s="63" t="n"/>
      <c r="Y837" s="26" t="n"/>
      <c r="Z837" s="30" t="n"/>
      <c r="AA837" s="69" t="n"/>
      <c r="AB837" s="63" t="n"/>
      <c r="AC837" s="64" t="n"/>
      <c r="AD837" s="70" t="n"/>
      <c r="AE837" s="57">
        <f>(B837-B825)/B825</f>
        <v/>
      </c>
      <c r="AF837" s="52">
        <f>ASINH(AE837)</f>
        <v/>
      </c>
      <c r="AG837" s="78">
        <f>(AF837-AVERAGE(AF833:AF837))/STDEV(AF833:AF837)</f>
        <v/>
      </c>
      <c r="AH837" s="77">
        <f>(AF837-AVERAGE($AF$14:AF837))/STDEV($AF$14:AF837)</f>
        <v/>
      </c>
      <c r="AI837" s="79">
        <f>STDEV(AF833:AF837)</f>
        <v/>
      </c>
      <c r="AJ837" s="80">
        <f>(AI837-AVERAGE(AI833:AI837))/STDEV(AI833:AI837)</f>
        <v/>
      </c>
      <c r="AK837" s="77">
        <f>(AI837-AVERAGE(AI836:AI837))/STDEV(AI836:AI837)</f>
        <v/>
      </c>
      <c r="AL837" s="51">
        <f>AF838</f>
        <v/>
      </c>
      <c r="AM837" s="80">
        <f>CORREL(AF833:AF837,AL833:AL837)</f>
        <v/>
      </c>
      <c r="AN837" s="80">
        <f>(AM837-AVERAGE(AM833:AM837))/STDEV(AM833:AM837)</f>
        <v/>
      </c>
      <c r="AO837" s="77">
        <f>(AM837-AVERAGE($AM$18:AM837))/STDEV($AM$18:AM837)</f>
        <v/>
      </c>
      <c r="AP837" s="78">
        <f>(AG837+AJ837+AN837)/3</f>
        <v/>
      </c>
      <c r="AQ837" s="81">
        <f>(AH837+AK837+AO837)/3</f>
        <v/>
      </c>
    </row>
    <row r="838" ht="16" customHeight="1" s="61">
      <c r="A838" s="49" t="inlineStr">
        <is>
          <t>2017-09-01</t>
        </is>
      </c>
      <c r="B838" s="77" t="n">
        <v>59.9</v>
      </c>
      <c r="C838" s="51">
        <f>(B838-B837)/B837</f>
        <v/>
      </c>
      <c r="D838" s="52">
        <f>ASINH(C838)</f>
        <v/>
      </c>
      <c r="E838" s="78">
        <f>(D838-AVERAGE(D827:D838))/STDEV(D827:D838)</f>
        <v/>
      </c>
      <c r="F838" s="77">
        <f>(D838-AVERAGE($D$3:D838))/STDEV($D$3:D838)</f>
        <v/>
      </c>
      <c r="G838" s="79">
        <f>STDEV(D827:D838)</f>
        <v/>
      </c>
      <c r="H838" s="80">
        <f>(G838-AVERAGE(G827:G838))/STDEV(G827:G838)</f>
        <v/>
      </c>
      <c r="I838" s="77">
        <f>(G838-AVERAGE($G$14:G838))/STDEV($G$14:G838)</f>
        <v/>
      </c>
      <c r="J838" s="51">
        <f>D839</f>
        <v/>
      </c>
      <c r="K838" s="56">
        <f>CORREL(C827:C838,J827:J838)</f>
        <v/>
      </c>
      <c r="L838" s="80">
        <f>(K838-AVERAGE(K827:K838))/STDEV(K827:K838)</f>
        <v/>
      </c>
      <c r="M838" s="77">
        <f>(K838-AVERAGE($K$14:K838))/STDEV($K$14:K838)</f>
        <v/>
      </c>
      <c r="N838" s="78">
        <f>(E838+H838+L838)/3</f>
        <v/>
      </c>
      <c r="O838" s="80">
        <f>(F838+I838+M838)/3</f>
        <v/>
      </c>
      <c r="P838" s="17" t="n"/>
      <c r="Q838" s="63" t="n"/>
      <c r="R838" s="26" t="n"/>
      <c r="S838" s="27" t="n"/>
      <c r="T838" s="64" t="n"/>
      <c r="U838" s="63" t="n"/>
      <c r="V838" s="65" t="n"/>
      <c r="W838" s="69" t="n"/>
      <c r="X838" s="63" t="n"/>
      <c r="Y838" s="26" t="n"/>
      <c r="Z838" s="30" t="n"/>
      <c r="AA838" s="69" t="n"/>
      <c r="AB838" s="63" t="n"/>
      <c r="AC838" s="64" t="n"/>
      <c r="AD838" s="70" t="n"/>
      <c r="AE838" s="57">
        <f>(B838-B826)/B826</f>
        <v/>
      </c>
      <c r="AF838" s="52">
        <f>ASINH(AE838)</f>
        <v/>
      </c>
      <c r="AG838" s="78">
        <f>(AF838-AVERAGE(AF834:AF838))/STDEV(AF834:AF838)</f>
        <v/>
      </c>
      <c r="AH838" s="77">
        <f>(AF838-AVERAGE($AF$14:AF838))/STDEV($AF$14:AF838)</f>
        <v/>
      </c>
      <c r="AI838" s="79">
        <f>STDEV(AF834:AF838)</f>
        <v/>
      </c>
      <c r="AJ838" s="80">
        <f>(AI838-AVERAGE(AI834:AI838))/STDEV(AI834:AI838)</f>
        <v/>
      </c>
      <c r="AK838" s="77">
        <f>(AI838-AVERAGE(AI837:AI838))/STDEV(AI837:AI838)</f>
        <v/>
      </c>
      <c r="AL838" s="51">
        <f>AF839</f>
        <v/>
      </c>
      <c r="AM838" s="80">
        <f>CORREL(AF834:AF838,AL834:AL838)</f>
        <v/>
      </c>
      <c r="AN838" s="80">
        <f>(AM838-AVERAGE(AM834:AM838))/STDEV(AM834:AM838)</f>
        <v/>
      </c>
      <c r="AO838" s="77">
        <f>(AM838-AVERAGE($AM$18:AM838))/STDEV($AM$18:AM838)</f>
        <v/>
      </c>
      <c r="AP838" s="78">
        <f>(AG838+AJ838+AN838)/3</f>
        <v/>
      </c>
      <c r="AQ838" s="81">
        <f>(AH838+AK838+AO838)/3</f>
        <v/>
      </c>
    </row>
    <row r="839" ht="16" customHeight="1" s="61">
      <c r="A839" s="49" t="inlineStr">
        <is>
          <t>2017-10-01</t>
        </is>
      </c>
      <c r="B839" s="77" t="n">
        <v>58.6</v>
      </c>
      <c r="C839" s="51">
        <f>(B839-B838)/B838</f>
        <v/>
      </c>
      <c r="D839" s="52">
        <f>ASINH(C839)</f>
        <v/>
      </c>
      <c r="E839" s="78">
        <f>(D839-AVERAGE(D828:D839))/STDEV(D828:D839)</f>
        <v/>
      </c>
      <c r="F839" s="77">
        <f>(D839-AVERAGE($D$3:D839))/STDEV($D$3:D839)</f>
        <v/>
      </c>
      <c r="G839" s="79">
        <f>STDEV(D828:D839)</f>
        <v/>
      </c>
      <c r="H839" s="80">
        <f>(G839-AVERAGE(G828:G839))/STDEV(G828:G839)</f>
        <v/>
      </c>
      <c r="I839" s="77">
        <f>(G839-AVERAGE($G$14:G839))/STDEV($G$14:G839)</f>
        <v/>
      </c>
      <c r="J839" s="51">
        <f>D840</f>
        <v/>
      </c>
      <c r="K839" s="56">
        <f>CORREL(C828:C839,J828:J839)</f>
        <v/>
      </c>
      <c r="L839" s="80">
        <f>(K839-AVERAGE(K828:K839))/STDEV(K828:K839)</f>
        <v/>
      </c>
      <c r="M839" s="77">
        <f>(K839-AVERAGE($K$14:K839))/STDEV($K$14:K839)</f>
        <v/>
      </c>
      <c r="N839" s="78">
        <f>(E839+H839+L839)/3</f>
        <v/>
      </c>
      <c r="O839" s="80">
        <f>(F839+I839+M839)/3</f>
        <v/>
      </c>
      <c r="P839" s="17" t="n"/>
      <c r="Q839" s="63" t="n"/>
      <c r="R839" s="26" t="n"/>
      <c r="S839" s="27" t="n"/>
      <c r="T839" s="64" t="n"/>
      <c r="U839" s="63" t="n"/>
      <c r="V839" s="65" t="n"/>
      <c r="W839" s="69" t="n"/>
      <c r="X839" s="63" t="n"/>
      <c r="Y839" s="26" t="n"/>
      <c r="Z839" s="30" t="n"/>
      <c r="AA839" s="69" t="n"/>
      <c r="AB839" s="63" t="n"/>
      <c r="AC839" s="64" t="n"/>
      <c r="AD839" s="70" t="n"/>
      <c r="AE839" s="57">
        <f>(B839-B827)/B827</f>
        <v/>
      </c>
      <c r="AF839" s="52">
        <f>ASINH(AE839)</f>
        <v/>
      </c>
      <c r="AG839" s="78">
        <f>(AF839-AVERAGE(AF835:AF839))/STDEV(AF835:AF839)</f>
        <v/>
      </c>
      <c r="AH839" s="77">
        <f>(AF839-AVERAGE($AF$14:AF839))/STDEV($AF$14:AF839)</f>
        <v/>
      </c>
      <c r="AI839" s="79">
        <f>STDEV(AF835:AF839)</f>
        <v/>
      </c>
      <c r="AJ839" s="80">
        <f>(AI839-AVERAGE(AI835:AI839))/STDEV(AI835:AI839)</f>
        <v/>
      </c>
      <c r="AK839" s="77">
        <f>(AI839-AVERAGE(AI838:AI839))/STDEV(AI838:AI839)</f>
        <v/>
      </c>
      <c r="AL839" s="51">
        <f>AF840</f>
        <v/>
      </c>
      <c r="AM839" s="80">
        <f>CORREL(AF835:AF839,AL835:AL839)</f>
        <v/>
      </c>
      <c r="AN839" s="80">
        <f>(AM839-AVERAGE(AM835:AM839))/STDEV(AM835:AM839)</f>
        <v/>
      </c>
      <c r="AO839" s="77">
        <f>(AM839-AVERAGE($AM$18:AM839))/STDEV($AM$18:AM839)</f>
        <v/>
      </c>
      <c r="AP839" s="78">
        <f>(AG839+AJ839+AN839)/3</f>
        <v/>
      </c>
      <c r="AQ839" s="81">
        <f>(AH839+AK839+AO839)/3</f>
        <v/>
      </c>
    </row>
    <row r="840" ht="16" customHeight="1" s="61">
      <c r="A840" s="49" t="inlineStr">
        <is>
          <t>2017-11-01</t>
        </is>
      </c>
      <c r="B840" s="77" t="n">
        <v>57.9</v>
      </c>
      <c r="C840" s="51">
        <f>(B840-B839)/B839</f>
        <v/>
      </c>
      <c r="D840" s="52">
        <f>ASINH(C840)</f>
        <v/>
      </c>
      <c r="E840" s="78">
        <f>(D840-AVERAGE(D829:D840))/STDEV(D829:D840)</f>
        <v/>
      </c>
      <c r="F840" s="77">
        <f>(D840-AVERAGE($D$3:D840))/STDEV($D$3:D840)</f>
        <v/>
      </c>
      <c r="G840" s="79">
        <f>STDEV(D829:D840)</f>
        <v/>
      </c>
      <c r="H840" s="80">
        <f>(G840-AVERAGE(G829:G840))/STDEV(G829:G840)</f>
        <v/>
      </c>
      <c r="I840" s="77">
        <f>(G840-AVERAGE($G$14:G840))/STDEV($G$14:G840)</f>
        <v/>
      </c>
      <c r="J840" s="51">
        <f>D841</f>
        <v/>
      </c>
      <c r="K840" s="56">
        <f>CORREL(C829:C840,J829:J840)</f>
        <v/>
      </c>
      <c r="L840" s="80">
        <f>(K840-AVERAGE(K829:K840))/STDEV(K829:K840)</f>
        <v/>
      </c>
      <c r="M840" s="77">
        <f>(K840-AVERAGE($K$14:K840))/STDEV($K$14:K840)</f>
        <v/>
      </c>
      <c r="N840" s="78">
        <f>(E840+H840+L840)/3</f>
        <v/>
      </c>
      <c r="O840" s="80">
        <f>(F840+I840+M840)/3</f>
        <v/>
      </c>
      <c r="P840" s="17" t="n"/>
      <c r="Q840" s="63" t="n"/>
      <c r="R840" s="26" t="n"/>
      <c r="S840" s="27" t="n"/>
      <c r="T840" s="64" t="n"/>
      <c r="U840" s="63" t="n"/>
      <c r="V840" s="65" t="n"/>
      <c r="W840" s="69" t="n"/>
      <c r="X840" s="63" t="n"/>
      <c r="Y840" s="26" t="n"/>
      <c r="Z840" s="30" t="n"/>
      <c r="AA840" s="69" t="n"/>
      <c r="AB840" s="63" t="n"/>
      <c r="AC840" s="64" t="n"/>
      <c r="AD840" s="70" t="n"/>
      <c r="AE840" s="57">
        <f>(B840-B828)/B828</f>
        <v/>
      </c>
      <c r="AF840" s="52">
        <f>ASINH(AE840)</f>
        <v/>
      </c>
      <c r="AG840" s="78">
        <f>(AF840-AVERAGE(AF836:AF840))/STDEV(AF836:AF840)</f>
        <v/>
      </c>
      <c r="AH840" s="77">
        <f>(AF840-AVERAGE($AF$14:AF840))/STDEV($AF$14:AF840)</f>
        <v/>
      </c>
      <c r="AI840" s="79">
        <f>STDEV(AF836:AF840)</f>
        <v/>
      </c>
      <c r="AJ840" s="80">
        <f>(AI840-AVERAGE(AI836:AI840))/STDEV(AI836:AI840)</f>
        <v/>
      </c>
      <c r="AK840" s="77">
        <f>(AI840-AVERAGE(AI839:AI840))/STDEV(AI839:AI840)</f>
        <v/>
      </c>
      <c r="AL840" s="51">
        <f>AF841</f>
        <v/>
      </c>
      <c r="AM840" s="80">
        <f>CORREL(AF836:AF840,AL836:AL840)</f>
        <v/>
      </c>
      <c r="AN840" s="80">
        <f>(AM840-AVERAGE(AM836:AM840))/STDEV(AM836:AM840)</f>
        <v/>
      </c>
      <c r="AO840" s="77">
        <f>(AM840-AVERAGE($AM$18:AM840))/STDEV($AM$18:AM840)</f>
        <v/>
      </c>
      <c r="AP840" s="78">
        <f>(AG840+AJ840+AN840)/3</f>
        <v/>
      </c>
      <c r="AQ840" s="81">
        <f>(AH840+AK840+AO840)/3</f>
        <v/>
      </c>
    </row>
    <row r="841" ht="16" customHeight="1" s="61">
      <c r="A841" s="49" t="inlineStr">
        <is>
          <t>2017-12-01</t>
        </is>
      </c>
      <c r="B841" s="77" t="n">
        <v>59.2</v>
      </c>
      <c r="C841" s="51">
        <f>(B841-B840)/B840</f>
        <v/>
      </c>
      <c r="D841" s="52">
        <f>ASINH(C841)</f>
        <v/>
      </c>
      <c r="E841" s="78">
        <f>(D841-AVERAGE(D830:D841))/STDEV(D830:D841)</f>
        <v/>
      </c>
      <c r="F841" s="77">
        <f>(D841-AVERAGE($D$3:D841))/STDEV($D$3:D841)</f>
        <v/>
      </c>
      <c r="G841" s="79">
        <f>STDEV(D830:D841)</f>
        <v/>
      </c>
      <c r="H841" s="80">
        <f>(G841-AVERAGE(G830:G841))/STDEV(G830:G841)</f>
        <v/>
      </c>
      <c r="I841" s="77">
        <f>(G841-AVERAGE($G$14:G841))/STDEV($G$14:G841)</f>
        <v/>
      </c>
      <c r="J841" s="51">
        <f>D842</f>
        <v/>
      </c>
      <c r="K841" s="56">
        <f>CORREL(C830:C841,J830:J841)</f>
        <v/>
      </c>
      <c r="L841" s="80">
        <f>(K841-AVERAGE(K830:K841))/STDEV(K830:K841)</f>
        <v/>
      </c>
      <c r="M841" s="77">
        <f>(K841-AVERAGE($K$14:K841))/STDEV($K$14:K841)</f>
        <v/>
      </c>
      <c r="N841" s="78">
        <f>(E841+H841+L841)/3</f>
        <v/>
      </c>
      <c r="O841" s="80">
        <f>(F841+I841+M841)/3</f>
        <v/>
      </c>
      <c r="P841" s="17" t="n"/>
      <c r="Q841" s="63" t="n"/>
      <c r="R841" s="26" t="n"/>
      <c r="S841" s="27" t="n"/>
      <c r="T841" s="64" t="n"/>
      <c r="U841" s="63" t="n"/>
      <c r="V841" s="65" t="n"/>
      <c r="W841" s="69" t="n"/>
      <c r="X841" s="63" t="n"/>
      <c r="Y841" s="26" t="n"/>
      <c r="Z841" s="30" t="n"/>
      <c r="AA841" s="69" t="n"/>
      <c r="AB841" s="63" t="n"/>
      <c r="AC841" s="64" t="n"/>
      <c r="AD841" s="70" t="n"/>
      <c r="AE841" s="57">
        <f>(B841-B829)/B829</f>
        <v/>
      </c>
      <c r="AF841" s="52">
        <f>ASINH(AE841)</f>
        <v/>
      </c>
      <c r="AG841" s="78">
        <f>(AF841-AVERAGE(AF837:AF841))/STDEV(AF837:AF841)</f>
        <v/>
      </c>
      <c r="AH841" s="77">
        <f>(AF841-AVERAGE($AF$14:AF841))/STDEV($AF$14:AF841)</f>
        <v/>
      </c>
      <c r="AI841" s="79">
        <f>STDEV(AF837:AF841)</f>
        <v/>
      </c>
      <c r="AJ841" s="80">
        <f>(AI841-AVERAGE(AI837:AI841))/STDEV(AI837:AI841)</f>
        <v/>
      </c>
      <c r="AK841" s="77">
        <f>(AI841-AVERAGE(AI840:AI841))/STDEV(AI840:AI841)</f>
        <v/>
      </c>
      <c r="AL841" s="51">
        <f>AF842</f>
        <v/>
      </c>
      <c r="AM841" s="80">
        <f>CORREL(AF837:AF841,AL837:AL841)</f>
        <v/>
      </c>
      <c r="AN841" s="80">
        <f>(AM841-AVERAGE(AM837:AM841))/STDEV(AM837:AM841)</f>
        <v/>
      </c>
      <c r="AO841" s="77">
        <f>(AM841-AVERAGE($AM$18:AM841))/STDEV($AM$18:AM841)</f>
        <v/>
      </c>
      <c r="AP841" s="78">
        <f>(AG841+AJ841+AN841)/3</f>
        <v/>
      </c>
      <c r="AQ841" s="81">
        <f>(AH841+AK841+AO841)/3</f>
        <v/>
      </c>
    </row>
    <row r="842" ht="16" customHeight="1" s="61">
      <c r="A842" s="49" t="inlineStr">
        <is>
          <t>2018-01-01</t>
        </is>
      </c>
      <c r="B842" s="77" t="n">
        <v>59.4</v>
      </c>
      <c r="C842" s="51">
        <f>(B842-B841)/B841</f>
        <v/>
      </c>
      <c r="D842" s="52">
        <f>ASINH(C842)</f>
        <v/>
      </c>
      <c r="E842" s="78">
        <f>(D842-AVERAGE(D831:D842))/STDEV(D831:D842)</f>
        <v/>
      </c>
      <c r="F842" s="77">
        <f>(D842-AVERAGE($D$3:D842))/STDEV($D$3:D842)</f>
        <v/>
      </c>
      <c r="G842" s="79">
        <f>STDEV(D831:D842)</f>
        <v/>
      </c>
      <c r="H842" s="80">
        <f>(G842-AVERAGE(G831:G842))/STDEV(G831:G842)</f>
        <v/>
      </c>
      <c r="I842" s="77">
        <f>(G842-AVERAGE($G$14:G842))/STDEV($G$14:G842)</f>
        <v/>
      </c>
      <c r="J842" s="51">
        <f>D843</f>
        <v/>
      </c>
      <c r="K842" s="56">
        <f>CORREL(C831:C842,J831:J842)</f>
        <v/>
      </c>
      <c r="L842" s="80">
        <f>(K842-AVERAGE(K831:K842))/STDEV(K831:K842)</f>
        <v/>
      </c>
      <c r="M842" s="77">
        <f>(K842-AVERAGE($K$14:K842))/STDEV($K$14:K842)</f>
        <v/>
      </c>
      <c r="N842" s="78">
        <f>(E842+H842+L842)/3</f>
        <v/>
      </c>
      <c r="O842" s="80">
        <f>(F842+I842+M842)/3</f>
        <v/>
      </c>
      <c r="P842" s="17" t="n"/>
      <c r="Q842" s="63" t="n"/>
      <c r="R842" s="26" t="n"/>
      <c r="S842" s="27" t="n"/>
      <c r="T842" s="64" t="n"/>
      <c r="U842" s="63" t="n"/>
      <c r="V842" s="65" t="n"/>
      <c r="W842" s="69" t="n"/>
      <c r="X842" s="63" t="n"/>
      <c r="Y842" s="26" t="n"/>
      <c r="Z842" s="30" t="n"/>
      <c r="AA842" s="69" t="n"/>
      <c r="AB842" s="63" t="n"/>
      <c r="AC842" s="64" t="n"/>
      <c r="AD842" s="70" t="n"/>
      <c r="AE842" s="57">
        <f>(B842-B830)/B830</f>
        <v/>
      </c>
      <c r="AF842" s="52">
        <f>ASINH(AE842)</f>
        <v/>
      </c>
      <c r="AG842" s="78">
        <f>(AF842-AVERAGE(AF838:AF842))/STDEV(AF838:AF842)</f>
        <v/>
      </c>
      <c r="AH842" s="77">
        <f>(AF842-AVERAGE($AF$14:AF842))/STDEV($AF$14:AF842)</f>
        <v/>
      </c>
      <c r="AI842" s="79">
        <f>STDEV(AF838:AF842)</f>
        <v/>
      </c>
      <c r="AJ842" s="80">
        <f>(AI842-AVERAGE(AI838:AI842))/STDEV(AI838:AI842)</f>
        <v/>
      </c>
      <c r="AK842" s="77">
        <f>(AI842-AVERAGE(AI841:AI842))/STDEV(AI841:AI842)</f>
        <v/>
      </c>
      <c r="AL842" s="51">
        <f>AF843</f>
        <v/>
      </c>
      <c r="AM842" s="80">
        <f>CORREL(AF838:AF842,AL838:AL842)</f>
        <v/>
      </c>
      <c r="AN842" s="80">
        <f>(AM842-AVERAGE(AM838:AM842))/STDEV(AM838:AM842)</f>
        <v/>
      </c>
      <c r="AO842" s="77">
        <f>(AM842-AVERAGE($AM$18:AM842))/STDEV($AM$18:AM842)</f>
        <v/>
      </c>
      <c r="AP842" s="78">
        <f>(AG842+AJ842+AN842)/3</f>
        <v/>
      </c>
      <c r="AQ842" s="81">
        <f>(AH842+AK842+AO842)/3</f>
        <v/>
      </c>
    </row>
    <row r="843" ht="16" customHeight="1" s="61">
      <c r="A843" s="49" t="inlineStr">
        <is>
          <t>2018-02-01</t>
        </is>
      </c>
      <c r="B843" s="77" t="n">
        <v>60.8</v>
      </c>
      <c r="C843" s="51">
        <f>(B843-B842)/B842</f>
        <v/>
      </c>
      <c r="D843" s="52">
        <f>ASINH(C843)</f>
        <v/>
      </c>
      <c r="E843" s="78">
        <f>(D843-AVERAGE(D832:D843))/STDEV(D832:D843)</f>
        <v/>
      </c>
      <c r="F843" s="77">
        <f>(D843-AVERAGE($D$3:D843))/STDEV($D$3:D843)</f>
        <v/>
      </c>
      <c r="G843" s="79">
        <f>STDEV(D832:D843)</f>
        <v/>
      </c>
      <c r="H843" s="80">
        <f>(G843-AVERAGE(G832:G843))/STDEV(G832:G843)</f>
        <v/>
      </c>
      <c r="I843" s="77">
        <f>(G843-AVERAGE($G$14:G843))/STDEV($G$14:G843)</f>
        <v/>
      </c>
      <c r="J843" s="51">
        <f>D844</f>
        <v/>
      </c>
      <c r="K843" s="56">
        <f>CORREL(C832:C843,J832:J843)</f>
        <v/>
      </c>
      <c r="L843" s="80">
        <f>(K843-AVERAGE(K832:K843))/STDEV(K832:K843)</f>
        <v/>
      </c>
      <c r="M843" s="77">
        <f>(K843-AVERAGE($K$14:K843))/STDEV($K$14:K843)</f>
        <v/>
      </c>
      <c r="N843" s="78">
        <f>(E843+H843+L843)/3</f>
        <v/>
      </c>
      <c r="O843" s="80">
        <f>(F843+I843+M843)/3</f>
        <v/>
      </c>
      <c r="P843" s="17" t="n"/>
      <c r="Q843" s="63" t="n"/>
      <c r="R843" s="26" t="n"/>
      <c r="S843" s="27" t="n"/>
      <c r="T843" s="64" t="n"/>
      <c r="U843" s="63" t="n"/>
      <c r="V843" s="65" t="n"/>
      <c r="W843" s="69" t="n"/>
      <c r="X843" s="63" t="n"/>
      <c r="Y843" s="26" t="n"/>
      <c r="Z843" s="30" t="n"/>
      <c r="AA843" s="69" t="n"/>
      <c r="AB843" s="63" t="n"/>
      <c r="AC843" s="64" t="n"/>
      <c r="AD843" s="70" t="n"/>
      <c r="AE843" s="57">
        <f>(B843-B831)/B831</f>
        <v/>
      </c>
      <c r="AF843" s="52">
        <f>ASINH(AE843)</f>
        <v/>
      </c>
      <c r="AG843" s="78">
        <f>(AF843-AVERAGE(AF839:AF843))/STDEV(AF839:AF843)</f>
        <v/>
      </c>
      <c r="AH843" s="77">
        <f>(AF843-AVERAGE($AF$14:AF843))/STDEV($AF$14:AF843)</f>
        <v/>
      </c>
      <c r="AI843" s="79">
        <f>STDEV(AF839:AF843)</f>
        <v/>
      </c>
      <c r="AJ843" s="80">
        <f>(AI843-AVERAGE(AI839:AI843))/STDEV(AI839:AI843)</f>
        <v/>
      </c>
      <c r="AK843" s="77">
        <f>(AI843-AVERAGE(AI842:AI843))/STDEV(AI842:AI843)</f>
        <v/>
      </c>
      <c r="AL843" s="51">
        <f>AF844</f>
        <v/>
      </c>
      <c r="AM843" s="80">
        <f>CORREL(AF839:AF843,AL839:AL843)</f>
        <v/>
      </c>
      <c r="AN843" s="80">
        <f>(AM843-AVERAGE(AM839:AM843))/STDEV(AM839:AM843)</f>
        <v/>
      </c>
      <c r="AO843" s="77">
        <f>(AM843-AVERAGE($AM$18:AM843))/STDEV($AM$18:AM843)</f>
        <v/>
      </c>
      <c r="AP843" s="78">
        <f>(AG843+AJ843+AN843)/3</f>
        <v/>
      </c>
      <c r="AQ843" s="81">
        <f>(AH843+AK843+AO843)/3</f>
        <v/>
      </c>
    </row>
    <row r="844" ht="16" customHeight="1" s="61">
      <c r="A844" s="49" t="inlineStr">
        <is>
          <t>2018-03-01</t>
        </is>
      </c>
      <c r="B844" s="77" t="n">
        <v>59.2</v>
      </c>
      <c r="C844" s="51">
        <f>(B844-B843)/B843</f>
        <v/>
      </c>
      <c r="D844" s="52">
        <f>ASINH(C844)</f>
        <v/>
      </c>
      <c r="E844" s="78">
        <f>(D844-AVERAGE(D833:D844))/STDEV(D833:D844)</f>
        <v/>
      </c>
      <c r="F844" s="77">
        <f>(D844-AVERAGE($D$3:D844))/STDEV($D$3:D844)</f>
        <v/>
      </c>
      <c r="G844" s="79">
        <f>STDEV(D833:D844)</f>
        <v/>
      </c>
      <c r="H844" s="80">
        <f>(G844-AVERAGE(G833:G844))/STDEV(G833:G844)</f>
        <v/>
      </c>
      <c r="I844" s="77">
        <f>(G844-AVERAGE($G$14:G844))/STDEV($G$14:G844)</f>
        <v/>
      </c>
      <c r="J844" s="51">
        <f>D845</f>
        <v/>
      </c>
      <c r="K844" s="56">
        <f>CORREL(C833:C844,J833:J844)</f>
        <v/>
      </c>
      <c r="L844" s="80">
        <f>(K844-AVERAGE(K833:K844))/STDEV(K833:K844)</f>
        <v/>
      </c>
      <c r="M844" s="77">
        <f>(K844-AVERAGE($K$14:K844))/STDEV($K$14:K844)</f>
        <v/>
      </c>
      <c r="N844" s="78">
        <f>(E844+H844+L844)/3</f>
        <v/>
      </c>
      <c r="O844" s="80">
        <f>(F844+I844+M844)/3</f>
        <v/>
      </c>
      <c r="P844" s="17" t="n"/>
      <c r="Q844" s="63" t="n"/>
      <c r="R844" s="26" t="n"/>
      <c r="S844" s="27" t="n"/>
      <c r="T844" s="64" t="n"/>
      <c r="U844" s="63" t="n"/>
      <c r="V844" s="65" t="n"/>
      <c r="W844" s="69" t="n"/>
      <c r="X844" s="63" t="n"/>
      <c r="Y844" s="26" t="n"/>
      <c r="Z844" s="30" t="n"/>
      <c r="AA844" s="69" t="n"/>
      <c r="AB844" s="63" t="n"/>
      <c r="AC844" s="64" t="n"/>
      <c r="AD844" s="70" t="n"/>
      <c r="AE844" s="57">
        <f>(B844-B832)/B832</f>
        <v/>
      </c>
      <c r="AF844" s="52">
        <f>ASINH(AE844)</f>
        <v/>
      </c>
      <c r="AG844" s="78">
        <f>(AF844-AVERAGE(AF840:AF844))/STDEV(AF840:AF844)</f>
        <v/>
      </c>
      <c r="AH844" s="77">
        <f>(AF844-AVERAGE($AF$14:AF844))/STDEV($AF$14:AF844)</f>
        <v/>
      </c>
      <c r="AI844" s="79">
        <f>STDEV(AF840:AF844)</f>
        <v/>
      </c>
      <c r="AJ844" s="80">
        <f>(AI844-AVERAGE(AI840:AI844))/STDEV(AI840:AI844)</f>
        <v/>
      </c>
      <c r="AK844" s="77">
        <f>(AI844-AVERAGE(AI843:AI844))/STDEV(AI843:AI844)</f>
        <v/>
      </c>
      <c r="AL844" s="51">
        <f>AF845</f>
        <v/>
      </c>
      <c r="AM844" s="80">
        <f>CORREL(AF840:AF844,AL840:AL844)</f>
        <v/>
      </c>
      <c r="AN844" s="80">
        <f>(AM844-AVERAGE(AM840:AM844))/STDEV(AM840:AM844)</f>
        <v/>
      </c>
      <c r="AO844" s="77">
        <f>(AM844-AVERAGE($AM$18:AM844))/STDEV($AM$18:AM844)</f>
        <v/>
      </c>
      <c r="AP844" s="78">
        <f>(AG844+AJ844+AN844)/3</f>
        <v/>
      </c>
      <c r="AQ844" s="81">
        <f>(AH844+AK844+AO844)/3</f>
        <v/>
      </c>
    </row>
    <row r="845" ht="16" customHeight="1" s="61">
      <c r="A845" s="49" t="inlineStr">
        <is>
          <t>2018-04-01</t>
        </is>
      </c>
      <c r="B845" s="77" t="n">
        <v>58.6</v>
      </c>
      <c r="C845" s="51">
        <f>(B845-B844)/B844</f>
        <v/>
      </c>
      <c r="D845" s="52">
        <f>ASINH(C845)</f>
        <v/>
      </c>
      <c r="E845" s="78">
        <f>(D845-AVERAGE(D834:D845))/STDEV(D834:D845)</f>
        <v/>
      </c>
      <c r="F845" s="77">
        <f>(D845-AVERAGE($D$3:D845))/STDEV($D$3:D845)</f>
        <v/>
      </c>
      <c r="G845" s="79">
        <f>STDEV(D834:D845)</f>
        <v/>
      </c>
      <c r="H845" s="80">
        <f>(G845-AVERAGE(G834:G845))/STDEV(G834:G845)</f>
        <v/>
      </c>
      <c r="I845" s="77">
        <f>(G845-AVERAGE($G$14:G845))/STDEV($G$14:G845)</f>
        <v/>
      </c>
      <c r="J845" s="51">
        <f>D846</f>
        <v/>
      </c>
      <c r="K845" s="56">
        <f>CORREL(C834:C845,J834:J845)</f>
        <v/>
      </c>
      <c r="L845" s="80">
        <f>(K845-AVERAGE(K834:K845))/STDEV(K834:K845)</f>
        <v/>
      </c>
      <c r="M845" s="77">
        <f>(K845-AVERAGE($K$14:K845))/STDEV($K$14:K845)</f>
        <v/>
      </c>
      <c r="N845" s="78">
        <f>(E845+H845+L845)/3</f>
        <v/>
      </c>
      <c r="O845" s="80">
        <f>(F845+I845+M845)/3</f>
        <v/>
      </c>
      <c r="P845" s="17" t="n"/>
      <c r="Q845" s="63" t="n"/>
      <c r="R845" s="26" t="n"/>
      <c r="S845" s="27" t="n"/>
      <c r="T845" s="64" t="n"/>
      <c r="U845" s="63" t="n"/>
      <c r="V845" s="65" t="n"/>
      <c r="W845" s="69" t="n"/>
      <c r="X845" s="63" t="n"/>
      <c r="Y845" s="26" t="n"/>
      <c r="Z845" s="30" t="n"/>
      <c r="AA845" s="69" t="n"/>
      <c r="AB845" s="63" t="n"/>
      <c r="AC845" s="64" t="n"/>
      <c r="AD845" s="70" t="n"/>
      <c r="AE845" s="57">
        <f>(B845-B833)/B833</f>
        <v/>
      </c>
      <c r="AF845" s="52">
        <f>ASINH(AE845)</f>
        <v/>
      </c>
      <c r="AG845" s="78">
        <f>(AF845-AVERAGE(AF841:AF845))/STDEV(AF841:AF845)</f>
        <v/>
      </c>
      <c r="AH845" s="77">
        <f>(AF845-AVERAGE($AF$14:AF845))/STDEV($AF$14:AF845)</f>
        <v/>
      </c>
      <c r="AI845" s="79">
        <f>STDEV(AF841:AF845)</f>
        <v/>
      </c>
      <c r="AJ845" s="80">
        <f>(AI845-AVERAGE(AI841:AI845))/STDEV(AI841:AI845)</f>
        <v/>
      </c>
      <c r="AK845" s="77">
        <f>(AI845-AVERAGE(AI844:AI845))/STDEV(AI844:AI845)</f>
        <v/>
      </c>
      <c r="AL845" s="51">
        <f>AF846</f>
        <v/>
      </c>
      <c r="AM845" s="80">
        <f>CORREL(AF841:AF845,AL841:AL845)</f>
        <v/>
      </c>
      <c r="AN845" s="80">
        <f>(AM845-AVERAGE(AM841:AM845))/STDEV(AM841:AM845)</f>
        <v/>
      </c>
      <c r="AO845" s="77">
        <f>(AM845-AVERAGE($AM$18:AM845))/STDEV($AM$18:AM845)</f>
        <v/>
      </c>
      <c r="AP845" s="78">
        <f>(AG845+AJ845+AN845)/3</f>
        <v/>
      </c>
      <c r="AQ845" s="81">
        <f>(AH845+AK845+AO845)/3</f>
        <v/>
      </c>
    </row>
    <row r="846" ht="16" customHeight="1" s="61">
      <c r="A846" s="49" t="inlineStr">
        <is>
          <t>2018-05-01</t>
        </is>
      </c>
      <c r="B846" s="77" t="n">
        <v>58.9</v>
      </c>
      <c r="C846" s="51">
        <f>(B846-B845)/B845</f>
        <v/>
      </c>
      <c r="D846" s="52">
        <f>ASINH(C846)</f>
        <v/>
      </c>
      <c r="E846" s="78">
        <f>(D846-AVERAGE(D835:D846))/STDEV(D835:D846)</f>
        <v/>
      </c>
      <c r="F846" s="77">
        <f>(D846-AVERAGE($D$3:D846))/STDEV($D$3:D846)</f>
        <v/>
      </c>
      <c r="G846" s="79">
        <f>STDEV(D835:D846)</f>
        <v/>
      </c>
      <c r="H846" s="80">
        <f>(G846-AVERAGE(G835:G846))/STDEV(G835:G846)</f>
        <v/>
      </c>
      <c r="I846" s="77">
        <f>(G846-AVERAGE($G$14:G846))/STDEV($G$14:G846)</f>
        <v/>
      </c>
      <c r="J846" s="51">
        <f>D847</f>
        <v/>
      </c>
      <c r="K846" s="56">
        <f>CORREL(C835:C846,J835:J846)</f>
        <v/>
      </c>
      <c r="L846" s="80">
        <f>(K846-AVERAGE(K835:K846))/STDEV(K835:K846)</f>
        <v/>
      </c>
      <c r="M846" s="77">
        <f>(K846-AVERAGE($K$14:K846))/STDEV($K$14:K846)</f>
        <v/>
      </c>
      <c r="N846" s="78">
        <f>(E846+H846+L846)/3</f>
        <v/>
      </c>
      <c r="O846" s="80">
        <f>(F846+I846+M846)/3</f>
        <v/>
      </c>
      <c r="P846" s="17" t="n"/>
      <c r="Q846" s="63" t="n"/>
      <c r="R846" s="26" t="n"/>
      <c r="S846" s="27" t="n"/>
      <c r="T846" s="64" t="n"/>
      <c r="U846" s="63" t="n"/>
      <c r="V846" s="65" t="n"/>
      <c r="W846" s="69" t="n"/>
      <c r="X846" s="63" t="n"/>
      <c r="Y846" s="26" t="n"/>
      <c r="Z846" s="30" t="n"/>
      <c r="AA846" s="69" t="n"/>
      <c r="AB846" s="63" t="n"/>
      <c r="AC846" s="64" t="n"/>
      <c r="AD846" s="70" t="n"/>
      <c r="AE846" s="57">
        <f>(B846-B834)/B834</f>
        <v/>
      </c>
      <c r="AF846" s="52">
        <f>ASINH(AE846)</f>
        <v/>
      </c>
      <c r="AG846" s="78">
        <f>(AF846-AVERAGE(AF842:AF846))/STDEV(AF842:AF846)</f>
        <v/>
      </c>
      <c r="AH846" s="77">
        <f>(AF846-AVERAGE($AF$14:AF846))/STDEV($AF$14:AF846)</f>
        <v/>
      </c>
      <c r="AI846" s="79">
        <f>STDEV(AF842:AF846)</f>
        <v/>
      </c>
      <c r="AJ846" s="80">
        <f>(AI846-AVERAGE(AI842:AI846))/STDEV(AI842:AI846)</f>
        <v/>
      </c>
      <c r="AK846" s="77">
        <f>(AI846-AVERAGE(AI845:AI846))/STDEV(AI845:AI846)</f>
        <v/>
      </c>
      <c r="AL846" s="51">
        <f>AF847</f>
        <v/>
      </c>
      <c r="AM846" s="80">
        <f>CORREL(AF842:AF846,AL842:AL846)</f>
        <v/>
      </c>
      <c r="AN846" s="80">
        <f>(AM846-AVERAGE(AM842:AM846))/STDEV(AM842:AM846)</f>
        <v/>
      </c>
      <c r="AO846" s="77">
        <f>(AM846-AVERAGE($AM$18:AM846))/STDEV($AM$18:AM846)</f>
        <v/>
      </c>
      <c r="AP846" s="78">
        <f>(AG846+AJ846+AN846)/3</f>
        <v/>
      </c>
      <c r="AQ846" s="81">
        <f>(AH846+AK846+AO846)/3</f>
        <v/>
      </c>
    </row>
    <row r="847" ht="16" customHeight="1" s="61">
      <c r="A847" s="49" t="inlineStr">
        <is>
          <t>2018-06-01</t>
        </is>
      </c>
      <c r="B847" s="77" t="n">
        <v>59.7</v>
      </c>
      <c r="C847" s="51">
        <f>(B847-B846)/B846</f>
        <v/>
      </c>
      <c r="D847" s="52">
        <f>ASINH(C847)</f>
        <v/>
      </c>
      <c r="E847" s="78">
        <f>(D847-AVERAGE(D836:D847))/STDEV(D836:D847)</f>
        <v/>
      </c>
      <c r="F847" s="77">
        <f>(D847-AVERAGE($D$3:D847))/STDEV($D$3:D847)</f>
        <v/>
      </c>
      <c r="G847" s="79">
        <f>STDEV(D836:D847)</f>
        <v/>
      </c>
      <c r="H847" s="80">
        <f>(G847-AVERAGE(G836:G847))/STDEV(G836:G847)</f>
        <v/>
      </c>
      <c r="I847" s="77">
        <f>(G847-AVERAGE($G$14:G847))/STDEV($G$14:G847)</f>
        <v/>
      </c>
      <c r="J847" s="51">
        <f>D848</f>
        <v/>
      </c>
      <c r="K847" s="56">
        <f>CORREL(C836:C847,J836:J847)</f>
        <v/>
      </c>
      <c r="L847" s="80">
        <f>(K847-AVERAGE(K836:K847))/STDEV(K836:K847)</f>
        <v/>
      </c>
      <c r="M847" s="77">
        <f>(K847-AVERAGE($K$14:K847))/STDEV($K$14:K847)</f>
        <v/>
      </c>
      <c r="N847" s="78">
        <f>(E847+H847+L847)/3</f>
        <v/>
      </c>
      <c r="O847" s="80">
        <f>(F847+I847+M847)/3</f>
        <v/>
      </c>
      <c r="P847" s="17" t="n"/>
      <c r="Q847" s="63" t="n"/>
      <c r="R847" s="26" t="n"/>
      <c r="S847" s="27" t="n"/>
      <c r="T847" s="64" t="n"/>
      <c r="U847" s="63" t="n"/>
      <c r="V847" s="65" t="n"/>
      <c r="W847" s="69" t="n"/>
      <c r="X847" s="63" t="n"/>
      <c r="Y847" s="26" t="n"/>
      <c r="Z847" s="30" t="n"/>
      <c r="AA847" s="69" t="n"/>
      <c r="AB847" s="63" t="n"/>
      <c r="AC847" s="64" t="n"/>
      <c r="AD847" s="70" t="n"/>
      <c r="AE847" s="57">
        <f>(B847-B835)/B835</f>
        <v/>
      </c>
      <c r="AF847" s="52">
        <f>ASINH(AE847)</f>
        <v/>
      </c>
      <c r="AG847" s="78">
        <f>(AF847-AVERAGE(AF843:AF847))/STDEV(AF843:AF847)</f>
        <v/>
      </c>
      <c r="AH847" s="77">
        <f>(AF847-AVERAGE($AF$14:AF847))/STDEV($AF$14:AF847)</f>
        <v/>
      </c>
      <c r="AI847" s="79">
        <f>STDEV(AF843:AF847)</f>
        <v/>
      </c>
      <c r="AJ847" s="80">
        <f>(AI847-AVERAGE(AI843:AI847))/STDEV(AI843:AI847)</f>
        <v/>
      </c>
      <c r="AK847" s="77">
        <f>(AI847-AVERAGE(AI846:AI847))/STDEV(AI846:AI847)</f>
        <v/>
      </c>
      <c r="AL847" s="51">
        <f>AF848</f>
        <v/>
      </c>
      <c r="AM847" s="80">
        <f>CORREL(AF843:AF847,AL843:AL847)</f>
        <v/>
      </c>
      <c r="AN847" s="80">
        <f>(AM847-AVERAGE(AM843:AM847))/STDEV(AM843:AM847)</f>
        <v/>
      </c>
      <c r="AO847" s="77">
        <f>(AM847-AVERAGE($AM$18:AM847))/STDEV($AM$18:AM847)</f>
        <v/>
      </c>
      <c r="AP847" s="78">
        <f>(AG847+AJ847+AN847)/3</f>
        <v/>
      </c>
      <c r="AQ847" s="81">
        <f>(AH847+AK847+AO847)/3</f>
        <v/>
      </c>
    </row>
    <row r="848" ht="16" customHeight="1" s="61">
      <c r="A848" s="49" t="inlineStr">
        <is>
          <t>2018-07-01</t>
        </is>
      </c>
      <c r="B848" s="77" t="n">
        <v>58</v>
      </c>
      <c r="C848" s="51">
        <f>(B848-B847)/B847</f>
        <v/>
      </c>
      <c r="D848" s="52">
        <f>ASINH(C848)</f>
        <v/>
      </c>
      <c r="E848" s="78">
        <f>(D848-AVERAGE(D837:D848))/STDEV(D837:D848)</f>
        <v/>
      </c>
      <c r="F848" s="77">
        <f>(D848-AVERAGE($D$3:D848))/STDEV($D$3:D848)</f>
        <v/>
      </c>
      <c r="G848" s="79">
        <f>STDEV(D837:D848)</f>
        <v/>
      </c>
      <c r="H848" s="80">
        <f>(G848-AVERAGE(G837:G848))/STDEV(G837:G848)</f>
        <v/>
      </c>
      <c r="I848" s="77">
        <f>(G848-AVERAGE($G$14:G848))/STDEV($G$14:G848)</f>
        <v/>
      </c>
      <c r="J848" s="51">
        <f>D849</f>
        <v/>
      </c>
      <c r="K848" s="56">
        <f>CORREL(C837:C848,J837:J848)</f>
        <v/>
      </c>
      <c r="L848" s="80">
        <f>(K848-AVERAGE(K837:K848))/STDEV(K837:K848)</f>
        <v/>
      </c>
      <c r="M848" s="77">
        <f>(K848-AVERAGE($K$14:K848))/STDEV($K$14:K848)</f>
        <v/>
      </c>
      <c r="N848" s="78">
        <f>(E848+H848+L848)/3</f>
        <v/>
      </c>
      <c r="O848" s="80">
        <f>(F848+I848+M848)/3</f>
        <v/>
      </c>
      <c r="P848" s="17" t="n"/>
      <c r="Q848" s="63" t="n"/>
      <c r="R848" s="26" t="n"/>
      <c r="S848" s="27" t="n"/>
      <c r="T848" s="64" t="n"/>
      <c r="U848" s="63" t="n"/>
      <c r="V848" s="65" t="n"/>
      <c r="W848" s="69" t="n"/>
      <c r="X848" s="63" t="n"/>
      <c r="Y848" s="26" t="n"/>
      <c r="Z848" s="30" t="n"/>
      <c r="AA848" s="69" t="n"/>
      <c r="AB848" s="63" t="n"/>
      <c r="AC848" s="64" t="n"/>
      <c r="AD848" s="70" t="n"/>
      <c r="AE848" s="57">
        <f>(B848-B836)/B836</f>
        <v/>
      </c>
      <c r="AF848" s="52">
        <f>ASINH(AE848)</f>
        <v/>
      </c>
      <c r="AG848" s="78">
        <f>(AF848-AVERAGE(AF844:AF848))/STDEV(AF844:AF848)</f>
        <v/>
      </c>
      <c r="AH848" s="77">
        <f>(AF848-AVERAGE($AF$14:AF848))/STDEV($AF$14:AF848)</f>
        <v/>
      </c>
      <c r="AI848" s="79">
        <f>STDEV(AF844:AF848)</f>
        <v/>
      </c>
      <c r="AJ848" s="80">
        <f>(AI848-AVERAGE(AI844:AI848))/STDEV(AI844:AI848)</f>
        <v/>
      </c>
      <c r="AK848" s="77">
        <f>(AI848-AVERAGE(AI847:AI848))/STDEV(AI847:AI848)</f>
        <v/>
      </c>
      <c r="AL848" s="51">
        <f>AF849</f>
        <v/>
      </c>
      <c r="AM848" s="80">
        <f>CORREL(AF844:AF848,AL844:AL848)</f>
        <v/>
      </c>
      <c r="AN848" s="80">
        <f>(AM848-AVERAGE(AM844:AM848))/STDEV(AM844:AM848)</f>
        <v/>
      </c>
      <c r="AO848" s="77">
        <f>(AM848-AVERAGE($AM$18:AM848))/STDEV($AM$18:AM848)</f>
        <v/>
      </c>
      <c r="AP848" s="78">
        <f>(AG848+AJ848+AN848)/3</f>
        <v/>
      </c>
      <c r="AQ848" s="81">
        <f>(AH848+AK848+AO848)/3</f>
        <v/>
      </c>
    </row>
    <row r="849" ht="16" customHeight="1" s="61">
      <c r="A849" s="49" t="inlineStr">
        <is>
          <t>2018-08-01</t>
        </is>
      </c>
      <c r="B849" s="77" t="n">
        <v>60.4</v>
      </c>
      <c r="C849" s="51">
        <f>(B849-B848)/B848</f>
        <v/>
      </c>
      <c r="D849" s="52">
        <f>ASINH(C849)</f>
        <v/>
      </c>
      <c r="E849" s="78">
        <f>(D849-AVERAGE(D838:D849))/STDEV(D838:D849)</f>
        <v/>
      </c>
      <c r="F849" s="77">
        <f>(D849-AVERAGE($D$3:D849))/STDEV($D$3:D849)</f>
        <v/>
      </c>
      <c r="G849" s="79">
        <f>STDEV(D838:D849)</f>
        <v/>
      </c>
      <c r="H849" s="80">
        <f>(G849-AVERAGE(G838:G849))/STDEV(G838:G849)</f>
        <v/>
      </c>
      <c r="I849" s="77">
        <f>(G849-AVERAGE($G$14:G849))/STDEV($G$14:G849)</f>
        <v/>
      </c>
      <c r="J849" s="51">
        <f>D850</f>
        <v/>
      </c>
      <c r="K849" s="56">
        <f>CORREL(C838:C849,J838:J849)</f>
        <v/>
      </c>
      <c r="L849" s="80">
        <f>(K849-AVERAGE(K838:K849))/STDEV(K838:K849)</f>
        <v/>
      </c>
      <c r="M849" s="77">
        <f>(K849-AVERAGE($K$14:K849))/STDEV($K$14:K849)</f>
        <v/>
      </c>
      <c r="N849" s="78">
        <f>(E849+H849+L849)/3</f>
        <v/>
      </c>
      <c r="O849" s="80">
        <f>(F849+I849+M849)/3</f>
        <v/>
      </c>
      <c r="P849" s="17" t="n"/>
      <c r="Q849" s="63" t="n"/>
      <c r="R849" s="26" t="n"/>
      <c r="S849" s="27" t="n"/>
      <c r="T849" s="64" t="n"/>
      <c r="U849" s="63" t="n"/>
      <c r="V849" s="65" t="n"/>
      <c r="W849" s="69" t="n"/>
      <c r="X849" s="63" t="n"/>
      <c r="Y849" s="26" t="n"/>
      <c r="Z849" s="30" t="n"/>
      <c r="AA849" s="69" t="n"/>
      <c r="AB849" s="63" t="n"/>
      <c r="AC849" s="64" t="n"/>
      <c r="AD849" s="70" t="n"/>
      <c r="AE849" s="57">
        <f>(B849-B837)/B837</f>
        <v/>
      </c>
      <c r="AF849" s="52">
        <f>ASINH(AE849)</f>
        <v/>
      </c>
      <c r="AG849" s="78">
        <f>(AF849-AVERAGE(AF845:AF849))/STDEV(AF845:AF849)</f>
        <v/>
      </c>
      <c r="AH849" s="77">
        <f>(AF849-AVERAGE($AF$14:AF849))/STDEV($AF$14:AF849)</f>
        <v/>
      </c>
      <c r="AI849" s="79">
        <f>STDEV(AF845:AF849)</f>
        <v/>
      </c>
      <c r="AJ849" s="80">
        <f>(AI849-AVERAGE(AI845:AI849))/STDEV(AI845:AI849)</f>
        <v/>
      </c>
      <c r="AK849" s="77">
        <f>(AI849-AVERAGE(AI848:AI849))/STDEV(AI848:AI849)</f>
        <v/>
      </c>
      <c r="AL849" s="51">
        <f>AF850</f>
        <v/>
      </c>
      <c r="AM849" s="80">
        <f>CORREL(AF845:AF849,AL845:AL849)</f>
        <v/>
      </c>
      <c r="AN849" s="80">
        <f>(AM849-AVERAGE(AM845:AM849))/STDEV(AM845:AM849)</f>
        <v/>
      </c>
      <c r="AO849" s="77">
        <f>(AM849-AVERAGE($AM$18:AM849))/STDEV($AM$18:AM849)</f>
        <v/>
      </c>
      <c r="AP849" s="78">
        <f>(AG849+AJ849+AN849)/3</f>
        <v/>
      </c>
      <c r="AQ849" s="81">
        <f>(AH849+AK849+AO849)/3</f>
        <v/>
      </c>
    </row>
    <row r="850" ht="16" customHeight="1" s="61">
      <c r="A850" s="49" t="inlineStr">
        <is>
          <t>2018-09-01</t>
        </is>
      </c>
      <c r="B850" s="77" t="n">
        <v>59.5</v>
      </c>
      <c r="C850" s="51">
        <f>(B850-B849)/B849</f>
        <v/>
      </c>
      <c r="D850" s="52">
        <f>ASINH(C850)</f>
        <v/>
      </c>
      <c r="E850" s="78">
        <f>(D850-AVERAGE(D839:D850))/STDEV(D839:D850)</f>
        <v/>
      </c>
      <c r="F850" s="77">
        <f>(D850-AVERAGE($D$3:D850))/STDEV($D$3:D850)</f>
        <v/>
      </c>
      <c r="G850" s="79">
        <f>STDEV(D839:D850)</f>
        <v/>
      </c>
      <c r="H850" s="80">
        <f>(G850-AVERAGE(G839:G850))/STDEV(G839:G850)</f>
        <v/>
      </c>
      <c r="I850" s="77">
        <f>(G850-AVERAGE($G$14:G850))/STDEV($G$14:G850)</f>
        <v/>
      </c>
      <c r="J850" s="51">
        <f>D851</f>
        <v/>
      </c>
      <c r="K850" s="56">
        <f>CORREL(C839:C850,J839:J850)</f>
        <v/>
      </c>
      <c r="L850" s="80">
        <f>(K850-AVERAGE(K839:K850))/STDEV(K839:K850)</f>
        <v/>
      </c>
      <c r="M850" s="77">
        <f>(K850-AVERAGE($K$14:K850))/STDEV($K$14:K850)</f>
        <v/>
      </c>
      <c r="N850" s="78">
        <f>(E850+H850+L850)/3</f>
        <v/>
      </c>
      <c r="O850" s="80">
        <f>(F850+I850+M850)/3</f>
        <v/>
      </c>
      <c r="P850" s="17" t="n"/>
      <c r="Q850" s="63" t="n"/>
      <c r="R850" s="26" t="n"/>
      <c r="S850" s="27" t="n"/>
      <c r="T850" s="64" t="n"/>
      <c r="U850" s="63" t="n"/>
      <c r="V850" s="65" t="n"/>
      <c r="W850" s="69" t="n"/>
      <c r="X850" s="63" t="n"/>
      <c r="Y850" s="26" t="n"/>
      <c r="Z850" s="30" t="n"/>
      <c r="AA850" s="69" t="n"/>
      <c r="AB850" s="63" t="n"/>
      <c r="AC850" s="64" t="n"/>
      <c r="AD850" s="70" t="n"/>
      <c r="AE850" s="57">
        <f>(B850-B838)/B838</f>
        <v/>
      </c>
      <c r="AF850" s="52">
        <f>ASINH(AE850)</f>
        <v/>
      </c>
      <c r="AG850" s="78">
        <f>(AF850-AVERAGE(AF846:AF850))/STDEV(AF846:AF850)</f>
        <v/>
      </c>
      <c r="AH850" s="77">
        <f>(AF850-AVERAGE($AF$14:AF850))/STDEV($AF$14:AF850)</f>
        <v/>
      </c>
      <c r="AI850" s="79">
        <f>STDEV(AF846:AF850)</f>
        <v/>
      </c>
      <c r="AJ850" s="80">
        <f>(AI850-AVERAGE(AI846:AI850))/STDEV(AI846:AI850)</f>
        <v/>
      </c>
      <c r="AK850" s="77">
        <f>(AI850-AVERAGE(AI849:AI850))/STDEV(AI849:AI850)</f>
        <v/>
      </c>
      <c r="AL850" s="51">
        <f>AF851</f>
        <v/>
      </c>
      <c r="AM850" s="80">
        <f>CORREL(AF846:AF850,AL846:AL850)</f>
        <v/>
      </c>
      <c r="AN850" s="80">
        <f>(AM850-AVERAGE(AM846:AM850))/STDEV(AM846:AM850)</f>
        <v/>
      </c>
      <c r="AO850" s="77">
        <f>(AM850-AVERAGE($AM$18:AM850))/STDEV($AM$18:AM850)</f>
        <v/>
      </c>
      <c r="AP850" s="78">
        <f>(AG850+AJ850+AN850)/3</f>
        <v/>
      </c>
      <c r="AQ850" s="81">
        <f>(AH850+AK850+AO850)/3</f>
        <v/>
      </c>
    </row>
    <row r="851" ht="16" customHeight="1" s="61">
      <c r="A851" s="49" t="inlineStr">
        <is>
          <t>2018-10-01</t>
        </is>
      </c>
      <c r="B851" s="77" t="n">
        <v>58.3</v>
      </c>
      <c r="C851" s="51">
        <f>(B851-B850)/B850</f>
        <v/>
      </c>
      <c r="D851" s="52">
        <f>ASINH(C851)</f>
        <v/>
      </c>
      <c r="E851" s="78">
        <f>(D851-AVERAGE(D840:D851))/STDEV(D840:D851)</f>
        <v/>
      </c>
      <c r="F851" s="77">
        <f>(D851-AVERAGE($D$3:D851))/STDEV($D$3:D851)</f>
        <v/>
      </c>
      <c r="G851" s="79">
        <f>STDEV(D840:D851)</f>
        <v/>
      </c>
      <c r="H851" s="80">
        <f>(G851-AVERAGE(G840:G851))/STDEV(G840:G851)</f>
        <v/>
      </c>
      <c r="I851" s="77">
        <f>(G851-AVERAGE($G$14:G851))/STDEV($G$14:G851)</f>
        <v/>
      </c>
      <c r="J851" s="51">
        <f>D852</f>
        <v/>
      </c>
      <c r="K851" s="56">
        <f>CORREL(C840:C851,J840:J851)</f>
        <v/>
      </c>
      <c r="L851" s="80">
        <f>(K851-AVERAGE(K840:K851))/STDEV(K840:K851)</f>
        <v/>
      </c>
      <c r="M851" s="77">
        <f>(K851-AVERAGE($K$14:K851))/STDEV($K$14:K851)</f>
        <v/>
      </c>
      <c r="N851" s="78">
        <f>(E851+H851+L851)/3</f>
        <v/>
      </c>
      <c r="O851" s="80">
        <f>(F851+I851+M851)/3</f>
        <v/>
      </c>
      <c r="P851" s="17" t="n"/>
      <c r="Q851" s="63" t="n"/>
      <c r="R851" s="26" t="n"/>
      <c r="S851" s="27" t="n"/>
      <c r="T851" s="64" t="n"/>
      <c r="U851" s="63" t="n"/>
      <c r="V851" s="65" t="n"/>
      <c r="W851" s="69" t="n"/>
      <c r="X851" s="63" t="n"/>
      <c r="Y851" s="26" t="n"/>
      <c r="Z851" s="30" t="n"/>
      <c r="AA851" s="69" t="n"/>
      <c r="AB851" s="63" t="n"/>
      <c r="AC851" s="64" t="n"/>
      <c r="AD851" s="70" t="n"/>
      <c r="AE851" s="57">
        <f>(B851-B839)/B839</f>
        <v/>
      </c>
      <c r="AF851" s="52">
        <f>ASINH(AE851)</f>
        <v/>
      </c>
      <c r="AG851" s="78">
        <f>(AF851-AVERAGE(AF847:AF851))/STDEV(AF847:AF851)</f>
        <v/>
      </c>
      <c r="AH851" s="77">
        <f>(AF851-AVERAGE($AF$14:AF851))/STDEV($AF$14:AF851)</f>
        <v/>
      </c>
      <c r="AI851" s="79">
        <f>STDEV(AF847:AF851)</f>
        <v/>
      </c>
      <c r="AJ851" s="80">
        <f>(AI851-AVERAGE(AI847:AI851))/STDEV(AI847:AI851)</f>
        <v/>
      </c>
      <c r="AK851" s="77">
        <f>(AI851-AVERAGE(AI850:AI851))/STDEV(AI850:AI851)</f>
        <v/>
      </c>
      <c r="AL851" s="51">
        <f>AF852</f>
        <v/>
      </c>
      <c r="AM851" s="80">
        <f>CORREL(AF847:AF851,AL847:AL851)</f>
        <v/>
      </c>
      <c r="AN851" s="80">
        <f>(AM851-AVERAGE(AM847:AM851))/STDEV(AM847:AM851)</f>
        <v/>
      </c>
      <c r="AO851" s="77">
        <f>(AM851-AVERAGE($AM$18:AM851))/STDEV($AM$18:AM851)</f>
        <v/>
      </c>
      <c r="AP851" s="78">
        <f>(AG851+AJ851+AN851)/3</f>
        <v/>
      </c>
      <c r="AQ851" s="81">
        <f>(AH851+AK851+AO851)/3</f>
        <v/>
      </c>
    </row>
    <row r="852" ht="16" customHeight="1" s="61">
      <c r="A852" s="49" t="inlineStr">
        <is>
          <t>2018-11-01</t>
        </is>
      </c>
      <c r="B852" s="77" t="n">
        <v>58.7</v>
      </c>
      <c r="C852" s="51">
        <f>(B852-B851)/B851</f>
        <v/>
      </c>
      <c r="D852" s="52">
        <f>ASINH(C852)</f>
        <v/>
      </c>
      <c r="E852" s="78">
        <f>(D852-AVERAGE(D841:D852))/STDEV(D841:D852)</f>
        <v/>
      </c>
      <c r="F852" s="77">
        <f>(D852-AVERAGE($D$3:D852))/STDEV($D$3:D852)</f>
        <v/>
      </c>
      <c r="G852" s="79">
        <f>STDEV(D841:D852)</f>
        <v/>
      </c>
      <c r="H852" s="80">
        <f>(G852-AVERAGE(G841:G852))/STDEV(G841:G852)</f>
        <v/>
      </c>
      <c r="I852" s="77">
        <f>(G852-AVERAGE($G$14:G852))/STDEV($G$14:G852)</f>
        <v/>
      </c>
      <c r="J852" s="51">
        <f>D853</f>
        <v/>
      </c>
      <c r="K852" s="56">
        <f>CORREL(C841:C852,J841:J852)</f>
        <v/>
      </c>
      <c r="L852" s="80">
        <f>(K852-AVERAGE(K841:K852))/STDEV(K841:K852)</f>
        <v/>
      </c>
      <c r="M852" s="77">
        <f>(K852-AVERAGE($K$14:K852))/STDEV($K$14:K852)</f>
        <v/>
      </c>
      <c r="N852" s="78">
        <f>(E852+H852+L852)/3</f>
        <v/>
      </c>
      <c r="O852" s="80">
        <f>(F852+I852+M852)/3</f>
        <v/>
      </c>
      <c r="P852" s="17" t="n"/>
      <c r="Q852" s="63" t="n"/>
      <c r="R852" s="26" t="n"/>
      <c r="S852" s="27" t="n"/>
      <c r="T852" s="64" t="n"/>
      <c r="U852" s="63" t="n"/>
      <c r="V852" s="65" t="n"/>
      <c r="W852" s="69" t="n"/>
      <c r="X852" s="63" t="n"/>
      <c r="Y852" s="26" t="n"/>
      <c r="Z852" s="30" t="n"/>
      <c r="AA852" s="69" t="n"/>
      <c r="AB852" s="63" t="n"/>
      <c r="AC852" s="64" t="n"/>
      <c r="AD852" s="70" t="n"/>
      <c r="AE852" s="57">
        <f>(B852-B840)/B840</f>
        <v/>
      </c>
      <c r="AF852" s="52">
        <f>ASINH(AE852)</f>
        <v/>
      </c>
      <c r="AG852" s="78">
        <f>(AF852-AVERAGE(AF848:AF852))/STDEV(AF848:AF852)</f>
        <v/>
      </c>
      <c r="AH852" s="77">
        <f>(AF852-AVERAGE($AF$14:AF852))/STDEV($AF$14:AF852)</f>
        <v/>
      </c>
      <c r="AI852" s="79">
        <f>STDEV(AF848:AF852)</f>
        <v/>
      </c>
      <c r="AJ852" s="80">
        <f>(AI852-AVERAGE(AI848:AI852))/STDEV(AI848:AI852)</f>
        <v/>
      </c>
      <c r="AK852" s="77">
        <f>(AI852-AVERAGE(AI851:AI852))/STDEV(AI851:AI852)</f>
        <v/>
      </c>
      <c r="AL852" s="51">
        <f>AF853</f>
        <v/>
      </c>
      <c r="AM852" s="80">
        <f>CORREL(AF848:AF852,AL848:AL852)</f>
        <v/>
      </c>
      <c r="AN852" s="80">
        <f>(AM852-AVERAGE(AM848:AM852))/STDEV(AM848:AM852)</f>
        <v/>
      </c>
      <c r="AO852" s="77">
        <f>(AM852-AVERAGE($AM$18:AM852))/STDEV($AM$18:AM852)</f>
        <v/>
      </c>
      <c r="AP852" s="78">
        <f>(AG852+AJ852+AN852)/3</f>
        <v/>
      </c>
      <c r="AQ852" s="81">
        <f>(AH852+AK852+AO852)/3</f>
        <v/>
      </c>
    </row>
    <row r="853" ht="16" customHeight="1" s="61">
      <c r="A853" s="49" t="inlineStr">
        <is>
          <t>2018-12-01</t>
        </is>
      </c>
      <c r="B853" s="77" t="n">
        <v>54.8</v>
      </c>
      <c r="C853" s="51">
        <f>(B853-B852)/B852</f>
        <v/>
      </c>
      <c r="D853" s="52">
        <f>ASINH(C853)</f>
        <v/>
      </c>
      <c r="E853" s="78">
        <f>(D853-AVERAGE(D842:D853))/STDEV(D842:D853)</f>
        <v/>
      </c>
      <c r="F853" s="77">
        <f>(D853-AVERAGE($D$3:D853))/STDEV($D$3:D853)</f>
        <v/>
      </c>
      <c r="G853" s="79">
        <f>STDEV(D842:D853)</f>
        <v/>
      </c>
      <c r="H853" s="80">
        <f>(G853-AVERAGE(G842:G853))/STDEV(G842:G853)</f>
        <v/>
      </c>
      <c r="I853" s="77">
        <f>(G853-AVERAGE($G$14:G853))/STDEV($G$14:G853)</f>
        <v/>
      </c>
      <c r="J853" s="51">
        <f>D854</f>
        <v/>
      </c>
      <c r="K853" s="56">
        <f>CORREL(C842:C853,J842:J853)</f>
        <v/>
      </c>
      <c r="L853" s="80">
        <f>(K853-AVERAGE(K842:K853))/STDEV(K842:K853)</f>
        <v/>
      </c>
      <c r="M853" s="77">
        <f>(K853-AVERAGE($K$14:K853))/STDEV($K$14:K853)</f>
        <v/>
      </c>
      <c r="N853" s="78">
        <f>(E853+H853+L853)/3</f>
        <v/>
      </c>
      <c r="O853" s="80">
        <f>(F853+I853+M853)/3</f>
        <v/>
      </c>
      <c r="P853" s="17" t="n"/>
      <c r="Q853" s="63" t="n"/>
      <c r="R853" s="26" t="n"/>
      <c r="S853" s="27" t="n"/>
      <c r="T853" s="64" t="n"/>
      <c r="U853" s="63" t="n"/>
      <c r="V853" s="65" t="n"/>
      <c r="W853" s="69" t="n"/>
      <c r="X853" s="63" t="n"/>
      <c r="Y853" s="26" t="n"/>
      <c r="Z853" s="30" t="n"/>
      <c r="AA853" s="69" t="n"/>
      <c r="AB853" s="63" t="n"/>
      <c r="AC853" s="64" t="n"/>
      <c r="AD853" s="70" t="n"/>
      <c r="AE853" s="57">
        <f>(B853-B841)/B841</f>
        <v/>
      </c>
      <c r="AF853" s="52">
        <f>ASINH(AE853)</f>
        <v/>
      </c>
      <c r="AG853" s="78">
        <f>(AF853-AVERAGE(AF849:AF853))/STDEV(AF849:AF853)</f>
        <v/>
      </c>
      <c r="AH853" s="77">
        <f>(AF853-AVERAGE($AF$14:AF853))/STDEV($AF$14:AF853)</f>
        <v/>
      </c>
      <c r="AI853" s="79">
        <f>STDEV(AF849:AF853)</f>
        <v/>
      </c>
      <c r="AJ853" s="80">
        <f>(AI853-AVERAGE(AI849:AI853))/STDEV(AI849:AI853)</f>
        <v/>
      </c>
      <c r="AK853" s="77">
        <f>(AI853-AVERAGE(AI852:AI853))/STDEV(AI852:AI853)</f>
        <v/>
      </c>
      <c r="AL853" s="51">
        <f>AF854</f>
        <v/>
      </c>
      <c r="AM853" s="80">
        <f>CORREL(AF849:AF853,AL849:AL853)</f>
        <v/>
      </c>
      <c r="AN853" s="80">
        <f>(AM853-AVERAGE(AM849:AM853))/STDEV(AM849:AM853)</f>
        <v/>
      </c>
      <c r="AO853" s="77">
        <f>(AM853-AVERAGE($AM$18:AM853))/STDEV($AM$18:AM853)</f>
        <v/>
      </c>
      <c r="AP853" s="78">
        <f>(AG853+AJ853+AN853)/3</f>
        <v/>
      </c>
      <c r="AQ853" s="81">
        <f>(AH853+AK853+AO853)/3</f>
        <v/>
      </c>
    </row>
    <row r="854" ht="16" customHeight="1" s="61">
      <c r="A854" s="49" t="inlineStr">
        <is>
          <t>2019-01-01</t>
        </is>
      </c>
      <c r="B854" s="77" t="n">
        <v>55.7</v>
      </c>
      <c r="C854" s="51">
        <f>(B854-B853)/B853</f>
        <v/>
      </c>
      <c r="D854" s="52">
        <f>ASINH(C854)</f>
        <v/>
      </c>
      <c r="E854" s="78">
        <f>(D854-AVERAGE(D843:D854))/STDEV(D843:D854)</f>
        <v/>
      </c>
      <c r="F854" s="77">
        <f>(D854-AVERAGE($D$3:D854))/STDEV($D$3:D854)</f>
        <v/>
      </c>
      <c r="G854" s="79">
        <f>STDEV(D843:D854)</f>
        <v/>
      </c>
      <c r="H854" s="80">
        <f>(G854-AVERAGE(G843:G854))/STDEV(G843:G854)</f>
        <v/>
      </c>
      <c r="I854" s="77">
        <f>(G854-AVERAGE($G$14:G854))/STDEV($G$14:G854)</f>
        <v/>
      </c>
      <c r="J854" s="51">
        <f>D855</f>
        <v/>
      </c>
      <c r="K854" s="56">
        <f>CORREL(C843:C854,J843:J854)</f>
        <v/>
      </c>
      <c r="L854" s="80">
        <f>(K854-AVERAGE(K843:K854))/STDEV(K843:K854)</f>
        <v/>
      </c>
      <c r="M854" s="77">
        <f>(K854-AVERAGE($K$14:K854))/STDEV($K$14:K854)</f>
        <v/>
      </c>
      <c r="N854" s="78">
        <f>(E854+H854+L854)/3</f>
        <v/>
      </c>
      <c r="O854" s="80">
        <f>(F854+I854+M854)/3</f>
        <v/>
      </c>
      <c r="P854" s="17" t="n"/>
      <c r="Q854" s="63" t="n"/>
      <c r="R854" s="26" t="n"/>
      <c r="S854" s="27" t="n"/>
      <c r="T854" s="64" t="n"/>
      <c r="U854" s="63" t="n"/>
      <c r="V854" s="65" t="n"/>
      <c r="W854" s="69" t="n"/>
      <c r="X854" s="63" t="n"/>
      <c r="Y854" s="26" t="n"/>
      <c r="Z854" s="30" t="n"/>
      <c r="AA854" s="69" t="n"/>
      <c r="AB854" s="63" t="n"/>
      <c r="AC854" s="64" t="n"/>
      <c r="AD854" s="70" t="n"/>
      <c r="AE854" s="57">
        <f>(B854-B842)/B842</f>
        <v/>
      </c>
      <c r="AF854" s="52">
        <f>ASINH(AE854)</f>
        <v/>
      </c>
      <c r="AG854" s="78">
        <f>(AF854-AVERAGE(AF850:AF854))/STDEV(AF850:AF854)</f>
        <v/>
      </c>
      <c r="AH854" s="77">
        <f>(AF854-AVERAGE($AF$14:AF854))/STDEV($AF$14:AF854)</f>
        <v/>
      </c>
      <c r="AI854" s="79">
        <f>STDEV(AF850:AF854)</f>
        <v/>
      </c>
      <c r="AJ854" s="80">
        <f>(AI854-AVERAGE(AI850:AI854))/STDEV(AI850:AI854)</f>
        <v/>
      </c>
      <c r="AK854" s="77">
        <f>(AI854-AVERAGE(AI853:AI854))/STDEV(AI853:AI854)</f>
        <v/>
      </c>
      <c r="AL854" s="51">
        <f>AF855</f>
        <v/>
      </c>
      <c r="AM854" s="80">
        <f>CORREL(AF850:AF854,AL850:AL854)</f>
        <v/>
      </c>
      <c r="AN854" s="80">
        <f>(AM854-AVERAGE(AM850:AM854))/STDEV(AM850:AM854)</f>
        <v/>
      </c>
      <c r="AO854" s="77">
        <f>(AM854-AVERAGE($AM$18:AM854))/STDEV($AM$18:AM854)</f>
        <v/>
      </c>
      <c r="AP854" s="78">
        <f>(AG854+AJ854+AN854)/3</f>
        <v/>
      </c>
      <c r="AQ854" s="81">
        <f>(AH854+AK854+AO854)/3</f>
        <v/>
      </c>
    </row>
    <row r="855" ht="16" customHeight="1" s="61">
      <c r="A855" s="49" t="inlineStr">
        <is>
          <t>2019-02-01</t>
        </is>
      </c>
      <c r="B855" s="77" t="n">
        <v>54.2</v>
      </c>
      <c r="C855" s="51">
        <f>(B855-B854)/B854</f>
        <v/>
      </c>
      <c r="D855" s="52">
        <f>ASINH(C855)</f>
        <v/>
      </c>
      <c r="E855" s="78">
        <f>(D855-AVERAGE(D844:D855))/STDEV(D844:D855)</f>
        <v/>
      </c>
      <c r="F855" s="77">
        <f>(D855-AVERAGE($D$3:D855))/STDEV($D$3:D855)</f>
        <v/>
      </c>
      <c r="G855" s="79">
        <f>STDEV(D844:D855)</f>
        <v/>
      </c>
      <c r="H855" s="80">
        <f>(G855-AVERAGE(G844:G855))/STDEV(G844:G855)</f>
        <v/>
      </c>
      <c r="I855" s="77">
        <f>(G855-AVERAGE($G$14:G855))/STDEV($G$14:G855)</f>
        <v/>
      </c>
      <c r="J855" s="51">
        <f>D856</f>
        <v/>
      </c>
      <c r="K855" s="56">
        <f>CORREL(C844:C855,J844:J855)</f>
        <v/>
      </c>
      <c r="L855" s="80">
        <f>(K855-AVERAGE(K844:K855))/STDEV(K844:K855)</f>
        <v/>
      </c>
      <c r="M855" s="77">
        <f>(K855-AVERAGE($K$14:K855))/STDEV($K$14:K855)</f>
        <v/>
      </c>
      <c r="N855" s="78">
        <f>(E855+H855+L855)/3</f>
        <v/>
      </c>
      <c r="O855" s="80">
        <f>(F855+I855+M855)/3</f>
        <v/>
      </c>
      <c r="P855" s="17" t="n"/>
      <c r="Q855" s="63" t="n"/>
      <c r="R855" s="26" t="n"/>
      <c r="S855" s="27" t="n"/>
      <c r="T855" s="64" t="n"/>
      <c r="U855" s="63" t="n"/>
      <c r="V855" s="65" t="n"/>
      <c r="W855" s="69" t="n"/>
      <c r="X855" s="63" t="n"/>
      <c r="Y855" s="26" t="n"/>
      <c r="Z855" s="30" t="n"/>
      <c r="AA855" s="69" t="n"/>
      <c r="AB855" s="63" t="n"/>
      <c r="AC855" s="64" t="n"/>
      <c r="AD855" s="70" t="n"/>
      <c r="AE855" s="57">
        <f>(B855-B843)/B843</f>
        <v/>
      </c>
      <c r="AF855" s="52">
        <f>ASINH(AE855)</f>
        <v/>
      </c>
      <c r="AG855" s="78">
        <f>(AF855-AVERAGE(AF851:AF855))/STDEV(AF851:AF855)</f>
        <v/>
      </c>
      <c r="AH855" s="77">
        <f>(AF855-AVERAGE($AF$14:AF855))/STDEV($AF$14:AF855)</f>
        <v/>
      </c>
      <c r="AI855" s="79">
        <f>STDEV(AF851:AF855)</f>
        <v/>
      </c>
      <c r="AJ855" s="80">
        <f>(AI855-AVERAGE(AI851:AI855))/STDEV(AI851:AI855)</f>
        <v/>
      </c>
      <c r="AK855" s="77">
        <f>(AI855-AVERAGE(AI854:AI855))/STDEV(AI854:AI855)</f>
        <v/>
      </c>
      <c r="AL855" s="51">
        <f>AF856</f>
        <v/>
      </c>
      <c r="AM855" s="80">
        <f>CORREL(AF851:AF855,AL851:AL855)</f>
        <v/>
      </c>
      <c r="AN855" s="80">
        <f>(AM855-AVERAGE(AM851:AM855))/STDEV(AM851:AM855)</f>
        <v/>
      </c>
      <c r="AO855" s="77">
        <f>(AM855-AVERAGE($AM$18:AM855))/STDEV($AM$18:AM855)</f>
        <v/>
      </c>
      <c r="AP855" s="78">
        <f>(AG855+AJ855+AN855)/3</f>
        <v/>
      </c>
      <c r="AQ855" s="81">
        <f>(AH855+AK855+AO855)/3</f>
        <v/>
      </c>
    </row>
    <row r="856" ht="16" customHeight="1" s="61">
      <c r="A856" s="49" t="inlineStr">
        <is>
          <t>2019-03-01</t>
        </is>
      </c>
      <c r="B856" s="77" t="n">
        <v>55.3</v>
      </c>
      <c r="C856" s="51">
        <f>(B856-B855)/B855</f>
        <v/>
      </c>
      <c r="D856" s="52">
        <f>ASINH(C856)</f>
        <v/>
      </c>
      <c r="E856" s="78">
        <f>(D856-AVERAGE(D845:D856))/STDEV(D845:D856)</f>
        <v/>
      </c>
      <c r="F856" s="77">
        <f>(D856-AVERAGE($D$3:D856))/STDEV($D$3:D856)</f>
        <v/>
      </c>
      <c r="G856" s="79">
        <f>STDEV(D845:D856)</f>
        <v/>
      </c>
      <c r="H856" s="80">
        <f>(G856-AVERAGE(G845:G856))/STDEV(G845:G856)</f>
        <v/>
      </c>
      <c r="I856" s="77">
        <f>(G856-AVERAGE($G$14:G856))/STDEV($G$14:G856)</f>
        <v/>
      </c>
      <c r="J856" s="51">
        <f>D857</f>
        <v/>
      </c>
      <c r="K856" s="56">
        <f>CORREL(C845:C856,J845:J856)</f>
        <v/>
      </c>
      <c r="L856" s="80">
        <f>(K856-AVERAGE(K845:K856))/STDEV(K845:K856)</f>
        <v/>
      </c>
      <c r="M856" s="77">
        <f>(K856-AVERAGE($K$14:K856))/STDEV($K$14:K856)</f>
        <v/>
      </c>
      <c r="N856" s="78">
        <f>(E856+H856+L856)/3</f>
        <v/>
      </c>
      <c r="O856" s="80">
        <f>(F856+I856+M856)/3</f>
        <v/>
      </c>
      <c r="P856" s="17" t="n"/>
      <c r="Q856" s="63" t="n"/>
      <c r="R856" s="26" t="n"/>
      <c r="S856" s="27" t="n"/>
      <c r="T856" s="64" t="n"/>
      <c r="U856" s="63" t="n"/>
      <c r="V856" s="65" t="n"/>
      <c r="W856" s="69" t="n"/>
      <c r="X856" s="63" t="n"/>
      <c r="Y856" s="26" t="n"/>
      <c r="Z856" s="30" t="n"/>
      <c r="AA856" s="69" t="n"/>
      <c r="AB856" s="63" t="n"/>
      <c r="AC856" s="64" t="n"/>
      <c r="AD856" s="70" t="n"/>
      <c r="AE856" s="57">
        <f>(B856-B844)/B844</f>
        <v/>
      </c>
      <c r="AF856" s="52">
        <f>ASINH(AE856)</f>
        <v/>
      </c>
      <c r="AG856" s="78">
        <f>(AF856-AVERAGE(AF852:AF856))/STDEV(AF852:AF856)</f>
        <v/>
      </c>
      <c r="AH856" s="77">
        <f>(AF856-AVERAGE($AF$14:AF856))/STDEV($AF$14:AF856)</f>
        <v/>
      </c>
      <c r="AI856" s="79">
        <f>STDEV(AF852:AF856)</f>
        <v/>
      </c>
      <c r="AJ856" s="80">
        <f>(AI856-AVERAGE(AI852:AI856))/STDEV(AI852:AI856)</f>
        <v/>
      </c>
      <c r="AK856" s="77">
        <f>(AI856-AVERAGE(AI855:AI856))/STDEV(AI855:AI856)</f>
        <v/>
      </c>
      <c r="AL856" s="51">
        <f>AF857</f>
        <v/>
      </c>
      <c r="AM856" s="80">
        <f>CORREL(AF852:AF856,AL852:AL856)</f>
        <v/>
      </c>
      <c r="AN856" s="80">
        <f>(AM856-AVERAGE(AM852:AM856))/STDEV(AM852:AM856)</f>
        <v/>
      </c>
      <c r="AO856" s="77">
        <f>(AM856-AVERAGE($AM$18:AM856))/STDEV($AM$18:AM856)</f>
        <v/>
      </c>
      <c r="AP856" s="78">
        <f>(AG856+AJ856+AN856)/3</f>
        <v/>
      </c>
      <c r="AQ856" s="81">
        <f>(AH856+AK856+AO856)/3</f>
        <v/>
      </c>
    </row>
    <row r="857" ht="16" customHeight="1" s="61">
      <c r="A857" s="49" t="inlineStr">
        <is>
          <t>2019-04-01</t>
        </is>
      </c>
      <c r="B857" s="77" t="n">
        <v>53.6</v>
      </c>
      <c r="C857" s="51">
        <f>(B857-B856)/B856</f>
        <v/>
      </c>
      <c r="D857" s="52">
        <f>ASINH(C857)</f>
        <v/>
      </c>
      <c r="E857" s="78">
        <f>(D857-AVERAGE(D846:D857))/STDEV(D846:D857)</f>
        <v/>
      </c>
      <c r="F857" s="77">
        <f>(D857-AVERAGE($D$3:D857))/STDEV($D$3:D857)</f>
        <v/>
      </c>
      <c r="G857" s="79">
        <f>STDEV(D846:D857)</f>
        <v/>
      </c>
      <c r="H857" s="80">
        <f>(G857-AVERAGE(G846:G857))/STDEV(G846:G857)</f>
        <v/>
      </c>
      <c r="I857" s="77">
        <f>(G857-AVERAGE($G$14:G857))/STDEV($G$14:G857)</f>
        <v/>
      </c>
      <c r="J857" s="51">
        <f>D858</f>
        <v/>
      </c>
      <c r="K857" s="56">
        <f>CORREL(C846:C857,J846:J857)</f>
        <v/>
      </c>
      <c r="L857" s="80">
        <f>(K857-AVERAGE(K846:K857))/STDEV(K846:K857)</f>
        <v/>
      </c>
      <c r="M857" s="77">
        <f>(K857-AVERAGE($K$14:K857))/STDEV($K$14:K857)</f>
        <v/>
      </c>
      <c r="N857" s="78">
        <f>(E857+H857+L857)/3</f>
        <v/>
      </c>
      <c r="O857" s="80">
        <f>(F857+I857+M857)/3</f>
        <v/>
      </c>
      <c r="P857" s="17" t="n"/>
      <c r="Q857" s="63" t="n"/>
      <c r="R857" s="26" t="n"/>
      <c r="S857" s="27" t="n"/>
      <c r="T857" s="64" t="n"/>
      <c r="U857" s="63" t="n"/>
      <c r="V857" s="65" t="n"/>
      <c r="W857" s="69" t="n"/>
      <c r="X857" s="63" t="n"/>
      <c r="Y857" s="26" t="n"/>
      <c r="Z857" s="30" t="n"/>
      <c r="AA857" s="69" t="n"/>
      <c r="AB857" s="63" t="n"/>
      <c r="AC857" s="64" t="n"/>
      <c r="AD857" s="70" t="n"/>
      <c r="AE857" s="57">
        <f>(B857-B845)/B845</f>
        <v/>
      </c>
      <c r="AF857" s="52">
        <f>ASINH(AE857)</f>
        <v/>
      </c>
      <c r="AG857" s="78">
        <f>(AF857-AVERAGE(AF853:AF857))/STDEV(AF853:AF857)</f>
        <v/>
      </c>
      <c r="AH857" s="77">
        <f>(AF857-AVERAGE($AF$14:AF857))/STDEV($AF$14:AF857)</f>
        <v/>
      </c>
      <c r="AI857" s="79">
        <f>STDEV(AF853:AF857)</f>
        <v/>
      </c>
      <c r="AJ857" s="80">
        <f>(AI857-AVERAGE(AI853:AI857))/STDEV(AI853:AI857)</f>
        <v/>
      </c>
      <c r="AK857" s="77">
        <f>(AI857-AVERAGE(AI856:AI857))/STDEV(AI856:AI857)</f>
        <v/>
      </c>
      <c r="AL857" s="51">
        <f>AF858</f>
        <v/>
      </c>
      <c r="AM857" s="80">
        <f>CORREL(AF853:AF857,AL853:AL857)</f>
        <v/>
      </c>
      <c r="AN857" s="80">
        <f>(AM857-AVERAGE(AM853:AM857))/STDEV(AM853:AM857)</f>
        <v/>
      </c>
      <c r="AO857" s="77">
        <f>(AM857-AVERAGE($AM$18:AM857))/STDEV($AM$18:AM857)</f>
        <v/>
      </c>
      <c r="AP857" s="78">
        <f>(AG857+AJ857+AN857)/3</f>
        <v/>
      </c>
      <c r="AQ857" s="81">
        <f>(AH857+AK857+AO857)/3</f>
        <v/>
      </c>
    </row>
    <row r="858" ht="16" customHeight="1" s="61">
      <c r="A858" s="49" t="inlineStr">
        <is>
          <t>2019-05-01</t>
        </is>
      </c>
      <c r="B858" s="77" t="n">
        <v>52.2</v>
      </c>
      <c r="C858" s="51">
        <f>(B858-B857)/B857</f>
        <v/>
      </c>
      <c r="D858" s="52">
        <f>ASINH(C858)</f>
        <v/>
      </c>
      <c r="E858" s="78">
        <f>(D858-AVERAGE(D847:D858))/STDEV(D847:D858)</f>
        <v/>
      </c>
      <c r="F858" s="77">
        <f>(D858-AVERAGE($D$3:D858))/STDEV($D$3:D858)</f>
        <v/>
      </c>
      <c r="G858" s="79">
        <f>STDEV(D847:D858)</f>
        <v/>
      </c>
      <c r="H858" s="80">
        <f>(G858-AVERAGE(G847:G858))/STDEV(G847:G858)</f>
        <v/>
      </c>
      <c r="I858" s="77">
        <f>(G858-AVERAGE($G$14:G858))/STDEV($G$14:G858)</f>
        <v/>
      </c>
      <c r="J858" s="51">
        <f>D859</f>
        <v/>
      </c>
      <c r="K858" s="56">
        <f>CORREL(C847:C858,J847:J858)</f>
        <v/>
      </c>
      <c r="L858" s="80">
        <f>(K858-AVERAGE(K847:K858))/STDEV(K847:K858)</f>
        <v/>
      </c>
      <c r="M858" s="77">
        <f>(K858-AVERAGE($K$14:K858))/STDEV($K$14:K858)</f>
        <v/>
      </c>
      <c r="N858" s="78">
        <f>(E858+H858+L858)/3</f>
        <v/>
      </c>
      <c r="O858" s="80">
        <f>(F858+I858+M858)/3</f>
        <v/>
      </c>
      <c r="P858" s="17" t="n"/>
      <c r="Q858" s="63" t="n"/>
      <c r="R858" s="26" t="n"/>
      <c r="S858" s="27" t="n"/>
      <c r="T858" s="64" t="n"/>
      <c r="U858" s="63" t="n"/>
      <c r="V858" s="65" t="n"/>
      <c r="W858" s="69" t="n"/>
      <c r="X858" s="63" t="n"/>
      <c r="Y858" s="26" t="n"/>
      <c r="Z858" s="30" t="n"/>
      <c r="AA858" s="69" t="n"/>
      <c r="AB858" s="63" t="n"/>
      <c r="AC858" s="64" t="n"/>
      <c r="AD858" s="70" t="n"/>
      <c r="AE858" s="57">
        <f>(B858-B846)/B846</f>
        <v/>
      </c>
      <c r="AF858" s="52">
        <f>ASINH(AE858)</f>
        <v/>
      </c>
      <c r="AG858" s="78">
        <f>(AF858-AVERAGE(AF854:AF858))/STDEV(AF854:AF858)</f>
        <v/>
      </c>
      <c r="AH858" s="77">
        <f>(AF858-AVERAGE($AF$14:AF858))/STDEV($AF$14:AF858)</f>
        <v/>
      </c>
      <c r="AI858" s="79">
        <f>STDEV(AF854:AF858)</f>
        <v/>
      </c>
      <c r="AJ858" s="80">
        <f>(AI858-AVERAGE(AI854:AI858))/STDEV(AI854:AI858)</f>
        <v/>
      </c>
      <c r="AK858" s="77">
        <f>(AI858-AVERAGE(AI857:AI858))/STDEV(AI857:AI858)</f>
        <v/>
      </c>
      <c r="AL858" s="51">
        <f>AF859</f>
        <v/>
      </c>
      <c r="AM858" s="80">
        <f>CORREL(AF854:AF858,AL854:AL858)</f>
        <v/>
      </c>
      <c r="AN858" s="80">
        <f>(AM858-AVERAGE(AM854:AM858))/STDEV(AM854:AM858)</f>
        <v/>
      </c>
      <c r="AO858" s="77">
        <f>(AM858-AVERAGE($AM$18:AM858))/STDEV($AM$18:AM858)</f>
        <v/>
      </c>
      <c r="AP858" s="78">
        <f>(AG858+AJ858+AN858)/3</f>
        <v/>
      </c>
      <c r="AQ858" s="81">
        <f>(AH858+AK858+AO858)/3</f>
        <v/>
      </c>
    </row>
    <row r="859" ht="16" customHeight="1" s="61">
      <c r="A859" s="49" t="inlineStr">
        <is>
          <t>2019-06-01</t>
        </is>
      </c>
      <c r="B859" s="77" t="n">
        <v>51.3</v>
      </c>
      <c r="C859" s="51">
        <f>(B859-B858)/B858</f>
        <v/>
      </c>
      <c r="D859" s="52">
        <f>ASINH(C859)</f>
        <v/>
      </c>
      <c r="E859" s="78">
        <f>(D859-AVERAGE(D848:D859))/STDEV(D848:D859)</f>
        <v/>
      </c>
      <c r="F859" s="77">
        <f>(D859-AVERAGE($D$3:D859))/STDEV($D$3:D859)</f>
        <v/>
      </c>
      <c r="G859" s="79">
        <f>STDEV(D848:D859)</f>
        <v/>
      </c>
      <c r="H859" s="80">
        <f>(G859-AVERAGE(G848:G859))/STDEV(G848:G859)</f>
        <v/>
      </c>
      <c r="I859" s="77">
        <f>(G859-AVERAGE($G$14:G859))/STDEV($G$14:G859)</f>
        <v/>
      </c>
      <c r="J859" s="51">
        <f>D860</f>
        <v/>
      </c>
      <c r="K859" s="56">
        <f>CORREL(C848:C859,J848:J859)</f>
        <v/>
      </c>
      <c r="L859" s="80">
        <f>(K859-AVERAGE(K848:K859))/STDEV(K848:K859)</f>
        <v/>
      </c>
      <c r="M859" s="77">
        <f>(K859-AVERAGE($K$14:K859))/STDEV($K$14:K859)</f>
        <v/>
      </c>
      <c r="N859" s="78">
        <f>(E859+H859+L859)/3</f>
        <v/>
      </c>
      <c r="O859" s="80">
        <f>(F859+I859+M859)/3</f>
        <v/>
      </c>
      <c r="P859" s="17" t="n"/>
      <c r="Q859" s="63" t="n"/>
      <c r="R859" s="26" t="n"/>
      <c r="S859" s="27" t="n"/>
      <c r="T859" s="64" t="n"/>
      <c r="U859" s="63" t="n"/>
      <c r="V859" s="65" t="n"/>
      <c r="W859" s="69" t="n"/>
      <c r="X859" s="63" t="n"/>
      <c r="Y859" s="26" t="n"/>
      <c r="Z859" s="30" t="n"/>
      <c r="AA859" s="69" t="n"/>
      <c r="AB859" s="63" t="n"/>
      <c r="AC859" s="64" t="n"/>
      <c r="AD859" s="70" t="n"/>
      <c r="AE859" s="57">
        <f>(B859-B847)/B847</f>
        <v/>
      </c>
      <c r="AF859" s="52">
        <f>ASINH(AE859)</f>
        <v/>
      </c>
      <c r="AG859" s="78">
        <f>(AF859-AVERAGE(AF855:AF859))/STDEV(AF855:AF859)</f>
        <v/>
      </c>
      <c r="AH859" s="77">
        <f>(AF859-AVERAGE($AF$14:AF859))/STDEV($AF$14:AF859)</f>
        <v/>
      </c>
      <c r="AI859" s="79">
        <f>STDEV(AF855:AF859)</f>
        <v/>
      </c>
      <c r="AJ859" s="80">
        <f>(AI859-AVERAGE(AI855:AI859))/STDEV(AI855:AI859)</f>
        <v/>
      </c>
      <c r="AK859" s="77">
        <f>(AI859-AVERAGE(AI858:AI859))/STDEV(AI858:AI859)</f>
        <v/>
      </c>
      <c r="AL859" s="51">
        <f>AF860</f>
        <v/>
      </c>
      <c r="AM859" s="80">
        <f>CORREL(AF855:AF859,AL855:AL859)</f>
        <v/>
      </c>
      <c r="AN859" s="80">
        <f>(AM859-AVERAGE(AM855:AM859))/STDEV(AM855:AM859)</f>
        <v/>
      </c>
      <c r="AO859" s="77">
        <f>(AM859-AVERAGE($AM$18:AM859))/STDEV($AM$18:AM859)</f>
        <v/>
      </c>
      <c r="AP859" s="78">
        <f>(AG859+AJ859+AN859)/3</f>
        <v/>
      </c>
      <c r="AQ859" s="81">
        <f>(AH859+AK859+AO859)/3</f>
        <v/>
      </c>
    </row>
    <row r="860" ht="16" customHeight="1" s="61">
      <c r="A860" s="49" t="inlineStr">
        <is>
          <t>2019-07-01</t>
        </is>
      </c>
      <c r="B860" s="77" t="n">
        <v>51</v>
      </c>
      <c r="C860" s="51">
        <f>(B860-B859)/B859</f>
        <v/>
      </c>
      <c r="D860" s="52">
        <f>ASINH(C860)</f>
        <v/>
      </c>
      <c r="E860" s="78">
        <f>(D860-AVERAGE(D849:D860))/STDEV(D849:D860)</f>
        <v/>
      </c>
      <c r="F860" s="77">
        <f>(D860-AVERAGE($D$3:D860))/STDEV($D$3:D860)</f>
        <v/>
      </c>
      <c r="G860" s="79">
        <f>STDEV(D849:D860)</f>
        <v/>
      </c>
      <c r="H860" s="80">
        <f>(G860-AVERAGE(G849:G860))/STDEV(G849:G860)</f>
        <v/>
      </c>
      <c r="I860" s="77">
        <f>(G860-AVERAGE($G$14:G860))/STDEV($G$14:G860)</f>
        <v/>
      </c>
      <c r="J860" s="51">
        <f>D861</f>
        <v/>
      </c>
      <c r="K860" s="56">
        <f>CORREL(C849:C860,J849:J860)</f>
        <v/>
      </c>
      <c r="L860" s="80">
        <f>(K860-AVERAGE(K849:K860))/STDEV(K849:K860)</f>
        <v/>
      </c>
      <c r="M860" s="77">
        <f>(K860-AVERAGE($K$14:K860))/STDEV($K$14:K860)</f>
        <v/>
      </c>
      <c r="N860" s="78">
        <f>(E860+H860+L860)/3</f>
        <v/>
      </c>
      <c r="O860" s="80">
        <f>(F860+I860+M860)/3</f>
        <v/>
      </c>
      <c r="P860" s="17" t="n"/>
      <c r="Q860" s="63" t="n"/>
      <c r="R860" s="26" t="n"/>
      <c r="S860" s="27" t="n"/>
      <c r="T860" s="64" t="n"/>
      <c r="U860" s="63" t="n"/>
      <c r="V860" s="65" t="n"/>
      <c r="W860" s="69" t="n"/>
      <c r="X860" s="63" t="n"/>
      <c r="Y860" s="26" t="n"/>
      <c r="Z860" s="30" t="n"/>
      <c r="AA860" s="69" t="n"/>
      <c r="AB860" s="63" t="n"/>
      <c r="AC860" s="64" t="n"/>
      <c r="AD860" s="70" t="n"/>
      <c r="AE860" s="57">
        <f>(B860-B848)/B848</f>
        <v/>
      </c>
      <c r="AF860" s="52">
        <f>ASINH(AE860)</f>
        <v/>
      </c>
      <c r="AG860" s="78">
        <f>(AF860-AVERAGE(AF856:AF860))/STDEV(AF856:AF860)</f>
        <v/>
      </c>
      <c r="AH860" s="77">
        <f>(AF860-AVERAGE($AF$14:AF860))/STDEV($AF$14:AF860)</f>
        <v/>
      </c>
      <c r="AI860" s="79">
        <f>STDEV(AF856:AF860)</f>
        <v/>
      </c>
      <c r="AJ860" s="80">
        <f>(AI860-AVERAGE(AI856:AI860))/STDEV(AI856:AI860)</f>
        <v/>
      </c>
      <c r="AK860" s="77">
        <f>(AI860-AVERAGE(AI859:AI860))/STDEV(AI859:AI860)</f>
        <v/>
      </c>
      <c r="AL860" s="51">
        <f>AF861</f>
        <v/>
      </c>
      <c r="AM860" s="80">
        <f>CORREL(AF856:AF860,AL856:AL860)</f>
        <v/>
      </c>
      <c r="AN860" s="80">
        <f>(AM860-AVERAGE(AM856:AM860))/STDEV(AM856:AM860)</f>
        <v/>
      </c>
      <c r="AO860" s="77">
        <f>(AM860-AVERAGE($AM$18:AM860))/STDEV($AM$18:AM860)</f>
        <v/>
      </c>
      <c r="AP860" s="78">
        <f>(AG860+AJ860+AN860)/3</f>
        <v/>
      </c>
      <c r="AQ860" s="81">
        <f>(AH860+AK860+AO860)/3</f>
        <v/>
      </c>
    </row>
    <row r="861" ht="16" customHeight="1" s="61">
      <c r="A861" s="49" t="inlineStr">
        <is>
          <t>2019-08-01</t>
        </is>
      </c>
      <c r="B861" s="77" t="n">
        <v>48.4</v>
      </c>
      <c r="C861" s="51">
        <f>(B861-B860)/B860</f>
        <v/>
      </c>
      <c r="D861" s="52">
        <f>ASINH(C861)</f>
        <v/>
      </c>
      <c r="E861" s="78">
        <f>(D861-AVERAGE(D850:D861))/STDEV(D850:D861)</f>
        <v/>
      </c>
      <c r="F861" s="77">
        <f>(D861-AVERAGE($D$3:D861))/STDEV($D$3:D861)</f>
        <v/>
      </c>
      <c r="G861" s="79">
        <f>STDEV(D850:D861)</f>
        <v/>
      </c>
      <c r="H861" s="80">
        <f>(G861-AVERAGE(G850:G861))/STDEV(G850:G861)</f>
        <v/>
      </c>
      <c r="I861" s="77">
        <f>(G861-AVERAGE($G$14:G861))/STDEV($G$14:G861)</f>
        <v/>
      </c>
      <c r="J861" s="51">
        <f>D862</f>
        <v/>
      </c>
      <c r="K861" s="56">
        <f>CORREL(C850:C861,J850:J861)</f>
        <v/>
      </c>
      <c r="L861" s="80">
        <f>(K861-AVERAGE(K850:K861))/STDEV(K850:K861)</f>
        <v/>
      </c>
      <c r="M861" s="77">
        <f>(K861-AVERAGE($K$14:K861))/STDEV($K$14:K861)</f>
        <v/>
      </c>
      <c r="N861" s="78">
        <f>(E861+H861+L861)/3</f>
        <v/>
      </c>
      <c r="O861" s="80">
        <f>(F861+I861+M861)/3</f>
        <v/>
      </c>
      <c r="P861" s="17" t="n"/>
      <c r="Q861" s="63" t="n"/>
      <c r="R861" s="26" t="n"/>
      <c r="S861" s="27" t="n"/>
      <c r="T861" s="64" t="n"/>
      <c r="U861" s="63" t="n"/>
      <c r="V861" s="65" t="n"/>
      <c r="W861" s="69" t="n"/>
      <c r="X861" s="63" t="n"/>
      <c r="Y861" s="26" t="n"/>
      <c r="Z861" s="30" t="n"/>
      <c r="AA861" s="69" t="n"/>
      <c r="AB861" s="63" t="n"/>
      <c r="AC861" s="64" t="n"/>
      <c r="AD861" s="70" t="n"/>
      <c r="AE861" s="57">
        <f>(B861-B849)/B849</f>
        <v/>
      </c>
      <c r="AF861" s="52">
        <f>ASINH(AE861)</f>
        <v/>
      </c>
      <c r="AG861" s="78">
        <f>(AF861-AVERAGE(AF857:AF861))/STDEV(AF857:AF861)</f>
        <v/>
      </c>
      <c r="AH861" s="77">
        <f>(AF861-AVERAGE($AF$14:AF861))/STDEV($AF$14:AF861)</f>
        <v/>
      </c>
      <c r="AI861" s="79">
        <f>STDEV(AF857:AF861)</f>
        <v/>
      </c>
      <c r="AJ861" s="80">
        <f>(AI861-AVERAGE(AI857:AI861))/STDEV(AI857:AI861)</f>
        <v/>
      </c>
      <c r="AK861" s="77">
        <f>(AI861-AVERAGE(AI860:AI861))/STDEV(AI860:AI861)</f>
        <v/>
      </c>
      <c r="AL861" s="51">
        <f>AF862</f>
        <v/>
      </c>
      <c r="AM861" s="80">
        <f>CORREL(AF857:AF861,AL857:AL861)</f>
        <v/>
      </c>
      <c r="AN861" s="80">
        <f>(AM861-AVERAGE(AM857:AM861))/STDEV(AM857:AM861)</f>
        <v/>
      </c>
      <c r="AO861" s="77">
        <f>(AM861-AVERAGE($AM$18:AM861))/STDEV($AM$18:AM861)</f>
        <v/>
      </c>
      <c r="AP861" s="78">
        <f>(AG861+AJ861+AN861)/3</f>
        <v/>
      </c>
      <c r="AQ861" s="81">
        <f>(AH861+AK861+AO861)/3</f>
        <v/>
      </c>
    </row>
    <row r="862" ht="16" customHeight="1" s="61">
      <c r="A862" s="49" t="inlineStr">
        <is>
          <t>2019-09-01</t>
        </is>
      </c>
      <c r="B862" s="77" t="n">
        <v>48.3</v>
      </c>
      <c r="C862" s="51">
        <f>(B862-B861)/B861</f>
        <v/>
      </c>
      <c r="D862" s="52">
        <f>ASINH(C862)</f>
        <v/>
      </c>
      <c r="E862" s="78">
        <f>(D862-AVERAGE(D851:D862))/STDEV(D851:D862)</f>
        <v/>
      </c>
      <c r="F862" s="77">
        <f>(D862-AVERAGE($D$3:D862))/STDEV($D$3:D862)</f>
        <v/>
      </c>
      <c r="G862" s="79">
        <f>STDEV(D851:D862)</f>
        <v/>
      </c>
      <c r="H862" s="80">
        <f>(G862-AVERAGE(G851:G862))/STDEV(G851:G862)</f>
        <v/>
      </c>
      <c r="I862" s="77">
        <f>(G862-AVERAGE($G$14:G862))/STDEV($G$14:G862)</f>
        <v/>
      </c>
      <c r="J862" s="51">
        <f>D863</f>
        <v/>
      </c>
      <c r="K862" s="56">
        <f>CORREL(C851:C862,J851:J862)</f>
        <v/>
      </c>
      <c r="L862" s="80">
        <f>(K862-AVERAGE(K851:K862))/STDEV(K851:K862)</f>
        <v/>
      </c>
      <c r="M862" s="77">
        <f>(K862-AVERAGE($K$14:K862))/STDEV($K$14:K862)</f>
        <v/>
      </c>
      <c r="N862" s="78">
        <f>(E862+H862+L862)/3</f>
        <v/>
      </c>
      <c r="O862" s="80">
        <f>(F862+I862+M862)/3</f>
        <v/>
      </c>
      <c r="P862" s="17" t="n"/>
      <c r="Q862" s="63" t="n"/>
      <c r="R862" s="26" t="n"/>
      <c r="S862" s="27" t="n"/>
      <c r="T862" s="64" t="n"/>
      <c r="U862" s="63" t="n"/>
      <c r="V862" s="65" t="n"/>
      <c r="W862" s="69" t="n"/>
      <c r="X862" s="63" t="n"/>
      <c r="Y862" s="26" t="n"/>
      <c r="Z862" s="30" t="n"/>
      <c r="AA862" s="69" t="n"/>
      <c r="AB862" s="63" t="n"/>
      <c r="AC862" s="64" t="n"/>
      <c r="AD862" s="70" t="n"/>
      <c r="AE862" s="57">
        <f>(B862-B850)/B850</f>
        <v/>
      </c>
      <c r="AF862" s="52">
        <f>ASINH(AE862)</f>
        <v/>
      </c>
      <c r="AG862" s="78">
        <f>(AF862-AVERAGE(AF858:AF862))/STDEV(AF858:AF862)</f>
        <v/>
      </c>
      <c r="AH862" s="77">
        <f>(AF862-AVERAGE($AF$14:AF862))/STDEV($AF$14:AF862)</f>
        <v/>
      </c>
      <c r="AI862" s="79">
        <f>STDEV(AF858:AF862)</f>
        <v/>
      </c>
      <c r="AJ862" s="80">
        <f>(AI862-AVERAGE(AI858:AI862))/STDEV(AI858:AI862)</f>
        <v/>
      </c>
      <c r="AK862" s="77">
        <f>(AI862-AVERAGE(AI861:AI862))/STDEV(AI861:AI862)</f>
        <v/>
      </c>
      <c r="AL862" s="51">
        <f>AF863</f>
        <v/>
      </c>
      <c r="AM862" s="80">
        <f>CORREL(AF858:AF862,AL858:AL862)</f>
        <v/>
      </c>
      <c r="AN862" s="80">
        <f>(AM862-AVERAGE(AM858:AM862))/STDEV(AM858:AM862)</f>
        <v/>
      </c>
      <c r="AO862" s="77">
        <f>(AM862-AVERAGE($AM$18:AM862))/STDEV($AM$18:AM862)</f>
        <v/>
      </c>
      <c r="AP862" s="78">
        <f>(AG862+AJ862+AN862)/3</f>
        <v/>
      </c>
      <c r="AQ862" s="81">
        <f>(AH862+AK862+AO862)/3</f>
        <v/>
      </c>
    </row>
    <row r="863" ht="16" customHeight="1" s="61">
      <c r="A863" s="49" t="inlineStr">
        <is>
          <t>2019-10-01</t>
        </is>
      </c>
      <c r="B863" s="77" t="n">
        <v>48.3</v>
      </c>
      <c r="C863" s="51">
        <f>(B863-B862)/B862</f>
        <v/>
      </c>
      <c r="D863" s="52">
        <f>ASINH(C863)</f>
        <v/>
      </c>
      <c r="E863" s="78">
        <f>(D863-AVERAGE(D852:D863))/STDEV(D852:D863)</f>
        <v/>
      </c>
      <c r="F863" s="77">
        <f>(D863-AVERAGE($D$3:D863))/STDEV($D$3:D863)</f>
        <v/>
      </c>
      <c r="G863" s="79">
        <f>STDEV(D852:D863)</f>
        <v/>
      </c>
      <c r="H863" s="80">
        <f>(G863-AVERAGE(G852:G863))/STDEV(G852:G863)</f>
        <v/>
      </c>
      <c r="I863" s="77">
        <f>(G863-AVERAGE($G$14:G863))/STDEV($G$14:G863)</f>
        <v/>
      </c>
      <c r="J863" s="51">
        <f>D864</f>
        <v/>
      </c>
      <c r="K863" s="56">
        <f>CORREL(C852:C863,J852:J863)</f>
        <v/>
      </c>
      <c r="L863" s="80">
        <f>(K863-AVERAGE(K852:K863))/STDEV(K852:K863)</f>
        <v/>
      </c>
      <c r="M863" s="77">
        <f>(K863-AVERAGE($K$14:K863))/STDEV($K$14:K863)</f>
        <v/>
      </c>
      <c r="N863" s="78">
        <f>(E863+H863+L863)/3</f>
        <v/>
      </c>
      <c r="O863" s="80">
        <f>(F863+I863+M863)/3</f>
        <v/>
      </c>
      <c r="P863" s="17" t="n"/>
      <c r="Q863" s="63" t="n"/>
      <c r="R863" s="26" t="n"/>
      <c r="S863" s="27" t="n"/>
      <c r="T863" s="64" t="n"/>
      <c r="U863" s="63" t="n"/>
      <c r="V863" s="65" t="n"/>
      <c r="W863" s="69" t="n"/>
      <c r="X863" s="63" t="n"/>
      <c r="Y863" s="26" t="n"/>
      <c r="Z863" s="30" t="n"/>
      <c r="AA863" s="69" t="n"/>
      <c r="AB863" s="63" t="n"/>
      <c r="AC863" s="64" t="n"/>
      <c r="AD863" s="70" t="n"/>
      <c r="AE863" s="57">
        <f>(B863-B851)/B851</f>
        <v/>
      </c>
      <c r="AF863" s="52">
        <f>ASINH(AE863)</f>
        <v/>
      </c>
      <c r="AG863" s="78">
        <f>(AF863-AVERAGE(AF859:AF863))/STDEV(AF859:AF863)</f>
        <v/>
      </c>
      <c r="AH863" s="77">
        <f>(AF863-AVERAGE($AF$14:AF863))/STDEV($AF$14:AF863)</f>
        <v/>
      </c>
      <c r="AI863" s="79">
        <f>STDEV(AF859:AF863)</f>
        <v/>
      </c>
      <c r="AJ863" s="80">
        <f>(AI863-AVERAGE(AI859:AI863))/STDEV(AI859:AI863)</f>
        <v/>
      </c>
      <c r="AK863" s="77">
        <f>(AI863-AVERAGE(AI862:AI863))/STDEV(AI862:AI863)</f>
        <v/>
      </c>
      <c r="AL863" s="51">
        <f>AF864</f>
        <v/>
      </c>
      <c r="AM863" s="80">
        <f>CORREL(AF859:AF863,AL859:AL863)</f>
        <v/>
      </c>
      <c r="AN863" s="80">
        <f>(AM863-AVERAGE(AM859:AM863))/STDEV(AM859:AM863)</f>
        <v/>
      </c>
      <c r="AO863" s="77">
        <f>(AM863-AVERAGE($AM$18:AM863))/STDEV($AM$18:AM863)</f>
        <v/>
      </c>
      <c r="AP863" s="78">
        <f>(AG863+AJ863+AN863)/3</f>
        <v/>
      </c>
      <c r="AQ863" s="81">
        <f>(AH863+AK863+AO863)/3</f>
        <v/>
      </c>
    </row>
    <row r="864" ht="16" customHeight="1" s="61">
      <c r="A864" s="49" t="inlineStr">
        <is>
          <t>2019-11-01</t>
        </is>
      </c>
      <c r="B864" s="77" t="n">
        <v>48.2</v>
      </c>
      <c r="C864" s="51">
        <f>(B864-B863)/B863</f>
        <v/>
      </c>
      <c r="D864" s="52">
        <f>ASINH(C864)</f>
        <v/>
      </c>
      <c r="E864" s="78">
        <f>(D864-AVERAGE(D853:D864))/STDEV(D853:D864)</f>
        <v/>
      </c>
      <c r="F864" s="77">
        <f>(D864-AVERAGE($D$3:D864))/STDEV($D$3:D864)</f>
        <v/>
      </c>
      <c r="G864" s="79">
        <f>STDEV(D853:D864)</f>
        <v/>
      </c>
      <c r="H864" s="80">
        <f>(G864-AVERAGE(G853:G864))/STDEV(G853:G864)</f>
        <v/>
      </c>
      <c r="I864" s="77">
        <f>(G864-AVERAGE($G$14:G864))/STDEV($G$14:G864)</f>
        <v/>
      </c>
      <c r="J864" s="51">
        <f>D865</f>
        <v/>
      </c>
      <c r="K864" s="56">
        <f>CORREL(C853:C864,J853:J864)</f>
        <v/>
      </c>
      <c r="L864" s="80">
        <f>(K864-AVERAGE(K853:K864))/STDEV(K853:K864)</f>
        <v/>
      </c>
      <c r="M864" s="77">
        <f>(K864-AVERAGE($K$14:K864))/STDEV($K$14:K864)</f>
        <v/>
      </c>
      <c r="N864" s="78">
        <f>(E864+H864+L864)/3</f>
        <v/>
      </c>
      <c r="O864" s="80">
        <f>(F864+I864+M864)/3</f>
        <v/>
      </c>
      <c r="P864" s="17" t="n"/>
      <c r="Q864" s="63" t="n"/>
      <c r="R864" s="26" t="n"/>
      <c r="S864" s="27" t="n"/>
      <c r="T864" s="64" t="n"/>
      <c r="U864" s="63" t="n"/>
      <c r="V864" s="65" t="n"/>
      <c r="W864" s="69" t="n"/>
      <c r="X864" s="63" t="n"/>
      <c r="Y864" s="26" t="n"/>
      <c r="Z864" s="30" t="n"/>
      <c r="AA864" s="69" t="n"/>
      <c r="AB864" s="63" t="n"/>
      <c r="AC864" s="64" t="n"/>
      <c r="AD864" s="70" t="n"/>
      <c r="AE864" s="57">
        <f>(B864-B852)/B852</f>
        <v/>
      </c>
      <c r="AF864" s="52">
        <f>ASINH(AE864)</f>
        <v/>
      </c>
      <c r="AG864" s="78">
        <f>(AF864-AVERAGE(AF860:AF864))/STDEV(AF860:AF864)</f>
        <v/>
      </c>
      <c r="AH864" s="77">
        <f>(AF864-AVERAGE($AF$14:AF864))/STDEV($AF$14:AF864)</f>
        <v/>
      </c>
      <c r="AI864" s="79">
        <f>STDEV(AF860:AF864)</f>
        <v/>
      </c>
      <c r="AJ864" s="80">
        <f>(AI864-AVERAGE(AI860:AI864))/STDEV(AI860:AI864)</f>
        <v/>
      </c>
      <c r="AK864" s="77">
        <f>(AI864-AVERAGE(AI863:AI864))/STDEV(AI863:AI864)</f>
        <v/>
      </c>
      <c r="AL864" s="51">
        <f>AF865</f>
        <v/>
      </c>
      <c r="AM864" s="80">
        <f>CORREL(AF860:AF864,AL860:AL864)</f>
        <v/>
      </c>
      <c r="AN864" s="80">
        <f>(AM864-AVERAGE(AM860:AM864))/STDEV(AM860:AM864)</f>
        <v/>
      </c>
      <c r="AO864" s="77">
        <f>(AM864-AVERAGE($AM$18:AM864))/STDEV($AM$18:AM864)</f>
        <v/>
      </c>
      <c r="AP864" s="78">
        <f>(AG864+AJ864+AN864)/3</f>
        <v/>
      </c>
      <c r="AQ864" s="81">
        <f>(AH864+AK864+AO864)/3</f>
        <v/>
      </c>
    </row>
    <row r="865" ht="16" customHeight="1" s="61">
      <c r="A865" s="49" t="inlineStr">
        <is>
          <t>2019-12-01</t>
        </is>
      </c>
      <c r="B865" s="77" t="n">
        <v>47.7</v>
      </c>
      <c r="C865" s="51">
        <f>(B865-B864)/B864</f>
        <v/>
      </c>
      <c r="D865" s="52">
        <f>ASINH(C865)</f>
        <v/>
      </c>
      <c r="E865" s="78">
        <f>(D865-AVERAGE(D854:D865))/STDEV(D854:D865)</f>
        <v/>
      </c>
      <c r="F865" s="77">
        <f>(D865-AVERAGE($D$3:D865))/STDEV($D$3:D865)</f>
        <v/>
      </c>
      <c r="G865" s="79">
        <f>STDEV(D854:D865)</f>
        <v/>
      </c>
      <c r="H865" s="80">
        <f>(G865-AVERAGE(G854:G865))/STDEV(G854:G865)</f>
        <v/>
      </c>
      <c r="I865" s="77">
        <f>(G865-AVERAGE($G$14:G865))/STDEV($G$14:G865)</f>
        <v/>
      </c>
      <c r="J865" s="51">
        <f>D866</f>
        <v/>
      </c>
      <c r="K865" s="56">
        <f>CORREL(C854:C865,J854:J865)</f>
        <v/>
      </c>
      <c r="L865" s="80">
        <f>(K865-AVERAGE(K854:K865))/STDEV(K854:K865)</f>
        <v/>
      </c>
      <c r="M865" s="77">
        <f>(K865-AVERAGE($K$14:K865))/STDEV($K$14:K865)</f>
        <v/>
      </c>
      <c r="N865" s="78">
        <f>(E865+H865+L865)/3</f>
        <v/>
      </c>
      <c r="O865" s="80">
        <f>(F865+I865+M865)/3</f>
        <v/>
      </c>
      <c r="P865" s="17" t="n"/>
      <c r="Q865" s="63" t="n"/>
      <c r="R865" s="26" t="n"/>
      <c r="S865" s="27" t="n"/>
      <c r="T865" s="64" t="n"/>
      <c r="U865" s="63" t="n"/>
      <c r="V865" s="65" t="n"/>
      <c r="W865" s="69" t="n"/>
      <c r="X865" s="63" t="n"/>
      <c r="Y865" s="26" t="n"/>
      <c r="Z865" s="30" t="n"/>
      <c r="AA865" s="69" t="n"/>
      <c r="AB865" s="63" t="n"/>
      <c r="AC865" s="64" t="n"/>
      <c r="AD865" s="70" t="n"/>
      <c r="AE865" s="57">
        <f>(B865-B853)/B853</f>
        <v/>
      </c>
      <c r="AF865" s="52">
        <f>ASINH(AE865)</f>
        <v/>
      </c>
      <c r="AG865" s="78">
        <f>(AF865-AVERAGE(AF861:AF865))/STDEV(AF861:AF865)</f>
        <v/>
      </c>
      <c r="AH865" s="77">
        <f>(AF865-AVERAGE($AF$14:AF865))/STDEV($AF$14:AF865)</f>
        <v/>
      </c>
      <c r="AI865" s="79">
        <f>STDEV(AF861:AF865)</f>
        <v/>
      </c>
      <c r="AJ865" s="80">
        <f>(AI865-AVERAGE(AI861:AI865))/STDEV(AI861:AI865)</f>
        <v/>
      </c>
      <c r="AK865" s="77">
        <f>(AI865-AVERAGE(AI864:AI865))/STDEV(AI864:AI865)</f>
        <v/>
      </c>
      <c r="AL865" s="51">
        <f>AF866</f>
        <v/>
      </c>
      <c r="AM865" s="80">
        <f>CORREL(AF861:AF865,AL861:AL865)</f>
        <v/>
      </c>
      <c r="AN865" s="80">
        <f>(AM865-AVERAGE(AM861:AM865))/STDEV(AM861:AM865)</f>
        <v/>
      </c>
      <c r="AO865" s="77">
        <f>(AM865-AVERAGE($AM$18:AM865))/STDEV($AM$18:AM865)</f>
        <v/>
      </c>
      <c r="AP865" s="78">
        <f>(AG865+AJ865+AN865)/3</f>
        <v/>
      </c>
      <c r="AQ865" s="81">
        <f>(AH865+AK865+AO865)/3</f>
        <v/>
      </c>
    </row>
    <row r="866" ht="16" customHeight="1" s="61">
      <c r="A866" s="49" t="inlineStr">
        <is>
          <t>2020-01-01</t>
        </is>
      </c>
      <c r="B866" s="77" t="n">
        <v>51.1</v>
      </c>
      <c r="C866" s="51">
        <f>(B866-B865)/B865</f>
        <v/>
      </c>
      <c r="D866" s="52">
        <f>ASINH(C866)</f>
        <v/>
      </c>
      <c r="E866" s="78">
        <f>(D866-AVERAGE(D855:D866))/STDEV(D855:D866)</f>
        <v/>
      </c>
      <c r="F866" s="77">
        <f>(D866-AVERAGE($D$3:D866))/STDEV($D$3:D866)</f>
        <v/>
      </c>
      <c r="G866" s="79">
        <f>STDEV(D855:D866)</f>
        <v/>
      </c>
      <c r="H866" s="80">
        <f>(G866-AVERAGE(G855:G866))/STDEV(G855:G866)</f>
        <v/>
      </c>
      <c r="I866" s="77">
        <f>(G866-AVERAGE($G$14:G866))/STDEV($G$14:G866)</f>
        <v/>
      </c>
      <c r="J866" s="51">
        <f>D867</f>
        <v/>
      </c>
      <c r="K866" s="56">
        <f>CORREL(C855:C866,J855:J866)</f>
        <v/>
      </c>
      <c r="L866" s="80">
        <f>(K866-AVERAGE(K855:K866))/STDEV(K855:K866)</f>
        <v/>
      </c>
      <c r="M866" s="77">
        <f>(K866-AVERAGE($K$14:K866))/STDEV($K$14:K866)</f>
        <v/>
      </c>
      <c r="N866" s="78">
        <f>(E866+H866+L866)/3</f>
        <v/>
      </c>
      <c r="O866" s="80">
        <f>(F866+I866+M866)/3</f>
        <v/>
      </c>
      <c r="P866" s="17" t="n"/>
      <c r="Q866" s="63" t="n"/>
      <c r="R866" s="26" t="n"/>
      <c r="S866" s="27" t="n"/>
      <c r="T866" s="64" t="n"/>
      <c r="U866" s="63" t="n"/>
      <c r="V866" s="65" t="n"/>
      <c r="W866" s="69" t="n"/>
      <c r="X866" s="63" t="n"/>
      <c r="Y866" s="26" t="n"/>
      <c r="Z866" s="30" t="n"/>
      <c r="AA866" s="69" t="n"/>
      <c r="AB866" s="63" t="n"/>
      <c r="AC866" s="64" t="n"/>
      <c r="AD866" s="70" t="n"/>
      <c r="AE866" s="57">
        <f>(B866-B854)/B854</f>
        <v/>
      </c>
      <c r="AF866" s="52">
        <f>ASINH(AE866)</f>
        <v/>
      </c>
      <c r="AG866" s="78">
        <f>(AF866-AVERAGE(AF862:AF866))/STDEV(AF862:AF866)</f>
        <v/>
      </c>
      <c r="AH866" s="77">
        <f>(AF866-AVERAGE($AF$14:AF866))/STDEV($AF$14:AF866)</f>
        <v/>
      </c>
      <c r="AI866" s="79">
        <f>STDEV(AF862:AF866)</f>
        <v/>
      </c>
      <c r="AJ866" s="80">
        <f>(AI866-AVERAGE(AI862:AI866))/STDEV(AI862:AI866)</f>
        <v/>
      </c>
      <c r="AK866" s="77">
        <f>(AI866-AVERAGE(AI865:AI866))/STDEV(AI865:AI866)</f>
        <v/>
      </c>
      <c r="AL866" s="51">
        <f>AF867</f>
        <v/>
      </c>
      <c r="AM866" s="80">
        <f>CORREL(AF862:AF866,AL862:AL866)</f>
        <v/>
      </c>
      <c r="AN866" s="80">
        <f>(AM866-AVERAGE(AM862:AM866))/STDEV(AM862:AM866)</f>
        <v/>
      </c>
      <c r="AO866" s="77">
        <f>(AM866-AVERAGE($AM$18:AM866))/STDEV($AM$18:AM866)</f>
        <v/>
      </c>
      <c r="AP866" s="78">
        <f>(AG866+AJ866+AN866)/3</f>
        <v/>
      </c>
      <c r="AQ866" s="81">
        <f>(AH866+AK866+AO866)/3</f>
        <v/>
      </c>
    </row>
    <row r="867" ht="16" customHeight="1" s="61">
      <c r="A867" s="49" t="inlineStr">
        <is>
          <t>2020-02-01</t>
        </is>
      </c>
      <c r="B867" s="77" t="n">
        <v>50.3</v>
      </c>
      <c r="C867" s="51">
        <f>(B867-B866)/B866</f>
        <v/>
      </c>
      <c r="D867" s="52">
        <f>ASINH(C867)</f>
        <v/>
      </c>
      <c r="E867" s="78">
        <f>(D867-AVERAGE(D856:D867))/STDEV(D856:D867)</f>
        <v/>
      </c>
      <c r="F867" s="77">
        <f>(D867-AVERAGE($D$3:D867))/STDEV($D$3:D867)</f>
        <v/>
      </c>
      <c r="G867" s="79">
        <f>STDEV(D856:D867)</f>
        <v/>
      </c>
      <c r="H867" s="80">
        <f>(G867-AVERAGE(G856:G867))/STDEV(G856:G867)</f>
        <v/>
      </c>
      <c r="I867" s="77">
        <f>(G867-AVERAGE($G$14:G867))/STDEV($G$14:G867)</f>
        <v/>
      </c>
      <c r="J867" s="51">
        <f>D868</f>
        <v/>
      </c>
      <c r="K867" s="56">
        <f>CORREL(C856:C867,J856:J867)</f>
        <v/>
      </c>
      <c r="L867" s="80">
        <f>(K867-AVERAGE(K856:K867))/STDEV(K856:K867)</f>
        <v/>
      </c>
      <c r="M867" s="77">
        <f>(K867-AVERAGE($K$14:K867))/STDEV($K$14:K867)</f>
        <v/>
      </c>
      <c r="N867" s="78">
        <f>(E867+H867+L867)/3</f>
        <v/>
      </c>
      <c r="O867" s="80">
        <f>(F867+I867+M867)/3</f>
        <v/>
      </c>
      <c r="P867" s="17" t="n"/>
      <c r="Q867" s="63" t="n"/>
      <c r="R867" s="26" t="n"/>
      <c r="S867" s="27" t="n"/>
      <c r="T867" s="64" t="n"/>
      <c r="U867" s="63" t="n"/>
      <c r="V867" s="65" t="n"/>
      <c r="W867" s="69" t="n"/>
      <c r="X867" s="63" t="n"/>
      <c r="Y867" s="26" t="n"/>
      <c r="Z867" s="30" t="n"/>
      <c r="AA867" s="69" t="n"/>
      <c r="AB867" s="63" t="n"/>
      <c r="AC867" s="64" t="n"/>
      <c r="AD867" s="70" t="n"/>
      <c r="AE867" s="57">
        <f>(B867-B855)/B855</f>
        <v/>
      </c>
      <c r="AF867" s="52">
        <f>ASINH(AE867)</f>
        <v/>
      </c>
      <c r="AG867" s="78">
        <f>(AF867-AVERAGE(AF863:AF867))/STDEV(AF863:AF867)</f>
        <v/>
      </c>
      <c r="AH867" s="77">
        <f>(AF867-AVERAGE($AF$14:AF867))/STDEV($AF$14:AF867)</f>
        <v/>
      </c>
      <c r="AI867" s="79">
        <f>STDEV(AF863:AF867)</f>
        <v/>
      </c>
      <c r="AJ867" s="80">
        <f>(AI867-AVERAGE(AI863:AI867))/STDEV(AI863:AI867)</f>
        <v/>
      </c>
      <c r="AK867" s="77">
        <f>(AI867-AVERAGE(AI866:AI867))/STDEV(AI866:AI867)</f>
        <v/>
      </c>
      <c r="AL867" s="51">
        <f>AF868</f>
        <v/>
      </c>
      <c r="AM867" s="80">
        <f>CORREL(AF863:AF867,AL863:AL867)</f>
        <v/>
      </c>
      <c r="AN867" s="80">
        <f>(AM867-AVERAGE(AM863:AM867))/STDEV(AM863:AM867)</f>
        <v/>
      </c>
      <c r="AO867" s="77">
        <f>(AM867-AVERAGE($AM$18:AM867))/STDEV($AM$18:AM867)</f>
        <v/>
      </c>
      <c r="AP867" s="78">
        <f>(AG867+AJ867+AN867)/3</f>
        <v/>
      </c>
      <c r="AQ867" s="81">
        <f>(AH867+AK867+AO867)/3</f>
        <v/>
      </c>
    </row>
    <row r="868" ht="16" customHeight="1" s="61">
      <c r="A868" s="49" t="inlineStr">
        <is>
          <t>2020-03-01</t>
        </is>
      </c>
      <c r="B868" s="77" t="n">
        <v>49.7</v>
      </c>
      <c r="C868" s="51">
        <f>(B868-B867)/B867</f>
        <v/>
      </c>
      <c r="D868" s="52">
        <f>ASINH(C868)</f>
        <v/>
      </c>
      <c r="E868" s="78">
        <f>(D868-AVERAGE(D857:D868))/STDEV(D857:D868)</f>
        <v/>
      </c>
      <c r="F868" s="77">
        <f>(D868-AVERAGE($D$3:D868))/STDEV($D$3:D868)</f>
        <v/>
      </c>
      <c r="G868" s="79">
        <f>STDEV(D857:D868)</f>
        <v/>
      </c>
      <c r="H868" s="80">
        <f>(G868-AVERAGE(G857:G868))/STDEV(G857:G868)</f>
        <v/>
      </c>
      <c r="I868" s="77">
        <f>(G868-AVERAGE($G$14:G868))/STDEV($G$14:G868)</f>
        <v/>
      </c>
      <c r="J868" s="51">
        <f>D869</f>
        <v/>
      </c>
      <c r="K868" s="56">
        <f>CORREL(C857:C868,J857:J868)</f>
        <v/>
      </c>
      <c r="L868" s="80">
        <f>(K868-AVERAGE(K857:K868))/STDEV(K857:K868)</f>
        <v/>
      </c>
      <c r="M868" s="77">
        <f>(K868-AVERAGE($K$14:K868))/STDEV($K$14:K868)</f>
        <v/>
      </c>
      <c r="N868" s="78">
        <f>(E868+H868+L868)/3</f>
        <v/>
      </c>
      <c r="O868" s="80">
        <f>(F868+I868+M868)/3</f>
        <v/>
      </c>
      <c r="P868" s="17" t="n"/>
      <c r="Q868" s="63" t="n"/>
      <c r="R868" s="26" t="n"/>
      <c r="S868" s="27" t="n"/>
      <c r="T868" s="64" t="n"/>
      <c r="U868" s="63" t="n"/>
      <c r="V868" s="65" t="n"/>
      <c r="W868" s="69" t="n"/>
      <c r="X868" s="63" t="n"/>
      <c r="Y868" s="26" t="n"/>
      <c r="Z868" s="30" t="n"/>
      <c r="AA868" s="69" t="n"/>
      <c r="AB868" s="63" t="n"/>
      <c r="AC868" s="64" t="n"/>
      <c r="AD868" s="70" t="n"/>
      <c r="AE868" s="57">
        <f>(B868-B856)/B856</f>
        <v/>
      </c>
      <c r="AF868" s="52">
        <f>ASINH(AE868)</f>
        <v/>
      </c>
      <c r="AG868" s="78">
        <f>(AF868-AVERAGE(AF864:AF868))/STDEV(AF864:AF868)</f>
        <v/>
      </c>
      <c r="AH868" s="77">
        <f>(AF868-AVERAGE($AF$14:AF868))/STDEV($AF$14:AF868)</f>
        <v/>
      </c>
      <c r="AI868" s="79">
        <f>STDEV(AF864:AF868)</f>
        <v/>
      </c>
      <c r="AJ868" s="80">
        <f>(AI868-AVERAGE(AI864:AI868))/STDEV(AI864:AI868)</f>
        <v/>
      </c>
      <c r="AK868" s="77">
        <f>(AI868-AVERAGE(AI867:AI868))/STDEV(AI867:AI868)</f>
        <v/>
      </c>
      <c r="AL868" s="51">
        <f>AF869</f>
        <v/>
      </c>
      <c r="AM868" s="80">
        <f>CORREL(AF864:AF868,AL864:AL868)</f>
        <v/>
      </c>
      <c r="AN868" s="80">
        <f>(AM868-AVERAGE(AM864:AM868))/STDEV(AM864:AM868)</f>
        <v/>
      </c>
      <c r="AO868" s="77">
        <f>(AM868-AVERAGE($AM$18:AM868))/STDEV($AM$18:AM868)</f>
        <v/>
      </c>
      <c r="AP868" s="78">
        <f>(AG868+AJ868+AN868)/3</f>
        <v/>
      </c>
      <c r="AQ868" s="81">
        <f>(AH868+AK868+AO868)/3</f>
        <v/>
      </c>
    </row>
    <row r="869" ht="16" customHeight="1" s="61">
      <c r="A869" s="49" t="inlineStr">
        <is>
          <t>2020-04-01</t>
        </is>
      </c>
      <c r="B869" s="77" t="n">
        <v>41.7</v>
      </c>
      <c r="C869" s="51">
        <f>(B869-B868)/B868</f>
        <v/>
      </c>
      <c r="D869" s="52">
        <f>ASINH(C869)</f>
        <v/>
      </c>
      <c r="E869" s="78">
        <f>(D869-AVERAGE(D858:D869))/STDEV(D858:D869)</f>
        <v/>
      </c>
      <c r="F869" s="77">
        <f>(D869-AVERAGE($D$3:D869))/STDEV($D$3:D869)</f>
        <v/>
      </c>
      <c r="G869" s="79">
        <f>STDEV(D858:D869)</f>
        <v/>
      </c>
      <c r="H869" s="80">
        <f>(G869-AVERAGE(G858:G869))/STDEV(G858:G869)</f>
        <v/>
      </c>
      <c r="I869" s="77">
        <f>(G869-AVERAGE($G$14:G869))/STDEV($G$14:G869)</f>
        <v/>
      </c>
      <c r="J869" s="51">
        <f>D870</f>
        <v/>
      </c>
      <c r="K869" s="56">
        <f>CORREL(C858:C869,J858:J869)</f>
        <v/>
      </c>
      <c r="L869" s="80">
        <f>(K869-AVERAGE(K858:K869))/STDEV(K858:K869)</f>
        <v/>
      </c>
      <c r="M869" s="77">
        <f>(K869-AVERAGE($K$14:K869))/STDEV($K$14:K869)</f>
        <v/>
      </c>
      <c r="N869" s="78">
        <f>(E869+H869+L869)/3</f>
        <v/>
      </c>
      <c r="O869" s="80">
        <f>(F869+I869+M869)/3</f>
        <v/>
      </c>
      <c r="P869" s="17" t="n"/>
      <c r="Q869" s="63" t="n"/>
      <c r="R869" s="26" t="n"/>
      <c r="S869" s="27" t="n"/>
      <c r="T869" s="64" t="n"/>
      <c r="U869" s="63" t="n"/>
      <c r="V869" s="65" t="n"/>
      <c r="W869" s="69" t="n"/>
      <c r="X869" s="63" t="n"/>
      <c r="Y869" s="26" t="n"/>
      <c r="Z869" s="30" t="n"/>
      <c r="AA869" s="69" t="n"/>
      <c r="AB869" s="63" t="n"/>
      <c r="AC869" s="64" t="n"/>
      <c r="AD869" s="70" t="n"/>
      <c r="AE869" s="57">
        <f>(B869-B857)/B857</f>
        <v/>
      </c>
      <c r="AF869" s="52">
        <f>ASINH(AE869)</f>
        <v/>
      </c>
      <c r="AG869" s="78">
        <f>(AF869-AVERAGE(AF865:AF869))/STDEV(AF865:AF869)</f>
        <v/>
      </c>
      <c r="AH869" s="77">
        <f>(AF869-AVERAGE($AF$14:AF869))/STDEV($AF$14:AF869)</f>
        <v/>
      </c>
      <c r="AI869" s="79">
        <f>STDEV(AF865:AF869)</f>
        <v/>
      </c>
      <c r="AJ869" s="80">
        <f>(AI869-AVERAGE(AI865:AI869))/STDEV(AI865:AI869)</f>
        <v/>
      </c>
      <c r="AK869" s="77">
        <f>(AI869-AVERAGE(AI868:AI869))/STDEV(AI868:AI869)</f>
        <v/>
      </c>
      <c r="AL869" s="51">
        <f>AF870</f>
        <v/>
      </c>
      <c r="AM869" s="80">
        <f>CORREL(AF865:AF869,AL865:AL869)</f>
        <v/>
      </c>
      <c r="AN869" s="80">
        <f>(AM869-AVERAGE(AM865:AM869))/STDEV(AM865:AM869)</f>
        <v/>
      </c>
      <c r="AO869" s="77">
        <f>(AM869-AVERAGE($AM$18:AM869))/STDEV($AM$18:AM869)</f>
        <v/>
      </c>
      <c r="AP869" s="78">
        <f>(AG869+AJ869+AN869)/3</f>
        <v/>
      </c>
      <c r="AQ869" s="81">
        <f>(AH869+AK869+AO869)/3</f>
        <v/>
      </c>
    </row>
    <row r="870" ht="16" customHeight="1" s="61">
      <c r="A870" s="49" t="inlineStr">
        <is>
          <t>2020-05-01</t>
        </is>
      </c>
      <c r="B870" s="77" t="n">
        <v>43.1</v>
      </c>
      <c r="C870" s="51">
        <f>(B870-B869)/B869</f>
        <v/>
      </c>
      <c r="D870" s="52">
        <f>ASINH(C870)</f>
        <v/>
      </c>
      <c r="E870" s="78">
        <f>(D870-AVERAGE(D859:D870))/STDEV(D859:D870)</f>
        <v/>
      </c>
      <c r="F870" s="77">
        <f>(D870-AVERAGE($D$3:D870))/STDEV($D$3:D870)</f>
        <v/>
      </c>
      <c r="G870" s="79">
        <f>STDEV(D859:D870)</f>
        <v/>
      </c>
      <c r="H870" s="80">
        <f>(G870-AVERAGE(G859:G870))/STDEV(G859:G870)</f>
        <v/>
      </c>
      <c r="I870" s="77">
        <f>(G870-AVERAGE($G$14:G870))/STDEV($G$14:G870)</f>
        <v/>
      </c>
      <c r="J870" s="51">
        <f>D871</f>
        <v/>
      </c>
      <c r="K870" s="56">
        <f>CORREL(C859:C870,J859:J870)</f>
        <v/>
      </c>
      <c r="L870" s="80">
        <f>(K870-AVERAGE(K859:K870))/STDEV(K859:K870)</f>
        <v/>
      </c>
      <c r="M870" s="77">
        <f>(K870-AVERAGE($K$14:K870))/STDEV($K$14:K870)</f>
        <v/>
      </c>
      <c r="N870" s="78">
        <f>(E870+H870+L870)/3</f>
        <v/>
      </c>
      <c r="O870" s="80">
        <f>(F870+I870+M870)/3</f>
        <v/>
      </c>
      <c r="P870" s="17" t="n"/>
      <c r="Q870" s="63" t="n"/>
      <c r="R870" s="26" t="n"/>
      <c r="S870" s="27" t="n"/>
      <c r="T870" s="64" t="n"/>
      <c r="U870" s="63" t="n"/>
      <c r="V870" s="65" t="n"/>
      <c r="W870" s="69" t="n"/>
      <c r="X870" s="63" t="n"/>
      <c r="Y870" s="26" t="n"/>
      <c r="Z870" s="30" t="n"/>
      <c r="AA870" s="69" t="n"/>
      <c r="AB870" s="63" t="n"/>
      <c r="AC870" s="64" t="n"/>
      <c r="AD870" s="70" t="n"/>
      <c r="AE870" s="57">
        <f>(B870-B858)/B858</f>
        <v/>
      </c>
      <c r="AF870" s="52">
        <f>ASINH(AE870)</f>
        <v/>
      </c>
      <c r="AG870" s="78">
        <f>(AF870-AVERAGE(AF866:AF870))/STDEV(AF866:AF870)</f>
        <v/>
      </c>
      <c r="AH870" s="77">
        <f>(AF870-AVERAGE($AF$14:AF870))/STDEV($AF$14:AF870)</f>
        <v/>
      </c>
      <c r="AI870" s="79">
        <f>STDEV(AF866:AF870)</f>
        <v/>
      </c>
      <c r="AJ870" s="80">
        <f>(AI870-AVERAGE(AI866:AI870))/STDEV(AI866:AI870)</f>
        <v/>
      </c>
      <c r="AK870" s="77">
        <f>(AI870-AVERAGE(AI869:AI870))/STDEV(AI869:AI870)</f>
        <v/>
      </c>
      <c r="AL870" s="51">
        <f>AF871</f>
        <v/>
      </c>
      <c r="AM870" s="80">
        <f>CORREL(AF866:AF870,AL866:AL870)</f>
        <v/>
      </c>
      <c r="AN870" s="80">
        <f>(AM870-AVERAGE(AM866:AM870))/STDEV(AM866:AM870)</f>
        <v/>
      </c>
      <c r="AO870" s="77">
        <f>(AM870-AVERAGE($AM$18:AM870))/STDEV($AM$18:AM870)</f>
        <v/>
      </c>
      <c r="AP870" s="78">
        <f>(AG870+AJ870+AN870)/3</f>
        <v/>
      </c>
      <c r="AQ870" s="81">
        <f>(AH870+AK870+AO870)/3</f>
        <v/>
      </c>
    </row>
    <row r="871" ht="16" customHeight="1" s="61">
      <c r="A871" s="49" t="inlineStr">
        <is>
          <t>2020-06-01</t>
        </is>
      </c>
      <c r="B871" s="77" t="n">
        <v>52.2</v>
      </c>
      <c r="C871" s="51">
        <f>(B871-B870)/B870</f>
        <v/>
      </c>
      <c r="D871" s="52">
        <f>ASINH(C871)</f>
        <v/>
      </c>
      <c r="E871" s="78">
        <f>(D871-AVERAGE(D860:D871))/STDEV(D860:D871)</f>
        <v/>
      </c>
      <c r="F871" s="77">
        <f>(D871-AVERAGE($D$3:D871))/STDEV($D$3:D871)</f>
        <v/>
      </c>
      <c r="G871" s="79">
        <f>STDEV(D860:D871)</f>
        <v/>
      </c>
      <c r="H871" s="80">
        <f>(G871-AVERAGE(G860:G871))/STDEV(G860:G871)</f>
        <v/>
      </c>
      <c r="I871" s="77">
        <f>(G871-AVERAGE($G$14:G871))/STDEV($G$14:G871)</f>
        <v/>
      </c>
      <c r="J871" s="51">
        <f>D872</f>
        <v/>
      </c>
      <c r="K871" s="56">
        <f>CORREL(C860:C871,J860:J871)</f>
        <v/>
      </c>
      <c r="L871" s="80">
        <f>(K871-AVERAGE(K860:K871))/STDEV(K860:K871)</f>
        <v/>
      </c>
      <c r="M871" s="77">
        <f>(K871-AVERAGE($K$14:K871))/STDEV($K$14:K871)</f>
        <v/>
      </c>
      <c r="N871" s="78">
        <f>(E871+H871+L871)/3</f>
        <v/>
      </c>
      <c r="O871" s="80">
        <f>(F871+I871+M871)/3</f>
        <v/>
      </c>
      <c r="P871" s="17" t="n"/>
      <c r="Q871" s="63" t="n"/>
      <c r="R871" s="26" t="n"/>
      <c r="S871" s="27" t="n"/>
      <c r="T871" s="64" t="n"/>
      <c r="U871" s="63" t="n"/>
      <c r="V871" s="65" t="n"/>
      <c r="W871" s="69" t="n"/>
      <c r="X871" s="63" t="n"/>
      <c r="Y871" s="26" t="n"/>
      <c r="Z871" s="30" t="n"/>
      <c r="AA871" s="69" t="n"/>
      <c r="AB871" s="63" t="n"/>
      <c r="AC871" s="64" t="n"/>
      <c r="AD871" s="70" t="n"/>
      <c r="AE871" s="57">
        <f>(B871-B859)/B859</f>
        <v/>
      </c>
      <c r="AF871" s="52">
        <f>ASINH(AE871)</f>
        <v/>
      </c>
      <c r="AG871" s="78">
        <f>(AF871-AVERAGE(AF867:AF871))/STDEV(AF867:AF871)</f>
        <v/>
      </c>
      <c r="AH871" s="77">
        <f>(AF871-AVERAGE($AF$14:AF871))/STDEV($AF$14:AF871)</f>
        <v/>
      </c>
      <c r="AI871" s="79">
        <f>STDEV(AF867:AF871)</f>
        <v/>
      </c>
      <c r="AJ871" s="80">
        <f>(AI871-AVERAGE(AI867:AI871))/STDEV(AI867:AI871)</f>
        <v/>
      </c>
      <c r="AK871" s="77">
        <f>(AI871-AVERAGE(AI870:AI871))/STDEV(AI870:AI871)</f>
        <v/>
      </c>
      <c r="AL871" s="51">
        <f>AF872</f>
        <v/>
      </c>
      <c r="AM871" s="80">
        <f>CORREL(AF867:AF871,AL867:AL871)</f>
        <v/>
      </c>
      <c r="AN871" s="80">
        <f>(AM871-AVERAGE(AM867:AM871))/STDEV(AM867:AM871)</f>
        <v/>
      </c>
      <c r="AO871" s="77">
        <f>(AM871-AVERAGE($AM$18:AM871))/STDEV($AM$18:AM871)</f>
        <v/>
      </c>
      <c r="AP871" s="78">
        <f>(AG871+AJ871+AN871)/3</f>
        <v/>
      </c>
      <c r="AQ871" s="81">
        <f>(AH871+AK871+AO871)/3</f>
        <v/>
      </c>
    </row>
    <row r="872" ht="16" customHeight="1" s="61">
      <c r="A872" s="49" t="inlineStr">
        <is>
          <t>2020-07-01</t>
        </is>
      </c>
      <c r="B872" s="77" t="n">
        <v>53.7</v>
      </c>
      <c r="C872" s="51">
        <f>(B872-B871)/B871</f>
        <v/>
      </c>
      <c r="D872" s="52">
        <f>ASINH(C872)</f>
        <v/>
      </c>
      <c r="E872" s="78">
        <f>(D872-AVERAGE(D861:D872))/STDEV(D861:D872)</f>
        <v/>
      </c>
      <c r="F872" s="77">
        <f>(D872-AVERAGE($D$3:D872))/STDEV($D$3:D872)</f>
        <v/>
      </c>
      <c r="G872" s="79">
        <f>STDEV(D861:D872)</f>
        <v/>
      </c>
      <c r="H872" s="80">
        <f>(G872-AVERAGE(G861:G872))/STDEV(G861:G872)</f>
        <v/>
      </c>
      <c r="I872" s="77">
        <f>(G872-AVERAGE($G$14:G872))/STDEV($G$14:G872)</f>
        <v/>
      </c>
      <c r="J872" s="51">
        <f>D873</f>
        <v/>
      </c>
      <c r="K872" s="56">
        <f>CORREL(C861:C872,J861:J872)</f>
        <v/>
      </c>
      <c r="L872" s="80">
        <f>(K872-AVERAGE(K861:K872))/STDEV(K861:K872)</f>
        <v/>
      </c>
      <c r="M872" s="77">
        <f>(K872-AVERAGE($K$14:K872))/STDEV($K$14:K872)</f>
        <v/>
      </c>
      <c r="N872" s="78">
        <f>(E872+H872+L872)/3</f>
        <v/>
      </c>
      <c r="O872" s="80">
        <f>(F872+I872+M872)/3</f>
        <v/>
      </c>
      <c r="P872" s="17" t="n"/>
      <c r="Q872" s="63" t="n"/>
      <c r="R872" s="26" t="n"/>
      <c r="S872" s="27" t="n"/>
      <c r="T872" s="64" t="n"/>
      <c r="U872" s="63" t="n"/>
      <c r="V872" s="65" t="n"/>
      <c r="W872" s="69" t="n"/>
      <c r="X872" s="63" t="n"/>
      <c r="Y872" s="26" t="n"/>
      <c r="Z872" s="30" t="n"/>
      <c r="AA872" s="69" t="n"/>
      <c r="AB872" s="63" t="n"/>
      <c r="AC872" s="64" t="n"/>
      <c r="AD872" s="70" t="n"/>
      <c r="AE872" s="57">
        <f>(B872-B860)/B860</f>
        <v/>
      </c>
      <c r="AF872" s="52">
        <f>ASINH(AE872)</f>
        <v/>
      </c>
      <c r="AG872" s="78">
        <f>(AF872-AVERAGE(AF868:AF872))/STDEV(AF868:AF872)</f>
        <v/>
      </c>
      <c r="AH872" s="77">
        <f>(AF872-AVERAGE($AF$14:AF872))/STDEV($AF$14:AF872)</f>
        <v/>
      </c>
      <c r="AI872" s="79">
        <f>STDEV(AF868:AF872)</f>
        <v/>
      </c>
      <c r="AJ872" s="80">
        <f>(AI872-AVERAGE(AI868:AI872))/STDEV(AI868:AI872)</f>
        <v/>
      </c>
      <c r="AK872" s="77">
        <f>(AI872-AVERAGE(AI871:AI872))/STDEV(AI871:AI872)</f>
        <v/>
      </c>
      <c r="AL872" s="51">
        <f>AF873</f>
        <v/>
      </c>
      <c r="AM872" s="80">
        <f>CORREL(AF868:AF872,AL868:AL872)</f>
        <v/>
      </c>
      <c r="AN872" s="80">
        <f>(AM872-AVERAGE(AM868:AM872))/STDEV(AM868:AM872)</f>
        <v/>
      </c>
      <c r="AO872" s="77">
        <f>(AM872-AVERAGE($AM$18:AM872))/STDEV($AM$18:AM872)</f>
        <v/>
      </c>
      <c r="AP872" s="78">
        <f>(AG872+AJ872+AN872)/3</f>
        <v/>
      </c>
      <c r="AQ872" s="81">
        <f>(AH872+AK872+AO872)/3</f>
        <v/>
      </c>
    </row>
    <row r="873" ht="16" customHeight="1" s="61">
      <c r="A873" s="49" t="inlineStr">
        <is>
          <t>2020-08-01</t>
        </is>
      </c>
      <c r="B873" s="77" t="n">
        <v>55.6</v>
      </c>
      <c r="C873" s="51">
        <f>(B873-B872)/B872</f>
        <v/>
      </c>
      <c r="D873" s="52">
        <f>ASINH(C873)</f>
        <v/>
      </c>
      <c r="E873" s="78">
        <f>(D873-AVERAGE(D862:D873))/STDEV(D862:D873)</f>
        <v/>
      </c>
      <c r="F873" s="77">
        <f>(D873-AVERAGE($D$3:D873))/STDEV($D$3:D873)</f>
        <v/>
      </c>
      <c r="G873" s="79">
        <f>STDEV(D862:D873)</f>
        <v/>
      </c>
      <c r="H873" s="80">
        <f>(G873-AVERAGE(G862:G873))/STDEV(G862:G873)</f>
        <v/>
      </c>
      <c r="I873" s="77">
        <f>(G873-AVERAGE($G$14:G873))/STDEV($G$14:G873)</f>
        <v/>
      </c>
      <c r="J873" s="51">
        <f>D874</f>
        <v/>
      </c>
      <c r="K873" s="56">
        <f>CORREL(C862:C873,J862:J873)</f>
        <v/>
      </c>
      <c r="L873" s="80">
        <f>(K873-AVERAGE(K862:K873))/STDEV(K862:K873)</f>
        <v/>
      </c>
      <c r="M873" s="77">
        <f>(K873-AVERAGE($K$14:K873))/STDEV($K$14:K873)</f>
        <v/>
      </c>
      <c r="N873" s="78">
        <f>(E873+H873+L873)/3</f>
        <v/>
      </c>
      <c r="O873" s="80">
        <f>(F873+I873+M873)/3</f>
        <v/>
      </c>
      <c r="P873" s="17" t="n"/>
      <c r="Q873" s="63" t="n"/>
      <c r="R873" s="26" t="n"/>
      <c r="S873" s="27" t="n"/>
      <c r="T873" s="64" t="n"/>
      <c r="U873" s="63" t="n"/>
      <c r="V873" s="65" t="n"/>
      <c r="W873" s="69" t="n"/>
      <c r="X873" s="63" t="n"/>
      <c r="Y873" s="26" t="n"/>
      <c r="Z873" s="30" t="n"/>
      <c r="AA873" s="69" t="n"/>
      <c r="AB873" s="63" t="n"/>
      <c r="AC873" s="64" t="n"/>
      <c r="AD873" s="70" t="n"/>
      <c r="AE873" s="57">
        <f>(B873-B861)/B861</f>
        <v/>
      </c>
      <c r="AF873" s="52">
        <f>ASINH(AE873)</f>
        <v/>
      </c>
      <c r="AG873" s="78">
        <f>(AF873-AVERAGE(AF869:AF873))/STDEV(AF869:AF873)</f>
        <v/>
      </c>
      <c r="AH873" s="77">
        <f>(AF873-AVERAGE($AF$14:AF873))/STDEV($AF$14:AF873)</f>
        <v/>
      </c>
      <c r="AI873" s="79">
        <f>STDEV(AF869:AF873)</f>
        <v/>
      </c>
      <c r="AJ873" s="80">
        <f>(AI873-AVERAGE(AI869:AI873))/STDEV(AI869:AI873)</f>
        <v/>
      </c>
      <c r="AK873" s="77">
        <f>(AI873-AVERAGE(AI872:AI873))/STDEV(AI872:AI873)</f>
        <v/>
      </c>
      <c r="AL873" s="51">
        <f>AF874</f>
        <v/>
      </c>
      <c r="AM873" s="80">
        <f>CORREL(AF869:AF873,AL869:AL873)</f>
        <v/>
      </c>
      <c r="AN873" s="80">
        <f>(AM873-AVERAGE(AM869:AM873))/STDEV(AM869:AM873)</f>
        <v/>
      </c>
      <c r="AO873" s="77">
        <f>(AM873-AVERAGE($AM$18:AM873))/STDEV($AM$18:AM873)</f>
        <v/>
      </c>
      <c r="AP873" s="78">
        <f>(AG873+AJ873+AN873)/3</f>
        <v/>
      </c>
      <c r="AQ873" s="81">
        <f>(AH873+AK873+AO873)/3</f>
        <v/>
      </c>
    </row>
    <row r="874" ht="16" customHeight="1" s="61">
      <c r="A874" s="49" t="inlineStr">
        <is>
          <t>2020-09-01</t>
        </is>
      </c>
      <c r="B874" s="77" t="n">
        <v>55.7</v>
      </c>
      <c r="C874" s="51">
        <f>(B874-B873)/B873</f>
        <v/>
      </c>
      <c r="D874" s="52">
        <f>ASINH(C874)</f>
        <v/>
      </c>
      <c r="E874" s="78">
        <f>(D874-AVERAGE(D863:D874))/STDEV(D863:D874)</f>
        <v/>
      </c>
      <c r="F874" s="77">
        <f>(D874-AVERAGE($D$3:D874))/STDEV($D$3:D874)</f>
        <v/>
      </c>
      <c r="G874" s="79">
        <f>STDEV(D863:D874)</f>
        <v/>
      </c>
      <c r="H874" s="80">
        <f>(G874-AVERAGE(G863:G874))/STDEV(G863:G874)</f>
        <v/>
      </c>
      <c r="I874" s="77">
        <f>(G874-AVERAGE($G$14:G874))/STDEV($G$14:G874)</f>
        <v/>
      </c>
      <c r="J874" s="51">
        <f>D875</f>
        <v/>
      </c>
      <c r="K874" s="56">
        <f>CORREL(C863:C874,J863:J874)</f>
        <v/>
      </c>
      <c r="L874" s="80">
        <f>(K874-AVERAGE(K863:K874))/STDEV(K863:K874)</f>
        <v/>
      </c>
      <c r="M874" s="77">
        <f>(K874-AVERAGE($K$14:K874))/STDEV($K$14:K874)</f>
        <v/>
      </c>
      <c r="N874" s="78">
        <f>(E874+H874+L874)/3</f>
        <v/>
      </c>
      <c r="O874" s="80">
        <f>(F874+I874+M874)/3</f>
        <v/>
      </c>
      <c r="P874" s="17" t="n"/>
      <c r="Q874" s="63" t="n"/>
      <c r="R874" s="26" t="n"/>
      <c r="S874" s="27" t="n"/>
      <c r="T874" s="64" t="n"/>
      <c r="U874" s="63" t="n"/>
      <c r="V874" s="65" t="n"/>
      <c r="W874" s="69" t="n"/>
      <c r="X874" s="63" t="n"/>
      <c r="Y874" s="26" t="n"/>
      <c r="Z874" s="30" t="n"/>
      <c r="AA874" s="69" t="n"/>
      <c r="AB874" s="63" t="n"/>
      <c r="AC874" s="64" t="n"/>
      <c r="AD874" s="70" t="n"/>
      <c r="AE874" s="57">
        <f>(B874-B862)/B862</f>
        <v/>
      </c>
      <c r="AF874" s="52">
        <f>ASINH(AE874)</f>
        <v/>
      </c>
      <c r="AG874" s="78">
        <f>(AF874-AVERAGE(AF870:AF874))/STDEV(AF870:AF874)</f>
        <v/>
      </c>
      <c r="AH874" s="77">
        <f>(AF874-AVERAGE($AF$14:AF874))/STDEV($AF$14:AF874)</f>
        <v/>
      </c>
      <c r="AI874" s="79">
        <f>STDEV(AF870:AF874)</f>
        <v/>
      </c>
      <c r="AJ874" s="80">
        <f>(AI874-AVERAGE(AI870:AI874))/STDEV(AI870:AI874)</f>
        <v/>
      </c>
      <c r="AK874" s="77">
        <f>(AI874-AVERAGE(AI873:AI874))/STDEV(AI873:AI874)</f>
        <v/>
      </c>
      <c r="AL874" s="51">
        <f>AF875</f>
        <v/>
      </c>
      <c r="AM874" s="80">
        <f>CORREL(AF870:AF874,AL870:AL874)</f>
        <v/>
      </c>
      <c r="AN874" s="80">
        <f>(AM874-AVERAGE(AM870:AM874))/STDEV(AM870:AM874)</f>
        <v/>
      </c>
      <c r="AO874" s="77">
        <f>(AM874-AVERAGE($AM$18:AM874))/STDEV($AM$18:AM874)</f>
        <v/>
      </c>
      <c r="AP874" s="78">
        <f>(AG874+AJ874+AN874)/3</f>
        <v/>
      </c>
      <c r="AQ874" s="81">
        <f>(AH874+AK874+AO874)/3</f>
        <v/>
      </c>
    </row>
    <row r="875" ht="16" customHeight="1" s="61">
      <c r="A875" s="49" t="inlineStr">
        <is>
          <t>2020-10-01</t>
        </is>
      </c>
      <c r="B875" s="77" t="n">
        <v>58.8</v>
      </c>
      <c r="C875" s="51">
        <f>(B875-B874)/B874</f>
        <v/>
      </c>
      <c r="D875" s="52">
        <f>ASINH(C875)</f>
        <v/>
      </c>
      <c r="E875" s="78">
        <f>(D875-AVERAGE(D864:D875))/STDEV(D864:D875)</f>
        <v/>
      </c>
      <c r="F875" s="77">
        <f>(D875-AVERAGE($D$3:D875))/STDEV($D$3:D875)</f>
        <v/>
      </c>
      <c r="G875" s="79">
        <f>STDEV(D864:D875)</f>
        <v/>
      </c>
      <c r="H875" s="80">
        <f>(G875-AVERAGE(G864:G875))/STDEV(G864:G875)</f>
        <v/>
      </c>
      <c r="I875" s="77">
        <f>(G875-AVERAGE($G$14:G875))/STDEV($G$14:G875)</f>
        <v/>
      </c>
      <c r="J875" s="51">
        <f>D876</f>
        <v/>
      </c>
      <c r="K875" s="56">
        <f>CORREL(C864:C875,J864:J875)</f>
        <v/>
      </c>
      <c r="L875" s="80">
        <f>(K875-AVERAGE(K864:K875))/STDEV(K864:K875)</f>
        <v/>
      </c>
      <c r="M875" s="77">
        <f>(K875-AVERAGE($K$14:K875))/STDEV($K$14:K875)</f>
        <v/>
      </c>
      <c r="N875" s="78">
        <f>(E875+H875+L875)/3</f>
        <v/>
      </c>
      <c r="O875" s="80">
        <f>(F875+I875+M875)/3</f>
        <v/>
      </c>
      <c r="P875" s="17" t="n"/>
      <c r="Q875" s="63" t="n"/>
      <c r="R875" s="26" t="n"/>
      <c r="S875" s="27" t="n"/>
      <c r="T875" s="64" t="n"/>
      <c r="U875" s="63" t="n"/>
      <c r="V875" s="65" t="n"/>
      <c r="W875" s="69" t="n"/>
      <c r="X875" s="63" t="n"/>
      <c r="Y875" s="26" t="n"/>
      <c r="Z875" s="30" t="n"/>
      <c r="AA875" s="69" t="n"/>
      <c r="AB875" s="63" t="n"/>
      <c r="AC875" s="64" t="n"/>
      <c r="AD875" s="70" t="n"/>
      <c r="AE875" s="57">
        <f>(B875-B863)/B863</f>
        <v/>
      </c>
      <c r="AF875" s="52">
        <f>ASINH(AE875)</f>
        <v/>
      </c>
      <c r="AG875" s="78">
        <f>(AF875-AVERAGE(AF871:AF875))/STDEV(AF871:AF875)</f>
        <v/>
      </c>
      <c r="AH875" s="77">
        <f>(AF875-AVERAGE($AF$14:AF875))/STDEV($AF$14:AF875)</f>
        <v/>
      </c>
      <c r="AI875" s="79">
        <f>STDEV(AF871:AF875)</f>
        <v/>
      </c>
      <c r="AJ875" s="80">
        <f>(AI875-AVERAGE(AI871:AI875))/STDEV(AI871:AI875)</f>
        <v/>
      </c>
      <c r="AK875" s="77">
        <f>(AI875-AVERAGE(AI874:AI875))/STDEV(AI874:AI875)</f>
        <v/>
      </c>
      <c r="AL875" s="51">
        <f>AF876</f>
        <v/>
      </c>
      <c r="AM875" s="80">
        <f>CORREL(AF871:AF875,AL871:AL875)</f>
        <v/>
      </c>
      <c r="AN875" s="80">
        <f>(AM875-AVERAGE(AM871:AM875))/STDEV(AM871:AM875)</f>
        <v/>
      </c>
      <c r="AO875" s="77">
        <f>(AM875-AVERAGE($AM$18:AM875))/STDEV($AM$18:AM875)</f>
        <v/>
      </c>
      <c r="AP875" s="78">
        <f>(AG875+AJ875+AN875)/3</f>
        <v/>
      </c>
      <c r="AQ875" s="81">
        <f>(AH875+AK875+AO875)/3</f>
        <v/>
      </c>
    </row>
    <row r="876" ht="16" customHeight="1" s="61">
      <c r="A876" s="49" t="inlineStr">
        <is>
          <t>2020-11-01</t>
        </is>
      </c>
      <c r="B876" s="77" t="n">
        <v>57.7</v>
      </c>
      <c r="C876" s="51">
        <f>(B876-B875)/B875</f>
        <v/>
      </c>
      <c r="D876" s="52">
        <f>ASINH(C876)</f>
        <v/>
      </c>
      <c r="E876" s="78">
        <f>(D876-AVERAGE(D865:D876))/STDEV(D865:D876)</f>
        <v/>
      </c>
      <c r="F876" s="77">
        <f>(D876-AVERAGE($D$3:D876))/STDEV($D$3:D876)</f>
        <v/>
      </c>
      <c r="G876" s="79">
        <f>STDEV(D865:D876)</f>
        <v/>
      </c>
      <c r="H876" s="80">
        <f>(G876-AVERAGE(G865:G876))/STDEV(G865:G876)</f>
        <v/>
      </c>
      <c r="I876" s="77">
        <f>(G876-AVERAGE($G$14:G876))/STDEV($G$14:G876)</f>
        <v/>
      </c>
      <c r="J876" s="51">
        <f>D877</f>
        <v/>
      </c>
      <c r="K876" s="56">
        <f>CORREL(C865:C876,J865:J876)</f>
        <v/>
      </c>
      <c r="L876" s="80">
        <f>(K876-AVERAGE(K865:K876))/STDEV(K865:K876)</f>
        <v/>
      </c>
      <c r="M876" s="77">
        <f>(K876-AVERAGE($K$14:K876))/STDEV($K$14:K876)</f>
        <v/>
      </c>
      <c r="N876" s="78">
        <f>(E876+H876+L876)/3</f>
        <v/>
      </c>
      <c r="O876" s="80">
        <f>(F876+I876+M876)/3</f>
        <v/>
      </c>
      <c r="P876" s="17" t="n"/>
      <c r="Q876" s="63" t="n"/>
      <c r="R876" s="26" t="n"/>
      <c r="S876" s="27" t="n"/>
      <c r="T876" s="64" t="n"/>
      <c r="U876" s="63" t="n"/>
      <c r="V876" s="65" t="n"/>
      <c r="W876" s="69" t="n"/>
      <c r="X876" s="63" t="n"/>
      <c r="Y876" s="26" t="n"/>
      <c r="Z876" s="30" t="n"/>
      <c r="AA876" s="69" t="n"/>
      <c r="AB876" s="63" t="n"/>
      <c r="AC876" s="64" t="n"/>
      <c r="AD876" s="70" t="n"/>
      <c r="AE876" s="57">
        <f>(B876-B864)/B864</f>
        <v/>
      </c>
      <c r="AF876" s="52">
        <f>ASINH(AE876)</f>
        <v/>
      </c>
      <c r="AG876" s="78">
        <f>(AF876-AVERAGE(AF872:AF876))/STDEV(AF872:AF876)</f>
        <v/>
      </c>
      <c r="AH876" s="77">
        <f>(AF876-AVERAGE($AF$14:AF876))/STDEV($AF$14:AF876)</f>
        <v/>
      </c>
      <c r="AI876" s="79">
        <f>STDEV(AF872:AF876)</f>
        <v/>
      </c>
      <c r="AJ876" s="80">
        <f>(AI876-AVERAGE(AI872:AI876))/STDEV(AI872:AI876)</f>
        <v/>
      </c>
      <c r="AK876" s="77">
        <f>(AI876-AVERAGE(AI875:AI876))/STDEV(AI875:AI876)</f>
        <v/>
      </c>
      <c r="AL876" s="51">
        <f>AF877</f>
        <v/>
      </c>
      <c r="AM876" s="80">
        <f>CORREL(AF872:AF876,AL872:AL876)</f>
        <v/>
      </c>
      <c r="AN876" s="80">
        <f>(AM876-AVERAGE(AM872:AM876))/STDEV(AM872:AM876)</f>
        <v/>
      </c>
      <c r="AO876" s="77">
        <f>(AM876-AVERAGE($AM$18:AM876))/STDEV($AM$18:AM876)</f>
        <v/>
      </c>
      <c r="AP876" s="78">
        <f>(AG876+AJ876+AN876)/3</f>
        <v/>
      </c>
      <c r="AQ876" s="81">
        <f>(AH876+AK876+AO876)/3</f>
        <v/>
      </c>
    </row>
    <row r="877" ht="16" customHeight="1" s="61">
      <c r="A877" s="49" t="inlineStr">
        <is>
          <t>2020-12-01</t>
        </is>
      </c>
      <c r="B877" s="77" t="n">
        <v>60.5</v>
      </c>
      <c r="C877" s="51">
        <f>(B877-B876)/B876</f>
        <v/>
      </c>
      <c r="D877" s="52">
        <f>ASINH(C877)</f>
        <v/>
      </c>
      <c r="E877" s="78">
        <f>(D877-AVERAGE(D866:D877))/STDEV(D866:D877)</f>
        <v/>
      </c>
      <c r="F877" s="77">
        <f>(D877-AVERAGE($D$3:D877))/STDEV($D$3:D877)</f>
        <v/>
      </c>
      <c r="G877" s="79">
        <f>STDEV(D866:D877)</f>
        <v/>
      </c>
      <c r="H877" s="80">
        <f>(G877-AVERAGE(G866:G877))/STDEV(G866:G877)</f>
        <v/>
      </c>
      <c r="I877" s="77">
        <f>(G877-AVERAGE($G$14:G877))/STDEV($G$14:G877)</f>
        <v/>
      </c>
      <c r="J877" s="51">
        <f>D878</f>
        <v/>
      </c>
      <c r="K877" s="56">
        <f>CORREL(C866:C877,J866:J877)</f>
        <v/>
      </c>
      <c r="L877" s="80">
        <f>(K877-AVERAGE(K866:K877))/STDEV(K866:K877)</f>
        <v/>
      </c>
      <c r="M877" s="77">
        <f>(K877-AVERAGE($K$14:K877))/STDEV($K$14:K877)</f>
        <v/>
      </c>
      <c r="N877" s="78">
        <f>(E877+H877+L877)/3</f>
        <v/>
      </c>
      <c r="O877" s="80">
        <f>(F877+I877+M877)/3</f>
        <v/>
      </c>
      <c r="P877" s="17" t="n"/>
      <c r="Q877" s="63" t="n"/>
      <c r="R877" s="26" t="n"/>
      <c r="S877" s="27" t="n"/>
      <c r="T877" s="64" t="n"/>
      <c r="U877" s="63" t="n"/>
      <c r="V877" s="65" t="n"/>
      <c r="W877" s="69" t="n"/>
      <c r="X877" s="63" t="n"/>
      <c r="Y877" s="26" t="n"/>
      <c r="Z877" s="30" t="n"/>
      <c r="AA877" s="69" t="n"/>
      <c r="AB877" s="63" t="n"/>
      <c r="AC877" s="64" t="n"/>
      <c r="AD877" s="70" t="n"/>
      <c r="AE877" s="57">
        <f>(B877-B865)/B865</f>
        <v/>
      </c>
      <c r="AF877" s="52">
        <f>ASINH(AE877)</f>
        <v/>
      </c>
      <c r="AG877" s="78">
        <f>(AF877-AVERAGE(AF873:AF877))/STDEV(AF873:AF877)</f>
        <v/>
      </c>
      <c r="AH877" s="77">
        <f>(AF877-AVERAGE($AF$14:AF877))/STDEV($AF$14:AF877)</f>
        <v/>
      </c>
      <c r="AI877" s="79">
        <f>STDEV(AF873:AF877)</f>
        <v/>
      </c>
      <c r="AJ877" s="80">
        <f>(AI877-AVERAGE(AI873:AI877))/STDEV(AI873:AI877)</f>
        <v/>
      </c>
      <c r="AK877" s="77">
        <f>(AI877-AVERAGE(AI876:AI877))/STDEV(AI876:AI877)</f>
        <v/>
      </c>
      <c r="AL877" s="51">
        <f>AF878</f>
        <v/>
      </c>
      <c r="AM877" s="80">
        <f>CORREL(AF873:AF877,AL873:AL877)</f>
        <v/>
      </c>
      <c r="AN877" s="80">
        <f>(AM877-AVERAGE(AM873:AM877))/STDEV(AM873:AM877)</f>
        <v/>
      </c>
      <c r="AO877" s="77">
        <f>(AM877-AVERAGE($AM$18:AM877))/STDEV($AM$18:AM877)</f>
        <v/>
      </c>
      <c r="AP877" s="78">
        <f>(AG877+AJ877+AN877)/3</f>
        <v/>
      </c>
      <c r="AQ877" s="81">
        <f>(AH877+AK877+AO877)/3</f>
        <v/>
      </c>
    </row>
    <row r="878" ht="16" customHeight="1" s="61">
      <c r="A878" s="49" t="inlineStr">
        <is>
          <t>2021-01-01</t>
        </is>
      </c>
      <c r="B878" s="77" t="n">
        <v>58.7</v>
      </c>
      <c r="C878" s="51">
        <f>(B878-B877)/B877</f>
        <v/>
      </c>
      <c r="D878" s="52">
        <f>ASINH(C878)</f>
        <v/>
      </c>
      <c r="E878" s="78">
        <f>(D878-AVERAGE(D867:D878))/STDEV(D867:D878)</f>
        <v/>
      </c>
      <c r="F878" s="77">
        <f>(D878-AVERAGE($D$3:D878))/STDEV($D$3:D878)</f>
        <v/>
      </c>
      <c r="G878" s="79">
        <f>STDEV(D867:D878)</f>
        <v/>
      </c>
      <c r="H878" s="80">
        <f>(G878-AVERAGE(G867:G878))/STDEV(G867:G878)</f>
        <v/>
      </c>
      <c r="I878" s="77">
        <f>(G878-AVERAGE($G$14:G878))/STDEV($G$14:G878)</f>
        <v/>
      </c>
      <c r="J878" s="51">
        <f>D879</f>
        <v/>
      </c>
      <c r="K878" s="56">
        <f>CORREL(C867:C878,J867:J878)</f>
        <v/>
      </c>
      <c r="L878" s="80">
        <f>(K878-AVERAGE(K867:K878))/STDEV(K867:K878)</f>
        <v/>
      </c>
      <c r="M878" s="77">
        <f>(K878-AVERAGE($K$14:K878))/STDEV($K$14:K878)</f>
        <v/>
      </c>
      <c r="N878" s="78">
        <f>(E878+H878+L878)/3</f>
        <v/>
      </c>
      <c r="O878" s="80">
        <f>(F878+I878+M878)/3</f>
        <v/>
      </c>
      <c r="P878" s="17" t="n"/>
      <c r="Q878" s="63" t="n"/>
      <c r="R878" s="26" t="n"/>
      <c r="S878" s="27" t="n"/>
      <c r="T878" s="64" t="n"/>
      <c r="U878" s="63" t="n"/>
      <c r="V878" s="65" t="n"/>
      <c r="W878" s="69" t="n"/>
      <c r="X878" s="63" t="n"/>
      <c r="Y878" s="26" t="n"/>
      <c r="Z878" s="30" t="n"/>
      <c r="AA878" s="69" t="n"/>
      <c r="AB878" s="63" t="n"/>
      <c r="AC878" s="64" t="n"/>
      <c r="AD878" s="70" t="n"/>
      <c r="AE878" s="57">
        <f>(B878-B866)/B866</f>
        <v/>
      </c>
      <c r="AF878" s="52">
        <f>ASINH(AE878)</f>
        <v/>
      </c>
      <c r="AG878" s="78">
        <f>(AF878-AVERAGE(AF874:AF878))/STDEV(AF874:AF878)</f>
        <v/>
      </c>
      <c r="AH878" s="77">
        <f>(AF878-AVERAGE($AF$14:AF878))/STDEV($AF$14:AF878)</f>
        <v/>
      </c>
      <c r="AI878" s="79">
        <f>STDEV(AF874:AF878)</f>
        <v/>
      </c>
      <c r="AJ878" s="80">
        <f>(AI878-AVERAGE(AI874:AI878))/STDEV(AI874:AI878)</f>
        <v/>
      </c>
      <c r="AK878" s="77">
        <f>(AI878-AVERAGE(AI877:AI878))/STDEV(AI877:AI878)</f>
        <v/>
      </c>
      <c r="AL878" s="51">
        <f>AF879</f>
        <v/>
      </c>
      <c r="AM878" s="80">
        <f>CORREL(AF874:AF878,AL874:AL878)</f>
        <v/>
      </c>
      <c r="AN878" s="80">
        <f>(AM878-AVERAGE(AM874:AM878))/STDEV(AM874:AM878)</f>
        <v/>
      </c>
      <c r="AO878" s="77">
        <f>(AM878-AVERAGE($AM$18:AM878))/STDEV($AM$18:AM878)</f>
        <v/>
      </c>
      <c r="AP878" s="78">
        <f>(AG878+AJ878+AN878)/3</f>
        <v/>
      </c>
      <c r="AQ878" s="81">
        <f>(AH878+AK878+AO878)/3</f>
        <v/>
      </c>
    </row>
    <row r="879" ht="16" customHeight="1" s="61">
      <c r="A879" s="49" t="inlineStr">
        <is>
          <t>2021-02-01</t>
        </is>
      </c>
      <c r="B879" s="77" t="n">
        <v>60.8</v>
      </c>
      <c r="C879" s="51">
        <f>(B879-B878)/B878</f>
        <v/>
      </c>
      <c r="D879" s="52">
        <f>ASINH(C879)</f>
        <v/>
      </c>
      <c r="E879" s="78">
        <f>(D879-AVERAGE(D868:D879))/STDEV(D868:D879)</f>
        <v/>
      </c>
      <c r="F879" s="77">
        <f>(D879-AVERAGE($D$3:D879))/STDEV($D$3:D879)</f>
        <v/>
      </c>
      <c r="G879" s="79">
        <f>STDEV(D868:D879)</f>
        <v/>
      </c>
      <c r="H879" s="80">
        <f>(G879-AVERAGE(G868:G879))/STDEV(G868:G879)</f>
        <v/>
      </c>
      <c r="I879" s="77">
        <f>(G879-AVERAGE($G$14:G879))/STDEV($G$14:G879)</f>
        <v/>
      </c>
      <c r="J879" s="51">
        <f>D880</f>
        <v/>
      </c>
      <c r="K879" s="56">
        <f>CORREL(C868:C879,J868:J879)</f>
        <v/>
      </c>
      <c r="L879" s="80">
        <f>(K879-AVERAGE(K868:K879))/STDEV(K868:K879)</f>
        <v/>
      </c>
      <c r="M879" s="77">
        <f>(K879-AVERAGE($K$14:K879))/STDEV($K$14:K879)</f>
        <v/>
      </c>
      <c r="N879" s="78">
        <f>(E879+H879+L879)/3</f>
        <v/>
      </c>
      <c r="O879" s="80">
        <f>(F879+I879+M879)/3</f>
        <v/>
      </c>
      <c r="P879" s="17" t="n"/>
      <c r="Q879" s="63" t="n"/>
      <c r="R879" s="26" t="n"/>
      <c r="S879" s="27" t="n"/>
      <c r="T879" s="64" t="n"/>
      <c r="U879" s="63" t="n"/>
      <c r="V879" s="65" t="n"/>
      <c r="W879" s="69" t="n"/>
      <c r="X879" s="63" t="n"/>
      <c r="Y879" s="26" t="n"/>
      <c r="Z879" s="30" t="n"/>
      <c r="AA879" s="69" t="n"/>
      <c r="AB879" s="63" t="n"/>
      <c r="AC879" s="64" t="n"/>
      <c r="AD879" s="70" t="n"/>
      <c r="AE879" s="57">
        <f>(B879-B867)/B867</f>
        <v/>
      </c>
      <c r="AF879" s="52">
        <f>ASINH(AE879)</f>
        <v/>
      </c>
      <c r="AG879" s="78">
        <f>(AF879-AVERAGE(AF875:AF879))/STDEV(AF875:AF879)</f>
        <v/>
      </c>
      <c r="AH879" s="77">
        <f>(AF879-AVERAGE($AF$14:AF879))/STDEV($AF$14:AF879)</f>
        <v/>
      </c>
      <c r="AI879" s="79">
        <f>STDEV(AF875:AF879)</f>
        <v/>
      </c>
      <c r="AJ879" s="80">
        <f>(AI879-AVERAGE(AI875:AI879))/STDEV(AI875:AI879)</f>
        <v/>
      </c>
      <c r="AK879" s="77">
        <f>(AI879-AVERAGE(AI878:AI879))/STDEV(AI878:AI879)</f>
        <v/>
      </c>
      <c r="AL879" s="51">
        <f>AF880</f>
        <v/>
      </c>
      <c r="AM879" s="80">
        <f>CORREL(AF875:AF879,AL875:AL879)</f>
        <v/>
      </c>
      <c r="AN879" s="80">
        <f>(AM879-AVERAGE(AM875:AM879))/STDEV(AM875:AM879)</f>
        <v/>
      </c>
      <c r="AO879" s="77">
        <f>(AM879-AVERAGE($AM$18:AM879))/STDEV($AM$18:AM879)</f>
        <v/>
      </c>
      <c r="AP879" s="78">
        <f>(AG879+AJ879+AN879)/3</f>
        <v/>
      </c>
      <c r="AQ879" s="81">
        <f>(AH879+AK879+AO879)/3</f>
        <v/>
      </c>
    </row>
    <row r="880" ht="16" customHeight="1" s="61">
      <c r="A880" s="49" t="inlineStr">
        <is>
          <t>2021-03-01</t>
        </is>
      </c>
      <c r="B880" s="77" t="n">
        <v>64.7</v>
      </c>
      <c r="C880" s="51">
        <f>(B880-B879)/B879</f>
        <v/>
      </c>
      <c r="D880" s="52">
        <f>ASINH(C880)</f>
        <v/>
      </c>
      <c r="E880" s="78">
        <f>(D880-AVERAGE(D869:D880))/STDEV(D869:D880)</f>
        <v/>
      </c>
      <c r="F880" s="77">
        <f>(D880-AVERAGE($D$3:D880))/STDEV($D$3:D880)</f>
        <v/>
      </c>
      <c r="G880" s="79">
        <f>STDEV(D869:D880)</f>
        <v/>
      </c>
      <c r="H880" s="80">
        <f>(G880-AVERAGE(G869:G880))/STDEV(G869:G880)</f>
        <v/>
      </c>
      <c r="I880" s="77">
        <f>(G880-AVERAGE($G$14:G880))/STDEV($G$14:G880)</f>
        <v/>
      </c>
      <c r="J880" s="51">
        <f>D881</f>
        <v/>
      </c>
      <c r="K880" s="56">
        <f>CORREL(C869:C880,J869:J880)</f>
        <v/>
      </c>
      <c r="L880" s="80">
        <f>(K880-AVERAGE(K869:K880))/STDEV(K869:K880)</f>
        <v/>
      </c>
      <c r="M880" s="77">
        <f>(K880-AVERAGE($K$14:K880))/STDEV($K$14:K880)</f>
        <v/>
      </c>
      <c r="N880" s="78">
        <f>(E880+H880+L880)/3</f>
        <v/>
      </c>
      <c r="O880" s="80">
        <f>(F880+I880+M880)/3</f>
        <v/>
      </c>
      <c r="P880" s="17" t="n"/>
      <c r="Q880" s="63" t="n"/>
      <c r="R880" s="26" t="n"/>
      <c r="S880" s="27" t="n"/>
      <c r="T880" s="64" t="n"/>
      <c r="U880" s="63" t="n"/>
      <c r="V880" s="65" t="n"/>
      <c r="W880" s="69" t="n"/>
      <c r="X880" s="63" t="n"/>
      <c r="Y880" s="26" t="n"/>
      <c r="Z880" s="30" t="n"/>
      <c r="AA880" s="69" t="n"/>
      <c r="AB880" s="63" t="n"/>
      <c r="AC880" s="64" t="n"/>
      <c r="AD880" s="70" t="n"/>
      <c r="AE880" s="57">
        <f>(B880-B868)/B868</f>
        <v/>
      </c>
      <c r="AF880" s="52">
        <f>ASINH(AE880)</f>
        <v/>
      </c>
      <c r="AG880" s="78">
        <f>(AF880-AVERAGE(AF876:AF880))/STDEV(AF876:AF880)</f>
        <v/>
      </c>
      <c r="AH880" s="77">
        <f>(AF880-AVERAGE($AF$14:AF880))/STDEV($AF$14:AF880)</f>
        <v/>
      </c>
      <c r="AI880" s="79">
        <f>STDEV(AF876:AF880)</f>
        <v/>
      </c>
      <c r="AJ880" s="80">
        <f>(AI880-AVERAGE(AI876:AI880))/STDEV(AI876:AI880)</f>
        <v/>
      </c>
      <c r="AK880" s="77">
        <f>(AI880-AVERAGE(AI879:AI880))/STDEV(AI879:AI880)</f>
        <v/>
      </c>
      <c r="AL880" s="51">
        <f>AF881</f>
        <v/>
      </c>
      <c r="AM880" s="80">
        <f>CORREL(AF876:AF880,AL876:AL880)</f>
        <v/>
      </c>
      <c r="AN880" s="80">
        <f>(AM880-AVERAGE(AM876:AM880))/STDEV(AM876:AM880)</f>
        <v/>
      </c>
      <c r="AO880" s="77">
        <f>(AM880-AVERAGE($AM$18:AM880))/STDEV($AM$18:AM880)</f>
        <v/>
      </c>
      <c r="AP880" s="78">
        <f>(AG880+AJ880+AN880)/3</f>
        <v/>
      </c>
      <c r="AQ880" s="81">
        <f>(AH880+AK880+AO880)/3</f>
        <v/>
      </c>
    </row>
    <row r="881" ht="16" customHeight="1" s="61">
      <c r="A881" s="49" t="inlineStr">
        <is>
          <t>2021-04-01</t>
        </is>
      </c>
      <c r="B881" s="77" t="n">
        <v>60.7</v>
      </c>
      <c r="C881" s="51">
        <f>(B881-B880)/B880</f>
        <v/>
      </c>
      <c r="D881" s="52">
        <f>ASINH(C881)</f>
        <v/>
      </c>
      <c r="E881" s="78">
        <f>(D881-AVERAGE(D870:D881))/STDEV(D870:D881)</f>
        <v/>
      </c>
      <c r="F881" s="77">
        <f>(D881-AVERAGE($D$3:D881))/STDEV($D$3:D881)</f>
        <v/>
      </c>
      <c r="G881" s="79">
        <f>STDEV(D870:D881)</f>
        <v/>
      </c>
      <c r="H881" s="80">
        <f>(G881-AVERAGE(G870:G881))/STDEV(G870:G881)</f>
        <v/>
      </c>
      <c r="I881" s="77">
        <f>(G881-AVERAGE($G$14:G881))/STDEV($G$14:G881)</f>
        <v/>
      </c>
      <c r="J881" s="51">
        <f>D882</f>
        <v/>
      </c>
      <c r="K881" s="56">
        <f>CORREL(C870:C881,J870:J881)</f>
        <v/>
      </c>
      <c r="L881" s="80">
        <f>(K881-AVERAGE(K870:K881))/STDEV(K870:K881)</f>
        <v/>
      </c>
      <c r="M881" s="77">
        <f>(K881-AVERAGE($K$14:K881))/STDEV($K$14:K881)</f>
        <v/>
      </c>
      <c r="N881" s="78">
        <f>(E881+H881+L881)/3</f>
        <v/>
      </c>
      <c r="O881" s="80">
        <f>(F881+I881+M881)/3</f>
        <v/>
      </c>
      <c r="P881" s="17" t="n"/>
      <c r="Q881" s="63" t="n"/>
      <c r="R881" s="26" t="n"/>
      <c r="S881" s="27" t="n"/>
      <c r="T881" s="64" t="n"/>
      <c r="U881" s="63" t="n"/>
      <c r="V881" s="65" t="n"/>
      <c r="W881" s="69" t="n"/>
      <c r="X881" s="63" t="n"/>
      <c r="Y881" s="26" t="n"/>
      <c r="Z881" s="30" t="n"/>
      <c r="AA881" s="69" t="n"/>
      <c r="AB881" s="63" t="n"/>
      <c r="AC881" s="64" t="n"/>
      <c r="AD881" s="70" t="n"/>
      <c r="AE881" s="57">
        <f>(B881-B869)/B869</f>
        <v/>
      </c>
      <c r="AF881" s="52">
        <f>ASINH(AE881)</f>
        <v/>
      </c>
      <c r="AG881" s="78">
        <f>(AF881-AVERAGE(AF877:AF881))/STDEV(AF877:AF881)</f>
        <v/>
      </c>
      <c r="AH881" s="77">
        <f>(AF881-AVERAGE($AF$14:AF881))/STDEV($AF$14:AF881)</f>
        <v/>
      </c>
      <c r="AI881" s="79">
        <f>STDEV(AF877:AF881)</f>
        <v/>
      </c>
      <c r="AJ881" s="80">
        <f>(AI881-AVERAGE(AI877:AI881))/STDEV(AI877:AI881)</f>
        <v/>
      </c>
      <c r="AK881" s="77">
        <f>(AI881-AVERAGE(AI880:AI881))/STDEV(AI880:AI881)</f>
        <v/>
      </c>
      <c r="AL881" s="51">
        <f>AF882</f>
        <v/>
      </c>
      <c r="AM881" s="80">
        <f>CORREL(AF877:AF881,AL877:AL881)</f>
        <v/>
      </c>
      <c r="AN881" s="80">
        <f>(AM881-AVERAGE(AM877:AM881))/STDEV(AM877:AM881)</f>
        <v/>
      </c>
      <c r="AO881" s="77">
        <f>(AM881-AVERAGE($AM$18:AM881))/STDEV($AM$18:AM881)</f>
        <v/>
      </c>
      <c r="AP881" s="78">
        <f>(AG881+AJ881+AN881)/3</f>
        <v/>
      </c>
      <c r="AQ881" s="81">
        <f>(AH881+AK881+AO881)/3</f>
        <v/>
      </c>
    </row>
    <row r="882" ht="16" customHeight="1" s="61">
      <c r="A882" s="49" t="inlineStr">
        <is>
          <t>2021-05-01</t>
        </is>
      </c>
      <c r="B882" s="77" t="n">
        <v>61.2</v>
      </c>
      <c r="C882" s="51">
        <f>(B882-B881)/B881</f>
        <v/>
      </c>
      <c r="D882" s="52">
        <f>ASINH(C882)</f>
        <v/>
      </c>
      <c r="E882" s="78">
        <f>(D882-AVERAGE(D871:D882))/STDEV(D871:D882)</f>
        <v/>
      </c>
      <c r="F882" s="77">
        <f>(D882-AVERAGE($D$3:D882))/STDEV($D$3:D882)</f>
        <v/>
      </c>
      <c r="G882" s="79">
        <f>STDEV(D871:D882)</f>
        <v/>
      </c>
      <c r="H882" s="80">
        <f>(G882-AVERAGE(G871:G882))/STDEV(G871:G882)</f>
        <v/>
      </c>
      <c r="I882" s="77">
        <f>(G882-AVERAGE($G$14:G882))/STDEV($G$14:G882)</f>
        <v/>
      </c>
      <c r="J882" s="51">
        <f>D883</f>
        <v/>
      </c>
      <c r="K882" s="56">
        <f>CORREL(C871:C882,J871:J882)</f>
        <v/>
      </c>
      <c r="L882" s="80">
        <f>(K882-AVERAGE(K871:K882))/STDEV(K871:K882)</f>
        <v/>
      </c>
      <c r="M882" s="77">
        <f>(K882-AVERAGE($K$14:K882))/STDEV($K$14:K882)</f>
        <v/>
      </c>
      <c r="N882" s="78">
        <f>(E882+H882+L882)/3</f>
        <v/>
      </c>
      <c r="O882" s="80">
        <f>(F882+I882+M882)/3</f>
        <v/>
      </c>
      <c r="P882" s="17" t="n"/>
      <c r="Q882" s="63" t="n"/>
      <c r="R882" s="26" t="n"/>
      <c r="S882" s="27" t="n"/>
      <c r="T882" s="64" t="n"/>
      <c r="U882" s="63" t="n"/>
      <c r="V882" s="65" t="n"/>
      <c r="W882" s="69" t="n"/>
      <c r="X882" s="63" t="n"/>
      <c r="Y882" s="26" t="n"/>
      <c r="Z882" s="30" t="n"/>
      <c r="AA882" s="69" t="n"/>
      <c r="AB882" s="63" t="n"/>
      <c r="AC882" s="64" t="n"/>
      <c r="AD882" s="70" t="n"/>
      <c r="AE882" s="57">
        <f>(B882-B870)/B870</f>
        <v/>
      </c>
      <c r="AF882" s="52">
        <f>ASINH(AE882)</f>
        <v/>
      </c>
      <c r="AG882" s="78">
        <f>(AF882-AVERAGE(AF878:AF882))/STDEV(AF878:AF882)</f>
        <v/>
      </c>
      <c r="AH882" s="77">
        <f>(AF882-AVERAGE($AF$14:AF882))/STDEV($AF$14:AF882)</f>
        <v/>
      </c>
      <c r="AI882" s="79">
        <f>STDEV(AF878:AF882)</f>
        <v/>
      </c>
      <c r="AJ882" s="80">
        <f>(AI882-AVERAGE(AI878:AI882))/STDEV(AI878:AI882)</f>
        <v/>
      </c>
      <c r="AK882" s="77">
        <f>(AI882-AVERAGE(AI881:AI882))/STDEV(AI881:AI882)</f>
        <v/>
      </c>
      <c r="AL882" s="51">
        <f>AF883</f>
        <v/>
      </c>
      <c r="AM882" s="80">
        <f>CORREL(AF878:AF882,AL878:AL882)</f>
        <v/>
      </c>
      <c r="AN882" s="80">
        <f>(AM882-AVERAGE(AM878:AM882))/STDEV(AM878:AM882)</f>
        <v/>
      </c>
      <c r="AO882" s="77">
        <f>(AM882-AVERAGE($AM$18:AM882))/STDEV($AM$18:AM882)</f>
        <v/>
      </c>
      <c r="AP882" s="78">
        <f>(AG882+AJ882+AN882)/3</f>
        <v/>
      </c>
      <c r="AQ882" s="81">
        <f>(AH882+AK882+AO882)/3</f>
        <v/>
      </c>
    </row>
    <row r="883" ht="16" customHeight="1" s="61">
      <c r="A883" s="49" t="inlineStr">
        <is>
          <t>2021-06-01</t>
        </is>
      </c>
      <c r="B883" s="77" t="n">
        <v>60.6</v>
      </c>
      <c r="C883" s="51">
        <f>(B883-B882)/B882</f>
        <v/>
      </c>
      <c r="D883" s="52">
        <f>ASINH(C883)</f>
        <v/>
      </c>
      <c r="E883" s="78">
        <f>(D883-AVERAGE(D872:D883))/STDEV(D872:D883)</f>
        <v/>
      </c>
      <c r="F883" s="77">
        <f>(D883-AVERAGE($D$3:D883))/STDEV($D$3:D883)</f>
        <v/>
      </c>
      <c r="G883" s="79">
        <f>STDEV(D872:D883)</f>
        <v/>
      </c>
      <c r="H883" s="80">
        <f>(G883-AVERAGE(G872:G883))/STDEV(G872:G883)</f>
        <v/>
      </c>
      <c r="I883" s="77">
        <f>(G883-AVERAGE($G$14:G883))/STDEV($G$14:G883)</f>
        <v/>
      </c>
      <c r="J883" s="51">
        <f>D884</f>
        <v/>
      </c>
      <c r="K883" s="56">
        <f>CORREL(C872:C883,J872:J883)</f>
        <v/>
      </c>
      <c r="L883" s="80">
        <f>(K883-AVERAGE(K872:K883))/STDEV(K872:K883)</f>
        <v/>
      </c>
      <c r="M883" s="77">
        <f>(K883-AVERAGE($K$14:K883))/STDEV($K$14:K883)</f>
        <v/>
      </c>
      <c r="N883" s="78">
        <f>(E883+H883+L883)/3</f>
        <v/>
      </c>
      <c r="O883" s="80">
        <f>(F883+I883+M883)/3</f>
        <v/>
      </c>
      <c r="P883" s="17" t="n"/>
      <c r="Q883" s="63" t="n"/>
      <c r="R883" s="26" t="n"/>
      <c r="S883" s="27" t="n"/>
      <c r="T883" s="64" t="n"/>
      <c r="U883" s="63" t="n"/>
      <c r="V883" s="65" t="n"/>
      <c r="W883" s="69" t="n"/>
      <c r="X883" s="63" t="n"/>
      <c r="Y883" s="26" t="n"/>
      <c r="Z883" s="30" t="n"/>
      <c r="AA883" s="69" t="n"/>
      <c r="AB883" s="63" t="n"/>
      <c r="AC883" s="64" t="n"/>
      <c r="AD883" s="70" t="n"/>
      <c r="AE883" s="57">
        <f>(B883-B871)/B871</f>
        <v/>
      </c>
      <c r="AF883" s="52">
        <f>ASINH(AE883)</f>
        <v/>
      </c>
      <c r="AG883" s="78">
        <f>(AF883-AVERAGE(AF879:AF883))/STDEV(AF879:AF883)</f>
        <v/>
      </c>
      <c r="AH883" s="77">
        <f>(AF883-AVERAGE($AF$14:AF883))/STDEV($AF$14:AF883)</f>
        <v/>
      </c>
      <c r="AI883" s="79">
        <f>STDEV(AF879:AF883)</f>
        <v/>
      </c>
      <c r="AJ883" s="80">
        <f>(AI883-AVERAGE(AI879:AI883))/STDEV(AI879:AI883)</f>
        <v/>
      </c>
      <c r="AK883" s="77">
        <f>(AI883-AVERAGE(AI882:AI883))/STDEV(AI882:AI883)</f>
        <v/>
      </c>
      <c r="AL883" s="51">
        <f>AF884</f>
        <v/>
      </c>
      <c r="AM883" s="80">
        <f>CORREL(AF879:AF883,AL879:AL883)</f>
        <v/>
      </c>
      <c r="AN883" s="80">
        <f>(AM883-AVERAGE(AM879:AM883))/STDEV(AM879:AM883)</f>
        <v/>
      </c>
      <c r="AO883" s="77">
        <f>(AM883-AVERAGE($AM$18:AM883))/STDEV($AM$18:AM883)</f>
        <v/>
      </c>
      <c r="AP883" s="78">
        <f>(AG883+AJ883+AN883)/3</f>
        <v/>
      </c>
      <c r="AQ883" s="81">
        <f>(AH883+AK883+AO883)/3</f>
        <v/>
      </c>
    </row>
    <row r="884" ht="16" customHeight="1" s="61">
      <c r="A884" s="49" t="inlineStr">
        <is>
          <t>2021-07-01</t>
        </is>
      </c>
      <c r="B884" s="77" t="n">
        <v>59.5</v>
      </c>
      <c r="C884" s="51">
        <f>(B884-B883)/B883</f>
        <v/>
      </c>
      <c r="D884" s="52">
        <f>ASINH(C884)</f>
        <v/>
      </c>
      <c r="E884" s="78">
        <f>(D884-AVERAGE(D873:D884))/STDEV(D873:D884)</f>
        <v/>
      </c>
      <c r="F884" s="77">
        <f>(D884-AVERAGE($D$3:D884))/STDEV($D$3:D884)</f>
        <v/>
      </c>
      <c r="G884" s="79">
        <f>STDEV(D873:D884)</f>
        <v/>
      </c>
      <c r="H884" s="80">
        <f>(G884-AVERAGE(G873:G884))/STDEV(G873:G884)</f>
        <v/>
      </c>
      <c r="I884" s="77">
        <f>(G884-AVERAGE($G$14:G884))/STDEV($G$14:G884)</f>
        <v/>
      </c>
      <c r="J884" s="51">
        <f>D885</f>
        <v/>
      </c>
      <c r="K884" s="56">
        <f>CORREL(C873:C884,J873:J884)</f>
        <v/>
      </c>
      <c r="L884" s="80">
        <f>(K884-AVERAGE(K873:K884))/STDEV(K873:K884)</f>
        <v/>
      </c>
      <c r="M884" s="77">
        <f>(K884-AVERAGE($K$14:K884))/STDEV($K$14:K884)</f>
        <v/>
      </c>
      <c r="N884" s="78">
        <f>(E884+H884+L884)/3</f>
        <v/>
      </c>
      <c r="O884" s="80">
        <f>(F884+I884+M884)/3</f>
        <v/>
      </c>
      <c r="P884" s="17" t="n"/>
      <c r="Q884" s="63" t="n"/>
      <c r="R884" s="26" t="n"/>
      <c r="S884" s="27" t="n"/>
      <c r="T884" s="64" t="n"/>
      <c r="U884" s="63" t="n"/>
      <c r="V884" s="65" t="n"/>
      <c r="W884" s="69" t="n"/>
      <c r="X884" s="63" t="n"/>
      <c r="Y884" s="26" t="n"/>
      <c r="Z884" s="30" t="n"/>
      <c r="AA884" s="69" t="n"/>
      <c r="AB884" s="63" t="n"/>
      <c r="AC884" s="64" t="n"/>
      <c r="AD884" s="70" t="n"/>
      <c r="AE884" s="57">
        <f>(B884-B872)/B872</f>
        <v/>
      </c>
      <c r="AF884" s="52">
        <f>ASINH(AE884)</f>
        <v/>
      </c>
      <c r="AG884" s="78">
        <f>(AF884-AVERAGE(AF880:AF884))/STDEV(AF880:AF884)</f>
        <v/>
      </c>
      <c r="AH884" s="77">
        <f>(AF884-AVERAGE($AF$14:AF884))/STDEV($AF$14:AF884)</f>
        <v/>
      </c>
      <c r="AI884" s="79">
        <f>STDEV(AF880:AF884)</f>
        <v/>
      </c>
      <c r="AJ884" s="80">
        <f>(AI884-AVERAGE(AI880:AI884))/STDEV(AI880:AI884)</f>
        <v/>
      </c>
      <c r="AK884" s="77">
        <f>(AI884-AVERAGE(AI883:AI884))/STDEV(AI883:AI884)</f>
        <v/>
      </c>
      <c r="AL884" s="51">
        <f>AF885</f>
        <v/>
      </c>
      <c r="AM884" s="80">
        <f>CORREL(AF880:AF884,AL880:AL884)</f>
        <v/>
      </c>
      <c r="AN884" s="80">
        <f>(AM884-AVERAGE(AM880:AM884))/STDEV(AM880:AM884)</f>
        <v/>
      </c>
      <c r="AO884" s="77">
        <f>(AM884-AVERAGE($AM$18:AM884))/STDEV($AM$18:AM884)</f>
        <v/>
      </c>
      <c r="AP884" s="78">
        <f>(AG884+AJ884+AN884)/3</f>
        <v/>
      </c>
      <c r="AQ884" s="81">
        <f>(AH884+AK884+AO884)/3</f>
        <v/>
      </c>
    </row>
    <row r="885" ht="16" customHeight="1" s="61">
      <c r="A885" s="49" t="inlineStr">
        <is>
          <t>2021-08-01</t>
        </is>
      </c>
      <c r="B885" s="77" t="n">
        <v>59.9</v>
      </c>
      <c r="C885" s="51">
        <f>(B885-B884)/B884</f>
        <v/>
      </c>
      <c r="D885" s="52">
        <f>ASINH(C885)</f>
        <v/>
      </c>
      <c r="E885" s="78">
        <f>(D885-AVERAGE(D874:D885))/STDEV(D874:D885)</f>
        <v/>
      </c>
      <c r="F885" s="77">
        <f>(D885-AVERAGE($D$3:D885))/STDEV($D$3:D885)</f>
        <v/>
      </c>
      <c r="G885" s="79">
        <f>STDEV(D874:D885)</f>
        <v/>
      </c>
      <c r="H885" s="80">
        <f>(G885-AVERAGE(G874:G885))/STDEV(G874:G885)</f>
        <v/>
      </c>
      <c r="I885" s="77">
        <f>(G885-AVERAGE($G$14:G885))/STDEV($G$14:G885)</f>
        <v/>
      </c>
      <c r="J885" s="51">
        <f>D886</f>
        <v/>
      </c>
      <c r="K885" s="56">
        <f>CORREL(C874:C885,J874:J885)</f>
        <v/>
      </c>
      <c r="L885" s="80">
        <f>(K885-AVERAGE(K874:K885))/STDEV(K874:K885)</f>
        <v/>
      </c>
      <c r="M885" s="77">
        <f>(K885-AVERAGE($K$14:K885))/STDEV($K$14:K885)</f>
        <v/>
      </c>
      <c r="N885" s="78">
        <f>(E885+H885+L885)/3</f>
        <v/>
      </c>
      <c r="O885" s="80">
        <f>(F885+I885+M885)/3</f>
        <v/>
      </c>
      <c r="P885" s="17" t="n"/>
      <c r="Q885" s="63" t="n"/>
      <c r="R885" s="26" t="n"/>
      <c r="S885" s="27" t="n"/>
      <c r="T885" s="64" t="n"/>
      <c r="U885" s="63" t="n"/>
      <c r="V885" s="65" t="n"/>
      <c r="W885" s="69" t="n"/>
      <c r="X885" s="63" t="n"/>
      <c r="Y885" s="26" t="n"/>
      <c r="Z885" s="30" t="n"/>
      <c r="AA885" s="69" t="n"/>
      <c r="AB885" s="63" t="n"/>
      <c r="AC885" s="64" t="n"/>
      <c r="AD885" s="70" t="n"/>
      <c r="AE885" s="57">
        <f>(B885-B873)/B873</f>
        <v/>
      </c>
      <c r="AF885" s="52">
        <f>ASINH(AE885)</f>
        <v/>
      </c>
      <c r="AG885" s="78">
        <f>(AF885-AVERAGE(AF881:AF885))/STDEV(AF881:AF885)</f>
        <v/>
      </c>
      <c r="AH885" s="77">
        <f>(AF885-AVERAGE($AF$14:AF885))/STDEV($AF$14:AF885)</f>
        <v/>
      </c>
      <c r="AI885" s="79">
        <f>STDEV(AF881:AF885)</f>
        <v/>
      </c>
      <c r="AJ885" s="80">
        <f>(AI885-AVERAGE(AI881:AI885))/STDEV(AI881:AI885)</f>
        <v/>
      </c>
      <c r="AK885" s="77">
        <f>(AI885-AVERAGE(AI884:AI885))/STDEV(AI884:AI885)</f>
        <v/>
      </c>
      <c r="AL885" s="51">
        <f>AF886</f>
        <v/>
      </c>
      <c r="AM885" s="80">
        <f>CORREL(AF881:AF885,AL881:AL885)</f>
        <v/>
      </c>
      <c r="AN885" s="80">
        <f>(AM885-AVERAGE(AM881:AM885))/STDEV(AM881:AM885)</f>
        <v/>
      </c>
      <c r="AO885" s="77">
        <f>(AM885-AVERAGE($AM$18:AM885))/STDEV($AM$18:AM885)</f>
        <v/>
      </c>
      <c r="AP885" s="78">
        <f>(AG885+AJ885+AN885)/3</f>
        <v/>
      </c>
      <c r="AQ885" s="81">
        <f>(AH885+AK885+AO885)/3</f>
        <v/>
      </c>
    </row>
    <row r="886" ht="16" customHeight="1" s="61">
      <c r="A886" s="49" t="inlineStr">
        <is>
          <t>2021-09-01</t>
        </is>
      </c>
      <c r="B886" s="77" t="n">
        <v>61.1</v>
      </c>
      <c r="C886" s="51">
        <f>(B886-B885)/B885</f>
        <v/>
      </c>
      <c r="D886" s="52">
        <f>ASINH(C886)</f>
        <v/>
      </c>
      <c r="E886" s="78">
        <f>(D886-AVERAGE(D875:D886))/STDEV(D875:D886)</f>
        <v/>
      </c>
      <c r="F886" s="77">
        <f>(D886-AVERAGE($D$3:D886))/STDEV($D$3:D886)</f>
        <v/>
      </c>
      <c r="G886" s="79">
        <f>STDEV(D875:D886)</f>
        <v/>
      </c>
      <c r="H886" s="80">
        <f>(G886-AVERAGE(G875:G886))/STDEV(G875:G886)</f>
        <v/>
      </c>
      <c r="I886" s="77">
        <f>(G886-AVERAGE($G$14:G886))/STDEV($G$14:G886)</f>
        <v/>
      </c>
      <c r="J886" s="51">
        <f>D887</f>
        <v/>
      </c>
      <c r="K886" s="56">
        <f>CORREL(C875:C886,J875:J886)</f>
        <v/>
      </c>
      <c r="L886" s="80">
        <f>(K886-AVERAGE(K875:K886))/STDEV(K875:K886)</f>
        <v/>
      </c>
      <c r="M886" s="77">
        <f>(K886-AVERAGE($K$14:K886))/STDEV($K$14:K886)</f>
        <v/>
      </c>
      <c r="N886" s="78">
        <f>(E886+H886+L886)/3</f>
        <v/>
      </c>
      <c r="O886" s="80">
        <f>(F886+I886+M886)/3</f>
        <v/>
      </c>
      <c r="P886" s="17" t="n"/>
      <c r="Q886" s="63" t="n"/>
      <c r="R886" s="26" t="n"/>
      <c r="S886" s="27" t="n"/>
      <c r="T886" s="64" t="n"/>
      <c r="U886" s="63" t="n"/>
      <c r="V886" s="65" t="n"/>
      <c r="W886" s="69" t="n"/>
      <c r="X886" s="63" t="n"/>
      <c r="Y886" s="26" t="n"/>
      <c r="Z886" s="30" t="n"/>
      <c r="AA886" s="69" t="n"/>
      <c r="AB886" s="63" t="n"/>
      <c r="AC886" s="64" t="n"/>
      <c r="AD886" s="70" t="n"/>
      <c r="AE886" s="57">
        <f>(B886-B874)/B874</f>
        <v/>
      </c>
      <c r="AF886" s="52">
        <f>ASINH(AE886)</f>
        <v/>
      </c>
      <c r="AG886" s="78">
        <f>(AF886-AVERAGE(AF882:AF886))/STDEV(AF882:AF886)</f>
        <v/>
      </c>
      <c r="AH886" s="77">
        <f>(AF886-AVERAGE($AF$14:AF886))/STDEV($AF$14:AF886)</f>
        <v/>
      </c>
      <c r="AI886" s="79">
        <f>STDEV(AF882:AF886)</f>
        <v/>
      </c>
      <c r="AJ886" s="80">
        <f>(AI886-AVERAGE(AI882:AI886))/STDEV(AI882:AI886)</f>
        <v/>
      </c>
      <c r="AK886" s="77">
        <f>(AI886-AVERAGE(AI885:AI886))/STDEV(AI885:AI886)</f>
        <v/>
      </c>
      <c r="AL886" s="51">
        <f>AF887</f>
        <v/>
      </c>
      <c r="AM886" s="80">
        <f>CORREL(AF882:AF886,AL882:AL886)</f>
        <v/>
      </c>
      <c r="AN886" s="80">
        <f>(AM886-AVERAGE(AM882:AM886))/STDEV(AM882:AM886)</f>
        <v/>
      </c>
      <c r="AO886" s="77">
        <f>(AM886-AVERAGE($AM$18:AM886))/STDEV($AM$18:AM886)</f>
        <v/>
      </c>
      <c r="AP886" s="78">
        <f>(AG886+AJ886+AN886)/3</f>
        <v/>
      </c>
      <c r="AQ886" s="81">
        <f>(AH886+AK886+AO886)/3</f>
        <v/>
      </c>
    </row>
    <row r="887" ht="16" customHeight="1" s="61">
      <c r="A887" s="49" t="inlineStr">
        <is>
          <t>2021-10-01</t>
        </is>
      </c>
      <c r="B887" s="77" t="n">
        <v>60.8</v>
      </c>
      <c r="C887" s="51">
        <f>(B887-B886)/B886</f>
        <v/>
      </c>
      <c r="D887" s="52">
        <f>ASINH(C887)</f>
        <v/>
      </c>
      <c r="E887" s="78">
        <f>(D887-AVERAGE(D876:D887))/STDEV(D876:D887)</f>
        <v/>
      </c>
      <c r="F887" s="77">
        <f>(D887-AVERAGE($D$3:D887))/STDEV($D$3:D887)</f>
        <v/>
      </c>
      <c r="G887" s="79">
        <f>STDEV(D876:D887)</f>
        <v/>
      </c>
      <c r="H887" s="80">
        <f>(G887-AVERAGE(G876:G887))/STDEV(G876:G887)</f>
        <v/>
      </c>
      <c r="I887" s="77">
        <f>(G887-AVERAGE($G$14:G887))/STDEV($G$14:G887)</f>
        <v/>
      </c>
      <c r="J887" s="51">
        <f>D888</f>
        <v/>
      </c>
      <c r="K887" s="56">
        <f>CORREL(C876:C887,J876:J887)</f>
        <v/>
      </c>
      <c r="L887" s="80">
        <f>(K887-AVERAGE(K876:K887))/STDEV(K876:K887)</f>
        <v/>
      </c>
      <c r="M887" s="77">
        <f>(K887-AVERAGE($K$14:K887))/STDEV($K$14:K887)</f>
        <v/>
      </c>
      <c r="N887" s="78">
        <f>(E887+H887+L887)/3</f>
        <v/>
      </c>
      <c r="O887" s="80">
        <f>(F887+I887+M887)/3</f>
        <v/>
      </c>
      <c r="P887" s="17" t="n"/>
      <c r="Q887" s="63" t="n"/>
      <c r="R887" s="26" t="n"/>
      <c r="S887" s="27" t="n"/>
      <c r="T887" s="64" t="n"/>
      <c r="U887" s="63" t="n"/>
      <c r="V887" s="65" t="n"/>
      <c r="W887" s="69" t="n"/>
      <c r="X887" s="63" t="n"/>
      <c r="Y887" s="26" t="n"/>
      <c r="Z887" s="30" t="n"/>
      <c r="AA887" s="69" t="n"/>
      <c r="AB887" s="63" t="n"/>
      <c r="AC887" s="64" t="n"/>
      <c r="AD887" s="70" t="n"/>
      <c r="AE887" s="57">
        <f>(B887-B875)/B875</f>
        <v/>
      </c>
      <c r="AF887" s="52">
        <f>ASINH(AE887)</f>
        <v/>
      </c>
      <c r="AG887" s="78">
        <f>(AF887-AVERAGE(AF883:AF887))/STDEV(AF883:AF887)</f>
        <v/>
      </c>
      <c r="AH887" s="77">
        <f>(AF887-AVERAGE($AF$14:AF887))/STDEV($AF$14:AF887)</f>
        <v/>
      </c>
      <c r="AI887" s="79">
        <f>STDEV(AF883:AF887)</f>
        <v/>
      </c>
      <c r="AJ887" s="80">
        <f>(AI887-AVERAGE(AI883:AI887))/STDEV(AI883:AI887)</f>
        <v/>
      </c>
      <c r="AK887" s="77">
        <f>(AI887-AVERAGE(AI886:AI887))/STDEV(AI886:AI887)</f>
        <v/>
      </c>
      <c r="AL887" s="51">
        <f>AF888</f>
        <v/>
      </c>
      <c r="AM887" s="80">
        <f>CORREL(AF883:AF887,AL883:AL887)</f>
        <v/>
      </c>
      <c r="AN887" s="80">
        <f>(AM887-AVERAGE(AM883:AM887))/STDEV(AM883:AM887)</f>
        <v/>
      </c>
      <c r="AO887" s="77">
        <f>(AM887-AVERAGE($AM$18:AM887))/STDEV($AM$18:AM887)</f>
        <v/>
      </c>
      <c r="AP887" s="78">
        <f>(AG887+AJ887+AN887)/3</f>
        <v/>
      </c>
      <c r="AQ887" s="81">
        <f>(AH887+AK887+AO887)/3</f>
        <v/>
      </c>
    </row>
    <row r="888" ht="16" customHeight="1" s="61">
      <c r="A888" s="49" t="inlineStr">
        <is>
          <t>2021-11-01</t>
        </is>
      </c>
      <c r="B888" s="77" t="n">
        <v>60.8</v>
      </c>
      <c r="C888" s="51">
        <f>(B888-B887)/B887</f>
        <v/>
      </c>
      <c r="D888" s="52">
        <f>ASINH(C888)</f>
        <v/>
      </c>
      <c r="E888" s="78">
        <f>(D888-AVERAGE(D877:D888))/STDEV(D877:D888)</f>
        <v/>
      </c>
      <c r="F888" s="77">
        <f>(D888-AVERAGE($D$3:D888))/STDEV($D$3:D888)</f>
        <v/>
      </c>
      <c r="G888" s="79">
        <f>STDEV(D877:D888)</f>
        <v/>
      </c>
      <c r="H888" s="80">
        <f>(G888-AVERAGE(G877:G888))/STDEV(G877:G888)</f>
        <v/>
      </c>
      <c r="I888" s="77">
        <f>(G888-AVERAGE($G$14:G888))/STDEV($G$14:G888)</f>
        <v/>
      </c>
      <c r="J888" s="51">
        <f>D889</f>
        <v/>
      </c>
      <c r="K888" s="56">
        <f>CORREL(C877:C888,J877:J888)</f>
        <v/>
      </c>
      <c r="L888" s="80">
        <f>(K888-AVERAGE(K877:K888))/STDEV(K877:K888)</f>
        <v/>
      </c>
      <c r="M888" s="77">
        <f>(K888-AVERAGE($K$14:K888))/STDEV($K$14:K888)</f>
        <v/>
      </c>
      <c r="N888" s="78">
        <f>(E888+H888+L888)/3</f>
        <v/>
      </c>
      <c r="O888" s="80">
        <f>(F888+I888+M888)/3</f>
        <v/>
      </c>
      <c r="P888" s="17" t="n"/>
      <c r="Q888" s="63" t="n"/>
      <c r="R888" s="26" t="n"/>
      <c r="S888" s="27" t="n"/>
      <c r="T888" s="64" t="n"/>
      <c r="U888" s="63" t="n"/>
      <c r="V888" s="65" t="n"/>
      <c r="W888" s="69" t="n"/>
      <c r="X888" s="63" t="n"/>
      <c r="Y888" s="26" t="n"/>
      <c r="Z888" s="30" t="n"/>
      <c r="AA888" s="69" t="n"/>
      <c r="AB888" s="63" t="n"/>
      <c r="AC888" s="64" t="n"/>
      <c r="AD888" s="70" t="n"/>
      <c r="AE888" s="57">
        <f>(B888-B876)/B876</f>
        <v/>
      </c>
      <c r="AF888" s="52">
        <f>ASINH(AE888)</f>
        <v/>
      </c>
      <c r="AG888" s="78">
        <f>(AF888-AVERAGE(AF884:AF888))/STDEV(AF884:AF888)</f>
        <v/>
      </c>
      <c r="AH888" s="77">
        <f>(AF888-AVERAGE($AF$14:AF888))/STDEV($AF$14:AF888)</f>
        <v/>
      </c>
      <c r="AI888" s="79">
        <f>STDEV(AF884:AF888)</f>
        <v/>
      </c>
      <c r="AJ888" s="80">
        <f>(AI888-AVERAGE(AI884:AI888))/STDEV(AI884:AI888)</f>
        <v/>
      </c>
      <c r="AK888" s="77">
        <f>(AI888-AVERAGE(AI887:AI888))/STDEV(AI887:AI888)</f>
        <v/>
      </c>
      <c r="AL888" s="51">
        <f>AF889</f>
        <v/>
      </c>
      <c r="AM888" s="80">
        <f>CORREL(AF884:AF888,AL884:AL888)</f>
        <v/>
      </c>
      <c r="AN888" s="80">
        <f>(AM888-AVERAGE(AM884:AM888))/STDEV(AM884:AM888)</f>
        <v/>
      </c>
      <c r="AO888" s="77">
        <f>(AM888-AVERAGE($AM$18:AM888))/STDEV($AM$18:AM888)</f>
        <v/>
      </c>
      <c r="AP888" s="78">
        <f>(AG888+AJ888+AN888)/3</f>
        <v/>
      </c>
      <c r="AQ888" s="81">
        <f>(AH888+AK888+AO888)/3</f>
        <v/>
      </c>
    </row>
    <row r="889" ht="16" customHeight="1" s="61">
      <c r="A889" s="49" t="inlineStr">
        <is>
          <t>2021-12-01</t>
        </is>
      </c>
      <c r="B889" s="77" t="n">
        <v>58.6</v>
      </c>
      <c r="C889" s="51">
        <f>(B889-B888)/B888</f>
        <v/>
      </c>
      <c r="D889" s="52">
        <f>ASINH(C889)</f>
        <v/>
      </c>
      <c r="E889" s="78">
        <f>(D889-AVERAGE(D878:D889))/STDEV(D878:D889)</f>
        <v/>
      </c>
      <c r="F889" s="77">
        <f>(D889-AVERAGE($D$3:D889))/STDEV($D$3:D889)</f>
        <v/>
      </c>
      <c r="G889" s="79">
        <f>STDEV(D878:D889)</f>
        <v/>
      </c>
      <c r="H889" s="80">
        <f>(G889-AVERAGE(G878:G889))/STDEV(G878:G889)</f>
        <v/>
      </c>
      <c r="I889" s="77">
        <f>(G889-AVERAGE($G$14:G889))/STDEV($G$14:G889)</f>
        <v/>
      </c>
      <c r="J889" s="51">
        <f>D890</f>
        <v/>
      </c>
      <c r="K889" s="56">
        <f>CORREL(C878:C889,J878:J889)</f>
        <v/>
      </c>
      <c r="L889" s="80">
        <f>(K889-AVERAGE(K878:K889))/STDEV(K878:K889)</f>
        <v/>
      </c>
      <c r="M889" s="77">
        <f>(K889-AVERAGE($K$14:K889))/STDEV($K$14:K889)</f>
        <v/>
      </c>
      <c r="N889" s="78">
        <f>(E889+H889+L889)/3</f>
        <v/>
      </c>
      <c r="O889" s="80">
        <f>(F889+I889+M889)/3</f>
        <v/>
      </c>
      <c r="P889" s="17" t="n"/>
      <c r="Q889" s="63" t="n"/>
      <c r="R889" s="26" t="n"/>
      <c r="S889" s="27" t="n"/>
      <c r="T889" s="64" t="n"/>
      <c r="U889" s="63" t="n"/>
      <c r="V889" s="65" t="n"/>
      <c r="W889" s="69" t="n"/>
      <c r="X889" s="63" t="n"/>
      <c r="Y889" s="26" t="n"/>
      <c r="Z889" s="30" t="n"/>
      <c r="AA889" s="69" t="n"/>
      <c r="AB889" s="63" t="n"/>
      <c r="AC889" s="64" t="n"/>
      <c r="AD889" s="70" t="n"/>
      <c r="AE889" s="57">
        <f>(B889-B877)/B877</f>
        <v/>
      </c>
      <c r="AF889" s="52">
        <f>ASINH(AE889)</f>
        <v/>
      </c>
      <c r="AG889" s="78">
        <f>(AF889-AVERAGE(AF885:AF889))/STDEV(AF885:AF889)</f>
        <v/>
      </c>
      <c r="AH889" s="77">
        <f>(AF889-AVERAGE($AF$14:AF889))/STDEV($AF$14:AF889)</f>
        <v/>
      </c>
      <c r="AI889" s="79">
        <f>STDEV(AF885:AF889)</f>
        <v/>
      </c>
      <c r="AJ889" s="80">
        <f>(AI889-AVERAGE(AI885:AI889))/STDEV(AI885:AI889)</f>
        <v/>
      </c>
      <c r="AK889" s="77">
        <f>(AI889-AVERAGE(AI888:AI889))/STDEV(AI888:AI889)</f>
        <v/>
      </c>
      <c r="AL889" s="51">
        <f>AF890</f>
        <v/>
      </c>
      <c r="AM889" s="80">
        <f>CORREL(AF885:AF889,AL885:AL889)</f>
        <v/>
      </c>
      <c r="AN889" s="80">
        <f>(AM889-AVERAGE(AM885:AM889))/STDEV(AM885:AM889)</f>
        <v/>
      </c>
      <c r="AO889" s="77">
        <f>(AM889-AVERAGE($AM$18:AM889))/STDEV($AM$18:AM889)</f>
        <v/>
      </c>
      <c r="AP889" s="78">
        <f>(AG889+AJ889+AN889)/3</f>
        <v/>
      </c>
      <c r="AQ889" s="81">
        <f>(AH889+AK889+AO889)/3</f>
        <v/>
      </c>
    </row>
    <row r="890" ht="16" customHeight="1" s="61">
      <c r="A890" s="49" t="inlineStr">
        <is>
          <t>2022-01-01</t>
        </is>
      </c>
      <c r="B890" s="77" t="n">
        <v>57.6</v>
      </c>
      <c r="C890" s="51">
        <f>(B890-B889)/B889</f>
        <v/>
      </c>
      <c r="D890" s="52">
        <f>ASINH(C890)</f>
        <v/>
      </c>
      <c r="E890" s="78">
        <f>(D890-AVERAGE(D879:D890))/STDEV(D879:D890)</f>
        <v/>
      </c>
      <c r="F890" s="77">
        <f>(D890-AVERAGE($D$3:D890))/STDEV($D$3:D890)</f>
        <v/>
      </c>
      <c r="G890" s="79">
        <f>STDEV(D879:D890)</f>
        <v/>
      </c>
      <c r="H890" s="80">
        <f>(G890-AVERAGE(G879:G890))/STDEV(G879:G890)</f>
        <v/>
      </c>
      <c r="I890" s="77">
        <f>(G890-AVERAGE($G$14:G890))/STDEV($G$14:G890)</f>
        <v/>
      </c>
      <c r="J890" s="51">
        <f>D891</f>
        <v/>
      </c>
      <c r="K890" s="56">
        <f>CORREL(C879:C890,J879:J890)</f>
        <v/>
      </c>
      <c r="L890" s="80">
        <f>(K890-AVERAGE(K879:K890))/STDEV(K879:K890)</f>
        <v/>
      </c>
      <c r="M890" s="77">
        <f>(K890-AVERAGE($K$14:K890))/STDEV($K$14:K890)</f>
        <v/>
      </c>
      <c r="N890" s="78">
        <f>(E890+H890+L890)/3</f>
        <v/>
      </c>
      <c r="O890" s="80">
        <f>(F890+I890+M890)/3</f>
        <v/>
      </c>
      <c r="P890" s="17" t="n"/>
      <c r="Q890" s="63" t="n"/>
      <c r="R890" s="26" t="n"/>
      <c r="S890" s="27" t="n"/>
      <c r="T890" s="64" t="n"/>
      <c r="U890" s="63" t="n"/>
      <c r="V890" s="65" t="n"/>
      <c r="W890" s="69" t="n"/>
      <c r="X890" s="63" t="n"/>
      <c r="Y890" s="26" t="n"/>
      <c r="Z890" s="30" t="n"/>
      <c r="AA890" s="69" t="n"/>
      <c r="AB890" s="63" t="n"/>
      <c r="AC890" s="64" t="n"/>
      <c r="AD890" s="70" t="n"/>
      <c r="AE890" s="57">
        <f>(B890-B878)/B878</f>
        <v/>
      </c>
      <c r="AF890" s="52">
        <f>ASINH(AE890)</f>
        <v/>
      </c>
      <c r="AG890" s="78">
        <f>(AF890-AVERAGE(AF886:AF890))/STDEV(AF886:AF890)</f>
        <v/>
      </c>
      <c r="AH890" s="77">
        <f>(AF890-AVERAGE($AF$14:AF890))/STDEV($AF$14:AF890)</f>
        <v/>
      </c>
      <c r="AI890" s="79">
        <f>STDEV(AF886:AF890)</f>
        <v/>
      </c>
      <c r="AJ890" s="80">
        <f>(AI890-AVERAGE(AI886:AI890))/STDEV(AI886:AI890)</f>
        <v/>
      </c>
      <c r="AK890" s="77">
        <f>(AI890-AVERAGE(AI889:AI890))/STDEV(AI889:AI890)</f>
        <v/>
      </c>
      <c r="AL890" s="51">
        <f>AF891</f>
        <v/>
      </c>
      <c r="AM890" s="80">
        <f>CORREL(AF886:AF890,AL886:AL890)</f>
        <v/>
      </c>
      <c r="AN890" s="80">
        <f>(AM890-AVERAGE(AM886:AM890))/STDEV(AM886:AM890)</f>
        <v/>
      </c>
      <c r="AO890" s="77">
        <f>(AM890-AVERAGE($AM$18:AM890))/STDEV($AM$18:AM890)</f>
        <v/>
      </c>
      <c r="AP890" s="78">
        <f>(AG890+AJ890+AN890)/3</f>
        <v/>
      </c>
      <c r="AQ890" s="81">
        <f>(AH890+AK890+AO890)/3</f>
        <v/>
      </c>
    </row>
    <row r="891" ht="16" customHeight="1" s="61">
      <c r="A891" s="49" t="inlineStr">
        <is>
          <t>2022-02-01</t>
        </is>
      </c>
      <c r="B891" s="77" t="n">
        <v>58.4</v>
      </c>
      <c r="C891" s="51">
        <f>(B891-B890)/B890</f>
        <v/>
      </c>
      <c r="D891" s="52">
        <f>ASINH(C891)</f>
        <v/>
      </c>
      <c r="E891" s="78">
        <f>(D891-AVERAGE(D880:D891))/STDEV(D880:D891)</f>
        <v/>
      </c>
      <c r="F891" s="77">
        <f>(D891-AVERAGE($D$3:D891))/STDEV($D$3:D891)</f>
        <v/>
      </c>
      <c r="G891" s="79">
        <f>STDEV(D880:D891)</f>
        <v/>
      </c>
      <c r="H891" s="80">
        <f>(G891-AVERAGE(G880:G891))/STDEV(G880:G891)</f>
        <v/>
      </c>
      <c r="I891" s="77">
        <f>(G891-AVERAGE($G$14:G891))/STDEV($G$14:G891)</f>
        <v/>
      </c>
      <c r="J891" s="51">
        <f>D892</f>
        <v/>
      </c>
      <c r="K891" s="56">
        <f>CORREL(C880:C891,J880:J891)</f>
        <v/>
      </c>
      <c r="L891" s="80">
        <f>(K891-AVERAGE(K880:K891))/STDEV(K880:K891)</f>
        <v/>
      </c>
      <c r="M891" s="77">
        <f>(K891-AVERAGE($K$14:K891))/STDEV($K$14:K891)</f>
        <v/>
      </c>
      <c r="N891" s="78">
        <f>(E891+H891+L891)/3</f>
        <v/>
      </c>
      <c r="O891" s="80">
        <f>(F891+I891+M891)/3</f>
        <v/>
      </c>
      <c r="P891" s="17" t="n"/>
      <c r="Q891" s="63" t="n"/>
      <c r="R891" s="26" t="n"/>
      <c r="S891" s="27" t="n"/>
      <c r="T891" s="64" t="n"/>
      <c r="U891" s="63" t="n"/>
      <c r="V891" s="65" t="n"/>
      <c r="W891" s="69" t="n"/>
      <c r="X891" s="63" t="n"/>
      <c r="Y891" s="26" t="n"/>
      <c r="Z891" s="30" t="n"/>
      <c r="AA891" s="69" t="n"/>
      <c r="AB891" s="63" t="n"/>
      <c r="AC891" s="64" t="n"/>
      <c r="AD891" s="70" t="n"/>
      <c r="AE891" s="57">
        <f>(B891-B879)/B879</f>
        <v/>
      </c>
      <c r="AF891" s="52">
        <f>ASINH(AE891)</f>
        <v/>
      </c>
      <c r="AG891" s="78">
        <f>(AF891-AVERAGE(AF887:AF891))/STDEV(AF887:AF891)</f>
        <v/>
      </c>
      <c r="AH891" s="77">
        <f>(AF891-AVERAGE($AF$14:AF891))/STDEV($AF$14:AF891)</f>
        <v/>
      </c>
      <c r="AI891" s="79">
        <f>STDEV(AF887:AF891)</f>
        <v/>
      </c>
      <c r="AJ891" s="80">
        <f>(AI891-AVERAGE(AI887:AI891))/STDEV(AI887:AI891)</f>
        <v/>
      </c>
      <c r="AK891" s="77">
        <f>(AI891-AVERAGE(AI890:AI891))/STDEV(AI890:AI891)</f>
        <v/>
      </c>
      <c r="AL891" s="51">
        <f>AF892</f>
        <v/>
      </c>
      <c r="AM891" s="80">
        <f>CORREL(AF887:AF891,AL887:AL891)</f>
        <v/>
      </c>
      <c r="AN891" s="80">
        <f>(AM891-AVERAGE(AM887:AM891))/STDEV(AM887:AM891)</f>
        <v/>
      </c>
      <c r="AO891" s="77">
        <f>(AM891-AVERAGE($AM$18:AM891))/STDEV($AM$18:AM891)</f>
        <v/>
      </c>
      <c r="AP891" s="78">
        <f>(AG891+AJ891+AN891)/3</f>
        <v/>
      </c>
      <c r="AQ891" s="81">
        <f>(AH891+AK891+AO891)/3</f>
        <v/>
      </c>
    </row>
    <row r="892" ht="16" customHeight="1" s="61">
      <c r="A892" s="49" t="inlineStr">
        <is>
          <t>2022-03-01</t>
        </is>
      </c>
      <c r="B892" s="77" t="n">
        <v>57</v>
      </c>
      <c r="C892" s="51">
        <f>(B892-B891)/B891</f>
        <v/>
      </c>
      <c r="D892" s="52">
        <f>ASINH(C892)</f>
        <v/>
      </c>
      <c r="E892" s="78">
        <f>(D892-AVERAGE(D881:D892))/STDEV(D881:D892)</f>
        <v/>
      </c>
      <c r="F892" s="77">
        <f>(D892-AVERAGE($D$3:D892))/STDEV($D$3:D892)</f>
        <v/>
      </c>
      <c r="G892" s="79">
        <f>STDEV(D881:D892)</f>
        <v/>
      </c>
      <c r="H892" s="80">
        <f>(G892-AVERAGE(G881:G892))/STDEV(G881:G892)</f>
        <v/>
      </c>
      <c r="I892" s="77">
        <f>(G892-AVERAGE($G$14:G892))/STDEV($G$14:G892)</f>
        <v/>
      </c>
      <c r="J892" s="51">
        <f>D893</f>
        <v/>
      </c>
      <c r="K892" s="56">
        <f>CORREL(C881:C892,J881:J892)</f>
        <v/>
      </c>
      <c r="L892" s="80">
        <f>(K892-AVERAGE(K881:K892))/STDEV(K881:K892)</f>
        <v/>
      </c>
      <c r="M892" s="77">
        <f>(K892-AVERAGE($K$14:K892))/STDEV($K$14:K892)</f>
        <v/>
      </c>
      <c r="N892" s="78">
        <f>(E892+H892+L892)/3</f>
        <v/>
      </c>
      <c r="O892" s="80">
        <f>(F892+I892+M892)/3</f>
        <v/>
      </c>
      <c r="P892" s="17" t="n"/>
      <c r="Q892" s="63" t="n"/>
      <c r="R892" s="26" t="n"/>
      <c r="S892" s="27" t="n"/>
      <c r="T892" s="64" t="n"/>
      <c r="U892" s="63" t="n"/>
      <c r="V892" s="65" t="n"/>
      <c r="W892" s="69" t="n"/>
      <c r="X892" s="63" t="n"/>
      <c r="Y892" s="26" t="n"/>
      <c r="Z892" s="30" t="n"/>
      <c r="AA892" s="69" t="n"/>
      <c r="AB892" s="63" t="n"/>
      <c r="AC892" s="64" t="n"/>
      <c r="AD892" s="70" t="n"/>
      <c r="AE892" s="57">
        <f>(B892-B880)/B880</f>
        <v/>
      </c>
      <c r="AF892" s="52">
        <f>ASINH(AE892)</f>
        <v/>
      </c>
      <c r="AG892" s="78">
        <f>(AF892-AVERAGE(AF888:AF892))/STDEV(AF888:AF892)</f>
        <v/>
      </c>
      <c r="AH892" s="77">
        <f>(AF892-AVERAGE($AF$14:AF892))/STDEV($AF$14:AF892)</f>
        <v/>
      </c>
      <c r="AI892" s="79">
        <f>STDEV(AF888:AF892)</f>
        <v/>
      </c>
      <c r="AJ892" s="80">
        <f>(AI892-AVERAGE(AI888:AI892))/STDEV(AI888:AI892)</f>
        <v/>
      </c>
      <c r="AK892" s="77">
        <f>(AI892-AVERAGE(AI891:AI892))/STDEV(AI891:AI892)</f>
        <v/>
      </c>
      <c r="AL892" s="51">
        <f>AF893</f>
        <v/>
      </c>
      <c r="AM892" s="80">
        <f>CORREL(AF888:AF892,AL888:AL892)</f>
        <v/>
      </c>
      <c r="AN892" s="80">
        <f>(AM892-AVERAGE(AM888:AM892))/STDEV(AM888:AM892)</f>
        <v/>
      </c>
      <c r="AO892" s="77">
        <f>(AM892-AVERAGE($AM$18:AM892))/STDEV($AM$18:AM892)</f>
        <v/>
      </c>
      <c r="AP892" s="78">
        <f>(AG892+AJ892+AN892)/3</f>
        <v/>
      </c>
      <c r="AQ892" s="81">
        <f>(AH892+AK892+AO892)/3</f>
        <v/>
      </c>
    </row>
    <row r="893" ht="16" customHeight="1" s="61">
      <c r="A893" s="49" t="inlineStr">
        <is>
          <t>2022-04-01</t>
        </is>
      </c>
      <c r="B893" s="77" t="n">
        <v>55.9</v>
      </c>
      <c r="C893" s="51">
        <f>(B893-B892)/B892</f>
        <v/>
      </c>
      <c r="D893" s="52">
        <f>ASINH(C893)</f>
        <v/>
      </c>
      <c r="E893" s="78">
        <f>(D893-AVERAGE(D882:D893))/STDEV(D882:D893)</f>
        <v/>
      </c>
      <c r="F893" s="77">
        <f>(D893-AVERAGE($D$3:D893))/STDEV($D$3:D893)</f>
        <v/>
      </c>
      <c r="G893" s="79">
        <f>STDEV(D882:D893)</f>
        <v/>
      </c>
      <c r="H893" s="80">
        <f>(G893-AVERAGE(G882:G893))/STDEV(G882:G893)</f>
        <v/>
      </c>
      <c r="I893" s="77">
        <f>(G893-AVERAGE($G$14:G893))/STDEV($G$14:G893)</f>
        <v/>
      </c>
      <c r="J893" s="51">
        <f>D894</f>
        <v/>
      </c>
      <c r="K893" s="56">
        <f>CORREL(C882:C893,J882:J893)</f>
        <v/>
      </c>
      <c r="L893" s="80">
        <f>(K893-AVERAGE(K882:K893))/STDEV(K882:K893)</f>
        <v/>
      </c>
      <c r="M893" s="77">
        <f>(K893-AVERAGE($K$14:K893))/STDEV($K$14:K893)</f>
        <v/>
      </c>
      <c r="N893" s="78">
        <f>(E893+H893+L893)/3</f>
        <v/>
      </c>
      <c r="O893" s="80">
        <f>(F893+I893+M893)/3</f>
        <v/>
      </c>
      <c r="P893" s="17" t="n"/>
      <c r="Q893" s="63" t="n"/>
      <c r="R893" s="26" t="n"/>
      <c r="S893" s="27" t="n"/>
      <c r="T893" s="64" t="n"/>
      <c r="U893" s="63" t="n"/>
      <c r="V893" s="65" t="n"/>
      <c r="W893" s="69" t="n"/>
      <c r="X893" s="63" t="n"/>
      <c r="Y893" s="26" t="n"/>
      <c r="Z893" s="30" t="n"/>
      <c r="AA893" s="69" t="n"/>
      <c r="AB893" s="63" t="n"/>
      <c r="AC893" s="64" t="n"/>
      <c r="AD893" s="70" t="n"/>
      <c r="AE893" s="57">
        <f>(B893-B881)/B881</f>
        <v/>
      </c>
      <c r="AF893" s="52">
        <f>ASINH(AE893)</f>
        <v/>
      </c>
      <c r="AG893" s="78">
        <f>(AF893-AVERAGE(AF889:AF893))/STDEV(AF889:AF893)</f>
        <v/>
      </c>
      <c r="AH893" s="77">
        <f>(AF893-AVERAGE($AF$14:AF893))/STDEV($AF$14:AF893)</f>
        <v/>
      </c>
      <c r="AI893" s="79">
        <f>STDEV(AF889:AF893)</f>
        <v/>
      </c>
      <c r="AJ893" s="80">
        <f>(AI893-AVERAGE(AI889:AI893))/STDEV(AI889:AI893)</f>
        <v/>
      </c>
      <c r="AK893" s="77">
        <f>(AI893-AVERAGE(AI892:AI893))/STDEV(AI892:AI893)</f>
        <v/>
      </c>
      <c r="AL893" s="51">
        <f>AF894</f>
        <v/>
      </c>
      <c r="AM893" s="80">
        <f>CORREL(AF889:AF893,AL889:AL893)</f>
        <v/>
      </c>
      <c r="AN893" s="80">
        <f>(AM893-AVERAGE(AM889:AM893))/STDEV(AM889:AM893)</f>
        <v/>
      </c>
      <c r="AO893" s="77">
        <f>(AM893-AVERAGE($AM$18:AM893))/STDEV($AM$18:AM893)</f>
        <v/>
      </c>
      <c r="AP893" s="78">
        <f>(AG893+AJ893+AN893)/3</f>
        <v/>
      </c>
      <c r="AQ893" s="81">
        <f>(AH893+AK893+AO893)/3</f>
        <v/>
      </c>
    </row>
    <row r="894" ht="16" customHeight="1" s="61">
      <c r="A894" s="49" t="inlineStr">
        <is>
          <t>2022-05-01</t>
        </is>
      </c>
      <c r="B894" s="77" t="n">
        <v>56.1</v>
      </c>
      <c r="C894" s="51">
        <f>(B894-B893)/B893</f>
        <v/>
      </c>
      <c r="D894" s="52">
        <f>ASINH(C894)</f>
        <v/>
      </c>
      <c r="E894" s="78">
        <f>(D894-AVERAGE(D883:D894))/STDEV(D883:D894)</f>
        <v/>
      </c>
      <c r="F894" s="77">
        <f>(D894-AVERAGE($D$3:D894))/STDEV($D$3:D894)</f>
        <v/>
      </c>
      <c r="G894" s="79">
        <f>STDEV(D883:D894)</f>
        <v/>
      </c>
      <c r="H894" s="80">
        <f>(G894-AVERAGE(G883:G894))/STDEV(G883:G894)</f>
        <v/>
      </c>
      <c r="I894" s="77">
        <f>(G894-AVERAGE($G$14:G894))/STDEV($G$14:G894)</f>
        <v/>
      </c>
      <c r="J894" s="51">
        <f>D895</f>
        <v/>
      </c>
      <c r="K894" s="56">
        <f>CORREL(C883:C894,J883:J894)</f>
        <v/>
      </c>
      <c r="L894" s="80">
        <f>(K894-AVERAGE(K883:K894))/STDEV(K883:K894)</f>
        <v/>
      </c>
      <c r="M894" s="77">
        <f>(K894-AVERAGE($K$14:K894))/STDEV($K$14:K894)</f>
        <v/>
      </c>
      <c r="N894" s="78">
        <f>(E894+H894+L894)/3</f>
        <v/>
      </c>
      <c r="O894" s="80">
        <f>(F894+I894+M894)/3</f>
        <v/>
      </c>
      <c r="P894" s="17" t="n"/>
      <c r="Q894" s="63" t="n"/>
      <c r="R894" s="26" t="n"/>
      <c r="S894" s="27" t="n"/>
      <c r="T894" s="64" t="n"/>
      <c r="U894" s="63" t="n"/>
      <c r="V894" s="65" t="n"/>
      <c r="W894" s="69" t="n"/>
      <c r="X894" s="63" t="n"/>
      <c r="Y894" s="26" t="n"/>
      <c r="Z894" s="30" t="n"/>
      <c r="AA894" s="69" t="n"/>
      <c r="AB894" s="63" t="n"/>
      <c r="AC894" s="64" t="n"/>
      <c r="AD894" s="70" t="n"/>
      <c r="AE894" s="57">
        <f>(B894-B882)/B882</f>
        <v/>
      </c>
      <c r="AF894" s="52">
        <f>ASINH(AE894)</f>
        <v/>
      </c>
      <c r="AG894" s="78">
        <f>(AF894-AVERAGE(AF890:AF894))/STDEV(AF890:AF894)</f>
        <v/>
      </c>
      <c r="AH894" s="77">
        <f>(AF894-AVERAGE($AF$14:AF894))/STDEV($AF$14:AF894)</f>
        <v/>
      </c>
      <c r="AI894" s="79">
        <f>STDEV(AF890:AF894)</f>
        <v/>
      </c>
      <c r="AJ894" s="80">
        <f>(AI894-AVERAGE(AI890:AI894))/STDEV(AI890:AI894)</f>
        <v/>
      </c>
      <c r="AK894" s="77">
        <f>(AI894-AVERAGE(AI893:AI894))/STDEV(AI893:AI894)</f>
        <v/>
      </c>
      <c r="AL894" s="51">
        <f>AF895</f>
        <v/>
      </c>
      <c r="AM894" s="80">
        <f>CORREL(AF890:AF894,AL890:AL894)</f>
        <v/>
      </c>
      <c r="AN894" s="80">
        <f>(AM894-AVERAGE(AM890:AM894))/STDEV(AM890:AM894)</f>
        <v/>
      </c>
      <c r="AO894" s="77">
        <f>(AM894-AVERAGE($AM$18:AM894))/STDEV($AM$18:AM894)</f>
        <v/>
      </c>
      <c r="AP894" s="78">
        <f>(AG894+AJ894+AN894)/3</f>
        <v/>
      </c>
      <c r="AQ894" s="81">
        <f>(AH894+AK894+AO894)/3</f>
        <v/>
      </c>
    </row>
    <row r="895" ht="16" customHeight="1" s="61">
      <c r="A895" s="49" t="inlineStr">
        <is>
          <t>2022-06-01</t>
        </is>
      </c>
      <c r="B895" s="77" t="n">
        <v>53.1</v>
      </c>
      <c r="C895" s="51">
        <f>(B895-B894)/B894</f>
        <v/>
      </c>
      <c r="D895" s="52">
        <f>ASINH(C895)</f>
        <v/>
      </c>
      <c r="E895" s="78">
        <f>(D895-AVERAGE(D884:D895))/STDEV(D884:D895)</f>
        <v/>
      </c>
      <c r="F895" s="77">
        <f>(D895-AVERAGE($D$3:D895))/STDEV($D$3:D895)</f>
        <v/>
      </c>
      <c r="G895" s="79">
        <f>STDEV(D884:D895)</f>
        <v/>
      </c>
      <c r="H895" s="80">
        <f>(G895-AVERAGE(G884:G895))/STDEV(G884:G895)</f>
        <v/>
      </c>
      <c r="I895" s="77">
        <f>(G895-AVERAGE($G$14:G895))/STDEV($G$14:G895)</f>
        <v/>
      </c>
      <c r="J895" s="51">
        <f>D896</f>
        <v/>
      </c>
      <c r="K895" s="56">
        <f>CORREL(C884:C895,J884:J895)</f>
        <v/>
      </c>
      <c r="L895" s="80">
        <f>(K895-AVERAGE(K884:K895))/STDEV(K884:K895)</f>
        <v/>
      </c>
      <c r="M895" s="77">
        <f>(K895-AVERAGE($K$14:K895))/STDEV($K$14:K895)</f>
        <v/>
      </c>
      <c r="N895" s="78">
        <f>(E895+H895+L895)/3</f>
        <v/>
      </c>
      <c r="O895" s="80">
        <f>(F895+I895+M895)/3</f>
        <v/>
      </c>
      <c r="P895" s="17" t="n"/>
      <c r="Q895" s="63" t="n"/>
      <c r="R895" s="26" t="n"/>
      <c r="S895" s="27" t="n"/>
      <c r="T895" s="64" t="n"/>
      <c r="U895" s="63" t="n"/>
      <c r="V895" s="65" t="n"/>
      <c r="W895" s="69" t="n"/>
      <c r="X895" s="63" t="n"/>
      <c r="Y895" s="26" t="n"/>
      <c r="Z895" s="30" t="n"/>
      <c r="AA895" s="69" t="n"/>
      <c r="AB895" s="63" t="n"/>
      <c r="AC895" s="64" t="n"/>
      <c r="AD895" s="70" t="n"/>
      <c r="AE895" s="57">
        <f>(B895-B883)/B883</f>
        <v/>
      </c>
      <c r="AF895" s="52">
        <f>ASINH(AE895)</f>
        <v/>
      </c>
      <c r="AG895" s="78">
        <f>(AF895-AVERAGE(AF891:AF895))/STDEV(AF891:AF895)</f>
        <v/>
      </c>
      <c r="AH895" s="77">
        <f>(AF895-AVERAGE($AF$14:AF895))/STDEV($AF$14:AF895)</f>
        <v/>
      </c>
      <c r="AI895" s="79">
        <f>STDEV(AF891:AF895)</f>
        <v/>
      </c>
      <c r="AJ895" s="80">
        <f>(AI895-AVERAGE(AI891:AI895))/STDEV(AI891:AI895)</f>
        <v/>
      </c>
      <c r="AK895" s="77">
        <f>(AI895-AVERAGE(AI894:AI895))/STDEV(AI894:AI895)</f>
        <v/>
      </c>
      <c r="AL895" s="51">
        <f>AF896</f>
        <v/>
      </c>
      <c r="AM895" s="80">
        <f>CORREL(AF891:AF895,AL891:AL895)</f>
        <v/>
      </c>
      <c r="AN895" s="80">
        <f>(AM895-AVERAGE(AM891:AM895))/STDEV(AM891:AM895)</f>
        <v/>
      </c>
      <c r="AO895" s="77">
        <f>(AM895-AVERAGE($AM$18:AM895))/STDEV($AM$18:AM895)</f>
        <v/>
      </c>
      <c r="AP895" s="78">
        <f>(AG895+AJ895+AN895)/3</f>
        <v/>
      </c>
      <c r="AQ895" s="81">
        <f>(AH895+AK895+AO895)/3</f>
        <v/>
      </c>
    </row>
    <row r="896" ht="16" customHeight="1" s="61">
      <c r="A896" s="49" t="inlineStr">
        <is>
          <t>2022-07-01</t>
        </is>
      </c>
      <c r="B896" s="77" t="n">
        <v>52.7</v>
      </c>
      <c r="C896" s="51">
        <f>(B896-B895)/B895</f>
        <v/>
      </c>
      <c r="D896" s="52">
        <f>ASINH(C896)</f>
        <v/>
      </c>
      <c r="E896" s="78">
        <f>(D896-AVERAGE(D885:D896))/STDEV(D885:D896)</f>
        <v/>
      </c>
      <c r="F896" s="77">
        <f>(D896-AVERAGE($D$3:D896))/STDEV($D$3:D896)</f>
        <v/>
      </c>
      <c r="G896" s="79">
        <f>STDEV(D885:D896)</f>
        <v/>
      </c>
      <c r="H896" s="80">
        <f>(G896-AVERAGE(G885:G896))/STDEV(G885:G896)</f>
        <v/>
      </c>
      <c r="I896" s="77">
        <f>(G896-AVERAGE($G$14:G896))/STDEV($G$14:G896)</f>
        <v/>
      </c>
      <c r="J896" s="51">
        <f>D897</f>
        <v/>
      </c>
      <c r="K896" s="56">
        <f>CORREL(C885:C896,J885:J896)</f>
        <v/>
      </c>
      <c r="L896" s="80">
        <f>(K896-AVERAGE(K885:K896))/STDEV(K885:K896)</f>
        <v/>
      </c>
      <c r="M896" s="77">
        <f>(K896-AVERAGE($K$14:K896))/STDEV($K$14:K896)</f>
        <v/>
      </c>
      <c r="N896" s="78">
        <f>(E896+H896+L896)/3</f>
        <v/>
      </c>
      <c r="O896" s="80">
        <f>(F896+I896+M896)/3</f>
        <v/>
      </c>
      <c r="P896" s="17" t="n"/>
      <c r="Q896" s="63" t="n"/>
      <c r="R896" s="26" t="n"/>
      <c r="S896" s="27" t="n"/>
      <c r="T896" s="64" t="n"/>
      <c r="U896" s="63" t="n"/>
      <c r="V896" s="65" t="n"/>
      <c r="W896" s="69" t="n"/>
      <c r="X896" s="63" t="n"/>
      <c r="Y896" s="26" t="n"/>
      <c r="Z896" s="30" t="n"/>
      <c r="AA896" s="69" t="n"/>
      <c r="AB896" s="63" t="n"/>
      <c r="AC896" s="64" t="n"/>
      <c r="AD896" s="70" t="n"/>
      <c r="AE896" s="57">
        <f>(B896-B884)/B884</f>
        <v/>
      </c>
      <c r="AF896" s="52">
        <f>ASINH(AE896)</f>
        <v/>
      </c>
      <c r="AG896" s="78">
        <f>(AF896-AVERAGE(AF892:AF896))/STDEV(AF892:AF896)</f>
        <v/>
      </c>
      <c r="AH896" s="77">
        <f>(AF896-AVERAGE($AF$14:AF896))/STDEV($AF$14:AF896)</f>
        <v/>
      </c>
      <c r="AI896" s="79">
        <f>STDEV(AF892:AF896)</f>
        <v/>
      </c>
      <c r="AJ896" s="80">
        <f>(AI896-AVERAGE(AI892:AI896))/STDEV(AI892:AI896)</f>
        <v/>
      </c>
      <c r="AK896" s="77">
        <f>(AI896-AVERAGE(AI895:AI896))/STDEV(AI895:AI896)</f>
        <v/>
      </c>
      <c r="AL896" s="51">
        <f>AF897</f>
        <v/>
      </c>
      <c r="AM896" s="80">
        <f>CORREL(AF892:AF896,AL892:AL896)</f>
        <v/>
      </c>
      <c r="AN896" s="80">
        <f>(AM896-AVERAGE(AM892:AM896))/STDEV(AM892:AM896)</f>
        <v/>
      </c>
      <c r="AO896" s="77">
        <f>(AM896-AVERAGE($AM$18:AM896))/STDEV($AM$18:AM896)</f>
        <v/>
      </c>
      <c r="AP896" s="78">
        <f>(AG896+AJ896+AN896)/3</f>
        <v/>
      </c>
      <c r="AQ896" s="81">
        <f>(AH896+AK896+AO896)/3</f>
        <v/>
      </c>
    </row>
    <row r="897" ht="16" customHeight="1" s="61">
      <c r="A897" s="49" t="inlineStr">
        <is>
          <t>2022-08-01</t>
        </is>
      </c>
      <c r="B897" s="77" t="n">
        <v>52.9</v>
      </c>
      <c r="C897" s="51">
        <f>(B897-B896)/B896</f>
        <v/>
      </c>
      <c r="D897" s="52">
        <f>ASINH(C897)</f>
        <v/>
      </c>
      <c r="E897" s="78">
        <f>(D897-AVERAGE(D886:D897))/STDEV(D886:D897)</f>
        <v/>
      </c>
      <c r="F897" s="77">
        <f>(D897-AVERAGE($D$3:D897))/STDEV($D$3:D897)</f>
        <v/>
      </c>
      <c r="G897" s="79">
        <f>STDEV(D886:D897)</f>
        <v/>
      </c>
      <c r="H897" s="80">
        <f>(G897-AVERAGE(G886:G897))/STDEV(G886:G897)</f>
        <v/>
      </c>
      <c r="I897" s="77">
        <f>(G897-AVERAGE($G$14:G897))/STDEV($G$14:G897)</f>
        <v/>
      </c>
      <c r="J897" s="51">
        <f>D898</f>
        <v/>
      </c>
      <c r="K897" s="56">
        <f>CORREL(C886:C897,J886:J897)</f>
        <v/>
      </c>
      <c r="L897" s="80">
        <f>(K897-AVERAGE(K886:K897))/STDEV(K886:K897)</f>
        <v/>
      </c>
      <c r="M897" s="77">
        <f>(K897-AVERAGE($K$14:K897))/STDEV($K$14:K897)</f>
        <v/>
      </c>
      <c r="N897" s="78">
        <f>(E897+H897+L897)/3</f>
        <v/>
      </c>
      <c r="O897" s="80">
        <f>(F897+I897+M897)/3</f>
        <v/>
      </c>
      <c r="P897" s="17" t="n"/>
      <c r="Q897" s="63" t="n"/>
      <c r="R897" s="26" t="n"/>
      <c r="S897" s="27" t="n"/>
      <c r="T897" s="64" t="n"/>
      <c r="U897" s="63" t="n"/>
      <c r="V897" s="65" t="n"/>
      <c r="W897" s="69" t="n"/>
      <c r="X897" s="63" t="n"/>
      <c r="Y897" s="26" t="n"/>
      <c r="Z897" s="30" t="n"/>
      <c r="AA897" s="69" t="n"/>
      <c r="AB897" s="63" t="n"/>
      <c r="AC897" s="64" t="n"/>
      <c r="AD897" s="70" t="n"/>
      <c r="AE897" s="57">
        <f>(B897-B885)/B885</f>
        <v/>
      </c>
      <c r="AF897" s="52">
        <f>ASINH(AE897)</f>
        <v/>
      </c>
      <c r="AG897" s="78">
        <f>(AF897-AVERAGE(AF893:AF897))/STDEV(AF893:AF897)</f>
        <v/>
      </c>
      <c r="AH897" s="77">
        <f>(AF897-AVERAGE($AF$14:AF897))/STDEV($AF$14:AF897)</f>
        <v/>
      </c>
      <c r="AI897" s="79">
        <f>STDEV(AF893:AF897)</f>
        <v/>
      </c>
      <c r="AJ897" s="80">
        <f>(AI897-AVERAGE(AI893:AI897))/STDEV(AI893:AI897)</f>
        <v/>
      </c>
      <c r="AK897" s="77">
        <f>(AI897-AVERAGE(AI896:AI897))/STDEV(AI896:AI897)</f>
        <v/>
      </c>
      <c r="AL897" s="51">
        <f>AF898</f>
        <v/>
      </c>
      <c r="AM897" s="80">
        <f>CORREL(AF893:AF897,AL893:AL897)</f>
        <v/>
      </c>
      <c r="AN897" s="80">
        <f>(AM897-AVERAGE(AM893:AM897))/STDEV(AM893:AM897)</f>
        <v/>
      </c>
      <c r="AO897" s="77">
        <f>(AM897-AVERAGE($AM$18:AM897))/STDEV($AM$18:AM897)</f>
        <v/>
      </c>
      <c r="AP897" s="78">
        <f>(AG897+AJ897+AN897)/3</f>
        <v/>
      </c>
      <c r="AQ897" s="81">
        <f>(AH897+AK897+AO897)/3</f>
        <v/>
      </c>
    </row>
    <row r="898" ht="16" customHeight="1" s="61">
      <c r="A898" s="49" t="inlineStr">
        <is>
          <t>2022-09-01</t>
        </is>
      </c>
      <c r="B898" s="77" t="n">
        <v>51</v>
      </c>
      <c r="C898" s="51">
        <f>(B898-B897)/B897</f>
        <v/>
      </c>
      <c r="D898" s="52">
        <f>ASINH(C898)</f>
        <v/>
      </c>
      <c r="E898" s="78">
        <f>(D898-AVERAGE(D887:D898))/STDEV(D887:D898)</f>
        <v/>
      </c>
      <c r="F898" s="77">
        <f>(D898-AVERAGE($D$3:D898))/STDEV($D$3:D898)</f>
        <v/>
      </c>
      <c r="G898" s="79">
        <f>STDEV(D887:D898)</f>
        <v/>
      </c>
      <c r="H898" s="80">
        <f>(G898-AVERAGE(G887:G898))/STDEV(G887:G898)</f>
        <v/>
      </c>
      <c r="I898" s="77">
        <f>(G898-AVERAGE($G$14:G898))/STDEV($G$14:G898)</f>
        <v/>
      </c>
      <c r="J898" s="51">
        <f>D899</f>
        <v/>
      </c>
      <c r="K898" s="56">
        <f>CORREL(C887:C898,J887:J898)</f>
        <v/>
      </c>
      <c r="L898" s="80">
        <f>(K898-AVERAGE(K887:K898))/STDEV(K887:K898)</f>
        <v/>
      </c>
      <c r="M898" s="77">
        <f>(K898-AVERAGE($K$14:K898))/STDEV($K$14:K898)</f>
        <v/>
      </c>
      <c r="N898" s="78">
        <f>(E898+H898+L898)/3</f>
        <v/>
      </c>
      <c r="O898" s="80">
        <f>(F898+I898+M898)/3</f>
        <v/>
      </c>
      <c r="P898" s="17" t="n"/>
      <c r="Q898" s="63" t="n"/>
      <c r="R898" s="26" t="n"/>
      <c r="S898" s="27" t="n"/>
      <c r="T898" s="64" t="n"/>
      <c r="U898" s="63" t="n"/>
      <c r="V898" s="65" t="n"/>
      <c r="W898" s="69" t="n"/>
      <c r="X898" s="63" t="n"/>
      <c r="Y898" s="26" t="n"/>
      <c r="Z898" s="30" t="n"/>
      <c r="AA898" s="69" t="n"/>
      <c r="AB898" s="63" t="n"/>
      <c r="AC898" s="64" t="n"/>
      <c r="AD898" s="70" t="n"/>
      <c r="AE898" s="57">
        <f>(B898-B886)/B886</f>
        <v/>
      </c>
      <c r="AF898" s="52">
        <f>ASINH(AE898)</f>
        <v/>
      </c>
      <c r="AG898" s="78">
        <f>(AF898-AVERAGE(AF894:AF898))/STDEV(AF894:AF898)</f>
        <v/>
      </c>
      <c r="AH898" s="77">
        <f>(AF898-AVERAGE($AF$14:AF898))/STDEV($AF$14:AF898)</f>
        <v/>
      </c>
      <c r="AI898" s="79">
        <f>STDEV(AF894:AF898)</f>
        <v/>
      </c>
      <c r="AJ898" s="80">
        <f>(AI898-AVERAGE(AI894:AI898))/STDEV(AI894:AI898)</f>
        <v/>
      </c>
      <c r="AK898" s="77">
        <f>(AI898-AVERAGE(AI897:AI898))/STDEV(AI897:AI898)</f>
        <v/>
      </c>
      <c r="AL898" s="51">
        <f>AF899</f>
        <v/>
      </c>
      <c r="AM898" s="80">
        <f>CORREL(AF894:AF898,AL894:AL898)</f>
        <v/>
      </c>
      <c r="AN898" s="80">
        <f>(AM898-AVERAGE(AM894:AM898))/STDEV(AM894:AM898)</f>
        <v/>
      </c>
      <c r="AO898" s="77">
        <f>(AM898-AVERAGE($AM$18:AM898))/STDEV($AM$18:AM898)</f>
        <v/>
      </c>
      <c r="AP898" s="78">
        <f>(AG898+AJ898+AN898)/3</f>
        <v/>
      </c>
      <c r="AQ898" s="81">
        <f>(AH898+AK898+AO898)/3</f>
        <v/>
      </c>
    </row>
    <row r="899" ht="16" customHeight="1" s="61">
      <c r="A899" s="49" t="inlineStr">
        <is>
          <t>2022-10-01</t>
        </is>
      </c>
      <c r="B899" s="77" t="n">
        <v>50</v>
      </c>
      <c r="C899" s="51">
        <f>(B899-B898)/B898</f>
        <v/>
      </c>
      <c r="D899" s="52">
        <f>ASINH(C899)</f>
        <v/>
      </c>
      <c r="E899" s="78">
        <f>(D899-AVERAGE(D888:D899))/STDEV(D888:D899)</f>
        <v/>
      </c>
      <c r="F899" s="77">
        <f>(D899-AVERAGE($D$3:D899))/STDEV($D$3:D899)</f>
        <v/>
      </c>
      <c r="G899" s="79">
        <f>STDEV(D888:D899)</f>
        <v/>
      </c>
      <c r="H899" s="80">
        <f>(G899-AVERAGE(G888:G899))/STDEV(G888:G899)</f>
        <v/>
      </c>
      <c r="I899" s="77">
        <f>(G899-AVERAGE($G$14:G899))/STDEV($G$14:G899)</f>
        <v/>
      </c>
      <c r="J899" s="51">
        <f>D900</f>
        <v/>
      </c>
      <c r="K899" s="56">
        <f>CORREL(C888:C899,J888:J899)</f>
        <v/>
      </c>
      <c r="L899" s="80">
        <f>(K899-AVERAGE(K888:K899))/STDEV(K888:K899)</f>
        <v/>
      </c>
      <c r="M899" s="77">
        <f>(K899-AVERAGE($K$14:K899))/STDEV($K$14:K899)</f>
        <v/>
      </c>
      <c r="N899" s="78">
        <f>(E899+H899+L899)/3</f>
        <v/>
      </c>
      <c r="O899" s="80">
        <f>(F899+I899+M899)/3</f>
        <v/>
      </c>
      <c r="P899" s="17" t="n"/>
      <c r="Q899" s="63" t="n"/>
      <c r="R899" s="26" t="n"/>
      <c r="S899" s="27" t="n"/>
      <c r="T899" s="64" t="n"/>
      <c r="U899" s="63" t="n"/>
      <c r="V899" s="65" t="n"/>
      <c r="W899" s="69" t="n"/>
      <c r="X899" s="63" t="n"/>
      <c r="Y899" s="26" t="n"/>
      <c r="Z899" s="30" t="n"/>
      <c r="AA899" s="69" t="n"/>
      <c r="AB899" s="63" t="n"/>
      <c r="AC899" s="64" t="n"/>
      <c r="AD899" s="70" t="n"/>
      <c r="AE899" s="57">
        <f>(B899-B887)/B887</f>
        <v/>
      </c>
      <c r="AF899" s="52">
        <f>ASINH(AE899)</f>
        <v/>
      </c>
      <c r="AG899" s="78">
        <f>(AF899-AVERAGE(AF895:AF899))/STDEV(AF895:AF899)</f>
        <v/>
      </c>
      <c r="AH899" s="77">
        <f>(AF899-AVERAGE($AF$14:AF899))/STDEV($AF$14:AF899)</f>
        <v/>
      </c>
      <c r="AI899" s="79">
        <f>STDEV(AF895:AF899)</f>
        <v/>
      </c>
      <c r="AJ899" s="80">
        <f>(AI899-AVERAGE(AI895:AI899))/STDEV(AI895:AI899)</f>
        <v/>
      </c>
      <c r="AK899" s="77">
        <f>(AI899-AVERAGE(AI898:AI899))/STDEV(AI898:AI899)</f>
        <v/>
      </c>
      <c r="AL899" s="51">
        <f>AF900</f>
        <v/>
      </c>
      <c r="AM899" s="80">
        <f>CORREL(AF895:AF899,AL895:AL899)</f>
        <v/>
      </c>
      <c r="AN899" s="80">
        <f>(AM899-AVERAGE(AM895:AM899))/STDEV(AM895:AM899)</f>
        <v/>
      </c>
      <c r="AO899" s="77">
        <f>(AM899-AVERAGE($AM$18:AM899))/STDEV($AM$18:AM899)</f>
        <v/>
      </c>
      <c r="AP899" s="78">
        <f>(AG899+AJ899+AN899)/3</f>
        <v/>
      </c>
      <c r="AQ899" s="81">
        <f>(AH899+AK899+AO899)/3</f>
        <v/>
      </c>
    </row>
    <row r="900" ht="16" customHeight="1" s="61">
      <c r="A900" s="49" t="inlineStr">
        <is>
          <t>2022-11-01</t>
        </is>
      </c>
      <c r="B900" s="77" t="n">
        <v>49</v>
      </c>
      <c r="C900" s="51">
        <f>(B900-B899)/B899</f>
        <v/>
      </c>
      <c r="D900" s="52">
        <f>ASINH(C900)</f>
        <v/>
      </c>
      <c r="E900" s="78">
        <f>(D900-AVERAGE(D889:D900))/STDEV(D889:D900)</f>
        <v/>
      </c>
      <c r="F900" s="77">
        <f>(D900-AVERAGE($D$3:D900))/STDEV($D$3:D900)</f>
        <v/>
      </c>
      <c r="G900" s="79">
        <f>STDEV(D889:D900)</f>
        <v/>
      </c>
      <c r="H900" s="80">
        <f>(G900-AVERAGE(G889:G900))/STDEV(G889:G900)</f>
        <v/>
      </c>
      <c r="I900" s="77">
        <f>(G900-AVERAGE($G$14:G900))/STDEV($G$14:G900)</f>
        <v/>
      </c>
      <c r="J900" s="51">
        <f>D901</f>
        <v/>
      </c>
      <c r="K900" s="56">
        <f>CORREL(C889:C900,J889:J900)</f>
        <v/>
      </c>
      <c r="L900" s="80">
        <f>(K900-AVERAGE(K889:K900))/STDEV(K889:K900)</f>
        <v/>
      </c>
      <c r="M900" s="77">
        <f>(K900-AVERAGE($K$14:K900))/STDEV($K$14:K900)</f>
        <v/>
      </c>
      <c r="N900" s="78">
        <f>(E900+H900+L900)/3</f>
        <v/>
      </c>
      <c r="O900" s="80">
        <f>(F900+I900+M900)/3</f>
        <v/>
      </c>
      <c r="P900" s="17" t="n"/>
      <c r="Q900" s="63" t="n"/>
      <c r="R900" s="26" t="n"/>
      <c r="S900" s="27" t="n"/>
      <c r="T900" s="64" t="n"/>
      <c r="U900" s="63" t="n"/>
      <c r="V900" s="65" t="n"/>
      <c r="W900" s="69" t="n"/>
      <c r="X900" s="63" t="n"/>
      <c r="Y900" s="26" t="n"/>
      <c r="Z900" s="30" t="n"/>
      <c r="AA900" s="69" t="n"/>
      <c r="AB900" s="63" t="n"/>
      <c r="AC900" s="64" t="n"/>
      <c r="AD900" s="70" t="n"/>
      <c r="AE900" s="57">
        <f>(B900-B888)/B888</f>
        <v/>
      </c>
      <c r="AF900" s="52">
        <f>ASINH(AE900)</f>
        <v/>
      </c>
      <c r="AG900" s="78">
        <f>(AF900-AVERAGE(AF896:AF900))/STDEV(AF896:AF900)</f>
        <v/>
      </c>
      <c r="AH900" s="77">
        <f>(AF900-AVERAGE($AF$14:AF900))/STDEV($AF$14:AF900)</f>
        <v/>
      </c>
      <c r="AI900" s="79">
        <f>STDEV(AF896:AF900)</f>
        <v/>
      </c>
      <c r="AJ900" s="80">
        <f>(AI900-AVERAGE(AI896:AI900))/STDEV(AI896:AI900)</f>
        <v/>
      </c>
      <c r="AK900" s="77">
        <f>(AI900-AVERAGE(AI899:AI900))/STDEV(AI899:AI900)</f>
        <v/>
      </c>
      <c r="AL900" s="51">
        <f>AF901</f>
        <v/>
      </c>
      <c r="AM900" s="80">
        <f>CORREL(AF896:AF900,AL896:AL900)</f>
        <v/>
      </c>
      <c r="AN900" s="80">
        <f>(AM900-AVERAGE(AM896:AM900))/STDEV(AM896:AM900)</f>
        <v/>
      </c>
      <c r="AO900" s="77">
        <f>(AM900-AVERAGE($AM$18:AM900))/STDEV($AM$18:AM900)</f>
        <v/>
      </c>
      <c r="AP900" s="78">
        <f>(AG900+AJ900+AN900)/3</f>
        <v/>
      </c>
      <c r="AQ900" s="81">
        <f>(AH900+AK900+AO900)/3</f>
        <v/>
      </c>
    </row>
    <row r="901" ht="16" customHeight="1" s="61">
      <c r="A901" s="49" t="inlineStr">
        <is>
          <t>2022-12-01</t>
        </is>
      </c>
      <c r="B901" s="77" t="n">
        <v>48.4</v>
      </c>
      <c r="C901" s="51">
        <f>(B901-B900)/B900</f>
        <v/>
      </c>
      <c r="D901" s="52">
        <f>ASINH(C901)</f>
        <v/>
      </c>
      <c r="E901" s="78">
        <f>(D901-AVERAGE(D890:D901))/STDEV(D890:D901)</f>
        <v/>
      </c>
      <c r="F901" s="77">
        <f>(D901-AVERAGE($D$3:D901))/STDEV($D$3:D901)</f>
        <v/>
      </c>
      <c r="G901" s="79">
        <f>STDEV(D890:D901)</f>
        <v/>
      </c>
      <c r="H901" s="80">
        <f>(G901-AVERAGE(G890:G901))/STDEV(G890:G901)</f>
        <v/>
      </c>
      <c r="I901" s="77">
        <f>(G901-AVERAGE($G$14:G901))/STDEV($G$14:G901)</f>
        <v/>
      </c>
      <c r="J901" s="51">
        <f>D902</f>
        <v/>
      </c>
      <c r="K901" s="56">
        <f>CORREL(C890:C901,J890:J901)</f>
        <v/>
      </c>
      <c r="L901" s="80">
        <f>(K901-AVERAGE(K890:K901))/STDEV(K890:K901)</f>
        <v/>
      </c>
      <c r="M901" s="77">
        <f>(K901-AVERAGE($K$14:K901))/STDEV($K$14:K901)</f>
        <v/>
      </c>
      <c r="N901" s="78">
        <f>(E901+H901+L901)/3</f>
        <v/>
      </c>
      <c r="O901" s="80">
        <f>(F901+I901+M901)/3</f>
        <v/>
      </c>
      <c r="P901" s="17" t="n"/>
      <c r="Q901" s="63" t="n"/>
      <c r="R901" s="26" t="n"/>
      <c r="S901" s="27" t="n"/>
      <c r="T901" s="64" t="n"/>
      <c r="U901" s="63" t="n"/>
      <c r="V901" s="65" t="n"/>
      <c r="W901" s="69" t="n"/>
      <c r="X901" s="63" t="n"/>
      <c r="Y901" s="26" t="n"/>
      <c r="Z901" s="30" t="n"/>
      <c r="AA901" s="69" t="n"/>
      <c r="AB901" s="63" t="n"/>
      <c r="AC901" s="64" t="n"/>
      <c r="AD901" s="70" t="n"/>
      <c r="AE901" s="57">
        <f>(B901-B889)/B889</f>
        <v/>
      </c>
      <c r="AF901" s="52">
        <f>ASINH(AE901)</f>
        <v/>
      </c>
      <c r="AG901" s="78">
        <f>(AF901-AVERAGE(AF897:AF901))/STDEV(AF897:AF901)</f>
        <v/>
      </c>
      <c r="AH901" s="77">
        <f>(AF901-AVERAGE($AF$14:AF901))/STDEV($AF$14:AF901)</f>
        <v/>
      </c>
      <c r="AI901" s="79">
        <f>STDEV(AF897:AF901)</f>
        <v/>
      </c>
      <c r="AJ901" s="80">
        <f>(AI901-AVERAGE(AI897:AI901))/STDEV(AI897:AI901)</f>
        <v/>
      </c>
      <c r="AK901" s="77">
        <f>(AI901-AVERAGE(AI900:AI901))/STDEV(AI900:AI901)</f>
        <v/>
      </c>
      <c r="AL901" s="51">
        <f>AF902</f>
        <v/>
      </c>
      <c r="AM901" s="80">
        <f>CORREL(AF897:AF901,AL897:AL901)</f>
        <v/>
      </c>
      <c r="AN901" s="80">
        <f>(AM901-AVERAGE(AM897:AM901))/STDEV(AM897:AM901)</f>
        <v/>
      </c>
      <c r="AO901" s="77">
        <f>(AM901-AVERAGE($AM$18:AM901))/STDEV($AM$18:AM901)</f>
        <v/>
      </c>
      <c r="AP901" s="78">
        <f>(AG901+AJ901+AN901)/3</f>
        <v/>
      </c>
      <c r="AQ901" s="81">
        <f>(AH901+AK901+AO901)/3</f>
        <v/>
      </c>
    </row>
    <row r="902" ht="16" customHeight="1" s="61">
      <c r="A902" s="49" t="inlineStr">
        <is>
          <t>2023-01-01</t>
        </is>
      </c>
      <c r="B902" s="77" t="n">
        <v>47.4</v>
      </c>
      <c r="C902" s="51">
        <f>(B902-B901)/B901</f>
        <v/>
      </c>
      <c r="D902" s="52">
        <f>ASINH(C902)</f>
        <v/>
      </c>
      <c r="E902" s="78">
        <f>(D902-AVERAGE(D891:D902))/STDEV(D891:D902)</f>
        <v/>
      </c>
      <c r="F902" s="77">
        <f>(D902-AVERAGE($D$3:D902))/STDEV($D$3:D902)</f>
        <v/>
      </c>
      <c r="G902" s="79">
        <f>STDEV(D891:D902)</f>
        <v/>
      </c>
      <c r="H902" s="80">
        <f>(G902-AVERAGE(G891:G902))/STDEV(G891:G902)</f>
        <v/>
      </c>
      <c r="I902" s="77">
        <f>(G902-AVERAGE($G$14:G902))/STDEV($G$14:G902)</f>
        <v/>
      </c>
      <c r="J902" s="51">
        <f>D903</f>
        <v/>
      </c>
      <c r="K902" s="56">
        <f>CORREL(C891:C902,J891:J902)</f>
        <v/>
      </c>
      <c r="L902" s="80">
        <f>(K902-AVERAGE(K891:K902))/STDEV(K891:K902)</f>
        <v/>
      </c>
      <c r="M902" s="77">
        <f>(K902-AVERAGE($K$14:K902))/STDEV($K$14:K902)</f>
        <v/>
      </c>
      <c r="N902" s="78">
        <f>(E902+H902+L902)/3</f>
        <v/>
      </c>
      <c r="O902" s="80">
        <f>(F902+I902+M902)/3</f>
        <v/>
      </c>
      <c r="P902" s="17" t="n"/>
      <c r="Q902" s="63" t="n"/>
      <c r="R902" s="26" t="n"/>
      <c r="S902" s="27" t="n"/>
      <c r="T902" s="64" t="n"/>
      <c r="U902" s="63" t="n"/>
      <c r="V902" s="65" t="n"/>
      <c r="W902" s="69" t="n"/>
      <c r="X902" s="63" t="n"/>
      <c r="Y902" s="26" t="n"/>
      <c r="Z902" s="30" t="n"/>
      <c r="AA902" s="69" t="n"/>
      <c r="AB902" s="63" t="n"/>
      <c r="AC902" s="64" t="n"/>
      <c r="AD902" s="70" t="n"/>
      <c r="AE902" s="57">
        <f>(B902-B890)/B890</f>
        <v/>
      </c>
      <c r="AF902" s="52">
        <f>ASINH(AE902)</f>
        <v/>
      </c>
      <c r="AG902" s="78">
        <f>(AF902-AVERAGE(AF898:AF902))/STDEV(AF898:AF902)</f>
        <v/>
      </c>
      <c r="AH902" s="77">
        <f>(AF902-AVERAGE($AF$14:AF902))/STDEV($AF$14:AF902)</f>
        <v/>
      </c>
      <c r="AI902" s="79">
        <f>STDEV(AF898:AF902)</f>
        <v/>
      </c>
      <c r="AJ902" s="80">
        <f>(AI902-AVERAGE(AI898:AI902))/STDEV(AI898:AI902)</f>
        <v/>
      </c>
      <c r="AK902" s="77">
        <f>(AI902-AVERAGE(AI901:AI902))/STDEV(AI901:AI902)</f>
        <v/>
      </c>
      <c r="AL902" s="51">
        <f>AF903</f>
        <v/>
      </c>
      <c r="AM902" s="80">
        <f>CORREL(AF898:AF902,AL898:AL902)</f>
        <v/>
      </c>
      <c r="AN902" s="80">
        <f>(AM902-AVERAGE(AM898:AM902))/STDEV(AM898:AM902)</f>
        <v/>
      </c>
      <c r="AO902" s="77">
        <f>(AM902-AVERAGE($AM$18:AM902))/STDEV($AM$18:AM902)</f>
        <v/>
      </c>
      <c r="AP902" s="78">
        <f>(AG902+AJ902+AN902)/3</f>
        <v/>
      </c>
      <c r="AQ902" s="81">
        <f>(AH902+AK902+AO902)/3</f>
        <v/>
      </c>
    </row>
    <row r="903" ht="16" customHeight="1" s="61">
      <c r="A903" s="49" t="inlineStr">
        <is>
          <t>2023-02-01</t>
        </is>
      </c>
      <c r="B903" s="77" t="n">
        <v>47.7</v>
      </c>
      <c r="C903" s="51">
        <f>(B903-B902)/B902</f>
        <v/>
      </c>
      <c r="D903" s="52">
        <f>ASINH(C903)</f>
        <v/>
      </c>
      <c r="E903" s="78">
        <f>(D903-AVERAGE(D892:D903))/STDEV(D892:D903)</f>
        <v/>
      </c>
      <c r="F903" s="77">
        <f>(D903-AVERAGE($D$3:D903))/STDEV($D$3:D903)</f>
        <v/>
      </c>
      <c r="G903" s="79">
        <f>STDEV(D892:D903)</f>
        <v/>
      </c>
      <c r="H903" s="80">
        <f>(G903-AVERAGE(G892:G903))/STDEV(G892:G903)</f>
        <v/>
      </c>
      <c r="I903" s="77">
        <f>(G903-AVERAGE($G$14:G903))/STDEV($G$14:G903)</f>
        <v/>
      </c>
      <c r="J903" s="51">
        <f>D904</f>
        <v/>
      </c>
      <c r="K903" s="56">
        <f>CORREL(C892:C903,J892:J903)</f>
        <v/>
      </c>
      <c r="L903" s="80">
        <f>(K903-AVERAGE(K892:K903))/STDEV(K892:K903)</f>
        <v/>
      </c>
      <c r="M903" s="77">
        <f>(K903-AVERAGE($K$14:K903))/STDEV($K$14:K903)</f>
        <v/>
      </c>
      <c r="N903" s="78">
        <f>(E903+H903+L903)/3</f>
        <v/>
      </c>
      <c r="O903" s="80">
        <f>(F903+I903+M903)/3</f>
        <v/>
      </c>
      <c r="P903" s="17" t="n"/>
      <c r="Q903" s="63" t="n"/>
      <c r="R903" s="26" t="n"/>
      <c r="S903" s="27" t="n"/>
      <c r="T903" s="64" t="n"/>
      <c r="U903" s="63" t="n"/>
      <c r="V903" s="65" t="n"/>
      <c r="W903" s="69" t="n"/>
      <c r="X903" s="63" t="n"/>
      <c r="Y903" s="26" t="n"/>
      <c r="Z903" s="30" t="n"/>
      <c r="AA903" s="69" t="n"/>
      <c r="AB903" s="63" t="n"/>
      <c r="AC903" s="64" t="n"/>
      <c r="AD903" s="70" t="n"/>
      <c r="AE903" s="57">
        <f>(B903-B891)/B891</f>
        <v/>
      </c>
      <c r="AF903" s="52">
        <f>ASINH(AE903)</f>
        <v/>
      </c>
      <c r="AG903" s="78">
        <f>(AF903-AVERAGE(AF899:AF903))/STDEV(AF899:AF903)</f>
        <v/>
      </c>
      <c r="AH903" s="77">
        <f>(AF903-AVERAGE($AF$14:AF903))/STDEV($AF$14:AF903)</f>
        <v/>
      </c>
      <c r="AI903" s="79">
        <f>STDEV(AF899:AF903)</f>
        <v/>
      </c>
      <c r="AJ903" s="80">
        <f>(AI903-AVERAGE(AI899:AI903))/STDEV(AI899:AI903)</f>
        <v/>
      </c>
      <c r="AK903" s="77">
        <f>(AI903-AVERAGE(AI902:AI903))/STDEV(AI902:AI903)</f>
        <v/>
      </c>
      <c r="AL903" s="51">
        <f>AF904</f>
        <v/>
      </c>
      <c r="AM903" s="80">
        <f>CORREL(AF899:AF903,AL899:AL903)</f>
        <v/>
      </c>
      <c r="AN903" s="80">
        <f>(AM903-AVERAGE(AM899:AM903))/STDEV(AM899:AM903)</f>
        <v/>
      </c>
      <c r="AO903" s="77">
        <f>(AM903-AVERAGE($AM$18:AM903))/STDEV($AM$18:AM903)</f>
        <v/>
      </c>
      <c r="AP903" s="78">
        <f>(AG903+AJ903+AN903)/3</f>
        <v/>
      </c>
      <c r="AQ903" s="81">
        <f>(AH903+AK903+AO903)/3</f>
        <v/>
      </c>
    </row>
    <row r="904" ht="16" customHeight="1" s="61">
      <c r="A904" s="49" t="inlineStr">
        <is>
          <t>2023-03-01</t>
        </is>
      </c>
      <c r="B904" s="77" t="n">
        <v>46.3</v>
      </c>
      <c r="C904" s="51">
        <f>(B904-B903)/B903</f>
        <v/>
      </c>
      <c r="D904" s="52">
        <f>ASINH(C904)</f>
        <v/>
      </c>
      <c r="E904" s="78">
        <f>(D904-AVERAGE(D893:D904))/STDEV(D893:D904)</f>
        <v/>
      </c>
      <c r="F904" s="77">
        <f>(D904-AVERAGE($D$3:D904))/STDEV($D$3:D904)</f>
        <v/>
      </c>
      <c r="G904" s="79">
        <f>STDEV(D893:D904)</f>
        <v/>
      </c>
      <c r="H904" s="80">
        <f>(G904-AVERAGE(G893:G904))/STDEV(G893:G904)</f>
        <v/>
      </c>
      <c r="I904" s="77">
        <f>(G904-AVERAGE($G$14:G904))/STDEV($G$14:G904)</f>
        <v/>
      </c>
      <c r="J904" s="51">
        <f>D905</f>
        <v/>
      </c>
      <c r="K904" s="56">
        <f>CORREL(C893:C904,J893:J904)</f>
        <v/>
      </c>
      <c r="L904" s="80">
        <f>(K904-AVERAGE(K893:K904))/STDEV(K893:K904)</f>
        <v/>
      </c>
      <c r="M904" s="77">
        <f>(K904-AVERAGE($K$14:K904))/STDEV($K$14:K904)</f>
        <v/>
      </c>
      <c r="N904" s="78">
        <f>(E904+H904+L904)/3</f>
        <v/>
      </c>
      <c r="O904" s="80">
        <f>(F904+I904+M904)/3</f>
        <v/>
      </c>
      <c r="P904" s="17" t="n"/>
      <c r="Q904" s="63" t="n"/>
      <c r="R904" s="26" t="n"/>
      <c r="S904" s="27" t="n"/>
      <c r="T904" s="64" t="n"/>
      <c r="U904" s="63" t="n"/>
      <c r="V904" s="65" t="n"/>
      <c r="W904" s="69" t="n"/>
      <c r="X904" s="63" t="n"/>
      <c r="Y904" s="26" t="n"/>
      <c r="Z904" s="30" t="n"/>
      <c r="AA904" s="69" t="n"/>
      <c r="AB904" s="63" t="n"/>
      <c r="AC904" s="64" t="n"/>
      <c r="AD904" s="70" t="n"/>
      <c r="AE904" s="57">
        <f>(B904-B892)/B892</f>
        <v/>
      </c>
      <c r="AF904" s="52">
        <f>ASINH(AE904)</f>
        <v/>
      </c>
      <c r="AG904" s="78">
        <f>(AF904-AVERAGE(AF900:AF904))/STDEV(AF900:AF904)</f>
        <v/>
      </c>
      <c r="AH904" s="77">
        <f>(AF904-AVERAGE($AF$14:AF904))/STDEV($AF$14:AF904)</f>
        <v/>
      </c>
      <c r="AI904" s="79">
        <f>STDEV(AF900:AF904)</f>
        <v/>
      </c>
      <c r="AJ904" s="80">
        <f>(AI904-AVERAGE(AI900:AI904))/STDEV(AI900:AI904)</f>
        <v/>
      </c>
      <c r="AK904" s="77">
        <f>(AI904-AVERAGE(AI903:AI904))/STDEV(AI903:AI904)</f>
        <v/>
      </c>
      <c r="AL904" s="51">
        <f>AF905</f>
        <v/>
      </c>
      <c r="AM904" s="80">
        <f>CORREL(AF900:AF904,AL900:AL904)</f>
        <v/>
      </c>
      <c r="AN904" s="80">
        <f>(AM904-AVERAGE(AM900:AM904))/STDEV(AM900:AM904)</f>
        <v/>
      </c>
      <c r="AO904" s="77">
        <f>(AM904-AVERAGE($AM$18:AM904))/STDEV($AM$18:AM904)</f>
        <v/>
      </c>
      <c r="AP904" s="78">
        <f>(AG904+AJ904+AN904)/3</f>
        <v/>
      </c>
      <c r="AQ904" s="81">
        <f>(AH904+AK904+AO904)/3</f>
        <v/>
      </c>
    </row>
    <row r="905" ht="16" customHeight="1" s="61">
      <c r="A905" s="49" t="inlineStr">
        <is>
          <t>2023-04-01</t>
        </is>
      </c>
      <c r="B905" s="77" t="n">
        <v>47.1</v>
      </c>
      <c r="C905" s="51">
        <f>(B905-B904)/B904</f>
        <v/>
      </c>
      <c r="D905" s="52">
        <f>ASINH(C905)</f>
        <v/>
      </c>
      <c r="E905" s="78">
        <f>(D905-AVERAGE(D894:D905))/STDEV(D894:D905)</f>
        <v/>
      </c>
      <c r="F905" s="77">
        <f>(D905-AVERAGE($D$3:D905))/STDEV($D$3:D905)</f>
        <v/>
      </c>
      <c r="G905" s="79">
        <f>STDEV(D894:D905)</f>
        <v/>
      </c>
      <c r="H905" s="80">
        <f>(G905-AVERAGE(G894:G905))/STDEV(G894:G905)</f>
        <v/>
      </c>
      <c r="I905" s="77">
        <f>(G905-AVERAGE($G$14:G905))/STDEV($G$14:G905)</f>
        <v/>
      </c>
      <c r="J905" s="51">
        <f>D906</f>
        <v/>
      </c>
      <c r="K905" s="56">
        <f>CORREL(C894:C905,J894:J905)</f>
        <v/>
      </c>
      <c r="L905" s="80">
        <f>(K905-AVERAGE(K894:K905))/STDEV(K894:K905)</f>
        <v/>
      </c>
      <c r="M905" s="77">
        <f>(K905-AVERAGE($K$14:K905))/STDEV($K$14:K905)</f>
        <v/>
      </c>
      <c r="N905" s="78">
        <f>(E905+H905+L905)/3</f>
        <v/>
      </c>
      <c r="O905" s="80">
        <f>(F905+I905+M905)/3</f>
        <v/>
      </c>
      <c r="P905" s="17" t="n"/>
      <c r="Q905" s="63" t="n"/>
      <c r="R905" s="26" t="n"/>
      <c r="S905" s="27" t="n"/>
      <c r="T905" s="64" t="n"/>
      <c r="U905" s="63" t="n"/>
      <c r="V905" s="65" t="n"/>
      <c r="W905" s="69" t="n"/>
      <c r="X905" s="63" t="n"/>
      <c r="Y905" s="26" t="n"/>
      <c r="Z905" s="30" t="n"/>
      <c r="AA905" s="69" t="n"/>
      <c r="AB905" s="63" t="n"/>
      <c r="AC905" s="64" t="n"/>
      <c r="AD905" s="70" t="n"/>
      <c r="AE905" s="57">
        <f>(B905-B893)/B893</f>
        <v/>
      </c>
      <c r="AF905" s="52">
        <f>ASINH(AE905)</f>
        <v/>
      </c>
      <c r="AG905" s="78">
        <f>(AF905-AVERAGE(AF901:AF905))/STDEV(AF901:AF905)</f>
        <v/>
      </c>
      <c r="AH905" s="77">
        <f>(AF905-AVERAGE($AF$14:AF905))/STDEV($AF$14:AF905)</f>
        <v/>
      </c>
      <c r="AI905" s="79">
        <f>STDEV(AF901:AF905)</f>
        <v/>
      </c>
      <c r="AJ905" s="80">
        <f>(AI905-AVERAGE(AI901:AI905))/STDEV(AI901:AI905)</f>
        <v/>
      </c>
      <c r="AK905" s="77">
        <f>(AI905-AVERAGE(AI904:AI905))/STDEV(AI904:AI905)</f>
        <v/>
      </c>
      <c r="AL905" s="51">
        <f>AF906</f>
        <v/>
      </c>
      <c r="AM905" s="80">
        <f>CORREL(AF901:AF905,AL901:AL905)</f>
        <v/>
      </c>
      <c r="AN905" s="80">
        <f>(AM905-AVERAGE(AM901:AM905))/STDEV(AM901:AM905)</f>
        <v/>
      </c>
      <c r="AO905" s="77">
        <f>(AM905-AVERAGE($AM$18:AM905))/STDEV($AM$18:AM905)</f>
        <v/>
      </c>
      <c r="AP905" s="78">
        <f>(AG905+AJ905+AN905)/3</f>
        <v/>
      </c>
      <c r="AQ905" s="81">
        <f>(AH905+AK905+AO905)/3</f>
        <v/>
      </c>
    </row>
    <row r="906" ht="16" customHeight="1" s="61">
      <c r="A906" s="49" t="inlineStr">
        <is>
          <t>2023-05-01</t>
        </is>
      </c>
      <c r="B906" s="77" t="n">
        <v>46.9</v>
      </c>
      <c r="C906" s="51">
        <f>(B906-B905)/B905</f>
        <v/>
      </c>
      <c r="D906" s="52">
        <f>ASINH(C906)</f>
        <v/>
      </c>
      <c r="E906" s="78">
        <f>(D906-AVERAGE(D895:D906))/STDEV(D895:D906)</f>
        <v/>
      </c>
      <c r="F906" s="77">
        <f>(D906-AVERAGE($D$3:D906))/STDEV($D$3:D906)</f>
        <v/>
      </c>
      <c r="G906" s="79">
        <f>STDEV(D895:D906)</f>
        <v/>
      </c>
      <c r="H906" s="80">
        <f>(G906-AVERAGE(G895:G906))/STDEV(G895:G906)</f>
        <v/>
      </c>
      <c r="I906" s="77">
        <f>(G906-AVERAGE($G$14:G906))/STDEV($G$14:G906)</f>
        <v/>
      </c>
      <c r="J906" s="51">
        <f>D907</f>
        <v/>
      </c>
      <c r="K906" s="56">
        <f>CORREL(C895:C906,J895:J906)</f>
        <v/>
      </c>
      <c r="L906" s="80">
        <f>(K906-AVERAGE(K895:K906))/STDEV(K895:K906)</f>
        <v/>
      </c>
      <c r="M906" s="77">
        <f>(K906-AVERAGE($K$14:K906))/STDEV($K$14:K906)</f>
        <v/>
      </c>
      <c r="N906" s="78">
        <f>(E906+H906+L906)/3</f>
        <v/>
      </c>
      <c r="O906" s="80">
        <f>(F906+I906+M906)/3</f>
        <v/>
      </c>
      <c r="P906" s="17" t="n"/>
      <c r="Q906" s="63" t="n"/>
      <c r="R906" s="26" t="n"/>
      <c r="S906" s="27" t="n"/>
      <c r="T906" s="64" t="n"/>
      <c r="U906" s="63" t="n"/>
      <c r="V906" s="65" t="n"/>
      <c r="W906" s="69" t="n"/>
      <c r="X906" s="63" t="n"/>
      <c r="Y906" s="26" t="n"/>
      <c r="Z906" s="30" t="n"/>
      <c r="AA906" s="69" t="n"/>
      <c r="AB906" s="63" t="n"/>
      <c r="AC906" s="64" t="n"/>
      <c r="AD906" s="70" t="n"/>
      <c r="AE906" s="57">
        <f>(B906-B894)/B894</f>
        <v/>
      </c>
      <c r="AF906" s="52">
        <f>ASINH(AE906)</f>
        <v/>
      </c>
      <c r="AG906" s="78">
        <f>(AF906-AVERAGE(AF902:AF906))/STDEV(AF902:AF906)</f>
        <v/>
      </c>
      <c r="AH906" s="77">
        <f>(AF906-AVERAGE($AF$14:AF906))/STDEV($AF$14:AF906)</f>
        <v/>
      </c>
      <c r="AI906" s="79">
        <f>STDEV(AF902:AF906)</f>
        <v/>
      </c>
      <c r="AJ906" s="80">
        <f>(AI906-AVERAGE(AI902:AI906))/STDEV(AI902:AI906)</f>
        <v/>
      </c>
      <c r="AK906" s="77">
        <f>(AI906-AVERAGE(AI905:AI906))/STDEV(AI905:AI906)</f>
        <v/>
      </c>
      <c r="AL906" s="51">
        <f>AF907</f>
        <v/>
      </c>
      <c r="AM906" s="80">
        <f>CORREL(AF902:AF906,AL902:AL906)</f>
        <v/>
      </c>
      <c r="AN906" s="80">
        <f>(AM906-AVERAGE(AM902:AM906))/STDEV(AM902:AM906)</f>
        <v/>
      </c>
      <c r="AO906" s="77">
        <f>(AM906-AVERAGE($AM$18:AM906))/STDEV($AM$18:AM906)</f>
        <v/>
      </c>
      <c r="AP906" s="78">
        <f>(AG906+AJ906+AN906)/3</f>
        <v/>
      </c>
      <c r="AQ906" s="81">
        <f>(AH906+AK906+AO906)/3</f>
        <v/>
      </c>
    </row>
    <row r="907" ht="16" customHeight="1" s="61">
      <c r="A907" s="49" t="inlineStr">
        <is>
          <t>2023-06-01</t>
        </is>
      </c>
      <c r="B907" s="77" t="n">
        <v>46</v>
      </c>
      <c r="C907" s="51">
        <f>(B907-B906)/B906</f>
        <v/>
      </c>
      <c r="D907" s="52">
        <f>ASINH(C907)</f>
        <v/>
      </c>
      <c r="E907" s="78">
        <f>(D907-AVERAGE(D896:D907))/STDEV(D896:D907)</f>
        <v/>
      </c>
      <c r="F907" s="77">
        <f>(D907-AVERAGE($D$3:D907))/STDEV($D$3:D907)</f>
        <v/>
      </c>
      <c r="G907" s="79">
        <f>STDEV(D896:D907)</f>
        <v/>
      </c>
      <c r="H907" s="80">
        <f>(G907-AVERAGE(G896:G907))/STDEV(G896:G907)</f>
        <v/>
      </c>
      <c r="I907" s="77">
        <f>(G907-AVERAGE($G$14:G907))/STDEV($G$14:G907)</f>
        <v/>
      </c>
      <c r="J907" s="51">
        <f>D908</f>
        <v/>
      </c>
      <c r="K907" s="56">
        <f>CORREL(C896:C907,J896:J907)</f>
        <v/>
      </c>
      <c r="L907" s="80">
        <f>(K907-AVERAGE(K896:K907))/STDEV(K896:K907)</f>
        <v/>
      </c>
      <c r="M907" s="77">
        <f>(K907-AVERAGE($K$14:K907))/STDEV($K$14:K907)</f>
        <v/>
      </c>
      <c r="N907" s="78">
        <f>(E907+H907+L907)/3</f>
        <v/>
      </c>
      <c r="O907" s="80">
        <f>(F907+I907+M907)/3</f>
        <v/>
      </c>
      <c r="P907" s="17" t="n"/>
      <c r="Q907" s="63" t="n"/>
      <c r="R907" s="26" t="n"/>
      <c r="S907" s="27" t="n"/>
      <c r="T907" s="64" t="n"/>
      <c r="U907" s="63" t="n"/>
      <c r="V907" s="65" t="n"/>
      <c r="W907" s="69" t="n"/>
      <c r="X907" s="63" t="n"/>
      <c r="Y907" s="26" t="n"/>
      <c r="Z907" s="30" t="n"/>
      <c r="AA907" s="69" t="n"/>
      <c r="AB907" s="63" t="n"/>
      <c r="AC907" s="64" t="n"/>
      <c r="AD907" s="70" t="n"/>
      <c r="AE907" s="57">
        <f>(B907-B895)/B895</f>
        <v/>
      </c>
      <c r="AF907" s="52">
        <f>ASINH(AE907)</f>
        <v/>
      </c>
      <c r="AG907" s="78">
        <f>(AF907-AVERAGE(AF903:AF907))/STDEV(AF903:AF907)</f>
        <v/>
      </c>
      <c r="AH907" s="77">
        <f>(AF907-AVERAGE($AF$14:AF907))/STDEV($AF$14:AF907)</f>
        <v/>
      </c>
      <c r="AI907" s="79">
        <f>STDEV(AF903:AF907)</f>
        <v/>
      </c>
      <c r="AJ907" s="80">
        <f>(AI907-AVERAGE(AI903:AI907))/STDEV(AI903:AI907)</f>
        <v/>
      </c>
      <c r="AK907" s="77">
        <f>(AI907-AVERAGE(AI906:AI907))/STDEV(AI906:AI907)</f>
        <v/>
      </c>
      <c r="AL907" s="51">
        <f>AF908</f>
        <v/>
      </c>
      <c r="AM907" s="80">
        <f>CORREL(AF903:AF907,AL903:AL907)</f>
        <v/>
      </c>
      <c r="AN907" s="80">
        <f>(AM907-AVERAGE(AM903:AM907))/STDEV(AM903:AM907)</f>
        <v/>
      </c>
      <c r="AO907" s="77">
        <f>(AM907-AVERAGE($AM$18:AM907))/STDEV($AM$18:AM907)</f>
        <v/>
      </c>
      <c r="AP907" s="78">
        <f>(AG907+AJ907+AN907)/3</f>
        <v/>
      </c>
      <c r="AQ907" s="81">
        <f>(AH907+AK907+AO907)/3</f>
        <v/>
      </c>
    </row>
    <row r="908" ht="16" customHeight="1" s="61">
      <c r="A908" s="49" t="inlineStr">
        <is>
          <t>2023-07-01</t>
        </is>
      </c>
      <c r="B908" s="77" t="n">
        <v>46.4</v>
      </c>
      <c r="C908" s="51">
        <f>(B908-B907)/B907</f>
        <v/>
      </c>
      <c r="D908" s="52">
        <f>ASINH(C908)</f>
        <v/>
      </c>
      <c r="E908" s="78">
        <f>(D908-AVERAGE(D897:D908))/STDEV(D897:D908)</f>
        <v/>
      </c>
      <c r="F908" s="77">
        <f>(D908-AVERAGE($D$3:D908))/STDEV($D$3:D908)</f>
        <v/>
      </c>
      <c r="G908" s="79">
        <f>STDEV(D897:D908)</f>
        <v/>
      </c>
      <c r="H908" s="80">
        <f>(G908-AVERAGE(G897:G908))/STDEV(G897:G908)</f>
        <v/>
      </c>
      <c r="I908" s="77">
        <f>(G908-AVERAGE($G$14:G908))/STDEV($G$14:G908)</f>
        <v/>
      </c>
      <c r="J908" s="51">
        <f>D909</f>
        <v/>
      </c>
      <c r="K908" s="56">
        <f>CORREL(C897:C908,J897:J908)</f>
        <v/>
      </c>
      <c r="L908" s="80">
        <f>(K908-AVERAGE(K897:K908))/STDEV(K897:K908)</f>
        <v/>
      </c>
      <c r="M908" s="77">
        <f>(K908-AVERAGE($K$14:K908))/STDEV($K$14:K908)</f>
        <v/>
      </c>
      <c r="N908" s="78">
        <f>(E908+H908+L908)/3</f>
        <v/>
      </c>
      <c r="O908" s="80">
        <f>(F908+I908+M908)/3</f>
        <v/>
      </c>
      <c r="P908" s="17" t="n"/>
      <c r="Q908" s="63" t="n"/>
      <c r="R908" s="26" t="n"/>
      <c r="S908" s="27" t="n"/>
      <c r="T908" s="64" t="n"/>
      <c r="U908" s="63" t="n"/>
      <c r="V908" s="65" t="n"/>
      <c r="W908" s="69" t="n"/>
      <c r="X908" s="63" t="n"/>
      <c r="Y908" s="26" t="n"/>
      <c r="Z908" s="30" t="n"/>
      <c r="AA908" s="69" t="n"/>
      <c r="AB908" s="63" t="n"/>
      <c r="AC908" s="64" t="n"/>
      <c r="AD908" s="70" t="n"/>
      <c r="AE908" s="57">
        <f>(B908-B896)/B896</f>
        <v/>
      </c>
      <c r="AF908" s="52">
        <f>ASINH(AE908)</f>
        <v/>
      </c>
      <c r="AG908" s="78">
        <f>(AF908-AVERAGE(AF904:AF908))/STDEV(AF904:AF908)</f>
        <v/>
      </c>
      <c r="AH908" s="77">
        <f>(AF908-AVERAGE($AF$14:AF908))/STDEV($AF$14:AF908)</f>
        <v/>
      </c>
      <c r="AI908" s="79">
        <f>STDEV(AF904:AF908)</f>
        <v/>
      </c>
      <c r="AJ908" s="80">
        <f>(AI908-AVERAGE(AI904:AI908))/STDEV(AI904:AI908)</f>
        <v/>
      </c>
      <c r="AK908" s="77">
        <f>(AI908-AVERAGE(AI907:AI908))/STDEV(AI907:AI908)</f>
        <v/>
      </c>
      <c r="AL908" s="51">
        <f>AF909</f>
        <v/>
      </c>
      <c r="AM908" s="80">
        <f>CORREL(AF904:AF908,AL904:AL908)</f>
        <v/>
      </c>
      <c r="AN908" s="80">
        <f>(AM908-AVERAGE(AM904:AM908))/STDEV(AM904:AM908)</f>
        <v/>
      </c>
      <c r="AO908" s="77">
        <f>(AM908-AVERAGE($AM$18:AM908))/STDEV($AM$18:AM908)</f>
        <v/>
      </c>
      <c r="AP908" s="78">
        <f>(AG908+AJ908+AN908)/3</f>
        <v/>
      </c>
      <c r="AQ908" s="81">
        <f>(AH908+AK908+AO908)/3</f>
        <v/>
      </c>
    </row>
    <row r="909" ht="16" customHeight="1" s="61">
      <c r="A909" s="49" t="inlineStr">
        <is>
          <t>2023-08-01</t>
        </is>
      </c>
      <c r="B909" s="77" t="n">
        <v>47.6</v>
      </c>
      <c r="C909" s="51">
        <f>(B909-B908)/B908</f>
        <v/>
      </c>
      <c r="D909" s="52">
        <f>ASINH(C909)</f>
        <v/>
      </c>
      <c r="E909" s="78">
        <f>(D909-AVERAGE(D898:D909))/STDEV(D898:D909)</f>
        <v/>
      </c>
      <c r="F909" s="77">
        <f>(D909-AVERAGE($D$3:D909))/STDEV($D$3:D909)</f>
        <v/>
      </c>
      <c r="G909" s="79">
        <f>STDEV(D898:D909)</f>
        <v/>
      </c>
      <c r="H909" s="80">
        <f>(G909-AVERAGE(G898:G909))/STDEV(G898:G909)</f>
        <v/>
      </c>
      <c r="I909" s="77">
        <f>(G909-AVERAGE($G$14:G909))/STDEV($G$14:G909)</f>
        <v/>
      </c>
      <c r="J909" s="51">
        <f>D910</f>
        <v/>
      </c>
      <c r="K909" s="56">
        <f>CORREL(C898:C909,J898:J909)</f>
        <v/>
      </c>
      <c r="L909" s="80">
        <f>(K909-AVERAGE(K898:K909))/STDEV(K898:K909)</f>
        <v/>
      </c>
      <c r="M909" s="77">
        <f>(K909-AVERAGE($K$14:K909))/STDEV($K$14:K909)</f>
        <v/>
      </c>
      <c r="N909" s="78">
        <f>(E909+H909+L909)/3</f>
        <v/>
      </c>
      <c r="O909" s="80">
        <f>(F909+I909+M909)/3</f>
        <v/>
      </c>
      <c r="P909" s="17" t="n"/>
      <c r="Q909" s="63" t="n"/>
      <c r="R909" s="26" t="n"/>
      <c r="S909" s="27" t="n"/>
      <c r="T909" s="64" t="n"/>
      <c r="U909" s="63" t="n"/>
      <c r="V909" s="65" t="n"/>
      <c r="W909" s="69" t="n"/>
      <c r="X909" s="63" t="n"/>
      <c r="Y909" s="26" t="n"/>
      <c r="Z909" s="30" t="n"/>
      <c r="AA909" s="69" t="n"/>
      <c r="AB909" s="63" t="n"/>
      <c r="AC909" s="64" t="n"/>
      <c r="AD909" s="70" t="n"/>
      <c r="AE909" s="57">
        <f>(B909-B897)/B897</f>
        <v/>
      </c>
      <c r="AF909" s="52">
        <f>ASINH(AE909)</f>
        <v/>
      </c>
      <c r="AG909" s="78">
        <f>(AF909-AVERAGE(AF905:AF909))/STDEV(AF905:AF909)</f>
        <v/>
      </c>
      <c r="AH909" s="77">
        <f>(AF909-AVERAGE($AF$14:AF909))/STDEV($AF$14:AF909)</f>
        <v/>
      </c>
      <c r="AI909" s="79">
        <f>STDEV(AF905:AF909)</f>
        <v/>
      </c>
      <c r="AJ909" s="80">
        <f>(AI909-AVERAGE(AI905:AI909))/STDEV(AI905:AI909)</f>
        <v/>
      </c>
      <c r="AK909" s="77">
        <f>(AI909-AVERAGE(AI908:AI909))/STDEV(AI908:AI909)</f>
        <v/>
      </c>
      <c r="AL909" s="51">
        <f>AF910</f>
        <v/>
      </c>
      <c r="AM909" s="80">
        <f>CORREL(AF905:AF909,AL905:AL909)</f>
        <v/>
      </c>
      <c r="AN909" s="80">
        <f>(AM909-AVERAGE(AM905:AM909))/STDEV(AM905:AM909)</f>
        <v/>
      </c>
      <c r="AO909" s="77">
        <f>(AM909-AVERAGE($AM$18:AM909))/STDEV($AM$18:AM909)</f>
        <v/>
      </c>
      <c r="AP909" s="78">
        <f>(AG909+AJ909+AN909)/3</f>
        <v/>
      </c>
      <c r="AQ909" s="81">
        <f>(AH909+AK909+AO909)/3</f>
        <v/>
      </c>
    </row>
    <row r="910" ht="16" customHeight="1" s="61">
      <c r="A910" s="49" t="inlineStr">
        <is>
          <t>2023-09-01</t>
        </is>
      </c>
      <c r="B910" s="77" t="n">
        <v>49</v>
      </c>
      <c r="C910" s="51">
        <f>(B910-B909)/B909</f>
        <v/>
      </c>
      <c r="D910" s="52">
        <f>ASINH(C910)</f>
        <v/>
      </c>
      <c r="E910" s="78">
        <f>(D910-AVERAGE(D899:D910))/STDEV(D899:D910)</f>
        <v/>
      </c>
      <c r="F910" s="77">
        <f>(D910-AVERAGE($D$3:D910))/STDEV($D$3:D910)</f>
        <v/>
      </c>
      <c r="G910" s="79">
        <f>STDEV(D899:D910)</f>
        <v/>
      </c>
      <c r="H910" s="80">
        <f>(G910-AVERAGE(G899:G910))/STDEV(G899:G910)</f>
        <v/>
      </c>
      <c r="I910" s="77">
        <f>(G910-AVERAGE($G$14:G910))/STDEV($G$14:G910)</f>
        <v/>
      </c>
      <c r="J910" s="51">
        <f>D911</f>
        <v/>
      </c>
      <c r="K910" s="56">
        <f>CORREL(C899:C910,J899:J910)</f>
        <v/>
      </c>
      <c r="L910" s="80">
        <f>(K910-AVERAGE(K899:K910))/STDEV(K899:K910)</f>
        <v/>
      </c>
      <c r="M910" s="77">
        <f>(K910-AVERAGE($K$14:K910))/STDEV($K$14:K910)</f>
        <v/>
      </c>
      <c r="N910" s="78">
        <f>(E910+H910+L910)/3</f>
        <v/>
      </c>
      <c r="O910" s="80">
        <f>(F910+I910+M910)/3</f>
        <v/>
      </c>
      <c r="P910" s="17" t="n"/>
      <c r="Q910" s="63" t="n"/>
      <c r="R910" s="26" t="n"/>
      <c r="S910" s="27" t="n"/>
      <c r="T910" s="64" t="n"/>
      <c r="U910" s="63" t="n"/>
      <c r="V910" s="65" t="n"/>
      <c r="W910" s="69" t="n"/>
      <c r="X910" s="63" t="n"/>
      <c r="Y910" s="26" t="n"/>
      <c r="Z910" s="30" t="n"/>
      <c r="AA910" s="69" t="n"/>
      <c r="AB910" s="63" t="n"/>
      <c r="AC910" s="64" t="n"/>
      <c r="AD910" s="70" t="n"/>
      <c r="AE910" s="57">
        <f>(B910-B898)/B898</f>
        <v/>
      </c>
      <c r="AF910" s="52">
        <f>ASINH(AE910)</f>
        <v/>
      </c>
      <c r="AG910" s="78">
        <f>(AF910-AVERAGE(AF906:AF910))/STDEV(AF906:AF910)</f>
        <v/>
      </c>
      <c r="AH910" s="77">
        <f>(AF910-AVERAGE($AF$14:AF910))/STDEV($AF$14:AF910)</f>
        <v/>
      </c>
      <c r="AI910" s="79">
        <f>STDEV(AF906:AF910)</f>
        <v/>
      </c>
      <c r="AJ910" s="80">
        <f>(AI910-AVERAGE(AI906:AI910))/STDEV(AI906:AI910)</f>
        <v/>
      </c>
      <c r="AK910" s="77">
        <f>(AI910-AVERAGE(AI909:AI910))/STDEV(AI909:AI910)</f>
        <v/>
      </c>
      <c r="AL910" s="51">
        <f>AF911</f>
        <v/>
      </c>
      <c r="AM910" s="80">
        <f>CORREL(AF906:AF910,AL906:AL910)</f>
        <v/>
      </c>
      <c r="AN910" s="80">
        <f>(AM910-AVERAGE(AM906:AM910))/STDEV(AM906:AM910)</f>
        <v/>
      </c>
      <c r="AO910" s="77">
        <f>(AM910-AVERAGE($AM$18:AM910))/STDEV($AM$18:AM910)</f>
        <v/>
      </c>
      <c r="AP910" s="78">
        <f>(AG910+AJ910+AN910)/3</f>
        <v/>
      </c>
      <c r="AQ910" s="81">
        <f>(AH910+AK910+AO910)/3</f>
        <v/>
      </c>
    </row>
    <row r="911" ht="16" customHeight="1" s="61">
      <c r="A911" s="49" t="inlineStr">
        <is>
          <t>2023-10-01</t>
        </is>
      </c>
      <c r="B911" s="77" t="n">
        <v>46.7</v>
      </c>
      <c r="C911" s="51">
        <f>(B911-B910)/B910</f>
        <v/>
      </c>
      <c r="D911" s="52">
        <f>ASINH(C911)</f>
        <v/>
      </c>
      <c r="E911" s="78">
        <f>(D911-AVERAGE(D900:D911))/STDEV(D900:D911)</f>
        <v/>
      </c>
      <c r="F911" s="77">
        <f>(D911-AVERAGE($D$3:D911))/STDEV($D$3:D911)</f>
        <v/>
      </c>
      <c r="G911" s="79">
        <f>STDEV(D900:D911)</f>
        <v/>
      </c>
      <c r="H911" s="80">
        <f>(G911-AVERAGE(G900:G911))/STDEV(G900:G911)</f>
        <v/>
      </c>
      <c r="I911" s="77">
        <f>(G911-AVERAGE($G$14:G911))/STDEV($G$14:G911)</f>
        <v/>
      </c>
      <c r="J911" s="51">
        <f>D912</f>
        <v/>
      </c>
      <c r="K911" s="56">
        <f>CORREL(C900:C911,J900:J911)</f>
        <v/>
      </c>
      <c r="L911" s="80">
        <f>(K911-AVERAGE(K900:K911))/STDEV(K900:K911)</f>
        <v/>
      </c>
      <c r="M911" s="77">
        <f>(K911-AVERAGE($K$14:K911))/STDEV($K$14:K911)</f>
        <v/>
      </c>
      <c r="N911" s="78">
        <f>(E911+H911+L911)/3</f>
        <v/>
      </c>
      <c r="O911" s="80">
        <f>(F911+I911+M911)/3</f>
        <v/>
      </c>
      <c r="P911" s="17" t="n"/>
      <c r="Q911" s="63" t="n"/>
      <c r="R911" s="26" t="n"/>
      <c r="S911" s="27" t="n"/>
      <c r="T911" s="64" t="n"/>
      <c r="U911" s="63" t="n"/>
      <c r="V911" s="65" t="n"/>
      <c r="W911" s="69" t="n"/>
      <c r="X911" s="63" t="n"/>
      <c r="Y911" s="26" t="n"/>
      <c r="Z911" s="30" t="n"/>
      <c r="AA911" s="69" t="n"/>
      <c r="AB911" s="63" t="n"/>
      <c r="AC911" s="64" t="n"/>
      <c r="AD911" s="70" t="n"/>
      <c r="AE911" s="57">
        <f>(B911-B899)/B899</f>
        <v/>
      </c>
      <c r="AF911" s="52">
        <f>ASINH(AE911)</f>
        <v/>
      </c>
      <c r="AG911" s="78">
        <f>(AF911-AVERAGE(AF907:AF911))/STDEV(AF907:AF911)</f>
        <v/>
      </c>
      <c r="AH911" s="77">
        <f>(AF911-AVERAGE($AF$14:AF911))/STDEV($AF$14:AF911)</f>
        <v/>
      </c>
      <c r="AI911" s="79">
        <f>STDEV(AF907:AF911)</f>
        <v/>
      </c>
      <c r="AJ911" s="80">
        <f>(AI911-AVERAGE(AI907:AI911))/STDEV(AI907:AI911)</f>
        <v/>
      </c>
      <c r="AK911" s="77">
        <f>(AI911-AVERAGE(AI910:AI911))/STDEV(AI910:AI911)</f>
        <v/>
      </c>
      <c r="AL911" s="51">
        <f>AF912</f>
        <v/>
      </c>
      <c r="AM911" s="80">
        <f>CORREL(AF907:AF911,AL907:AL911)</f>
        <v/>
      </c>
      <c r="AN911" s="80">
        <f>(AM911-AVERAGE(AM907:AM911))/STDEV(AM907:AM911)</f>
        <v/>
      </c>
      <c r="AO911" s="77">
        <f>(AM911-AVERAGE($AM$18:AM911))/STDEV($AM$18:AM911)</f>
        <v/>
      </c>
      <c r="AP911" s="78">
        <f>(AG911+AJ911+AN911)/3</f>
        <v/>
      </c>
      <c r="AQ911" s="81">
        <f>(AH911+AK911+AO911)/3</f>
        <v/>
      </c>
    </row>
    <row r="912" ht="16" customHeight="1" s="61">
      <c r="A912" s="49" t="inlineStr">
        <is>
          <t>2023-11-01</t>
        </is>
      </c>
      <c r="B912" s="77" t="n">
        <v>46.6</v>
      </c>
      <c r="C912" s="51">
        <f>(B912-B911)/B911</f>
        <v/>
      </c>
      <c r="D912" s="52">
        <f>ASINH(C912)</f>
        <v/>
      </c>
      <c r="E912" s="78">
        <f>(D912-AVERAGE(D901:D912))/STDEV(D901:D912)</f>
        <v/>
      </c>
      <c r="F912" s="77">
        <f>(D912-AVERAGE($D$3:D912))/STDEV($D$3:D912)</f>
        <v/>
      </c>
      <c r="G912" s="79">
        <f>STDEV(D901:D912)</f>
        <v/>
      </c>
      <c r="H912" s="80">
        <f>(G912-AVERAGE(G901:G912))/STDEV(G901:G912)</f>
        <v/>
      </c>
      <c r="I912" s="77">
        <f>(G912-AVERAGE($G$14:G912))/STDEV($G$14:G912)</f>
        <v/>
      </c>
      <c r="J912" s="51">
        <f>D913</f>
        <v/>
      </c>
      <c r="K912" s="56">
        <f>CORREL(C901:C912,J901:J912)</f>
        <v/>
      </c>
      <c r="L912" s="80">
        <f>(K912-AVERAGE(K901:K912))/STDEV(K901:K912)</f>
        <v/>
      </c>
      <c r="M912" s="77">
        <f>(K912-AVERAGE($K$14:K912))/STDEV($K$14:K912)</f>
        <v/>
      </c>
      <c r="N912" s="78">
        <f>(E912+H912+L912)/3</f>
        <v/>
      </c>
      <c r="O912" s="80">
        <f>(F912+I912+M912)/3</f>
        <v/>
      </c>
      <c r="P912" s="17" t="n"/>
      <c r="Q912" s="63" t="n"/>
      <c r="R912" s="26" t="n"/>
      <c r="S912" s="27" t="n"/>
      <c r="T912" s="64" t="n"/>
      <c r="U912" s="63" t="n"/>
      <c r="V912" s="65" t="n"/>
      <c r="W912" s="69" t="n"/>
      <c r="X912" s="63" t="n"/>
      <c r="Y912" s="26" t="n"/>
      <c r="Z912" s="30" t="n"/>
      <c r="AA912" s="69" t="n"/>
      <c r="AB912" s="63" t="n"/>
      <c r="AC912" s="64" t="n"/>
      <c r="AD912" s="70" t="n"/>
      <c r="AE912" s="57">
        <f>(B912-B900)/B900</f>
        <v/>
      </c>
      <c r="AF912" s="52">
        <f>ASINH(AE912)</f>
        <v/>
      </c>
      <c r="AG912" s="78">
        <f>(AF912-AVERAGE(AF908:AF912))/STDEV(AF908:AF912)</f>
        <v/>
      </c>
      <c r="AH912" s="77">
        <f>(AF912-AVERAGE($AF$14:AF912))/STDEV($AF$14:AF912)</f>
        <v/>
      </c>
      <c r="AI912" s="79">
        <f>STDEV(AF908:AF912)</f>
        <v/>
      </c>
      <c r="AJ912" s="80">
        <f>(AI912-AVERAGE(AI908:AI912))/STDEV(AI908:AI912)</f>
        <v/>
      </c>
      <c r="AK912" s="77">
        <f>(AI912-AVERAGE(AI911:AI912))/STDEV(AI911:AI912)</f>
        <v/>
      </c>
      <c r="AL912" s="51">
        <f>AF913</f>
        <v/>
      </c>
      <c r="AM912" s="80">
        <f>CORREL(AF908:AF912,AL908:AL912)</f>
        <v/>
      </c>
      <c r="AN912" s="80">
        <f>(AM912-AVERAGE(AM908:AM912))/STDEV(AM908:AM912)</f>
        <v/>
      </c>
      <c r="AO912" s="77">
        <f>(AM912-AVERAGE($AM$18:AM912))/STDEV($AM$18:AM912)</f>
        <v/>
      </c>
      <c r="AP912" s="78">
        <f>(AG912+AJ912+AN912)/3</f>
        <v/>
      </c>
      <c r="AQ912" s="81">
        <f>(AH912+AK912+AO912)/3</f>
        <v/>
      </c>
    </row>
    <row r="913" ht="16" customHeight="1" s="61">
      <c r="A913" s="49" t="inlineStr">
        <is>
          <t>2023-12-01</t>
        </is>
      </c>
      <c r="B913" s="77" t="n">
        <v>47.1</v>
      </c>
      <c r="C913" s="51">
        <f>(B913-B912)/B912</f>
        <v/>
      </c>
      <c r="D913" s="52">
        <f>ASINH(C913)</f>
        <v/>
      </c>
      <c r="E913" s="78">
        <f>(D913-AVERAGE(D902:D913))/STDEV(D902:D913)</f>
        <v/>
      </c>
      <c r="F913" s="77">
        <f>(D913-AVERAGE($D$3:D913))/STDEV($D$3:D913)</f>
        <v/>
      </c>
      <c r="G913" s="79">
        <f>STDEV(D902:D913)</f>
        <v/>
      </c>
      <c r="H913" s="80">
        <f>(G913-AVERAGE(G902:G913))/STDEV(G902:G913)</f>
        <v/>
      </c>
      <c r="I913" s="77">
        <f>(G913-AVERAGE($G$14:G913))/STDEV($G$14:G913)</f>
        <v/>
      </c>
      <c r="J913" s="51">
        <f>D914</f>
        <v/>
      </c>
      <c r="K913" s="56">
        <f>CORREL(C902:C913,J902:J913)</f>
        <v/>
      </c>
      <c r="L913" s="80">
        <f>(K913-AVERAGE(K902:K913))/STDEV(K902:K913)</f>
        <v/>
      </c>
      <c r="M913" s="77">
        <f>(K913-AVERAGE($K$14:K913))/STDEV($K$14:K913)</f>
        <v/>
      </c>
      <c r="N913" s="78">
        <f>(E913+H913+L913)/3</f>
        <v/>
      </c>
      <c r="O913" s="80">
        <f>(F913+I913+M913)/3</f>
        <v/>
      </c>
      <c r="P913" s="17" t="n"/>
      <c r="Q913" s="63" t="n"/>
      <c r="R913" s="26" t="n"/>
      <c r="S913" s="27" t="n"/>
      <c r="T913" s="64" t="n"/>
      <c r="U913" s="63" t="n"/>
      <c r="V913" s="65" t="n"/>
      <c r="W913" s="69" t="n"/>
      <c r="X913" s="63" t="n"/>
      <c r="Y913" s="26" t="n"/>
      <c r="Z913" s="30" t="n"/>
      <c r="AA913" s="69" t="n"/>
      <c r="AB913" s="63" t="n"/>
      <c r="AC913" s="64" t="n"/>
      <c r="AD913" s="70" t="n"/>
      <c r="AE913" s="57">
        <f>(B913-B901)/B901</f>
        <v/>
      </c>
      <c r="AF913" s="52">
        <f>ASINH(AE913)</f>
        <v/>
      </c>
      <c r="AG913" s="78">
        <f>(AF913-AVERAGE(AF909:AF913))/STDEV(AF909:AF913)</f>
        <v/>
      </c>
      <c r="AH913" s="77">
        <f>(AF913-AVERAGE($AF$14:AF913))/STDEV($AF$14:AF913)</f>
        <v/>
      </c>
      <c r="AI913" s="79">
        <f>STDEV(AF909:AF913)</f>
        <v/>
      </c>
      <c r="AJ913" s="80">
        <f>(AI913-AVERAGE(AI909:AI913))/STDEV(AI909:AI913)</f>
        <v/>
      </c>
      <c r="AK913" s="77">
        <f>(AI913-AVERAGE(AI912:AI913))/STDEV(AI912:AI913)</f>
        <v/>
      </c>
      <c r="AL913" s="51">
        <f>AF914</f>
        <v/>
      </c>
      <c r="AM913" s="80">
        <f>CORREL(AF909:AF913,AL909:AL913)</f>
        <v/>
      </c>
      <c r="AN913" s="80">
        <f>(AM913-AVERAGE(AM909:AM913))/STDEV(AM909:AM913)</f>
        <v/>
      </c>
      <c r="AO913" s="77">
        <f>(AM913-AVERAGE($AM$18:AM913))/STDEV($AM$18:AM913)</f>
        <v/>
      </c>
      <c r="AP913" s="78">
        <f>(AG913+AJ913+AN913)/3</f>
        <v/>
      </c>
      <c r="AQ913" s="81">
        <f>(AH913+AK913+AO913)/3</f>
        <v/>
      </c>
    </row>
    <row r="914" ht="16" customHeight="1" s="61">
      <c r="A914" s="49" t="inlineStr">
        <is>
          <t>2024-01-01</t>
        </is>
      </c>
      <c r="B914" s="77" t="n">
        <v>49.1</v>
      </c>
      <c r="C914" s="51">
        <f>(B914-B913)/B913</f>
        <v/>
      </c>
      <c r="D914" s="52">
        <f>ASINH(C914)</f>
        <v/>
      </c>
      <c r="E914" s="78">
        <f>(D914-AVERAGE(D903:D914))/STDEV(D903:D914)</f>
        <v/>
      </c>
      <c r="F914" s="77">
        <f>(D914-AVERAGE($D$3:D914))/STDEV($D$3:D914)</f>
        <v/>
      </c>
      <c r="G914" s="79">
        <f>STDEV(D903:D914)</f>
        <v/>
      </c>
      <c r="H914" s="80">
        <f>(G914-AVERAGE(G903:G914))/STDEV(G903:G914)</f>
        <v/>
      </c>
      <c r="I914" s="77">
        <f>(G914-AVERAGE($G$14:G914))/STDEV($G$14:G914)</f>
        <v/>
      </c>
      <c r="J914" s="51">
        <f>D915</f>
        <v/>
      </c>
      <c r="K914" s="56">
        <f>CORREL(C903:C914,J903:J914)</f>
        <v/>
      </c>
      <c r="L914" s="80">
        <f>(K914-AVERAGE(K903:K914))/STDEV(K903:K914)</f>
        <v/>
      </c>
      <c r="M914" s="77">
        <f>(K914-AVERAGE($K$14:K914))/STDEV($K$14:K914)</f>
        <v/>
      </c>
      <c r="N914" s="78">
        <f>(E914+H914+L914)/3</f>
        <v/>
      </c>
      <c r="O914" s="80">
        <f>(F914+I914+M914)/3</f>
        <v/>
      </c>
      <c r="P914" s="17" t="n"/>
      <c r="Q914" s="63" t="n"/>
      <c r="R914" s="26" t="n"/>
      <c r="S914" s="27" t="n"/>
      <c r="T914" s="64" t="n"/>
      <c r="U914" s="63" t="n"/>
      <c r="V914" s="65" t="n"/>
      <c r="W914" s="69" t="n"/>
      <c r="X914" s="63" t="n"/>
      <c r="Y914" s="26" t="n"/>
      <c r="Z914" s="30" t="n"/>
      <c r="AA914" s="69" t="n"/>
      <c r="AB914" s="63" t="n"/>
      <c r="AC914" s="64" t="n"/>
      <c r="AD914" s="70" t="n"/>
      <c r="AE914" s="57">
        <f>(B914-B902)/B902</f>
        <v/>
      </c>
      <c r="AF914" s="52">
        <f>ASINH(AE914)</f>
        <v/>
      </c>
      <c r="AG914" s="78">
        <f>(AF914-AVERAGE(AF910:AF914))/STDEV(AF910:AF914)</f>
        <v/>
      </c>
      <c r="AH914" s="77">
        <f>(AF914-AVERAGE($AF$14:AF914))/STDEV($AF$14:AF914)</f>
        <v/>
      </c>
      <c r="AI914" s="79">
        <f>STDEV(AF910:AF914)</f>
        <v/>
      </c>
      <c r="AJ914" s="80">
        <f>(AI914-AVERAGE(AI910:AI914))/STDEV(AI910:AI914)</f>
        <v/>
      </c>
      <c r="AK914" s="77">
        <f>(AI914-AVERAGE(AI913:AI914))/STDEV(AI913:AI914)</f>
        <v/>
      </c>
      <c r="AL914" s="51">
        <f>AF915</f>
        <v/>
      </c>
      <c r="AM914" s="80">
        <f>CORREL(AF910:AF914,AL910:AL914)</f>
        <v/>
      </c>
      <c r="AN914" s="80">
        <f>(AM914-AVERAGE(AM910:AM914))/STDEV(AM910:AM914)</f>
        <v/>
      </c>
      <c r="AO914" s="77">
        <f>(AM914-AVERAGE($AM$18:AM914))/STDEV($AM$18:AM914)</f>
        <v/>
      </c>
      <c r="AP914" s="78">
        <f>(AG914+AJ914+AN914)/3</f>
        <v/>
      </c>
      <c r="AQ914" s="81">
        <f>(AH914+AK914+AO914)/3</f>
        <v/>
      </c>
    </row>
    <row r="915" ht="16" customHeight="1" s="61">
      <c r="A915" s="49" t="inlineStr">
        <is>
          <t>2024-02-01</t>
        </is>
      </c>
      <c r="B915" s="77" t="n">
        <v>47.8</v>
      </c>
      <c r="C915" s="51">
        <f>(B915-B914)/B914</f>
        <v/>
      </c>
      <c r="D915" s="52">
        <f>ASINH(C915)</f>
        <v/>
      </c>
      <c r="E915" s="78">
        <f>(D915-AVERAGE(D904:D915))/STDEV(D904:D915)</f>
        <v/>
      </c>
      <c r="F915" s="77">
        <f>(D915-AVERAGE($D$3:D915))/STDEV($D$3:D915)</f>
        <v/>
      </c>
      <c r="G915" s="79">
        <f>STDEV(D904:D915)</f>
        <v/>
      </c>
      <c r="H915" s="80">
        <f>(G915-AVERAGE(G904:G915))/STDEV(G904:G915)</f>
        <v/>
      </c>
      <c r="I915" s="77">
        <f>(G915-AVERAGE($G$14:G915))/STDEV($G$14:G915)</f>
        <v/>
      </c>
      <c r="J915" s="51">
        <f>D916</f>
        <v/>
      </c>
      <c r="K915" s="56">
        <f>CORREL(C904:C915,J904:J915)</f>
        <v/>
      </c>
      <c r="L915" s="80">
        <f>(K915-AVERAGE(K904:K915))/STDEV(K904:K915)</f>
        <v/>
      </c>
      <c r="M915" s="77">
        <f>(K915-AVERAGE($K$14:K915))/STDEV($K$14:K915)</f>
        <v/>
      </c>
      <c r="N915" s="78">
        <f>(E915+H915+L915)/3</f>
        <v/>
      </c>
      <c r="O915" s="80">
        <f>(F915+I915+M915)/3</f>
        <v/>
      </c>
      <c r="P915" s="17" t="n"/>
      <c r="Q915" s="63" t="n"/>
      <c r="R915" s="26" t="n"/>
      <c r="S915" s="27" t="n"/>
      <c r="T915" s="64" t="n"/>
      <c r="U915" s="63" t="n"/>
      <c r="V915" s="65" t="n"/>
      <c r="W915" s="69" t="n"/>
      <c r="X915" s="63" t="n"/>
      <c r="Y915" s="26" t="n"/>
      <c r="Z915" s="30" t="n"/>
      <c r="AA915" s="69" t="n"/>
      <c r="AB915" s="63" t="n"/>
      <c r="AC915" s="64" t="n"/>
      <c r="AD915" s="70" t="n"/>
      <c r="AE915" s="57">
        <f>(B915-B903)/B903</f>
        <v/>
      </c>
      <c r="AF915" s="52">
        <f>ASINH(AE915)</f>
        <v/>
      </c>
      <c r="AG915" s="78">
        <f>(AF915-AVERAGE(AF911:AF915))/STDEV(AF911:AF915)</f>
        <v/>
      </c>
      <c r="AH915" s="77">
        <f>(AF915-AVERAGE($AF$14:AF915))/STDEV($AF$14:AF915)</f>
        <v/>
      </c>
      <c r="AI915" s="79">
        <f>STDEV(AF911:AF915)</f>
        <v/>
      </c>
      <c r="AJ915" s="80">
        <f>(AI915-AVERAGE(AI911:AI915))/STDEV(AI911:AI915)</f>
        <v/>
      </c>
      <c r="AK915" s="77">
        <f>(AI915-AVERAGE(AI914:AI915))/STDEV(AI914:AI915)</f>
        <v/>
      </c>
      <c r="AL915" s="51">
        <f>AF916</f>
        <v/>
      </c>
      <c r="AM915" s="80">
        <f>CORREL(AF911:AF915,AL911:AL915)</f>
        <v/>
      </c>
      <c r="AN915" s="80">
        <f>(AM915-AVERAGE(AM911:AM915))/STDEV(AM911:AM915)</f>
        <v/>
      </c>
      <c r="AO915" s="77">
        <f>(AM915-AVERAGE($AM$18:AM915))/STDEV($AM$18:AM915)</f>
        <v/>
      </c>
      <c r="AP915" s="78">
        <f>(AG915+AJ915+AN915)/3</f>
        <v/>
      </c>
      <c r="AQ915" s="81">
        <f>(AH915+AK915+AO915)/3</f>
        <v/>
      </c>
    </row>
    <row r="916" ht="16" customHeight="1" s="61">
      <c r="A916" s="49" t="inlineStr">
        <is>
          <t>2024-03-01</t>
        </is>
      </c>
      <c r="B916" s="77" t="n">
        <v>50.3</v>
      </c>
      <c r="C916" s="51">
        <f>(B916-B915)/B915</f>
        <v/>
      </c>
      <c r="D916" s="52">
        <f>ASINH(C916)</f>
        <v/>
      </c>
      <c r="E916" s="78">
        <f>(D916-AVERAGE(D905:D916))/STDEV(D905:D916)</f>
        <v/>
      </c>
      <c r="F916" s="77">
        <f>(D916-AVERAGE($D$3:D916))/STDEV($D$3:D916)</f>
        <v/>
      </c>
      <c r="G916" s="79">
        <f>STDEV(D905:D916)</f>
        <v/>
      </c>
      <c r="H916" s="80">
        <f>(G916-AVERAGE(G905:G916))/STDEV(G905:G916)</f>
        <v/>
      </c>
      <c r="I916" s="77">
        <f>(G916-AVERAGE($G$14:G916))/STDEV($G$14:G916)</f>
        <v/>
      </c>
      <c r="J916" s="51">
        <f>D917</f>
        <v/>
      </c>
      <c r="K916" s="56">
        <f>CORREL(C905:C916,J905:J916)</f>
        <v/>
      </c>
      <c r="L916" s="80">
        <f>(K916-AVERAGE(K905:K916))/STDEV(K905:K916)</f>
        <v/>
      </c>
      <c r="M916" s="77">
        <f>(K916-AVERAGE($K$14:K916))/STDEV($K$14:K916)</f>
        <v/>
      </c>
      <c r="N916" s="78">
        <f>(E916+H916+L916)/3</f>
        <v/>
      </c>
      <c r="O916" s="80">
        <f>(F916+I916+M916)/3</f>
        <v/>
      </c>
      <c r="P916" s="17" t="n"/>
      <c r="Q916" s="63" t="n"/>
      <c r="R916" s="26" t="n"/>
      <c r="S916" s="27" t="n"/>
      <c r="T916" s="64" t="n"/>
      <c r="U916" s="63" t="n"/>
      <c r="V916" s="65" t="n"/>
      <c r="W916" s="69" t="n"/>
      <c r="X916" s="63" t="n"/>
      <c r="Y916" s="26" t="n"/>
      <c r="Z916" s="30" t="n"/>
      <c r="AA916" s="69" t="n"/>
      <c r="AB916" s="63" t="n"/>
      <c r="AC916" s="64" t="n"/>
      <c r="AD916" s="70" t="n"/>
      <c r="AE916" s="57">
        <f>(B916-B904)/B904</f>
        <v/>
      </c>
      <c r="AF916" s="52">
        <f>ASINH(AE916)</f>
        <v/>
      </c>
      <c r="AG916" s="78">
        <f>(AF916-AVERAGE(AF912:AF916))/STDEV(AF912:AF916)</f>
        <v/>
      </c>
      <c r="AH916" s="77">
        <f>(AF916-AVERAGE($AF$14:AF916))/STDEV($AF$14:AF916)</f>
        <v/>
      </c>
      <c r="AI916" s="79">
        <f>STDEV(AF912:AF916)</f>
        <v/>
      </c>
      <c r="AJ916" s="80">
        <f>(AI916-AVERAGE(AI912:AI916))/STDEV(AI912:AI916)</f>
        <v/>
      </c>
      <c r="AK916" s="77">
        <f>(AI916-AVERAGE(AI915:AI916))/STDEV(AI915:AI916)</f>
        <v/>
      </c>
      <c r="AL916" s="51">
        <f>AF917</f>
        <v/>
      </c>
      <c r="AM916" s="80">
        <f>CORREL(AF912:AF916,AL912:AL916)</f>
        <v/>
      </c>
      <c r="AN916" s="80">
        <f>(AM916-AVERAGE(AM912:AM916))/STDEV(AM912:AM916)</f>
        <v/>
      </c>
      <c r="AO916" s="77">
        <f>(AM916-AVERAGE($AM$18:AM916))/STDEV($AM$18:AM916)</f>
        <v/>
      </c>
      <c r="AP916" s="78">
        <f>(AG916+AJ916+AN916)/3</f>
        <v/>
      </c>
      <c r="AQ916" s="81">
        <f>(AH916+AK916+AO916)/3</f>
        <v/>
      </c>
    </row>
    <row r="917" ht="16" customHeight="1" s="61">
      <c r="A917" s="49" t="inlineStr">
        <is>
          <t>2024-04-01</t>
        </is>
      </c>
      <c r="B917" s="77" t="n">
        <v>49.2</v>
      </c>
      <c r="C917" s="51">
        <f>(B917-B916)/B916</f>
        <v/>
      </c>
      <c r="D917" s="52">
        <f>ASINH(C917)</f>
        <v/>
      </c>
      <c r="E917" s="78">
        <f>(D917-AVERAGE(D906:D917))/STDEV(D906:D917)</f>
        <v/>
      </c>
      <c r="F917" s="77">
        <f>(D917-AVERAGE($D$3:D917))/STDEV($D$3:D917)</f>
        <v/>
      </c>
      <c r="G917" s="79">
        <f>STDEV(D906:D917)</f>
        <v/>
      </c>
      <c r="H917" s="80">
        <f>(G917-AVERAGE(G906:G917))/STDEV(G906:G917)</f>
        <v/>
      </c>
      <c r="I917" s="77">
        <f>(G917-AVERAGE($G$14:G917))/STDEV($G$14:G917)</f>
        <v/>
      </c>
      <c r="J917" s="51">
        <f>D918</f>
        <v/>
      </c>
      <c r="K917" s="56">
        <f>CORREL(C906:C917,J906:J917)</f>
        <v/>
      </c>
      <c r="L917" s="80">
        <f>(K917-AVERAGE(K906:K917))/STDEV(K906:K917)</f>
        <v/>
      </c>
      <c r="M917" s="77">
        <f>(K917-AVERAGE($K$14:K917))/STDEV($K$14:K917)</f>
        <v/>
      </c>
      <c r="N917" s="78">
        <f>(E917+H917+L917)/3</f>
        <v/>
      </c>
      <c r="O917" s="80">
        <f>(F917+I917+M917)/3</f>
        <v/>
      </c>
      <c r="P917" s="17" t="n"/>
      <c r="Q917" s="63" t="n"/>
      <c r="R917" s="26" t="n"/>
      <c r="S917" s="27" t="n"/>
      <c r="T917" s="64" t="n"/>
      <c r="U917" s="63" t="n"/>
      <c r="V917" s="65" t="n"/>
      <c r="W917" s="69" t="n"/>
      <c r="X917" s="63" t="n"/>
      <c r="Y917" s="26" t="n"/>
      <c r="Z917" s="30" t="n"/>
      <c r="AA917" s="69" t="n"/>
      <c r="AB917" s="63" t="n"/>
      <c r="AC917" s="64" t="n"/>
      <c r="AD917" s="70" t="n"/>
      <c r="AE917" s="57">
        <f>(B917-B905)/B905</f>
        <v/>
      </c>
      <c r="AF917" s="52">
        <f>ASINH(AE917)</f>
        <v/>
      </c>
      <c r="AG917" s="78">
        <f>(AF917-AVERAGE(AF913:AF917))/STDEV(AF913:AF917)</f>
        <v/>
      </c>
      <c r="AH917" s="77">
        <f>(AF917-AVERAGE($AF$14:AF917))/STDEV($AF$14:AF917)</f>
        <v/>
      </c>
      <c r="AI917" s="79">
        <f>STDEV(AF913:AF917)</f>
        <v/>
      </c>
      <c r="AJ917" s="80">
        <f>(AI917-AVERAGE(AI913:AI917))/STDEV(AI913:AI917)</f>
        <v/>
      </c>
      <c r="AK917" s="77">
        <f>(AI917-AVERAGE(AI916:AI917))/STDEV(AI916:AI917)</f>
        <v/>
      </c>
      <c r="AL917" s="51">
        <f>AF918</f>
        <v/>
      </c>
      <c r="AM917" s="80">
        <f>CORREL(AF913:AF917,AL913:AL917)</f>
        <v/>
      </c>
      <c r="AN917" s="80">
        <f>(AM917-AVERAGE(AM913:AM917))/STDEV(AM913:AM917)</f>
        <v/>
      </c>
      <c r="AO917" s="77">
        <f>(AM917-AVERAGE($AM$18:AM917))/STDEV($AM$18:AM917)</f>
        <v/>
      </c>
      <c r="AP917" s="78">
        <f>(AG917+AJ917+AN917)/3</f>
        <v/>
      </c>
      <c r="AQ917" s="81">
        <f>(AH917+AK917+AO917)/3</f>
        <v/>
      </c>
    </row>
    <row r="918" ht="16" customHeight="1" s="61">
      <c r="A918" s="49" t="inlineStr">
        <is>
          <t>2024-05-01</t>
        </is>
      </c>
      <c r="B918" s="77" t="n">
        <v>48.7</v>
      </c>
      <c r="C918" s="51">
        <f>(B918-B917)/B917</f>
        <v/>
      </c>
      <c r="D918" s="52">
        <f>ASINH(C918)</f>
        <v/>
      </c>
      <c r="E918" s="78">
        <f>(D918-AVERAGE(D907:D918))/STDEV(D907:D918)</f>
        <v/>
      </c>
      <c r="F918" s="77">
        <f>(D918-AVERAGE($D$3:D918))/STDEV($D$3:D918)</f>
        <v/>
      </c>
      <c r="G918" s="79">
        <f>STDEV(D907:D918)</f>
        <v/>
      </c>
      <c r="H918" s="80">
        <f>(G918-AVERAGE(G907:G918))/STDEV(G907:G918)</f>
        <v/>
      </c>
      <c r="I918" s="77">
        <f>(G918-AVERAGE($G$14:G918))/STDEV($G$14:G918)</f>
        <v/>
      </c>
      <c r="J918" s="51">
        <f>D919</f>
        <v/>
      </c>
      <c r="K918" s="56">
        <f>CORREL(C907:C918,J907:J918)</f>
        <v/>
      </c>
      <c r="L918" s="80">
        <f>(K918-AVERAGE(K907:K918))/STDEV(K907:K918)</f>
        <v/>
      </c>
      <c r="M918" s="77">
        <f>(K918-AVERAGE($K$14:K918))/STDEV($K$14:K918)</f>
        <v/>
      </c>
      <c r="N918" s="78">
        <f>(E918+H918+L918)/3</f>
        <v/>
      </c>
      <c r="O918" s="80">
        <f>(F918+I918+M918)/3</f>
        <v/>
      </c>
      <c r="P918" s="17" t="n"/>
      <c r="Q918" s="63" t="n"/>
      <c r="R918" s="26" t="n"/>
      <c r="S918" s="27" t="n"/>
      <c r="T918" s="64" t="n"/>
      <c r="U918" s="63" t="n"/>
      <c r="V918" s="65" t="n"/>
      <c r="W918" s="69" t="n"/>
      <c r="X918" s="63" t="n"/>
      <c r="Y918" s="26" t="n"/>
      <c r="Z918" s="30" t="n"/>
      <c r="AA918" s="69" t="n"/>
      <c r="AB918" s="63" t="n"/>
      <c r="AC918" s="64" t="n"/>
      <c r="AD918" s="70" t="n"/>
      <c r="AE918" s="57">
        <f>(B918-B906)/B906</f>
        <v/>
      </c>
      <c r="AF918" s="52">
        <f>ASINH(AE918)</f>
        <v/>
      </c>
      <c r="AG918" s="78">
        <f>(AF918-AVERAGE(AF914:AF918))/STDEV(AF914:AF918)</f>
        <v/>
      </c>
      <c r="AH918" s="77">
        <f>(AF918-AVERAGE($AF$14:AF918))/STDEV($AF$14:AF918)</f>
        <v/>
      </c>
      <c r="AI918" s="79">
        <f>STDEV(AF914:AF918)</f>
        <v/>
      </c>
      <c r="AJ918" s="80">
        <f>(AI918-AVERAGE(AI914:AI918))/STDEV(AI914:AI918)</f>
        <v/>
      </c>
      <c r="AK918" s="77">
        <f>(AI918-AVERAGE(AI917:AI918))/STDEV(AI917:AI918)</f>
        <v/>
      </c>
      <c r="AL918" s="51">
        <f>AF919</f>
        <v/>
      </c>
      <c r="AM918" s="80">
        <f>CORREL(AF914:AF918,AL914:AL918)</f>
        <v/>
      </c>
      <c r="AN918" s="80">
        <f>(AM918-AVERAGE(AM914:AM918))/STDEV(AM914:AM918)</f>
        <v/>
      </c>
      <c r="AO918" s="77">
        <f>(AM918-AVERAGE($AM$18:AM918))/STDEV($AM$18:AM918)</f>
        <v/>
      </c>
      <c r="AP918" s="78">
        <f>(AG918+AJ918+AN918)/3</f>
        <v/>
      </c>
      <c r="AQ918" s="81">
        <f>(AH918+AK918+AO918)/3</f>
        <v/>
      </c>
    </row>
    <row r="919" ht="16" customHeight="1" s="61">
      <c r="A919" s="49" t="inlineStr">
        <is>
          <t>2024-06-01</t>
        </is>
      </c>
      <c r="B919" s="77" t="n">
        <v>48.5</v>
      </c>
      <c r="C919" s="51">
        <f>(B919-B918)/B918</f>
        <v/>
      </c>
      <c r="D919" s="52">
        <f>ASINH(C919)</f>
        <v/>
      </c>
      <c r="E919" s="78">
        <f>(D919-AVERAGE(D908:D919))/STDEV(D908:D919)</f>
        <v/>
      </c>
      <c r="F919" s="77">
        <f>(D919-AVERAGE($D$3:D919))/STDEV($D$3:D919)</f>
        <v/>
      </c>
      <c r="G919" s="79">
        <f>STDEV(D908:D919)</f>
        <v/>
      </c>
      <c r="H919" s="80">
        <f>(G919-AVERAGE(G908:G919))/STDEV(G908:G919)</f>
        <v/>
      </c>
      <c r="I919" s="77">
        <f>(G919-AVERAGE($G$14:G919))/STDEV($G$14:G919)</f>
        <v/>
      </c>
      <c r="J919" s="51">
        <f>D920</f>
        <v/>
      </c>
      <c r="K919" s="56">
        <f>CORREL(C908:C919,J908:J919)</f>
        <v/>
      </c>
      <c r="L919" s="80">
        <f>(K919-AVERAGE(K908:K919))/STDEV(K908:K919)</f>
        <v/>
      </c>
      <c r="M919" s="77">
        <f>(K919-AVERAGE($K$14:K919))/STDEV($K$14:K919)</f>
        <v/>
      </c>
      <c r="N919" s="78">
        <f>(E919+H919+L919)/3</f>
        <v/>
      </c>
      <c r="O919" s="80">
        <f>(F919+I919+M919)/3</f>
        <v/>
      </c>
      <c r="P919" s="17" t="n"/>
      <c r="Q919" s="63" t="n"/>
      <c r="R919" s="26" t="n"/>
      <c r="S919" s="27" t="n"/>
      <c r="T919" s="64" t="n"/>
      <c r="U919" s="63" t="n"/>
      <c r="V919" s="65" t="n"/>
      <c r="W919" s="69" t="n"/>
      <c r="X919" s="63" t="n"/>
      <c r="Y919" s="26" t="n"/>
      <c r="Z919" s="30" t="n"/>
      <c r="AA919" s="69" t="n"/>
      <c r="AB919" s="63" t="n"/>
      <c r="AC919" s="64" t="n"/>
      <c r="AD919" s="70" t="n"/>
      <c r="AE919" s="57">
        <f>(B919-B907)/B907</f>
        <v/>
      </c>
      <c r="AF919" s="52">
        <f>ASINH(AE919)</f>
        <v/>
      </c>
      <c r="AG919" s="78">
        <f>(AF919-AVERAGE(AF915:AF919))/STDEV(AF915:AF919)</f>
        <v/>
      </c>
      <c r="AH919" s="77">
        <f>(AF919-AVERAGE($AF$14:AF919))/STDEV($AF$14:AF919)</f>
        <v/>
      </c>
      <c r="AI919" s="79">
        <f>STDEV(AF915:AF919)</f>
        <v/>
      </c>
      <c r="AJ919" s="80">
        <f>(AI919-AVERAGE(AI915:AI919))/STDEV(AI915:AI919)</f>
        <v/>
      </c>
      <c r="AK919" s="77">
        <f>(AI919-AVERAGE(AI918:AI919))/STDEV(AI918:AI919)</f>
        <v/>
      </c>
      <c r="AL919" s="51">
        <f>AF920</f>
        <v/>
      </c>
      <c r="AM919" s="80">
        <f>CORREL(AF915:AF919,AL915:AL919)</f>
        <v/>
      </c>
      <c r="AN919" s="80">
        <f>(AM919-AVERAGE(AM915:AM919))/STDEV(AM915:AM919)</f>
        <v/>
      </c>
      <c r="AO919" s="77">
        <f>(AM919-AVERAGE($AM$18:AM919))/STDEV($AM$18:AM919)</f>
        <v/>
      </c>
      <c r="AP919" s="78">
        <f>(AG919+AJ919+AN919)/3</f>
        <v/>
      </c>
      <c r="AQ919" s="81">
        <f>(AH919+AK919+AO919)/3</f>
        <v/>
      </c>
    </row>
    <row r="920" ht="16" customHeight="1" s="61">
      <c r="A920" s="49" t="inlineStr">
        <is>
          <t>2024-07-01</t>
        </is>
      </c>
      <c r="B920" s="77" t="n">
        <v>46.8</v>
      </c>
      <c r="C920" s="51">
        <f>(B920-B919)/B919</f>
        <v/>
      </c>
      <c r="D920" s="52">
        <f>ASINH(C920)</f>
        <v/>
      </c>
      <c r="E920" s="78">
        <f>(D920-AVERAGE(D909:D920))/STDEV(D909:D920)</f>
        <v/>
      </c>
      <c r="F920" s="77">
        <f>(D920-AVERAGE($D$3:D920))/STDEV($D$3:D920)</f>
        <v/>
      </c>
      <c r="G920" s="79">
        <f>STDEV(D909:D920)</f>
        <v/>
      </c>
      <c r="H920" s="80">
        <f>(G920-AVERAGE(G909:G920))/STDEV(G909:G920)</f>
        <v/>
      </c>
      <c r="I920" s="77">
        <f>(G920-AVERAGE($G$14:G920))/STDEV($G$14:G920)</f>
        <v/>
      </c>
      <c r="J920" s="51">
        <f>D921</f>
        <v/>
      </c>
      <c r="K920" s="56">
        <f>CORREL(C909:C920,J909:J920)</f>
        <v/>
      </c>
      <c r="L920" s="80">
        <f>(K920-AVERAGE(K909:K920))/STDEV(K909:K920)</f>
        <v/>
      </c>
      <c r="M920" s="77">
        <f>(K920-AVERAGE($K$14:K920))/STDEV($K$14:K920)</f>
        <v/>
      </c>
      <c r="N920" s="78">
        <f>(E920+H920+L920)/3</f>
        <v/>
      </c>
      <c r="O920" s="80">
        <f>(F920+I920+M920)/3</f>
        <v/>
      </c>
      <c r="P920" s="17" t="n"/>
      <c r="Q920" s="63" t="n"/>
      <c r="R920" s="26" t="n"/>
      <c r="S920" s="27" t="n"/>
      <c r="T920" s="64" t="n"/>
      <c r="U920" s="63" t="n"/>
      <c r="V920" s="65" t="n"/>
      <c r="W920" s="69" t="n"/>
      <c r="X920" s="63" t="n"/>
      <c r="Y920" s="26" t="n"/>
      <c r="Z920" s="30" t="n"/>
      <c r="AA920" s="69" t="n"/>
      <c r="AB920" s="63" t="n"/>
      <c r="AC920" s="64" t="n"/>
      <c r="AD920" s="70" t="n"/>
      <c r="AE920" s="57">
        <f>(B920-B908)/B908</f>
        <v/>
      </c>
      <c r="AF920" s="52">
        <f>ASINH(AE920)</f>
        <v/>
      </c>
      <c r="AG920" s="78">
        <f>(AF920-AVERAGE(AF916:AF920))/STDEV(AF916:AF920)</f>
        <v/>
      </c>
      <c r="AH920" s="77">
        <f>(AF920-AVERAGE($AF$14:AF920))/STDEV($AF$14:AF920)</f>
        <v/>
      </c>
      <c r="AI920" s="79">
        <f>STDEV(AF916:AF920)</f>
        <v/>
      </c>
      <c r="AJ920" s="80">
        <f>(AI920-AVERAGE(AI916:AI920))/STDEV(AI916:AI920)</f>
        <v/>
      </c>
      <c r="AK920" s="77">
        <f>(AI920-AVERAGE(AI919:AI920))/STDEV(AI919:AI920)</f>
        <v/>
      </c>
      <c r="AL920" s="51">
        <f>AF921</f>
        <v/>
      </c>
      <c r="AM920" s="80">
        <f>CORREL(AF916:AF920,AL916:AL920)</f>
        <v/>
      </c>
      <c r="AN920" s="80">
        <f>(AM920-AVERAGE(AM916:AM920))/STDEV(AM916:AM920)</f>
        <v/>
      </c>
      <c r="AO920" s="77">
        <f>(AM920-AVERAGE($AM$18:AM920))/STDEV($AM$18:AM920)</f>
        <v/>
      </c>
      <c r="AP920" s="78">
        <f>(AG920+AJ920+AN920)/3</f>
        <v/>
      </c>
      <c r="AQ920" s="81">
        <f>(AH920+AK920+AO920)/3</f>
        <v/>
      </c>
    </row>
    <row r="921" ht="16" customHeight="1" s="61">
      <c r="A921" s="49" t="inlineStr">
        <is>
          <t>2024-08-01</t>
        </is>
      </c>
      <c r="B921" s="77" t="n">
        <v>47.2</v>
      </c>
      <c r="C921" s="51">
        <f>(B921-B920)/B920</f>
        <v/>
      </c>
      <c r="D921" s="52">
        <f>ASINH(C921)</f>
        <v/>
      </c>
      <c r="E921" s="78">
        <f>(D921-AVERAGE(D910:D921))/STDEV(D910:D921)</f>
        <v/>
      </c>
      <c r="F921" s="77">
        <f>(D921-AVERAGE($D$3:D921))/STDEV($D$3:D921)</f>
        <v/>
      </c>
      <c r="G921" s="79">
        <f>STDEV(D910:D921)</f>
        <v/>
      </c>
      <c r="H921" s="80">
        <f>(G921-AVERAGE(G910:G921))/STDEV(G910:G921)</f>
        <v/>
      </c>
      <c r="I921" s="77">
        <f>(G921-AVERAGE($G$14:G921))/STDEV($G$14:G921)</f>
        <v/>
      </c>
      <c r="J921" s="51">
        <f>D922</f>
        <v/>
      </c>
      <c r="K921" s="56">
        <f>CORREL(C910:C921,J910:J921)</f>
        <v/>
      </c>
      <c r="L921" s="80">
        <f>(K921-AVERAGE(K910:K921))/STDEV(K910:K921)</f>
        <v/>
      </c>
      <c r="M921" s="77">
        <f>(K921-AVERAGE($K$14:K921))/STDEV($K$14:K921)</f>
        <v/>
      </c>
      <c r="N921" s="78">
        <f>(E921+H921+L921)/3</f>
        <v/>
      </c>
      <c r="O921" s="80">
        <f>(F921+I921+M921)/3</f>
        <v/>
      </c>
      <c r="P921" s="17" t="n"/>
      <c r="Q921" s="63" t="n"/>
      <c r="R921" s="26" t="n"/>
      <c r="S921" s="27" t="n"/>
      <c r="T921" s="64" t="n"/>
      <c r="U921" s="63" t="n"/>
      <c r="V921" s="65" t="n"/>
      <c r="W921" s="69" t="n"/>
      <c r="X921" s="63" t="n"/>
      <c r="Y921" s="26" t="n"/>
      <c r="Z921" s="30" t="n"/>
      <c r="AA921" s="69" t="n"/>
      <c r="AB921" s="63" t="n"/>
      <c r="AC921" s="64" t="n"/>
      <c r="AD921" s="70" t="n"/>
      <c r="AE921" s="57">
        <f>(B921-B909)/B909</f>
        <v/>
      </c>
      <c r="AF921" s="52">
        <f>ASINH(AE921)</f>
        <v/>
      </c>
      <c r="AG921" s="78">
        <f>(AF921-AVERAGE(AF917:AF921))/STDEV(AF917:AF921)</f>
        <v/>
      </c>
      <c r="AH921" s="77">
        <f>(AF921-AVERAGE($AF$14:AF921))/STDEV($AF$14:AF921)</f>
        <v/>
      </c>
      <c r="AI921" s="79">
        <f>STDEV(AF917:AF921)</f>
        <v/>
      </c>
      <c r="AJ921" s="80">
        <f>(AI921-AVERAGE(AI917:AI921))/STDEV(AI917:AI921)</f>
        <v/>
      </c>
      <c r="AK921" s="77">
        <f>(AI921-AVERAGE(AI920:AI921))/STDEV(AI920:AI921)</f>
        <v/>
      </c>
      <c r="AL921" s="51">
        <f>AF922</f>
        <v/>
      </c>
      <c r="AM921" s="80">
        <f>CORREL(AF917:AF921,AL917:AL921)</f>
        <v/>
      </c>
      <c r="AN921" s="80">
        <f>(AM921-AVERAGE(AM917:AM921))/STDEV(AM917:AM921)</f>
        <v/>
      </c>
      <c r="AO921" s="77">
        <f>(AM921-AVERAGE($AM$18:AM921))/STDEV($AM$18:AM921)</f>
        <v/>
      </c>
      <c r="AP921" s="78">
        <f>(AG921+AJ921+AN921)/3</f>
        <v/>
      </c>
      <c r="AQ921" s="81">
        <f>(AH921+AK921+AO921)/3</f>
        <v/>
      </c>
    </row>
    <row r="922" ht="16" customHeight="1" s="61">
      <c r="A922" s="49" t="inlineStr">
        <is>
          <t>2024-09-01</t>
        </is>
      </c>
      <c r="B922" s="77" t="n">
        <v>47.2</v>
      </c>
      <c r="C922" s="51">
        <f>(B922-B921)/B921</f>
        <v/>
      </c>
      <c r="D922" s="52">
        <f>ASINH(C922)</f>
        <v/>
      </c>
      <c r="E922" s="78">
        <f>(D922-AVERAGE(D911:D922))/STDEV(D911:D922)</f>
        <v/>
      </c>
      <c r="F922" s="77">
        <f>(D922-AVERAGE($D$3:D922))/STDEV($D$3:D922)</f>
        <v/>
      </c>
      <c r="G922" s="79">
        <f>STDEV(D911:D922)</f>
        <v/>
      </c>
      <c r="H922" s="80">
        <f>(G922-AVERAGE(G911:G922))/STDEV(G911:G922)</f>
        <v/>
      </c>
      <c r="I922" s="77">
        <f>(G922-AVERAGE($G$14:G922))/STDEV($G$14:G922)</f>
        <v/>
      </c>
      <c r="J922" s="51">
        <f>D923</f>
        <v/>
      </c>
      <c r="K922" s="56">
        <f>CORREL(C911:C922,J911:J922)</f>
        <v/>
      </c>
      <c r="L922" s="80">
        <f>(K922-AVERAGE(K911:K922))/STDEV(K911:K922)</f>
        <v/>
      </c>
      <c r="M922" s="77">
        <f>(K922-AVERAGE($K$14:K922))/STDEV($K$14:K922)</f>
        <v/>
      </c>
      <c r="N922" s="78">
        <f>(E922+H922+L922)/3</f>
        <v/>
      </c>
      <c r="O922" s="80">
        <f>(F922+I922+M922)/3</f>
        <v/>
      </c>
      <c r="P922" s="17" t="n"/>
      <c r="Q922" s="63" t="n"/>
      <c r="R922" s="26" t="n"/>
      <c r="S922" s="27" t="n"/>
      <c r="T922" s="64" t="n"/>
      <c r="U922" s="63" t="n"/>
      <c r="V922" s="65" t="n"/>
      <c r="W922" s="69" t="n"/>
      <c r="X922" s="63" t="n"/>
      <c r="Y922" s="26" t="n"/>
      <c r="Z922" s="30" t="n"/>
      <c r="AA922" s="69" t="n"/>
      <c r="AB922" s="63" t="n"/>
      <c r="AC922" s="64" t="n"/>
      <c r="AD922" s="70" t="n"/>
      <c r="AE922" s="57">
        <f>(B922-B910)/B910</f>
        <v/>
      </c>
      <c r="AF922" s="52">
        <f>ASINH(AE922)</f>
        <v/>
      </c>
      <c r="AG922" s="78">
        <f>(AF922-AVERAGE(AF918:AF922))/STDEV(AF918:AF922)</f>
        <v/>
      </c>
      <c r="AH922" s="77">
        <f>(AF922-AVERAGE($AF$14:AF922))/STDEV($AF$14:AF922)</f>
        <v/>
      </c>
      <c r="AI922" s="79">
        <f>STDEV(AF918:AF922)</f>
        <v/>
      </c>
      <c r="AJ922" s="80">
        <f>(AI922-AVERAGE(AI918:AI922))/STDEV(AI918:AI922)</f>
        <v/>
      </c>
      <c r="AK922" s="77">
        <f>(AI922-AVERAGE(AI921:AI922))/STDEV(AI921:AI922)</f>
        <v/>
      </c>
      <c r="AL922" s="51">
        <f>AF923</f>
        <v/>
      </c>
      <c r="AM922" s="80">
        <f>CORREL(AF918:AF922,AL918:AL922)</f>
        <v/>
      </c>
      <c r="AN922" s="80">
        <f>(AM922-AVERAGE(AM918:AM922))/STDEV(AM918:AM922)</f>
        <v/>
      </c>
      <c r="AO922" s="77">
        <f>(AM922-AVERAGE($AM$18:AM922))/STDEV($AM$18:AM922)</f>
        <v/>
      </c>
      <c r="AP922" s="78">
        <f>(AG922+AJ922+AN922)/3</f>
        <v/>
      </c>
      <c r="AQ922" s="81">
        <f>(AH922+AK922+AO922)/3</f>
        <v/>
      </c>
    </row>
    <row r="923" ht="16" customHeight="1" s="61">
      <c r="A923" s="49" t="inlineStr">
        <is>
          <t>2024-10-01</t>
        </is>
      </c>
      <c r="B923" s="77" t="n">
        <v>46.5</v>
      </c>
      <c r="C923" s="51">
        <f>(B923-B922)/B922</f>
        <v/>
      </c>
      <c r="D923" s="52">
        <f>ASINH(C923)</f>
        <v/>
      </c>
      <c r="E923" s="78">
        <f>(D923-AVERAGE(D912:D923))/STDEV(D912:D923)</f>
        <v/>
      </c>
      <c r="F923" s="77">
        <f>(D923-AVERAGE($D$3:D923))/STDEV($D$3:D923)</f>
        <v/>
      </c>
      <c r="G923" s="79">
        <f>STDEV(D912:D923)</f>
        <v/>
      </c>
      <c r="H923" s="80">
        <f>(G923-AVERAGE(G912:G923))/STDEV(G912:G923)</f>
        <v/>
      </c>
      <c r="I923" s="77">
        <f>(G923-AVERAGE($G$14:G923))/STDEV($G$14:G923)</f>
        <v/>
      </c>
      <c r="J923" s="51">
        <f>D924</f>
        <v/>
      </c>
      <c r="K923" s="56">
        <f>CORREL(C912:C923,J912:J923)</f>
        <v/>
      </c>
      <c r="L923" s="80">
        <f>(K923-AVERAGE(K912:K923))/STDEV(K912:K923)</f>
        <v/>
      </c>
      <c r="M923" s="77">
        <f>(K923-AVERAGE($K$14:K923))/STDEV($K$14:K923)</f>
        <v/>
      </c>
      <c r="N923" s="78">
        <f>(E923+H923+L923)/3</f>
        <v/>
      </c>
      <c r="O923" s="80">
        <f>(F923+I923+M923)/3</f>
        <v/>
      </c>
      <c r="P923" s="17" t="n"/>
      <c r="Q923" s="63" t="n"/>
      <c r="R923" s="26" t="n"/>
      <c r="S923" s="27" t="n"/>
      <c r="T923" s="64" t="n"/>
      <c r="U923" s="63" t="n"/>
      <c r="V923" s="65" t="n"/>
      <c r="W923" s="69" t="n"/>
      <c r="X923" s="63" t="n"/>
      <c r="Y923" s="26" t="n"/>
      <c r="Z923" s="30" t="n"/>
      <c r="AA923" s="69" t="n"/>
      <c r="AB923" s="63" t="n"/>
      <c r="AC923" s="64" t="n"/>
      <c r="AD923" s="70" t="n"/>
      <c r="AE923" s="57">
        <f>(B923-B911)/B911</f>
        <v/>
      </c>
      <c r="AF923" s="52">
        <f>ASINH(AE923)</f>
        <v/>
      </c>
      <c r="AG923" s="78">
        <f>(AF923-AVERAGE(AF919:AF923))/STDEV(AF919:AF923)</f>
        <v/>
      </c>
      <c r="AH923" s="77">
        <f>(AF923-AVERAGE($AF$14:AF923))/STDEV($AF$14:AF923)</f>
        <v/>
      </c>
      <c r="AI923" s="79">
        <f>STDEV(AF919:AF923)</f>
        <v/>
      </c>
      <c r="AJ923" s="80">
        <f>(AI923-AVERAGE(AI919:AI923))/STDEV(AI919:AI923)</f>
        <v/>
      </c>
      <c r="AK923" s="77">
        <f>(AI923-AVERAGE(AI922:AI923))/STDEV(AI922:AI923)</f>
        <v/>
      </c>
      <c r="AL923" s="51">
        <f>AF924</f>
        <v/>
      </c>
      <c r="AM923" s="80">
        <f>CORREL(AF919:AF923,AL919:AL923)</f>
        <v/>
      </c>
      <c r="AN923" s="80">
        <f>(AM923-AVERAGE(AM919:AM923))/STDEV(AM919:AM923)</f>
        <v/>
      </c>
      <c r="AO923" s="77">
        <f>(AM923-AVERAGE($AM$18:AM923))/STDEV($AM$18:AM923)</f>
        <v/>
      </c>
      <c r="AP923" s="78">
        <f>(AG923+AJ923+AN923)/3</f>
        <v/>
      </c>
      <c r="AQ923" s="81">
        <f>(AH923+AK923+AO923)/3</f>
        <v/>
      </c>
    </row>
    <row r="924" ht="16" customHeight="1" s="61">
      <c r="A924" s="49" t="inlineStr">
        <is>
          <t>2024-11-01</t>
        </is>
      </c>
      <c r="B924" s="77" t="n">
        <v>48.4</v>
      </c>
      <c r="C924" s="51">
        <f>(B924-B923)/B923</f>
        <v/>
      </c>
      <c r="D924" s="52">
        <f>ASINH(C924)</f>
        <v/>
      </c>
      <c r="E924" s="78">
        <f>(D924-AVERAGE(D913:D924))/STDEV(D913:D924)</f>
        <v/>
      </c>
      <c r="F924" s="77">
        <f>(D924-AVERAGE($D$3:D924))/STDEV($D$3:D924)</f>
        <v/>
      </c>
      <c r="G924" s="79">
        <f>STDEV(D913:D924)</f>
        <v/>
      </c>
      <c r="H924" s="80">
        <f>(G924-AVERAGE(G913:G924))/STDEV(G913:G924)</f>
        <v/>
      </c>
      <c r="I924" s="77">
        <f>(G924-AVERAGE($G$14:G924))/STDEV($G$14:G924)</f>
        <v/>
      </c>
      <c r="J924" s="51">
        <f>D925</f>
        <v/>
      </c>
      <c r="K924" s="56">
        <f>CORREL(C913:C924,J913:J924)</f>
        <v/>
      </c>
      <c r="L924" s="80">
        <f>(K924-AVERAGE(K913:K924))/STDEV(K913:K924)</f>
        <v/>
      </c>
      <c r="M924" s="77">
        <f>(K924-AVERAGE($K$14:K924))/STDEV($K$14:K924)</f>
        <v/>
      </c>
      <c r="N924" s="78">
        <f>(E924+H924+L924)/3</f>
        <v/>
      </c>
      <c r="O924" s="80">
        <f>(F924+I924+M924)/3</f>
        <v/>
      </c>
      <c r="P924" s="17" t="n"/>
      <c r="Q924" s="63" t="n"/>
      <c r="R924" s="26" t="n"/>
      <c r="S924" s="27" t="n"/>
      <c r="T924" s="64" t="n"/>
      <c r="U924" s="63" t="n"/>
      <c r="V924" s="65" t="n"/>
      <c r="W924" s="69" t="n"/>
      <c r="X924" s="63" t="n"/>
      <c r="Y924" s="26" t="n"/>
      <c r="Z924" s="30" t="n"/>
      <c r="AA924" s="69" t="n"/>
      <c r="AB924" s="63" t="n"/>
      <c r="AC924" s="64" t="n"/>
      <c r="AD924" s="70" t="n"/>
      <c r="AE924" s="57">
        <f>(B924-B912)/B912</f>
        <v/>
      </c>
      <c r="AF924" s="52">
        <f>ASINH(AE924)</f>
        <v/>
      </c>
      <c r="AG924" s="78">
        <f>(AF924-AVERAGE(AF920:AF924))/STDEV(AF920:AF924)</f>
        <v/>
      </c>
      <c r="AH924" s="77">
        <f>(AF924-AVERAGE($AF$14:AF924))/STDEV($AF$14:AF924)</f>
        <v/>
      </c>
      <c r="AI924" s="79">
        <f>STDEV(AF920:AF924)</f>
        <v/>
      </c>
      <c r="AJ924" s="80">
        <f>(AI924-AVERAGE(AI920:AI924))/STDEV(AI920:AI924)</f>
        <v/>
      </c>
      <c r="AK924" s="77">
        <f>(AI924-AVERAGE(AI923:AI924))/STDEV(AI923:AI924)</f>
        <v/>
      </c>
      <c r="AL924" s="51">
        <f>AF925</f>
        <v/>
      </c>
      <c r="AM924" s="80">
        <f>CORREL(AF920:AF924,AL920:AL924)</f>
        <v/>
      </c>
      <c r="AN924" s="80">
        <f>(AM924-AVERAGE(AM920:AM924))/STDEV(AM920:AM924)</f>
        <v/>
      </c>
      <c r="AO924" s="77">
        <f>(AM924-AVERAGE($AM$18:AM924))/STDEV($AM$18:AM924)</f>
        <v/>
      </c>
      <c r="AP924" s="78">
        <f>(AG924+AJ924+AN924)/3</f>
        <v/>
      </c>
      <c r="AQ924" s="81">
        <f>(AH924+AK924+AO924)/3</f>
        <v/>
      </c>
    </row>
    <row r="925" ht="16" customHeight="1" s="61">
      <c r="A925" s="49" t="inlineStr">
        <is>
          <t>2024-12-01</t>
        </is>
      </c>
      <c r="B925" s="77" t="n">
        <v>49.2</v>
      </c>
      <c r="C925" s="51">
        <f>(B925-B924)/B924</f>
        <v/>
      </c>
      <c r="D925" s="52">
        <f>ASINH(C925)</f>
        <v/>
      </c>
      <c r="E925" s="78">
        <f>(D925-AVERAGE(D914:D925))/STDEV(D914:D925)</f>
        <v/>
      </c>
      <c r="F925" s="77">
        <f>(D925-AVERAGE($D$3:D925))/STDEV($D$3:D925)</f>
        <v/>
      </c>
      <c r="G925" s="79">
        <f>STDEV(D914:D925)</f>
        <v/>
      </c>
      <c r="H925" s="80">
        <f>(G925-AVERAGE(G914:G925))/STDEV(G914:G925)</f>
        <v/>
      </c>
      <c r="I925" s="77">
        <f>(G925-AVERAGE($G$14:G925))/STDEV($G$14:G925)</f>
        <v/>
      </c>
      <c r="J925" s="51">
        <f>D926</f>
        <v/>
      </c>
      <c r="K925" s="56">
        <f>CORREL(C914:C925,J914:J925)</f>
        <v/>
      </c>
      <c r="L925" s="80">
        <f>(K925-AVERAGE(K914:K925))/STDEV(K914:K925)</f>
        <v/>
      </c>
      <c r="M925" s="77">
        <f>(K925-AVERAGE($K$14:K925))/STDEV($K$14:K925)</f>
        <v/>
      </c>
      <c r="N925" s="78">
        <f>(E925+H925+L925)/3</f>
        <v/>
      </c>
      <c r="O925" s="80">
        <f>(F925+I925+M925)/3</f>
        <v/>
      </c>
      <c r="P925" s="17" t="n"/>
      <c r="Q925" s="63" t="n"/>
      <c r="R925" s="26" t="n"/>
      <c r="S925" s="27" t="n"/>
      <c r="T925" s="64" t="n"/>
      <c r="U925" s="63" t="n"/>
      <c r="V925" s="65" t="n"/>
      <c r="W925" s="69" t="n"/>
      <c r="X925" s="63" t="n"/>
      <c r="Y925" s="26" t="n"/>
      <c r="Z925" s="30" t="n"/>
      <c r="AA925" s="69" t="n"/>
      <c r="AB925" s="63" t="n"/>
      <c r="AC925" s="64" t="n"/>
      <c r="AD925" s="70" t="n"/>
      <c r="AE925" s="57">
        <f>(B925-B913)/B913</f>
        <v/>
      </c>
      <c r="AF925" s="52">
        <f>ASINH(AE925)</f>
        <v/>
      </c>
      <c r="AG925" s="78">
        <f>(AF925-AVERAGE(AF921:AF925))/STDEV(AF921:AF925)</f>
        <v/>
      </c>
      <c r="AH925" s="77">
        <f>(AF925-AVERAGE($AF$14:AF925))/STDEV($AF$14:AF925)</f>
        <v/>
      </c>
      <c r="AI925" s="79">
        <f>STDEV(AF921:AF925)</f>
        <v/>
      </c>
      <c r="AJ925" s="80">
        <f>(AI925-AVERAGE(AI921:AI925))/STDEV(AI921:AI925)</f>
        <v/>
      </c>
      <c r="AK925" s="77">
        <f>(AI925-AVERAGE(AI924:AI925))/STDEV(AI924:AI925)</f>
        <v/>
      </c>
      <c r="AL925" s="51">
        <f>AF926</f>
        <v/>
      </c>
      <c r="AM925" s="80">
        <f>CORREL(AF921:AF925,AL921:AL925)</f>
        <v/>
      </c>
      <c r="AN925" s="80">
        <f>(AM925-AVERAGE(AM921:AM925))/STDEV(AM921:AM925)</f>
        <v/>
      </c>
      <c r="AO925" s="77">
        <f>(AM925-AVERAGE($AM$18:AM925))/STDEV($AM$18:AM925)</f>
        <v/>
      </c>
      <c r="AP925" s="78">
        <f>(AG925+AJ925+AN925)/3</f>
        <v/>
      </c>
      <c r="AQ925" s="81">
        <f>(AH925+AK925+AO925)/3</f>
        <v/>
      </c>
    </row>
    <row r="926" ht="16" customHeight="1" s="61">
      <c r="A926" s="49" t="inlineStr">
        <is>
          <t>2025-01-01</t>
        </is>
      </c>
      <c r="B926" s="77" t="n">
        <v>50.9</v>
      </c>
      <c r="C926" s="51">
        <f>(B926-B925)/B925</f>
        <v/>
      </c>
      <c r="D926" s="52">
        <f>ASINH(C926)</f>
        <v/>
      </c>
      <c r="E926" s="78">
        <f>(D926-AVERAGE(D915:D926))/STDEV(D915:D926)</f>
        <v/>
      </c>
      <c r="F926" s="77">
        <f>(D926-AVERAGE($D$3:D926))/STDEV($D$3:D926)</f>
        <v/>
      </c>
      <c r="G926" s="79">
        <f>STDEV(D915:D926)</f>
        <v/>
      </c>
      <c r="H926" s="80">
        <f>(G926-AVERAGE(G915:G926))/STDEV(G915:G926)</f>
        <v/>
      </c>
      <c r="I926" s="77">
        <f>(G926-AVERAGE($G$14:G926))/STDEV($G$14:G926)</f>
        <v/>
      </c>
      <c r="J926" s="51" t="n"/>
      <c r="K926" s="56" t="n"/>
      <c r="L926" s="80" t="n"/>
      <c r="M926" s="77" t="n"/>
      <c r="N926" s="78" t="n"/>
      <c r="O926" s="80" t="n"/>
      <c r="P926" s="17" t="n"/>
      <c r="Q926" s="63" t="n"/>
      <c r="R926" s="26" t="n"/>
      <c r="S926" s="27" t="n"/>
      <c r="T926" s="64" t="n"/>
      <c r="U926" s="63" t="n"/>
      <c r="V926" s="65" t="n"/>
      <c r="W926" s="69" t="n"/>
      <c r="X926" s="63" t="n"/>
      <c r="Y926" s="26" t="n"/>
      <c r="Z926" s="30" t="n"/>
      <c r="AA926" s="69" t="n"/>
      <c r="AB926" s="63" t="n"/>
      <c r="AC926" s="64" t="n"/>
      <c r="AD926" s="70" t="n"/>
      <c r="AE926" s="57">
        <f>(B926-B914)/B914</f>
        <v/>
      </c>
      <c r="AF926" s="52">
        <f>ASINH(AE926)</f>
        <v/>
      </c>
      <c r="AG926" s="78">
        <f>(AF926-AVERAGE(AF922:AF926))/STDEV(AF922:AF926)</f>
        <v/>
      </c>
      <c r="AH926" s="77">
        <f>(AF926-AVERAGE($AF$14:AF926))/STDEV($AF$14:AF926)</f>
        <v/>
      </c>
      <c r="AI926" s="79">
        <f>STDEV(AF922:AF926)</f>
        <v/>
      </c>
      <c r="AJ926" s="80">
        <f>(AI926-AVERAGE(AI922:AI926))/STDEV(AI922:AI926)</f>
        <v/>
      </c>
      <c r="AK926" s="77">
        <f>(AI926-AVERAGE(AI925:AI926))/STDEV(AI925:AI926)</f>
        <v/>
      </c>
      <c r="AL926" s="51" t="n"/>
      <c r="AM926" s="80" t="n"/>
      <c r="AN926" s="80" t="n"/>
      <c r="AO926" s="77" t="n"/>
      <c r="AP926" s="78" t="n"/>
      <c r="AQ926" s="81" t="n"/>
    </row>
    <row r="927" ht="16" customHeight="1" s="61"/>
    <row r="928" ht="16" customHeight="1" s="61"/>
    <row r="929" ht="16" customHeight="1" s="61"/>
    <row r="930" ht="16" customHeight="1" s="61"/>
    <row r="931" ht="16" customHeight="1" s="61"/>
    <row r="932" ht="16" customHeight="1" s="61"/>
    <row r="933" ht="16" customHeight="1" s="61"/>
    <row r="934" ht="16" customHeight="1" s="61"/>
    <row r="935" ht="16" customHeight="1" s="61"/>
    <row r="936" ht="16" customHeight="1" s="61"/>
    <row r="937" ht="16" customHeight="1" s="61"/>
    <row r="938" ht="16" customHeight="1" s="61"/>
    <row r="939" ht="16" customHeight="1" s="61"/>
    <row r="940" ht="16" customHeight="1" s="61"/>
    <row r="941" ht="16" customHeight="1" s="61"/>
    <row r="942" ht="16" customHeight="1" s="61"/>
    <row r="943" ht="16" customHeight="1" s="61"/>
    <row r="944" ht="16" customHeight="1" s="61"/>
    <row r="945" ht="16" customHeight="1" s="61"/>
    <row r="946" ht="16" customHeight="1" s="61"/>
    <row r="947" ht="16" customHeight="1" s="61"/>
    <row r="948" ht="16" customHeight="1" s="61"/>
    <row r="949" ht="16" customHeight="1" s="61"/>
    <row r="950" ht="16" customHeight="1" s="61"/>
    <row r="951" ht="16" customHeight="1" s="61"/>
    <row r="952" ht="16" customHeight="1" s="61"/>
    <row r="953" ht="16" customHeight="1" s="61"/>
    <row r="954" ht="16" customHeight="1" s="61"/>
    <row r="955" ht="16" customHeight="1" s="61"/>
    <row r="956" ht="16" customHeight="1" s="61"/>
    <row r="957" ht="16" customHeight="1" s="61"/>
    <row r="958" ht="16" customHeight="1" s="61"/>
    <row r="959" ht="16" customHeight="1" s="61"/>
    <row r="960" ht="16" customHeight="1" s="61"/>
    <row r="961" ht="16" customHeight="1" s="61"/>
    <row r="962" ht="16" customHeight="1" s="61"/>
    <row r="963" ht="16" customHeight="1" s="61"/>
    <row r="964" ht="16" customHeight="1" s="61"/>
    <row r="965" ht="16" customHeight="1" s="61"/>
    <row r="966" ht="16" customHeight="1" s="61"/>
    <row r="967" ht="16" customHeight="1" s="61"/>
    <row r="968" ht="16" customHeight="1" s="61"/>
    <row r="969" ht="16" customHeight="1" s="61"/>
    <row r="970" ht="16" customHeight="1" s="61"/>
    <row r="971" ht="16" customHeight="1" s="61"/>
    <row r="972" ht="16" customHeight="1" s="61"/>
    <row r="973" ht="16" customHeight="1" s="61"/>
    <row r="974" ht="16" customHeight="1" s="61"/>
    <row r="975" ht="16" customHeight="1" s="61"/>
    <row r="976" ht="16" customHeight="1" s="61"/>
    <row r="977" ht="16" customHeight="1" s="61"/>
    <row r="978" ht="16" customHeight="1" s="61"/>
    <row r="979" ht="16" customHeight="1" s="61"/>
    <row r="980" ht="16" customHeight="1" s="61"/>
    <row r="981" ht="16" customHeight="1" s="61"/>
    <row r="982" ht="16" customHeight="1" s="61"/>
    <row r="983" ht="16" customHeight="1" s="61"/>
    <row r="984" ht="16" customHeight="1" s="61"/>
    <row r="985" ht="16" customHeight="1" s="61"/>
    <row r="986" ht="16" customHeight="1" s="61"/>
    <row r="987" ht="16" customHeight="1" s="61"/>
    <row r="988" ht="16" customHeight="1" s="61"/>
    <row r="989" ht="16" customHeight="1" s="61"/>
    <row r="990" ht="16" customHeight="1" s="61"/>
    <row r="991" ht="16" customHeight="1" s="61"/>
    <row r="992" ht="16" customHeight="1" s="61"/>
    <row r="993" ht="16" customHeight="1" s="61"/>
    <row r="994" ht="16" customHeight="1" s="61"/>
    <row r="995" ht="16" customHeight="1" s="61"/>
    <row r="996" ht="16" customHeight="1" s="61"/>
    <row r="997" ht="16" customHeight="1" s="61"/>
    <row r="998" ht="16" customHeight="1" s="61"/>
    <row r="999" ht="16" customHeight="1" s="61"/>
    <row r="1000" ht="16" customHeight="1" s="61"/>
    <row r="1001" ht="16" customHeight="1" s="61"/>
    <row r="1002" ht="16" customHeight="1" s="61"/>
    <row r="1003" ht="16" customHeight="1" s="61"/>
    <row r="1004" ht="16" customHeight="1" s="61"/>
    <row r="1005" ht="16" customHeight="1" s="61"/>
    <row r="1006" ht="16" customHeight="1" s="61"/>
    <row r="1007" ht="16" customHeight="1" s="61"/>
    <row r="1008" ht="16" customHeight="1" s="61"/>
    <row r="1009" ht="16" customHeight="1" s="61"/>
    <row r="1010" ht="16" customHeight="1" s="61"/>
    <row r="1011" ht="16" customHeight="1" s="61"/>
    <row r="1012" ht="16" customHeight="1" s="61"/>
    <row r="1013" ht="16" customHeight="1" s="61"/>
    <row r="1014" ht="16" customHeight="1" s="61"/>
    <row r="1015" ht="16" customHeight="1" s="61"/>
    <row r="1016" ht="16" customHeight="1" s="61"/>
    <row r="1017" ht="16" customHeight="1" s="61"/>
    <row r="1018" ht="16" customHeight="1" s="61"/>
    <row r="1019" ht="16" customHeight="1" s="61"/>
    <row r="1020" ht="16" customHeight="1" s="61"/>
    <row r="1021" ht="16" customHeight="1" s="61"/>
    <row r="1022" ht="16" customHeight="1" s="61"/>
    <row r="1023" ht="16" customHeight="1" s="61"/>
    <row r="1024" ht="16" customHeight="1" s="61"/>
    <row r="1025" ht="16" customHeight="1" s="61"/>
    <row r="1026" ht="16" customHeight="1" s="61"/>
    <row r="1027" ht="16" customHeight="1" s="61"/>
    <row r="1028" ht="16" customHeight="1" s="61"/>
    <row r="1029" ht="16" customHeight="1" s="61"/>
    <row r="1030" ht="16" customHeight="1" s="61"/>
    <row r="1031" ht="16" customHeight="1" s="61"/>
    <row r="1032" ht="16" customHeight="1" s="61"/>
    <row r="1033" ht="16" customHeight="1" s="61"/>
    <row r="1034" ht="16" customHeight="1" s="61"/>
    <row r="1035" ht="16" customHeight="1" s="61"/>
    <row r="1036" ht="16" customHeight="1" s="61"/>
    <row r="1037" ht="16" customHeight="1" s="61"/>
    <row r="1038" ht="16" customHeight="1" s="61"/>
    <row r="1039" ht="16" customHeight="1" s="61"/>
    <row r="1040" ht="16" customHeight="1" s="61"/>
    <row r="1041" ht="16" customHeight="1" s="61"/>
    <row r="1042" ht="16" customHeight="1" s="61"/>
    <row r="1043" ht="16" customHeight="1" s="61"/>
    <row r="1044" ht="16" customHeight="1" s="61"/>
    <row r="1045" ht="16" customHeight="1" s="61"/>
    <row r="1046" ht="16" customHeight="1" s="61"/>
    <row r="1047" ht="16" customHeight="1" s="61"/>
    <row r="1048" ht="16" customHeight="1" s="61"/>
    <row r="1049" ht="16" customHeight="1" s="61"/>
    <row r="1050" ht="16" customHeight="1" s="61"/>
    <row r="1051" ht="16" customHeight="1" s="61"/>
    <row r="1052" ht="16" customHeight="1" s="61"/>
    <row r="1053" ht="16" customHeight="1" s="61"/>
    <row r="1054" ht="16" customHeight="1" s="61"/>
    <row r="1055" ht="16" customHeight="1" s="61"/>
    <row r="1056" ht="16" customHeight="1" s="61"/>
    <row r="1057" ht="16" customHeight="1" s="61"/>
    <row r="1058" ht="16" customHeight="1" s="61"/>
    <row r="1059" ht="16" customHeight="1" s="61"/>
    <row r="1060" ht="16" customHeight="1" s="61"/>
    <row r="1061" ht="16" customHeight="1" s="61"/>
    <row r="1062" ht="16" customHeight="1" s="61"/>
    <row r="1063" ht="16" customHeight="1" s="61"/>
    <row r="1064" ht="16" customHeight="1" s="61"/>
    <row r="1065" ht="16" customHeight="1" s="61"/>
    <row r="1066" ht="16" customHeight="1" s="61"/>
    <row r="1067" ht="16" customHeight="1" s="61"/>
    <row r="1068" ht="16" customHeight="1" s="61"/>
    <row r="1069" ht="16" customHeight="1" s="61"/>
    <row r="1070" ht="16" customHeight="1" s="61"/>
    <row r="1071" ht="16" customHeight="1" s="61"/>
    <row r="1072" ht="16" customHeight="1" s="61"/>
    <row r="1073" ht="16" customHeight="1" s="61"/>
    <row r="1074" ht="16" customHeight="1" s="61"/>
    <row r="1075" ht="16" customHeight="1" s="61"/>
    <row r="1076" ht="16" customHeight="1" s="61"/>
    <row r="1077" ht="16" customHeight="1" s="61"/>
    <row r="1078" ht="16" customHeight="1" s="61"/>
    <row r="1079" ht="16" customHeight="1" s="61"/>
    <row r="1080" ht="16" customHeight="1" s="61"/>
    <row r="1081" ht="16" customHeight="1" s="61"/>
    <row r="1082" ht="16" customHeight="1" s="61"/>
    <row r="1083" ht="16" customHeight="1" s="61"/>
    <row r="1084" ht="16" customHeight="1" s="61"/>
    <row r="1085" ht="16" customHeight="1" s="61"/>
    <row r="1086" ht="16" customHeight="1" s="61"/>
    <row r="1087" ht="16" customHeight="1" s="61"/>
    <row r="1088" ht="16" customHeight="1" s="61"/>
    <row r="1089" ht="16" customHeight="1" s="61"/>
    <row r="1090" ht="16" customHeight="1" s="61"/>
    <row r="1091" ht="16" customHeight="1" s="61"/>
    <row r="1092" ht="16" customHeight="1" s="61"/>
    <row r="1093" ht="16" customHeight="1" s="61"/>
    <row r="1094" ht="16" customHeight="1" s="61"/>
    <row r="1095" ht="16" customHeight="1" s="61"/>
    <row r="1096" ht="16" customHeight="1" s="61"/>
    <row r="1097" ht="16" customHeight="1" s="61"/>
    <row r="1098" ht="16" customHeight="1" s="61"/>
    <row r="1099" ht="16" customHeight="1" s="61"/>
    <row r="1100" ht="16" customHeight="1" s="61"/>
    <row r="1101" ht="16" customHeight="1" s="61"/>
    <row r="1102" ht="16" customHeight="1" s="61"/>
    <row r="1103" ht="16" customHeight="1" s="61"/>
    <row r="1104" ht="16" customHeight="1" s="61"/>
    <row r="1105" ht="16" customHeight="1" s="61"/>
    <row r="1106" ht="16" customHeight="1" s="61"/>
    <row r="1107" ht="16" customHeight="1" s="61"/>
    <row r="1108" ht="16" customHeight="1" s="61"/>
    <row r="1109" ht="16" customHeight="1" s="61"/>
    <row r="1110" ht="16" customHeight="1" s="61"/>
    <row r="1111" ht="16" customHeight="1" s="61"/>
    <row r="1112" ht="16" customHeight="1" s="61"/>
    <row r="1113" ht="16" customHeight="1" s="61"/>
    <row r="1114" ht="16" customHeight="1" s="61"/>
    <row r="1115" ht="16" customHeight="1" s="61"/>
    <row r="1116" ht="16" customHeight="1" s="61"/>
    <row r="1117" ht="16" customHeight="1" s="61"/>
    <row r="1118" ht="16" customHeight="1" s="61"/>
    <row r="1119" ht="16" customHeight="1" s="61"/>
    <row r="1120" ht="16" customHeight="1" s="61"/>
    <row r="1121" ht="16" customHeight="1" s="61"/>
    <row r="1122" ht="16" customHeight="1" s="61"/>
    <row r="1123" ht="16" customHeight="1" s="61"/>
    <row r="1124" ht="16" customHeight="1" s="61"/>
    <row r="1125" ht="16" customHeight="1" s="61"/>
    <row r="1126" ht="16" customHeight="1" s="61"/>
    <row r="1127" ht="16" customHeight="1" s="61"/>
    <row r="1128" ht="16" customHeight="1" s="61"/>
    <row r="1129" ht="16" customHeight="1" s="61"/>
    <row r="1130" ht="16" customHeight="1" s="61"/>
    <row r="1131" ht="16" customHeight="1" s="61"/>
    <row r="1132" ht="16" customHeight="1" s="61"/>
    <row r="1133" ht="16" customHeight="1" s="61"/>
    <row r="1134" ht="16" customHeight="1" s="61"/>
    <row r="1135" ht="16" customHeight="1" s="61"/>
    <row r="1136" ht="16" customHeight="1" s="61"/>
    <row r="1137" ht="16" customHeight="1" s="61"/>
    <row r="1138" ht="16" customHeight="1" s="61"/>
    <row r="1139" ht="16" customHeight="1" s="61"/>
    <row r="1140" ht="16" customHeight="1" s="61"/>
    <row r="1141" ht="16" customHeight="1" s="61"/>
    <row r="1142" ht="16" customHeight="1" s="61"/>
    <row r="1143" ht="16" customHeight="1" s="61"/>
    <row r="1144" ht="16" customHeight="1" s="61"/>
    <row r="1145" ht="16" customHeight="1" s="61"/>
    <row r="1146" ht="16" customHeight="1" s="61"/>
    <row r="1147" ht="16" customHeight="1" s="61"/>
    <row r="1148" ht="16" customHeight="1" s="61"/>
    <row r="1149" ht="16" customHeight="1" s="61"/>
    <row r="1150" ht="16" customHeight="1" s="61"/>
    <row r="1151" ht="16" customHeight="1" s="61"/>
    <row r="1152" ht="16" customHeight="1" s="61"/>
    <row r="1153" ht="16" customHeight="1" s="61"/>
    <row r="1154" ht="16" customHeight="1" s="61"/>
    <row r="1155" ht="16" customHeight="1" s="61"/>
    <row r="1156" ht="16" customHeight="1" s="61"/>
    <row r="1157" ht="16" customHeight="1" s="61"/>
    <row r="1158" ht="16" customHeight="1" s="61"/>
    <row r="1159" ht="16" customHeight="1" s="61"/>
    <row r="1160" ht="16" customHeight="1" s="61"/>
    <row r="1161" ht="16" customHeight="1" s="61"/>
    <row r="1162" ht="16" customHeight="1" s="61"/>
    <row r="1163" ht="16" customHeight="1" s="61"/>
    <row r="1164" ht="16" customHeight="1" s="61"/>
    <row r="1165" ht="16" customHeight="1" s="61"/>
    <row r="1166" ht="16" customHeight="1" s="61"/>
    <row r="1167" ht="16" customHeight="1" s="61"/>
    <row r="1168" ht="16" customHeight="1" s="61"/>
    <row r="1169" ht="16" customHeight="1" s="61"/>
    <row r="1170" ht="16" customHeight="1" s="61"/>
    <row r="1171" ht="16" customHeight="1" s="61"/>
    <row r="1172" ht="16" customHeight="1" s="61"/>
    <row r="1173" ht="16" customHeight="1" s="61"/>
    <row r="1174" ht="16" customHeight="1" s="61"/>
    <row r="1175" ht="16" customHeight="1" s="61"/>
    <row r="1176" ht="16" customHeight="1" s="61"/>
    <row r="1177" ht="16" customHeight="1" s="61"/>
    <row r="1178" ht="16" customHeight="1" s="61"/>
    <row r="1179" ht="16" customHeight="1" s="61"/>
    <row r="1180" ht="16" customHeight="1" s="61"/>
    <row r="1181" ht="16" customHeight="1" s="61"/>
    <row r="1182" ht="16" customHeight="1" s="61"/>
    <row r="1183" ht="16" customHeight="1" s="61"/>
    <row r="1184" ht="16" customHeight="1" s="61"/>
    <row r="1185" ht="16" customHeight="1" s="61"/>
    <row r="1186" ht="16" customHeight="1" s="61"/>
    <row r="1187" ht="16" customHeight="1" s="61"/>
    <row r="1188" ht="16" customHeight="1" s="61"/>
    <row r="1189" ht="16" customHeight="1" s="61"/>
    <row r="1190" ht="16" customHeight="1" s="61"/>
    <row r="1191" ht="16" customHeight="1" s="61"/>
    <row r="1192" ht="16" customHeight="1" s="61"/>
    <row r="1193" ht="16" customHeight="1" s="61"/>
    <row r="1194" ht="16" customHeight="1" s="61"/>
    <row r="1195" ht="16" customHeight="1" s="61"/>
    <row r="1196" ht="16" customHeight="1" s="61"/>
    <row r="1197" ht="16" customHeight="1" s="61"/>
    <row r="1198" ht="16" customHeight="1" s="61"/>
    <row r="1199" ht="16" customHeight="1" s="61"/>
    <row r="1200" ht="16" customHeight="1" s="61"/>
    <row r="1201" ht="16" customHeight="1" s="61"/>
    <row r="1202" ht="16" customHeight="1" s="61"/>
    <row r="1203" ht="16" customHeight="1" s="61"/>
    <row r="1204" ht="16" customHeight="1" s="61"/>
    <row r="1205" ht="16" customHeight="1" s="61"/>
    <row r="1206" ht="16" customHeight="1" s="61"/>
    <row r="1207" ht="16" customHeight="1" s="61"/>
    <row r="1208" ht="16" customHeight="1" s="61"/>
    <row r="1209" ht="16" customHeight="1" s="61"/>
    <row r="1210" ht="16" customHeight="1" s="61"/>
    <row r="1211" ht="16" customHeight="1" s="61"/>
    <row r="1212" ht="16" customHeight="1" s="61"/>
    <row r="1213" ht="16" customHeight="1" s="61"/>
    <row r="1214" ht="16" customHeight="1" s="61"/>
    <row r="1215" ht="16" customHeight="1" s="61"/>
    <row r="1216" ht="16" customHeight="1" s="61"/>
    <row r="1217" ht="16" customHeight="1" s="61"/>
    <row r="1218" ht="16" customHeight="1" s="61"/>
    <row r="1219" ht="16" customHeight="1" s="61"/>
    <row r="1220" ht="16" customHeight="1" s="61"/>
    <row r="1221" ht="16" customHeight="1" s="61"/>
    <row r="1222" ht="16" customHeight="1" s="61"/>
    <row r="1223" ht="16" customHeight="1" s="61"/>
    <row r="1224" ht="16" customHeight="1" s="61"/>
    <row r="1225" ht="16" customHeight="1" s="61"/>
    <row r="1226" ht="16" customHeight="1" s="61"/>
    <row r="1227" ht="16" customHeight="1" s="61"/>
    <row r="1228" ht="16" customHeight="1" s="61"/>
    <row r="1229" ht="16" customHeight="1" s="61"/>
    <row r="1230" ht="16" customHeight="1" s="61"/>
    <row r="1231" ht="16" customHeight="1" s="61"/>
    <row r="1232" ht="16" customHeight="1" s="61"/>
    <row r="1233" ht="16" customHeight="1" s="61"/>
    <row r="1234" ht="16" customHeight="1" s="61"/>
    <row r="1235" ht="16" customHeight="1" s="61"/>
    <row r="1236" ht="16" customHeight="1" s="61"/>
    <row r="1237" ht="16" customHeight="1" s="61"/>
    <row r="1238" ht="16" customHeight="1" s="61"/>
    <row r="1239" ht="16" customHeight="1" s="61"/>
    <row r="1240" ht="16" customHeight="1" s="61"/>
    <row r="1241" ht="16" customHeight="1" s="61"/>
    <row r="1242" ht="16" customHeight="1" s="61"/>
    <row r="1243" ht="16" customHeight="1" s="61"/>
    <row r="1244" ht="16" customHeight="1" s="61"/>
    <row r="1245" ht="16" customHeight="1" s="61"/>
    <row r="1246" ht="16" customHeight="1" s="61"/>
    <row r="1247" ht="16" customHeight="1" s="61"/>
    <row r="1248" ht="16" customHeight="1" s="61"/>
    <row r="1249" ht="16" customHeight="1" s="61"/>
    <row r="1250" ht="16" customHeight="1" s="61"/>
    <row r="1251" ht="16" customHeight="1" s="61"/>
    <row r="1252" ht="16" customHeight="1" s="61"/>
    <row r="1253" ht="16" customHeight="1" s="61"/>
    <row r="1254" ht="16" customHeight="1" s="61"/>
    <row r="1255" ht="16" customHeight="1" s="61"/>
    <row r="1256" ht="16" customHeight="1" s="61"/>
    <row r="1257" ht="16" customHeight="1" s="61"/>
    <row r="1258" ht="16" customHeight="1" s="61"/>
    <row r="1259" ht="16" customHeight="1" s="61"/>
    <row r="1260" ht="16" customHeight="1" s="61"/>
    <row r="1261" ht="16" customHeight="1" s="61"/>
    <row r="1262" ht="16" customHeight="1" s="61"/>
    <row r="1263" ht="16" customHeight="1" s="61"/>
    <row r="1264" ht="16" customHeight="1" s="61"/>
    <row r="1265" ht="16" customHeight="1" s="61"/>
    <row r="1266" ht="16" customHeight="1" s="61"/>
    <row r="1267" ht="16" customHeight="1" s="61"/>
    <row r="1268" ht="16" customHeight="1" s="61"/>
    <row r="1269" ht="16" customHeight="1" s="61"/>
    <row r="1270" ht="16" customHeight="1" s="61"/>
    <row r="1271" ht="16" customHeight="1" s="61"/>
    <row r="1272" ht="16" customHeight="1" s="61"/>
    <row r="1273" ht="16" customHeight="1" s="61"/>
    <row r="1274" ht="16" customHeight="1" s="61"/>
    <row r="1275" ht="16" customHeight="1" s="61"/>
    <row r="1276" ht="16" customHeight="1" s="61"/>
    <row r="1277" ht="16" customHeight="1" s="61"/>
    <row r="1278" ht="16" customHeight="1" s="61"/>
    <row r="1279" ht="16" customHeight="1" s="61"/>
    <row r="1280" ht="16" customHeight="1" s="61"/>
    <row r="1281" ht="16" customHeight="1" s="61"/>
    <row r="1282" ht="16" customHeight="1" s="61"/>
    <row r="1283" ht="16" customHeight="1" s="61"/>
    <row r="1284" ht="16" customHeight="1" s="61"/>
    <row r="1285" ht="16" customHeight="1" s="61"/>
    <row r="1286" ht="16" customHeight="1" s="61"/>
    <row r="1287" ht="16" customHeight="1" s="61"/>
    <row r="1288" ht="16" customHeight="1" s="61"/>
    <row r="1289" ht="16" customHeight="1" s="61"/>
    <row r="1290" ht="16" customHeight="1" s="61"/>
    <row r="1291" ht="16" customHeight="1" s="61"/>
    <row r="1292" ht="16" customHeight="1" s="61"/>
    <row r="1293" ht="16" customHeight="1" s="61"/>
    <row r="1294" ht="16" customHeight="1" s="61"/>
    <row r="1295" ht="16" customHeight="1" s="61"/>
    <row r="1296" ht="16" customHeight="1" s="61"/>
    <row r="1297" ht="16" customHeight="1" s="61"/>
    <row r="1298" ht="16" customHeight="1" s="61"/>
    <row r="1299" ht="16" customHeight="1" s="61"/>
    <row r="1300" ht="16" customHeight="1" s="61"/>
    <row r="1301" ht="16" customHeight="1" s="61"/>
    <row r="1302" ht="16" customHeight="1" s="61"/>
    <row r="1303" ht="16" customHeight="1" s="61"/>
    <row r="1304" ht="16" customHeight="1" s="61"/>
    <row r="1305" ht="16" customHeight="1" s="61"/>
    <row r="1306" ht="16" customHeight="1" s="61"/>
    <row r="1307" ht="16" customHeight="1" s="61"/>
    <row r="1308" ht="16" customHeight="1" s="61"/>
    <row r="1309" ht="16" customHeight="1" s="61"/>
    <row r="1310" ht="16" customHeight="1" s="61"/>
    <row r="1311" ht="16" customHeight="1" s="61"/>
    <row r="1312" ht="16" customHeight="1" s="61"/>
    <row r="1313" ht="16" customHeight="1" s="61"/>
    <row r="1314" ht="16" customHeight="1" s="61"/>
    <row r="1315" ht="16" customHeight="1" s="61"/>
    <row r="1316" ht="16" customHeight="1" s="61"/>
    <row r="1317" ht="16" customHeight="1" s="61"/>
    <row r="1318" ht="16" customHeight="1" s="61"/>
    <row r="1319" ht="16" customHeight="1" s="61"/>
    <row r="1320" ht="16" customHeight="1" s="61"/>
    <row r="1321" ht="16" customHeight="1" s="61"/>
    <row r="1322" ht="16" customHeight="1" s="61"/>
    <row r="1323" ht="16" customHeight="1" s="61"/>
    <row r="1324" ht="16" customHeight="1" s="61"/>
    <row r="1325" ht="16" customHeight="1" s="61"/>
    <row r="1326" ht="16" customHeight="1" s="61"/>
    <row r="1327" ht="16" customHeight="1" s="61"/>
    <row r="1328" ht="16" customHeight="1" s="61"/>
    <row r="1329" ht="16" customHeight="1" s="61"/>
    <row r="1330" ht="16" customHeight="1" s="61"/>
    <row r="1331" ht="16" customHeight="1" s="61"/>
    <row r="1332" ht="16" customHeight="1" s="61"/>
    <row r="1333" ht="16" customHeight="1" s="61"/>
    <row r="1334" ht="16" customHeight="1" s="61"/>
    <row r="1335" ht="16" customHeight="1" s="61"/>
    <row r="1336" ht="16" customHeight="1" s="61"/>
    <row r="1337" ht="16" customHeight="1" s="61"/>
    <row r="1338" ht="16" customHeight="1" s="61"/>
    <row r="1339" ht="16" customHeight="1" s="61"/>
    <row r="1340" ht="16" customHeight="1" s="61"/>
    <row r="1341" ht="16" customHeight="1" s="61"/>
    <row r="1342" ht="16" customHeight="1" s="61"/>
    <row r="1343" ht="16" customHeight="1" s="61"/>
    <row r="1344" ht="16" customHeight="1" s="61"/>
    <row r="1345" ht="16" customHeight="1" s="61"/>
    <row r="1346" ht="16" customHeight="1" s="61"/>
    <row r="1347" ht="16" customHeight="1" s="61"/>
    <row r="1348" ht="16" customHeight="1" s="61"/>
    <row r="1349" ht="16" customHeight="1" s="61"/>
    <row r="1350" ht="16" customHeight="1" s="61"/>
    <row r="1351" ht="16" customHeight="1" s="61"/>
    <row r="1352" ht="16" customHeight="1" s="61"/>
    <row r="1353" ht="16" customHeight="1" s="61"/>
    <row r="1354" ht="16" customHeight="1" s="61"/>
    <row r="1355" ht="16" customHeight="1" s="61"/>
    <row r="1356" ht="16" customHeight="1" s="61"/>
    <row r="1357" ht="16" customHeight="1" s="61"/>
    <row r="1358" ht="16" customHeight="1" s="61"/>
    <row r="1359" ht="16" customHeight="1" s="61"/>
    <row r="1360" ht="16" customHeight="1" s="61"/>
    <row r="1361" ht="16" customHeight="1" s="61"/>
    <row r="1362" ht="16" customHeight="1" s="61"/>
    <row r="1363" ht="16" customHeight="1" s="61"/>
    <row r="1364" ht="16" customHeight="1" s="61"/>
    <row r="1365" ht="16" customHeight="1" s="61"/>
    <row r="1366" ht="16" customHeight="1" s="61"/>
    <row r="1367" ht="16" customHeight="1" s="61"/>
    <row r="1368" ht="16" customHeight="1" s="61"/>
    <row r="1369" ht="16" customHeight="1" s="61"/>
    <row r="1370" ht="16" customHeight="1" s="61"/>
    <row r="1371" ht="16" customHeight="1" s="61"/>
    <row r="1372" ht="16" customHeight="1" s="61"/>
    <row r="1373" ht="16" customHeight="1" s="61"/>
    <row r="1374" ht="16" customHeight="1" s="61"/>
    <row r="1375" ht="16" customHeight="1" s="61"/>
    <row r="1376" ht="16" customHeight="1" s="61"/>
    <row r="1377" ht="16" customHeight="1" s="61"/>
    <row r="1378" ht="16" customHeight="1" s="61"/>
    <row r="1379" ht="16" customHeight="1" s="61"/>
    <row r="1380" ht="16" customHeight="1" s="61"/>
    <row r="1381" ht="16" customHeight="1" s="61"/>
    <row r="1382" ht="16" customHeight="1" s="61"/>
    <row r="1383" ht="16" customHeight="1" s="61"/>
    <row r="1384" ht="16" customHeight="1" s="61"/>
    <row r="1385" ht="16" customHeight="1" s="61"/>
    <row r="1386" ht="16" customHeight="1" s="61"/>
    <row r="1387" ht="16" customHeight="1" s="61"/>
    <row r="1388" ht="16" customHeight="1" s="61"/>
    <row r="1389" ht="16" customHeight="1" s="61"/>
    <row r="1390" ht="16" customHeight="1" s="61"/>
    <row r="1391" ht="16" customHeight="1" s="61"/>
    <row r="1392" ht="16" customHeight="1" s="61"/>
    <row r="1393" ht="16" customHeight="1" s="61"/>
    <row r="1394" ht="16" customHeight="1" s="61"/>
    <row r="1395" ht="16" customHeight="1" s="61"/>
    <row r="1396" ht="16" customHeight="1" s="61"/>
    <row r="1397" ht="16" customHeight="1" s="61"/>
    <row r="1398" ht="16" customHeight="1" s="61"/>
    <row r="1399" ht="16" customHeight="1" s="61"/>
    <row r="1400" ht="16" customHeight="1" s="61"/>
    <row r="1401" ht="16" customHeight="1" s="61"/>
    <row r="1402" ht="16" customHeight="1" s="61"/>
    <row r="1403" ht="16" customHeight="1" s="61"/>
    <row r="1404" ht="16" customHeight="1" s="61"/>
    <row r="1405" ht="16" customHeight="1" s="61"/>
    <row r="1406" ht="16" customHeight="1" s="61"/>
    <row r="1407" ht="16" customHeight="1" s="61"/>
    <row r="1408" ht="16" customHeight="1" s="61"/>
    <row r="1409" ht="16" customHeight="1" s="61"/>
    <row r="1410" ht="16" customHeight="1" s="61"/>
    <row r="1411" ht="16" customHeight="1" s="61"/>
    <row r="1412" ht="16" customHeight="1" s="61"/>
    <row r="1413" ht="16" customHeight="1" s="61"/>
    <row r="1414" ht="16" customHeight="1" s="61"/>
    <row r="1415" ht="16" customHeight="1" s="61"/>
    <row r="1416" ht="16" customHeight="1" s="61"/>
    <row r="1417" ht="16" customHeight="1" s="61"/>
    <row r="1418" ht="16" customHeight="1" s="61"/>
    <row r="1419" ht="16" customHeight="1" s="61"/>
    <row r="1420" ht="16" customHeight="1" s="61"/>
    <row r="1421" ht="16" customHeight="1" s="61"/>
    <row r="1422" ht="16" customHeight="1" s="61"/>
    <row r="1423" ht="16" customHeight="1" s="61"/>
    <row r="1424" ht="16" customHeight="1" s="61"/>
    <row r="1425" ht="16" customHeight="1" s="61"/>
    <row r="1426" ht="16" customHeight="1" s="61"/>
    <row r="1427" ht="16" customHeight="1" s="61"/>
    <row r="1428" ht="16" customHeight="1" s="61"/>
    <row r="1429" ht="16" customHeight="1" s="61"/>
    <row r="1430" ht="16" customHeight="1" s="61"/>
    <row r="1431" ht="16" customHeight="1" s="61"/>
    <row r="1432" ht="16" customHeight="1" s="61"/>
    <row r="1433" ht="16" customHeight="1" s="61"/>
    <row r="1434" ht="16" customHeight="1" s="61"/>
    <row r="1435" ht="16" customHeight="1" s="61"/>
    <row r="1436" ht="16" customHeight="1" s="61"/>
    <row r="1437" ht="16" customHeight="1" s="61"/>
    <row r="1438" ht="16" customHeight="1" s="61"/>
    <row r="1439" ht="16" customHeight="1" s="61"/>
    <row r="1440" ht="16" customHeight="1" s="61"/>
    <row r="1441" ht="16" customHeight="1" s="61"/>
    <row r="1442" ht="16" customHeight="1" s="61"/>
    <row r="1443" ht="16" customHeight="1" s="61"/>
    <row r="1444" ht="16" customHeight="1" s="61"/>
    <row r="1445" ht="16" customHeight="1" s="61"/>
    <row r="1446" ht="16" customHeight="1" s="61"/>
    <row r="1447" ht="16" customHeight="1" s="61"/>
    <row r="1448" ht="16" customHeight="1" s="61"/>
    <row r="1449" ht="16" customHeight="1" s="61"/>
    <row r="1450" ht="16" customHeight="1" s="61"/>
    <row r="1451" ht="16" customHeight="1" s="61"/>
    <row r="1452" ht="16" customHeight="1" s="61"/>
    <row r="1453" ht="16" customHeight="1" s="61"/>
    <row r="1454" ht="16" customHeight="1" s="61"/>
    <row r="1455" ht="16" customHeight="1" s="61"/>
    <row r="1456" ht="16" customHeight="1" s="61"/>
    <row r="1457" ht="16" customHeight="1" s="61"/>
    <row r="1458" ht="16" customHeight="1" s="61"/>
    <row r="1459" ht="16" customHeight="1" s="61"/>
    <row r="1460" ht="16" customHeight="1" s="61"/>
    <row r="1461" ht="16" customHeight="1" s="61"/>
    <row r="1462" ht="16" customHeight="1" s="61"/>
    <row r="1463" ht="16" customHeight="1" s="61"/>
    <row r="1464" ht="16" customHeight="1" s="61"/>
    <row r="1465" ht="16" customHeight="1" s="61"/>
    <row r="1466" ht="16" customHeight="1" s="61"/>
    <row r="1467" ht="16" customHeight="1" s="61"/>
    <row r="1468" ht="16" customHeight="1" s="61"/>
    <row r="1469" ht="16" customHeight="1" s="61"/>
    <row r="1470" ht="16" customHeight="1" s="61"/>
    <row r="1471" ht="16" customHeight="1" s="61"/>
    <row r="1472" ht="16" customHeight="1" s="61"/>
    <row r="1473" ht="16" customHeight="1" s="61"/>
    <row r="1474" ht="16" customHeight="1" s="61"/>
    <row r="1475" ht="16" customHeight="1" s="61"/>
    <row r="1476" ht="16" customHeight="1" s="61"/>
    <row r="1477" ht="16" customHeight="1" s="61"/>
    <row r="1478" ht="16" customHeight="1" s="61"/>
    <row r="1479" ht="16" customHeight="1" s="61"/>
    <row r="1480" ht="16" customHeight="1" s="61"/>
    <row r="1481" ht="16" customHeight="1" s="61"/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2025-02-19T20:14:22Z</dcterms:created>
  <dcterms:modified xsi:type="dcterms:W3CDTF">2025-02-19T20:14:22Z</dcterms:modified>
</cp:coreProperties>
</file>