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NyAina\Documents\cdc\Finale\"/>
    </mc:Choice>
  </mc:AlternateContent>
  <xr:revisionPtr revIDLastSave="0" documentId="13_ncr:1_{233EB36B-642D-49FC-8084-902C2B0736D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NTT 272957" sheetId="4" r:id="rId1"/>
    <sheet name="Réglages" sheetId="5" r:id="rId2"/>
  </sheets>
  <definedNames>
    <definedName name="code_couleur">Réglages!$D$10:$D$17</definedName>
    <definedName name="mois">Réglages!$F$10:$F$21</definedName>
    <definedName name="periode">Réglages!$C$10:$C$17</definedName>
    <definedName name="priorite">Réglages!$B$10:$B$13</definedName>
    <definedName name="responsable">Réglages!$A$10:$A$17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5" l="1"/>
  <c r="F20" i="5"/>
  <c r="F19" i="5"/>
  <c r="F18" i="5"/>
  <c r="F17" i="5"/>
  <c r="F16" i="5"/>
  <c r="F15" i="5"/>
  <c r="F14" i="5"/>
  <c r="F13" i="5"/>
  <c r="F12" i="5"/>
  <c r="F11" i="5"/>
  <c r="F10" i="5"/>
  <c r="L5" i="4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D4" i="4"/>
  <c r="H4" i="4" s="1"/>
  <c r="L4" i="4" s="1"/>
  <c r="P4" i="4" s="1"/>
  <c r="T4" i="4" s="1"/>
  <c r="X4" i="4" s="1"/>
  <c r="AB4" i="4" s="1"/>
  <c r="AF4" i="4" s="1"/>
  <c r="AJ4" i="4" s="1"/>
  <c r="AN4" i="4" s="1"/>
</calcChain>
</file>

<file path=xl/sharedStrings.xml><?xml version="1.0" encoding="utf-8"?>
<sst xmlns="http://schemas.openxmlformats.org/spreadsheetml/2006/main" count="203" uniqueCount="62">
  <si>
    <t>Priorité</t>
  </si>
  <si>
    <t>Commentaire</t>
  </si>
  <si>
    <t>Période</t>
  </si>
  <si>
    <t>Code couleur</t>
  </si>
  <si>
    <t>P2</t>
  </si>
  <si>
    <t>Sprint 2</t>
  </si>
  <si>
    <t>A définir</t>
  </si>
  <si>
    <t>P1</t>
  </si>
  <si>
    <t>Sprint 1</t>
  </si>
  <si>
    <t>Expression de besoins</t>
  </si>
  <si>
    <t>E</t>
  </si>
  <si>
    <t>Test &amp; déploiement</t>
  </si>
  <si>
    <t>T</t>
  </si>
  <si>
    <t>P3</t>
  </si>
  <si>
    <t>Sprint 4</t>
  </si>
  <si>
    <t>Sprint 5</t>
  </si>
  <si>
    <t>Choix prestataire</t>
  </si>
  <si>
    <t>C</t>
  </si>
  <si>
    <t>Développement</t>
  </si>
  <si>
    <t>D</t>
  </si>
  <si>
    <t>Sprint 3</t>
  </si>
  <si>
    <t>A</t>
  </si>
  <si>
    <t>Raccourci</t>
  </si>
  <si>
    <t>R</t>
  </si>
  <si>
    <t>Expression de besoin</t>
  </si>
  <si>
    <t>Développements</t>
  </si>
  <si>
    <t>Réunion / Restition</t>
  </si>
  <si>
    <t>SPRINTS</t>
  </si>
  <si>
    <t>Planning Dota2Bet</t>
  </si>
  <si>
    <t>On vous invite à utiliser les raccourcis clavier pour colorier les cellules.</t>
  </si>
  <si>
    <t>V</t>
  </si>
  <si>
    <t>P</t>
  </si>
  <si>
    <t>Déploiement</t>
  </si>
  <si>
    <t>Responsable</t>
  </si>
  <si>
    <t>Conception des architectures</t>
  </si>
  <si>
    <t>Cadrage projet</t>
  </si>
  <si>
    <t>e</t>
  </si>
  <si>
    <t>r</t>
  </si>
  <si>
    <t>Developpement de site web</t>
  </si>
  <si>
    <t>Architecture et Design</t>
  </si>
  <si>
    <t>p</t>
  </si>
  <si>
    <t>Développement du FrontOffice</t>
  </si>
  <si>
    <t>Développement du BackOffice</t>
  </si>
  <si>
    <t>Révue, tests et Optimisation</t>
  </si>
  <si>
    <t>Développement de l'application Android</t>
  </si>
  <si>
    <t xml:space="preserve">Débuggage </t>
  </si>
  <si>
    <t>Déploiements</t>
  </si>
  <si>
    <t>Développement du Client Winform</t>
  </si>
  <si>
    <t>Réglages</t>
  </si>
  <si>
    <t xml:space="preserve">Planning </t>
  </si>
  <si>
    <t>Mois de départ</t>
  </si>
  <si>
    <t>Liste de valeurs</t>
  </si>
  <si>
    <t>Personnes</t>
  </si>
  <si>
    <t>Mois</t>
  </si>
  <si>
    <t>Sprint 6</t>
  </si>
  <si>
    <t>Réunions</t>
  </si>
  <si>
    <t>Mahery</t>
  </si>
  <si>
    <t>Tolotra</t>
  </si>
  <si>
    <t>Aina</t>
  </si>
  <si>
    <t>Mois d'arrivé</t>
  </si>
  <si>
    <t>Août</t>
  </si>
  <si>
    <t>Elaboré par 27-29-57 Equipe de projet 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</si>
</sst>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8" x14ac:knownFonts="1">
    <font>
      <sz val="10"/>
      <color rgb="FF000000"/>
      <name val="Arial"/>
    </font>
    <font>
      <sz val="10"/>
      <color rgb="FF261C43"/>
      <name val="Roboto"/>
    </font>
    <font>
      <sz val="10"/>
      <color theme="1"/>
      <name val="Roboto"/>
    </font>
    <font>
      <b/>
      <sz val="18"/>
      <color rgb="FF261C43"/>
      <name val="Roboto"/>
    </font>
    <font>
      <sz val="11"/>
      <color rgb="FF261C43"/>
      <name val="Roboto"/>
    </font>
    <font>
      <sz val="10"/>
      <color rgb="FF261C43"/>
      <name val="Arial"/>
    </font>
    <font>
      <b/>
      <sz val="11"/>
      <color rgb="FF261C43"/>
      <name val="Roboto"/>
    </font>
    <font>
      <sz val="10"/>
      <color rgb="FF000000"/>
      <name val="Roboto"/>
    </font>
    <font>
      <sz val="11"/>
      <color theme="1"/>
      <name val="Roboto"/>
    </font>
    <font>
      <b/>
      <sz val="10"/>
      <color rgb="FF261C43"/>
      <name val="Roboto"/>
    </font>
    <font>
      <b/>
      <sz val="10"/>
      <color rgb="FFFFFFFF"/>
      <name val="Roboto"/>
    </font>
    <font>
      <sz val="10"/>
      <color rgb="FF261C43"/>
      <name val="Roboto"/>
    </font>
    <font>
      <i/>
      <sz val="8"/>
      <color theme="1"/>
      <name val="Roboto"/>
    </font>
    <font>
      <sz val="9"/>
      <color rgb="FF000000"/>
      <name val="Roboto"/>
    </font>
    <font>
      <sz val="10"/>
      <color rgb="FFF9CB9C"/>
      <name val="Roboto"/>
    </font>
    <font>
      <i/>
      <u/>
      <sz val="8"/>
      <color rgb="FF0000FF"/>
      <name val="Roboto"/>
    </font>
    <font>
      <b/>
      <sz val="24"/>
      <color rgb="FF261C43"/>
      <name val="Roboto"/>
    </font>
    <font>
      <sz val="10"/>
      <name val="Arial"/>
    </font>
    <font>
      <sz val="10"/>
      <color rgb="FFFFFFFF"/>
      <name val="Roboto"/>
    </font>
    <font>
      <sz val="11"/>
      <color rgb="FFFFFFFF"/>
      <name val="Roboto"/>
    </font>
    <font>
      <i/>
      <sz val="9"/>
      <color rgb="FF261C43"/>
      <name val="Roboto"/>
    </font>
    <font>
      <sz val="9"/>
      <color rgb="FF261C43"/>
      <name val="Roboto"/>
    </font>
    <font>
      <b/>
      <sz val="9"/>
      <color rgb="FF261C43"/>
      <name val="Roboto"/>
    </font>
    <font>
      <b/>
      <sz val="14"/>
      <color rgb="FF000000"/>
      <name val="Roboto"/>
    </font>
    <font>
      <b/>
      <sz val="18"/>
      <color rgb="FF000000"/>
      <name val="Roboto"/>
    </font>
    <font>
      <b/>
      <sz val="12"/>
      <color rgb="FFFFFFFF"/>
      <name val="Roboto"/>
    </font>
    <font>
      <b/>
      <sz val="10"/>
      <color rgb="FFFFFFFF"/>
      <name val="Roboto"/>
    </font>
    <font>
      <sz val="10"/>
      <color rgb="FF666666"/>
      <name val="Roboto"/>
    </font>
  </fonts>
  <fills count="11">
    <fill>
      <patternFill patternType="none"/>
    </fill>
    <fill>
      <patternFill patternType="gray125"/>
    </fill>
    <fill>
      <patternFill patternType="solid">
        <fgColor rgb="FF9AD1C6"/>
        <bgColor rgb="FF9AD1C6"/>
      </patternFill>
    </fill>
    <fill>
      <patternFill patternType="solid">
        <fgColor rgb="FFF3F3F3"/>
        <bgColor rgb="FFF3F3F3"/>
      </patternFill>
    </fill>
    <fill>
      <patternFill patternType="solid">
        <fgColor rgb="FF342954"/>
        <bgColor rgb="FF34295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/>
      <top/>
      <bottom style="thin">
        <color rgb="FF2E627A"/>
      </bottom>
      <diagonal/>
    </border>
    <border>
      <left style="thin">
        <color rgb="FF000000"/>
      </left>
      <right/>
      <top/>
      <bottom style="thin">
        <color rgb="FF2E627A"/>
      </bottom>
      <diagonal/>
    </border>
    <border>
      <left/>
      <right style="thin">
        <color rgb="FF2E627A"/>
      </right>
      <top/>
      <bottom style="thin">
        <color rgb="FF2E627A"/>
      </bottom>
      <diagonal/>
    </border>
    <border>
      <left/>
      <right style="thin">
        <color rgb="FF2E627A"/>
      </right>
      <top/>
      <bottom/>
      <diagonal/>
    </border>
    <border>
      <left style="thin">
        <color rgb="FF2E627A"/>
      </left>
      <right/>
      <top/>
      <bottom/>
      <diagonal/>
    </border>
    <border>
      <left style="thin">
        <color rgb="FF2E627A"/>
      </left>
      <right style="thin">
        <color rgb="FFF3F3F3"/>
      </right>
      <top/>
      <bottom style="thin">
        <color rgb="FFF3F3F3"/>
      </bottom>
      <diagonal/>
    </border>
    <border>
      <left/>
      <right style="thin">
        <color rgb="FF2E627A"/>
      </right>
      <top/>
      <bottom style="thin">
        <color rgb="FFF3F3F3"/>
      </bottom>
      <diagonal/>
    </border>
    <border>
      <left style="thin">
        <color rgb="FF004561"/>
      </left>
      <right/>
      <top/>
      <bottom/>
      <diagonal/>
    </border>
    <border>
      <left style="thin">
        <color rgb="FF2E627A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2E627A"/>
      </right>
      <top style="thin">
        <color rgb="FFF3F3F3"/>
      </top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004561"/>
      </left>
      <right style="thin">
        <color rgb="FFF3F3F3"/>
      </right>
      <top/>
      <bottom style="thin">
        <color rgb="FFF3F3F3"/>
      </bottom>
      <diagonal/>
    </border>
    <border>
      <left style="thin">
        <color rgb="FF004561"/>
      </left>
      <right/>
      <top/>
      <bottom style="thin">
        <color rgb="FF2E627A"/>
      </bottom>
      <diagonal/>
    </border>
    <border>
      <left style="thin">
        <color rgb="FF2E627A"/>
      </left>
      <right style="thin">
        <color rgb="FF2E627A"/>
      </right>
      <top/>
      <bottom style="thin">
        <color rgb="FF2E627A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004561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2" fillId="3" borderId="0" xfId="0" applyFont="1" applyFill="1" applyAlignment="1">
      <alignment vertical="top"/>
    </xf>
    <xf numFmtId="0" fontId="13" fillId="3" borderId="0" xfId="0" applyFont="1" applyFill="1" applyAlignment="1"/>
    <xf numFmtId="0" fontId="13" fillId="3" borderId="0" xfId="0" applyFont="1" applyFill="1" applyAlignment="1"/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3" borderId="0" xfId="0" applyFont="1" applyFill="1" applyAlignment="1">
      <alignment vertical="top"/>
    </xf>
    <xf numFmtId="0" fontId="7" fillId="3" borderId="0" xfId="0" applyFont="1" applyFill="1" applyAlignment="1"/>
    <xf numFmtId="0" fontId="7" fillId="3" borderId="0" xfId="0" applyFont="1" applyFill="1" applyAlignment="1"/>
    <xf numFmtId="0" fontId="8" fillId="3" borderId="0" xfId="0" applyFont="1" applyFill="1"/>
    <xf numFmtId="0" fontId="6" fillId="5" borderId="0" xfId="0" applyFont="1" applyFill="1" applyAlignment="1"/>
    <xf numFmtId="0" fontId="6" fillId="5" borderId="0" xfId="0" applyFont="1" applyFill="1"/>
    <xf numFmtId="0" fontId="1" fillId="5" borderId="0" xfId="0" applyFont="1" applyFill="1"/>
    <xf numFmtId="0" fontId="1" fillId="5" borderId="0" xfId="0" applyFont="1" applyFill="1" applyAlignment="1"/>
    <xf numFmtId="0" fontId="2" fillId="3" borderId="0" xfId="0" applyFont="1" applyFill="1"/>
    <xf numFmtId="0" fontId="11" fillId="6" borderId="1" xfId="0" applyFont="1" applyFill="1" applyBorder="1" applyAlignment="1"/>
    <xf numFmtId="0" fontId="11" fillId="6" borderId="1" xfId="0" applyFont="1" applyFill="1" applyBorder="1" applyAlignment="1"/>
    <xf numFmtId="0" fontId="11" fillId="6" borderId="0" xfId="0" applyFont="1" applyFill="1" applyAlignment="1"/>
    <xf numFmtId="0" fontId="11" fillId="7" borderId="1" xfId="0" applyFont="1" applyFill="1" applyBorder="1" applyAlignment="1"/>
    <xf numFmtId="0" fontId="11" fillId="7" borderId="1" xfId="0" applyFont="1" applyFill="1" applyBorder="1" applyAlignment="1"/>
    <xf numFmtId="0" fontId="11" fillId="7" borderId="0" xfId="0" applyFont="1" applyFill="1" applyAlignment="1"/>
    <xf numFmtId="0" fontId="11" fillId="8" borderId="1" xfId="0" applyFont="1" applyFill="1" applyBorder="1" applyAlignment="1"/>
    <xf numFmtId="0" fontId="11" fillId="8" borderId="1" xfId="0" applyFont="1" applyFill="1" applyBorder="1" applyAlignment="1"/>
    <xf numFmtId="0" fontId="11" fillId="8" borderId="0" xfId="0" applyFont="1" applyFill="1" applyAlignment="1"/>
    <xf numFmtId="0" fontId="11" fillId="9" borderId="1" xfId="0" applyFont="1" applyFill="1" applyBorder="1" applyAlignment="1"/>
    <xf numFmtId="0" fontId="11" fillId="9" borderId="0" xfId="0" applyFont="1" applyFill="1" applyAlignment="1"/>
    <xf numFmtId="0" fontId="1" fillId="10" borderId="2" xfId="0" applyFont="1" applyFill="1" applyBorder="1" applyAlignment="1">
      <alignment horizontal="left"/>
    </xf>
    <xf numFmtId="0" fontId="10" fillId="4" borderId="0" xfId="0" applyFont="1" applyFill="1" applyAlignment="1"/>
    <xf numFmtId="0" fontId="7" fillId="3" borderId="0" xfId="0" applyFont="1" applyFill="1"/>
    <xf numFmtId="0" fontId="9" fillId="2" borderId="0" xfId="0" applyFont="1" applyFill="1" applyAlignment="1"/>
    <xf numFmtId="0" fontId="9" fillId="2" borderId="7" xfId="0" applyFont="1" applyFill="1" applyBorder="1" applyAlignment="1"/>
    <xf numFmtId="0" fontId="4" fillId="2" borderId="7" xfId="0" applyFont="1" applyFill="1" applyBorder="1"/>
    <xf numFmtId="0" fontId="4" fillId="2" borderId="0" xfId="0" applyFont="1" applyFill="1"/>
    <xf numFmtId="0" fontId="4" fillId="2" borderId="10" xfId="0" applyFont="1" applyFill="1" applyBorder="1"/>
    <xf numFmtId="0" fontId="2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11" fillId="9" borderId="1" xfId="0" applyFont="1" applyFill="1" applyBorder="1" applyAlignment="1"/>
    <xf numFmtId="0" fontId="12" fillId="3" borderId="3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8" fillId="4" borderId="8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4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1" fillId="0" borderId="0" xfId="0" applyFont="1" applyAlignment="1"/>
    <xf numFmtId="0" fontId="21" fillId="0" borderId="17" xfId="0" applyFont="1" applyBorder="1" applyAlignment="1"/>
    <xf numFmtId="0" fontId="21" fillId="0" borderId="7" xfId="0" applyFont="1" applyBorder="1"/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2" fillId="2" borderId="7" xfId="0" applyFont="1" applyFill="1" applyBorder="1" applyAlignment="1"/>
    <xf numFmtId="0" fontId="22" fillId="2" borderId="0" xfId="0" applyFont="1" applyFill="1" applyAlignment="1"/>
    <xf numFmtId="0" fontId="21" fillId="0" borderId="7" xfId="0" applyFont="1" applyBorder="1" applyAlignment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21" fillId="2" borderId="7" xfId="0" applyFont="1" applyFill="1" applyBorder="1" applyAlignment="1"/>
    <xf numFmtId="0" fontId="22" fillId="2" borderId="7" xfId="0" applyFont="1" applyFill="1" applyBorder="1" applyAlignment="1"/>
    <xf numFmtId="0" fontId="1" fillId="5" borderId="15" xfId="0" applyFont="1" applyFill="1" applyBorder="1" applyAlignment="1">
      <alignment horizontal="center"/>
    </xf>
    <xf numFmtId="0" fontId="1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/>
    <xf numFmtId="0" fontId="23" fillId="3" borderId="0" xfId="0" applyFont="1" applyFill="1" applyAlignment="1">
      <alignment horizontal="center"/>
    </xf>
    <xf numFmtId="0" fontId="2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5" fillId="3" borderId="0" xfId="0" applyFont="1" applyFill="1" applyAlignment="1"/>
    <xf numFmtId="0" fontId="18" fillId="3" borderId="0" xfId="0" applyFont="1" applyFill="1" applyAlignment="1"/>
    <xf numFmtId="0" fontId="7" fillId="3" borderId="0" xfId="0" applyFont="1" applyFill="1"/>
    <xf numFmtId="0" fontId="18" fillId="3" borderId="0" xfId="0" applyFont="1" applyFill="1" applyAlignment="1">
      <alignment horizontal="left"/>
    </xf>
    <xf numFmtId="0" fontId="18" fillId="3" borderId="0" xfId="0" applyFont="1" applyFill="1"/>
    <xf numFmtId="0" fontId="26" fillId="4" borderId="0" xfId="0" applyFont="1" applyFill="1" applyAlignment="1"/>
    <xf numFmtId="0" fontId="18" fillId="4" borderId="0" xfId="0" applyFont="1" applyFill="1"/>
    <xf numFmtId="0" fontId="18" fillId="4" borderId="0" xfId="0" applyFont="1" applyFill="1" applyAlignment="1">
      <alignment horizontal="left"/>
    </xf>
    <xf numFmtId="0" fontId="11" fillId="5" borderId="0" xfId="0" applyFont="1" applyFill="1" applyAlignment="1"/>
    <xf numFmtId="164" fontId="1" fillId="5" borderId="0" xfId="0" applyNumberFormat="1" applyFont="1" applyFill="1" applyAlignment="1"/>
    <xf numFmtId="0" fontId="7" fillId="5" borderId="0" xfId="0" applyFont="1" applyFill="1"/>
    <xf numFmtId="0" fontId="18" fillId="5" borderId="0" xfId="0" applyFont="1" applyFill="1" applyAlignment="1">
      <alignment horizontal="left"/>
    </xf>
    <xf numFmtId="0" fontId="18" fillId="5" borderId="0" xfId="0" applyFont="1" applyFill="1"/>
    <xf numFmtId="0" fontId="9" fillId="2" borderId="0" xfId="0" applyFont="1" applyFill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7" fillId="0" borderId="0" xfId="0" applyFont="1"/>
    <xf numFmtId="0" fontId="5" fillId="0" borderId="0" xfId="0" applyFont="1" applyAlignment="1"/>
    <xf numFmtId="0" fontId="27" fillId="0" borderId="0" xfId="0" applyFont="1" applyAlignment="1"/>
    <xf numFmtId="0" fontId="27" fillId="0" borderId="0" xfId="0" applyFont="1" applyAlignment="1"/>
    <xf numFmtId="0" fontId="27" fillId="0" borderId="0" xfId="0" applyFont="1" applyAlignment="1">
      <alignment horizontal="left"/>
    </xf>
    <xf numFmtId="164" fontId="27" fillId="0" borderId="0" xfId="0" applyNumberFormat="1" applyFont="1" applyAlignment="1">
      <alignment horizontal="left"/>
    </xf>
    <xf numFmtId="164" fontId="6" fillId="0" borderId="4" xfId="0" applyNumberFormat="1" applyFont="1" applyBorder="1" applyAlignment="1">
      <alignment horizontal="center" vertical="center" textRotation="45"/>
    </xf>
    <xf numFmtId="0" fontId="17" fillId="0" borderId="3" xfId="0" applyFont="1" applyBorder="1"/>
    <xf numFmtId="0" fontId="17" fillId="0" borderId="5" xfId="0" applyFont="1" applyBorder="1"/>
    <xf numFmtId="0" fontId="21" fillId="0" borderId="7" xfId="0" applyFont="1" applyBorder="1" applyAlignment="1">
      <alignment vertical="center" wrapText="1"/>
    </xf>
    <xf numFmtId="0" fontId="17" fillId="0" borderId="7" xfId="0" applyFont="1" applyBorder="1"/>
    <xf numFmtId="0" fontId="16" fillId="3" borderId="0" xfId="0" applyFont="1" applyFill="1" applyAlignment="1">
      <alignment vertical="center"/>
    </xf>
    <xf numFmtId="0" fontId="0" fillId="0" borderId="0" xfId="0" applyFont="1" applyAlignment="1"/>
    <xf numFmtId="0" fontId="20" fillId="3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</cellXfs>
  <cellStyles count="1">
    <cellStyle name="Normal" xfId="0" builtinId="0"/>
  </cellStyles>
  <dxfs count="6">
    <dxf>
      <font>
        <color rgb="FF666666"/>
      </font>
      <fill>
        <patternFill patternType="solid">
          <fgColor rgb="FFF9CB9C"/>
          <bgColor rgb="FFF9CB9C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C9DAF8"/>
      </font>
      <fill>
        <patternFill patternType="solid">
          <fgColor rgb="FFC9DAF8"/>
          <bgColor rgb="FFC9DAF8"/>
        </patternFill>
      </fill>
    </dxf>
    <dxf>
      <font>
        <color rgb="FFD9D2E9"/>
      </font>
      <fill>
        <patternFill patternType="solid">
          <fgColor rgb="FFD9D2E9"/>
          <bgColor rgb="FFD9D2E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D9D9D9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tel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AD1C6"/>
    <outlinePr summaryBelow="0" summaryRight="0"/>
  </sheetPr>
  <dimension ref="A1:AU25"/>
  <sheetViews>
    <sheetView showGridLines="0" tabSelected="1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7" sqref="A27"/>
    </sheetView>
  </sheetViews>
  <sheetFormatPr baseColWidth="10" defaultColWidth="14.42578125" defaultRowHeight="15.75" customHeight="1" outlineLevelCol="1" x14ac:dyDescent="0.2"/>
  <cols>
    <col min="1" max="1" width="45" customWidth="1" collapsed="1"/>
    <col min="2" max="2" width="28.7109375" hidden="1" customWidth="1" outlineLevel="1"/>
    <col min="3" max="3" width="25.85546875" hidden="1" customWidth="1" outlineLevel="1"/>
    <col min="4" max="47" width="4.140625" customWidth="1"/>
  </cols>
  <sheetData>
    <row r="1" spans="1:47" ht="15" x14ac:dyDescent="0.25">
      <c r="A1" s="130" t="s">
        <v>28</v>
      </c>
      <c r="B1" s="9"/>
      <c r="C1" s="9"/>
      <c r="D1" s="132" t="s">
        <v>29</v>
      </c>
      <c r="E1" s="131"/>
      <c r="F1" s="131"/>
      <c r="G1" s="131"/>
      <c r="H1" s="131"/>
      <c r="I1" s="131"/>
      <c r="J1" s="131"/>
      <c r="K1" s="131"/>
      <c r="L1" s="10" t="s">
        <v>22</v>
      </c>
      <c r="M1" s="11"/>
      <c r="N1" s="12"/>
      <c r="O1" s="41"/>
      <c r="P1" s="41"/>
      <c r="Q1" s="13" t="s">
        <v>10</v>
      </c>
      <c r="R1" s="12"/>
      <c r="S1" s="12"/>
      <c r="T1" s="12"/>
      <c r="U1" s="13" t="s">
        <v>17</v>
      </c>
      <c r="V1" s="12"/>
      <c r="W1" s="12"/>
      <c r="X1" s="12"/>
      <c r="Y1" s="13" t="s">
        <v>30</v>
      </c>
      <c r="Z1" s="12"/>
      <c r="AA1" s="12"/>
      <c r="AB1" s="12"/>
      <c r="AC1" s="13" t="s">
        <v>31</v>
      </c>
      <c r="AD1" s="12"/>
      <c r="AE1" s="12"/>
      <c r="AF1" s="12"/>
      <c r="AG1" s="13" t="s">
        <v>23</v>
      </c>
      <c r="AH1" s="12"/>
      <c r="AI1" s="12"/>
      <c r="AJ1" s="12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ht="15" x14ac:dyDescent="0.25">
      <c r="A2" s="131"/>
      <c r="B2" s="9"/>
      <c r="C2" s="9"/>
      <c r="D2" s="131"/>
      <c r="E2" s="131"/>
      <c r="F2" s="131"/>
      <c r="G2" s="131"/>
      <c r="H2" s="131"/>
      <c r="I2" s="131"/>
      <c r="J2" s="131"/>
      <c r="K2" s="131"/>
      <c r="L2" s="10" t="s">
        <v>3</v>
      </c>
      <c r="M2" s="11"/>
      <c r="N2" s="12"/>
      <c r="O2" s="41"/>
      <c r="P2" s="41"/>
      <c r="Q2" s="15" t="s">
        <v>24</v>
      </c>
      <c r="R2" s="16"/>
      <c r="S2" s="16"/>
      <c r="T2" s="17"/>
      <c r="U2" s="18" t="s">
        <v>16</v>
      </c>
      <c r="V2" s="19"/>
      <c r="W2" s="19"/>
      <c r="X2" s="20"/>
      <c r="Y2" s="21" t="s">
        <v>25</v>
      </c>
      <c r="Z2" s="22"/>
      <c r="AA2" s="22"/>
      <c r="AB2" s="23"/>
      <c r="AC2" s="42" t="s">
        <v>32</v>
      </c>
      <c r="AD2" s="24"/>
      <c r="AE2" s="25"/>
      <c r="AF2" s="25"/>
      <c r="AG2" s="26" t="s">
        <v>26</v>
      </c>
      <c r="AH2" s="26"/>
      <c r="AI2" s="26"/>
      <c r="AJ2" s="26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5" x14ac:dyDescent="0.25">
      <c r="A3" s="13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49.5" customHeight="1" x14ac:dyDescent="0.2">
      <c r="A4" s="43"/>
      <c r="B4" s="44"/>
      <c r="C4" s="45"/>
      <c r="D4" s="125">
        <f>Réglages!B5</f>
        <v>43952</v>
      </c>
      <c r="E4" s="126"/>
      <c r="F4" s="126"/>
      <c r="G4" s="127"/>
      <c r="H4" s="125">
        <f ca="1">DATE(YEAR(NOW()),MONTH(D4)+1,1)</f>
        <v>44348</v>
      </c>
      <c r="I4" s="126"/>
      <c r="J4" s="126"/>
      <c r="K4" s="127"/>
      <c r="L4" s="125">
        <f ca="1">DATE(YEAR(NOW()),MONTH(H4)+1,1)</f>
        <v>44378</v>
      </c>
      <c r="M4" s="126"/>
      <c r="N4" s="126"/>
      <c r="O4" s="127"/>
      <c r="P4" s="125">
        <f ca="1">DATE(YEAR(NOW()),MONTH(L4)+1,1)</f>
        <v>44409</v>
      </c>
      <c r="Q4" s="126"/>
      <c r="R4" s="126"/>
      <c r="S4" s="127"/>
      <c r="T4" s="125">
        <f ca="1">DATE(YEAR(NOW()),MONTH(P4)+1,1)</f>
        <v>44440</v>
      </c>
      <c r="U4" s="126"/>
      <c r="V4" s="126"/>
      <c r="W4" s="127"/>
      <c r="X4" s="125">
        <f ca="1">DATE(YEAR(NOW()),MONTH(T4)+1,1)</f>
        <v>44470</v>
      </c>
      <c r="Y4" s="126"/>
      <c r="Z4" s="126"/>
      <c r="AA4" s="127"/>
      <c r="AB4" s="125">
        <f ca="1">DATE(YEAR(NOW()),MONTH(X4)+1,1)</f>
        <v>44501</v>
      </c>
      <c r="AC4" s="126"/>
      <c r="AD4" s="126"/>
      <c r="AE4" s="127"/>
      <c r="AF4" s="125">
        <f ca="1">DATE(YEAR(NOW()),MONTH(AB4)+1,1)</f>
        <v>44531</v>
      </c>
      <c r="AG4" s="126"/>
      <c r="AH4" s="126"/>
      <c r="AI4" s="127"/>
      <c r="AJ4" s="125">
        <f ca="1">DATE(YEAR(NOW()),MONTH(AF4)+1,1)</f>
        <v>44562</v>
      </c>
      <c r="AK4" s="126"/>
      <c r="AL4" s="126"/>
      <c r="AM4" s="127"/>
      <c r="AN4" s="125">
        <f ca="1">DATE(YEAR(NOW()),MONTH(AJ4)+1,1)</f>
        <v>44228</v>
      </c>
      <c r="AO4" s="126"/>
      <c r="AP4" s="126"/>
      <c r="AQ4" s="127"/>
      <c r="AR4" s="46"/>
      <c r="AS4" s="46"/>
      <c r="AT4" s="46"/>
      <c r="AU4" s="46"/>
    </row>
    <row r="5" spans="1:47" ht="15" x14ac:dyDescent="0.25">
      <c r="A5" s="27" t="s">
        <v>27</v>
      </c>
      <c r="B5" s="47" t="s">
        <v>33</v>
      </c>
      <c r="C5" s="48" t="s">
        <v>1</v>
      </c>
      <c r="D5" s="49">
        <v>1</v>
      </c>
      <c r="E5" s="50">
        <v>1</v>
      </c>
      <c r="F5" s="51">
        <v>2</v>
      </c>
      <c r="G5" s="52">
        <v>2</v>
      </c>
      <c r="H5" s="50">
        <v>3</v>
      </c>
      <c r="I5" s="50">
        <v>3</v>
      </c>
      <c r="J5" s="50">
        <v>4</v>
      </c>
      <c r="K5" s="52">
        <v>4</v>
      </c>
      <c r="L5" s="50">
        <f t="shared" ref="L5:AQ5" si="0">IF(ISEVEN(COLUMN()),K5,K5+1)</f>
        <v>4</v>
      </c>
      <c r="M5" s="50">
        <f t="shared" si="0"/>
        <v>5</v>
      </c>
      <c r="N5" s="50">
        <f t="shared" si="0"/>
        <v>5</v>
      </c>
      <c r="O5" s="52">
        <f t="shared" si="0"/>
        <v>6</v>
      </c>
      <c r="P5" s="50">
        <f t="shared" si="0"/>
        <v>6</v>
      </c>
      <c r="Q5" s="50">
        <f t="shared" si="0"/>
        <v>7</v>
      </c>
      <c r="R5" s="50">
        <f t="shared" si="0"/>
        <v>7</v>
      </c>
      <c r="S5" s="53">
        <f t="shared" si="0"/>
        <v>8</v>
      </c>
      <c r="T5" s="54">
        <f t="shared" si="0"/>
        <v>8</v>
      </c>
      <c r="U5" s="50">
        <f t="shared" si="0"/>
        <v>9</v>
      </c>
      <c r="V5" s="50">
        <f t="shared" si="0"/>
        <v>9</v>
      </c>
      <c r="W5" s="52">
        <f t="shared" si="0"/>
        <v>10</v>
      </c>
      <c r="X5" s="50">
        <f t="shared" si="0"/>
        <v>10</v>
      </c>
      <c r="Y5" s="50">
        <f t="shared" si="0"/>
        <v>11</v>
      </c>
      <c r="Z5" s="50">
        <f t="shared" si="0"/>
        <v>11</v>
      </c>
      <c r="AA5" s="52">
        <f t="shared" si="0"/>
        <v>12</v>
      </c>
      <c r="AB5" s="50">
        <f t="shared" si="0"/>
        <v>12</v>
      </c>
      <c r="AC5" s="50">
        <f t="shared" si="0"/>
        <v>13</v>
      </c>
      <c r="AD5" s="50">
        <f t="shared" si="0"/>
        <v>13</v>
      </c>
      <c r="AE5" s="52">
        <f t="shared" si="0"/>
        <v>14</v>
      </c>
      <c r="AF5" s="50">
        <f t="shared" si="0"/>
        <v>14</v>
      </c>
      <c r="AG5" s="50">
        <f t="shared" si="0"/>
        <v>15</v>
      </c>
      <c r="AH5" s="50">
        <f t="shared" si="0"/>
        <v>15</v>
      </c>
      <c r="AI5" s="52">
        <f t="shared" si="0"/>
        <v>16</v>
      </c>
      <c r="AJ5" s="50">
        <f t="shared" si="0"/>
        <v>16</v>
      </c>
      <c r="AK5" s="50">
        <f t="shared" si="0"/>
        <v>17</v>
      </c>
      <c r="AL5" s="50">
        <f t="shared" si="0"/>
        <v>17</v>
      </c>
      <c r="AM5" s="52">
        <f t="shared" si="0"/>
        <v>18</v>
      </c>
      <c r="AN5" s="50">
        <f t="shared" si="0"/>
        <v>18</v>
      </c>
      <c r="AO5" s="50">
        <f t="shared" si="0"/>
        <v>19</v>
      </c>
      <c r="AP5" s="50">
        <f t="shared" si="0"/>
        <v>19</v>
      </c>
      <c r="AQ5" s="52">
        <f t="shared" si="0"/>
        <v>20</v>
      </c>
      <c r="AR5" s="28"/>
      <c r="AS5" s="28"/>
      <c r="AT5" s="28"/>
      <c r="AU5" s="28"/>
    </row>
    <row r="6" spans="1:47" ht="12.75" x14ac:dyDescent="0.2">
      <c r="A6" s="29" t="s">
        <v>34</v>
      </c>
      <c r="B6" s="30"/>
      <c r="C6" s="29"/>
      <c r="D6" s="55"/>
      <c r="E6" s="55"/>
      <c r="F6" s="55"/>
      <c r="G6" s="56"/>
      <c r="H6" s="55"/>
      <c r="I6" s="55"/>
      <c r="J6" s="55"/>
      <c r="K6" s="56"/>
      <c r="L6" s="55"/>
      <c r="M6" s="55"/>
      <c r="N6" s="55"/>
      <c r="O6" s="56"/>
      <c r="P6" s="55"/>
      <c r="Q6" s="55"/>
      <c r="R6" s="55"/>
      <c r="S6" s="55"/>
      <c r="T6" s="57"/>
      <c r="U6" s="55"/>
      <c r="V6" s="55"/>
      <c r="W6" s="56"/>
      <c r="X6" s="55"/>
      <c r="Y6" s="55"/>
      <c r="Z6" s="55"/>
      <c r="AA6" s="56"/>
      <c r="AB6" s="55"/>
      <c r="AC6" s="55"/>
      <c r="AD6" s="55"/>
      <c r="AE6" s="56"/>
      <c r="AF6" s="55"/>
      <c r="AG6" s="55"/>
      <c r="AH6" s="55"/>
      <c r="AI6" s="56"/>
      <c r="AJ6" s="55"/>
      <c r="AK6" s="55"/>
      <c r="AL6" s="55"/>
      <c r="AM6" s="56"/>
      <c r="AN6" s="55"/>
      <c r="AO6" s="55"/>
      <c r="AP6" s="55"/>
      <c r="AQ6" s="56"/>
      <c r="AR6" s="34"/>
      <c r="AS6" s="34"/>
      <c r="AT6" s="34"/>
      <c r="AU6" s="34"/>
    </row>
    <row r="7" spans="1:47" ht="15" x14ac:dyDescent="0.25">
      <c r="A7" s="58" t="s">
        <v>35</v>
      </c>
      <c r="B7" s="59"/>
      <c r="C7" s="60"/>
      <c r="D7" s="61" t="s">
        <v>23</v>
      </c>
      <c r="E7" s="62" t="s">
        <v>23</v>
      </c>
      <c r="F7" s="63" t="s">
        <v>36</v>
      </c>
      <c r="G7" s="64" t="s">
        <v>36</v>
      </c>
      <c r="H7" s="62" t="s">
        <v>23</v>
      </c>
      <c r="I7" s="62"/>
      <c r="J7" s="62"/>
      <c r="K7" s="64"/>
      <c r="L7" s="62" t="s">
        <v>37</v>
      </c>
      <c r="M7" s="62"/>
      <c r="N7" s="62"/>
      <c r="O7" s="64"/>
      <c r="P7" s="64" t="s">
        <v>37</v>
      </c>
      <c r="Q7" s="62"/>
      <c r="R7" s="65"/>
      <c r="S7" s="66"/>
      <c r="T7" s="67"/>
      <c r="U7" s="65"/>
      <c r="V7" s="65"/>
      <c r="W7" s="68"/>
      <c r="X7" s="65"/>
      <c r="Y7" s="65"/>
      <c r="Z7" s="65"/>
      <c r="AA7" s="68"/>
      <c r="AB7" s="65"/>
      <c r="AC7" s="65"/>
      <c r="AD7" s="65"/>
      <c r="AE7" s="68"/>
      <c r="AF7" s="65"/>
      <c r="AG7" s="65"/>
      <c r="AH7" s="65"/>
      <c r="AI7" s="68"/>
      <c r="AJ7" s="65"/>
      <c r="AK7" s="65"/>
      <c r="AL7" s="65"/>
      <c r="AM7" s="68"/>
      <c r="AN7" s="65"/>
      <c r="AO7" s="65"/>
      <c r="AP7" s="65"/>
      <c r="AQ7" s="68"/>
      <c r="AR7" s="34"/>
      <c r="AS7" s="34"/>
      <c r="AT7" s="34"/>
      <c r="AU7" s="34"/>
    </row>
    <row r="8" spans="1:47" ht="12.75" x14ac:dyDescent="0.2">
      <c r="A8" s="29" t="s">
        <v>38</v>
      </c>
      <c r="B8" s="69"/>
      <c r="C8" s="70"/>
      <c r="D8" s="55"/>
      <c r="E8" s="55"/>
      <c r="F8" s="55"/>
      <c r="G8" s="56"/>
      <c r="H8" s="55"/>
      <c r="I8" s="55"/>
      <c r="J8" s="55"/>
      <c r="K8" s="56"/>
      <c r="L8" s="55"/>
      <c r="M8" s="55"/>
      <c r="N8" s="55"/>
      <c r="O8" s="56"/>
      <c r="P8" s="55"/>
      <c r="Q8" s="55"/>
      <c r="R8" s="55"/>
      <c r="S8" s="55"/>
      <c r="T8" s="57"/>
      <c r="U8" s="55"/>
      <c r="V8" s="55"/>
      <c r="W8" s="56"/>
      <c r="X8" s="55"/>
      <c r="Y8" s="55"/>
      <c r="Z8" s="55"/>
      <c r="AA8" s="56"/>
      <c r="AB8" s="55"/>
      <c r="AC8" s="55"/>
      <c r="AD8" s="55"/>
      <c r="AE8" s="56"/>
      <c r="AF8" s="55"/>
      <c r="AG8" s="55"/>
      <c r="AH8" s="55"/>
      <c r="AI8" s="56"/>
      <c r="AJ8" s="55"/>
      <c r="AK8" s="55"/>
      <c r="AL8" s="55"/>
      <c r="AM8" s="56"/>
      <c r="AN8" s="55"/>
      <c r="AO8" s="55"/>
      <c r="AP8" s="55"/>
      <c r="AQ8" s="56"/>
      <c r="AR8" s="34"/>
      <c r="AS8" s="34"/>
      <c r="AT8" s="34"/>
      <c r="AU8" s="34"/>
    </row>
    <row r="9" spans="1:47" ht="15" x14ac:dyDescent="0.25">
      <c r="A9" s="58" t="s">
        <v>39</v>
      </c>
      <c r="B9" s="71"/>
      <c r="C9" s="128"/>
      <c r="D9" s="61" t="s">
        <v>10</v>
      </c>
      <c r="E9" s="62" t="s">
        <v>10</v>
      </c>
      <c r="F9" s="63" t="s">
        <v>17</v>
      </c>
      <c r="G9" s="64" t="s">
        <v>17</v>
      </c>
      <c r="H9" s="62" t="s">
        <v>17</v>
      </c>
      <c r="I9" s="62" t="s">
        <v>17</v>
      </c>
      <c r="J9" s="62" t="s">
        <v>17</v>
      </c>
      <c r="K9" s="64" t="s">
        <v>17</v>
      </c>
      <c r="L9" s="62" t="s">
        <v>30</v>
      </c>
      <c r="M9" s="62" t="s">
        <v>30</v>
      </c>
      <c r="N9" s="62" t="s">
        <v>30</v>
      </c>
      <c r="O9" s="64" t="s">
        <v>30</v>
      </c>
      <c r="P9" s="62" t="s">
        <v>37</v>
      </c>
      <c r="Q9" s="62" t="s">
        <v>40</v>
      </c>
      <c r="R9" s="62" t="s">
        <v>40</v>
      </c>
      <c r="S9" s="72" t="s">
        <v>40</v>
      </c>
      <c r="T9" s="73"/>
      <c r="U9" s="62"/>
      <c r="V9" s="62"/>
      <c r="W9" s="64"/>
      <c r="X9" s="65"/>
      <c r="Y9" s="65"/>
      <c r="Z9" s="65"/>
      <c r="AA9" s="68"/>
      <c r="AB9" s="65"/>
      <c r="AC9" s="65"/>
      <c r="AD9" s="65"/>
      <c r="AE9" s="68"/>
      <c r="AF9" s="65"/>
      <c r="AG9" s="65"/>
      <c r="AH9" s="65"/>
      <c r="AI9" s="68"/>
      <c r="AJ9" s="65"/>
      <c r="AK9" s="65"/>
      <c r="AL9" s="65"/>
      <c r="AM9" s="68"/>
      <c r="AN9" s="65"/>
      <c r="AO9" s="65"/>
      <c r="AP9" s="65"/>
      <c r="AQ9" s="68"/>
      <c r="AR9" s="34"/>
      <c r="AS9" s="34"/>
      <c r="AT9" s="34"/>
      <c r="AU9" s="34"/>
    </row>
    <row r="10" spans="1:47" ht="15" x14ac:dyDescent="0.25">
      <c r="A10" s="58" t="s">
        <v>41</v>
      </c>
      <c r="B10" s="71"/>
      <c r="C10" s="129"/>
      <c r="D10" s="74" t="s">
        <v>10</v>
      </c>
      <c r="E10" s="62" t="s">
        <v>10</v>
      </c>
      <c r="F10" s="63" t="s">
        <v>10</v>
      </c>
      <c r="G10" s="64" t="s">
        <v>10</v>
      </c>
      <c r="H10" s="62" t="s">
        <v>30</v>
      </c>
      <c r="I10" s="62" t="s">
        <v>30</v>
      </c>
      <c r="J10" s="62" t="s">
        <v>30</v>
      </c>
      <c r="K10" s="64" t="s">
        <v>30</v>
      </c>
      <c r="L10" s="61" t="s">
        <v>30</v>
      </c>
      <c r="M10" s="62" t="s">
        <v>30</v>
      </c>
      <c r="N10" s="63" t="s">
        <v>30</v>
      </c>
      <c r="O10" s="64" t="s">
        <v>30</v>
      </c>
      <c r="P10" s="75" t="s">
        <v>37</v>
      </c>
      <c r="Q10" s="76" t="s">
        <v>40</v>
      </c>
      <c r="R10" s="77" t="s">
        <v>31</v>
      </c>
      <c r="S10" s="78" t="s">
        <v>31</v>
      </c>
      <c r="T10" s="79"/>
      <c r="U10" s="76"/>
      <c r="V10" s="77"/>
      <c r="W10" s="80"/>
      <c r="X10" s="76"/>
      <c r="Y10" s="76"/>
      <c r="Z10" s="77"/>
      <c r="AA10" s="80"/>
      <c r="AB10" s="65"/>
      <c r="AC10" s="65"/>
      <c r="AD10" s="65"/>
      <c r="AE10" s="68"/>
      <c r="AF10" s="62"/>
      <c r="AG10" s="62"/>
      <c r="AH10" s="65"/>
      <c r="AI10" s="68"/>
      <c r="AJ10" s="65"/>
      <c r="AK10" s="65"/>
      <c r="AL10" s="65"/>
      <c r="AM10" s="68"/>
      <c r="AN10" s="65"/>
      <c r="AO10" s="65"/>
      <c r="AP10" s="65"/>
      <c r="AQ10" s="68"/>
      <c r="AR10" s="34"/>
      <c r="AS10" s="34"/>
      <c r="AT10" s="34"/>
      <c r="AU10" s="34"/>
    </row>
    <row r="11" spans="1:47" ht="15" x14ac:dyDescent="0.25">
      <c r="A11" s="58" t="s">
        <v>42</v>
      </c>
      <c r="B11" s="71"/>
      <c r="C11" s="129"/>
      <c r="D11" s="74"/>
      <c r="E11" s="62"/>
      <c r="F11" s="63" t="s">
        <v>10</v>
      </c>
      <c r="G11" s="64" t="s">
        <v>10</v>
      </c>
      <c r="H11" s="62" t="s">
        <v>10</v>
      </c>
      <c r="I11" s="62" t="s">
        <v>10</v>
      </c>
      <c r="J11" s="62" t="s">
        <v>30</v>
      </c>
      <c r="K11" s="64" t="s">
        <v>30</v>
      </c>
      <c r="L11" s="62" t="s">
        <v>30</v>
      </c>
      <c r="M11" s="62" t="s">
        <v>30</v>
      </c>
      <c r="N11" s="62" t="s">
        <v>30</v>
      </c>
      <c r="O11" s="64" t="s">
        <v>30</v>
      </c>
      <c r="P11" s="62" t="s">
        <v>31</v>
      </c>
      <c r="Q11" s="62" t="s">
        <v>31</v>
      </c>
      <c r="R11" s="62" t="s">
        <v>40</v>
      </c>
      <c r="S11" s="72" t="s">
        <v>40</v>
      </c>
      <c r="T11" s="73"/>
      <c r="U11" s="62"/>
      <c r="V11" s="62"/>
      <c r="W11" s="64"/>
      <c r="X11" s="62"/>
      <c r="Y11" s="62"/>
      <c r="Z11" s="62"/>
      <c r="AA11" s="64"/>
      <c r="AB11" s="62"/>
      <c r="AC11" s="62"/>
      <c r="AD11" s="62"/>
      <c r="AE11" s="64"/>
      <c r="AF11" s="62"/>
      <c r="AG11" s="62"/>
      <c r="AH11" s="62"/>
      <c r="AI11" s="64"/>
      <c r="AJ11" s="65"/>
      <c r="AK11" s="65"/>
      <c r="AL11" s="65"/>
      <c r="AM11" s="68"/>
      <c r="AN11" s="65"/>
      <c r="AO11" s="65"/>
      <c r="AP11" s="65"/>
      <c r="AQ11" s="68"/>
      <c r="AR11" s="34"/>
      <c r="AS11" s="34"/>
      <c r="AT11" s="34"/>
      <c r="AU11" s="34"/>
    </row>
    <row r="12" spans="1:47" ht="15" x14ac:dyDescent="0.25">
      <c r="A12" s="58" t="s">
        <v>43</v>
      </c>
      <c r="B12" s="71"/>
      <c r="C12" s="129"/>
      <c r="D12" s="74"/>
      <c r="E12" s="62"/>
      <c r="F12" s="63"/>
      <c r="G12" s="64"/>
      <c r="H12" s="62" t="s">
        <v>10</v>
      </c>
      <c r="I12" s="62" t="s">
        <v>10</v>
      </c>
      <c r="J12" s="62" t="s">
        <v>10</v>
      </c>
      <c r="K12" s="64" t="s">
        <v>10</v>
      </c>
      <c r="L12" s="62" t="s">
        <v>30</v>
      </c>
      <c r="M12" s="62" t="s">
        <v>30</v>
      </c>
      <c r="N12" s="62" t="s">
        <v>30</v>
      </c>
      <c r="O12" s="64" t="s">
        <v>30</v>
      </c>
      <c r="P12" s="61" t="s">
        <v>31</v>
      </c>
      <c r="Q12" s="62" t="s">
        <v>31</v>
      </c>
      <c r="R12" s="63"/>
      <c r="S12" s="72"/>
      <c r="T12" s="73"/>
      <c r="U12" s="62"/>
      <c r="V12" s="62"/>
      <c r="W12" s="64"/>
      <c r="X12" s="62"/>
      <c r="Y12" s="62"/>
      <c r="Z12" s="65"/>
      <c r="AA12" s="68"/>
      <c r="AB12" s="65"/>
      <c r="AC12" s="65"/>
      <c r="AD12" s="65"/>
      <c r="AE12" s="68"/>
      <c r="AF12" s="65"/>
      <c r="AG12" s="65"/>
      <c r="AH12" s="65"/>
      <c r="AI12" s="68"/>
      <c r="AJ12" s="65"/>
      <c r="AK12" s="65"/>
      <c r="AL12" s="65"/>
      <c r="AM12" s="68"/>
      <c r="AN12" s="65"/>
      <c r="AO12" s="65"/>
      <c r="AP12" s="65"/>
      <c r="AQ12" s="68"/>
      <c r="AR12" s="34"/>
      <c r="AS12" s="34"/>
      <c r="AT12" s="34"/>
      <c r="AU12" s="34"/>
    </row>
    <row r="13" spans="1:47" ht="15" x14ac:dyDescent="0.25">
      <c r="A13" s="29" t="s">
        <v>44</v>
      </c>
      <c r="B13" s="81"/>
      <c r="C13" s="82"/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55"/>
      <c r="O13" s="55"/>
      <c r="P13" s="55"/>
      <c r="Q13" s="56"/>
      <c r="R13" s="32"/>
      <c r="S13" s="32"/>
      <c r="T13" s="33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</row>
    <row r="14" spans="1:47" ht="15" x14ac:dyDescent="0.25">
      <c r="A14" s="58" t="s">
        <v>39</v>
      </c>
      <c r="B14" s="71"/>
      <c r="C14" s="128"/>
      <c r="D14" s="61"/>
      <c r="E14" s="62"/>
      <c r="F14" s="63"/>
      <c r="G14" s="64"/>
      <c r="H14" s="62" t="s">
        <v>10</v>
      </c>
      <c r="I14" s="62" t="s">
        <v>10</v>
      </c>
      <c r="J14" s="62" t="s">
        <v>10</v>
      </c>
      <c r="K14" s="64" t="s">
        <v>10</v>
      </c>
      <c r="L14" s="61" t="s">
        <v>30</v>
      </c>
      <c r="M14" s="62" t="s">
        <v>30</v>
      </c>
      <c r="N14" s="63" t="s">
        <v>30</v>
      </c>
      <c r="O14" s="64" t="s">
        <v>30</v>
      </c>
      <c r="P14" s="61" t="s">
        <v>37</v>
      </c>
      <c r="Q14" s="62" t="s">
        <v>30</v>
      </c>
      <c r="R14" s="63" t="s">
        <v>40</v>
      </c>
      <c r="S14" s="72" t="s">
        <v>40</v>
      </c>
      <c r="T14" s="83"/>
      <c r="U14" s="62"/>
      <c r="V14" s="62"/>
      <c r="W14" s="64"/>
      <c r="X14" s="62"/>
      <c r="Y14" s="62"/>
      <c r="Z14" s="62"/>
      <c r="AA14" s="64"/>
      <c r="AB14" s="84"/>
      <c r="AC14" s="84"/>
      <c r="AD14" s="84"/>
      <c r="AE14" s="85"/>
      <c r="AF14" s="84"/>
      <c r="AG14" s="84"/>
      <c r="AH14" s="84"/>
      <c r="AI14" s="85"/>
      <c r="AJ14" s="84"/>
      <c r="AK14" s="84"/>
      <c r="AL14" s="84"/>
      <c r="AM14" s="85"/>
      <c r="AN14" s="86"/>
      <c r="AO14" s="86"/>
      <c r="AP14" s="86"/>
      <c r="AQ14" s="87"/>
      <c r="AR14" s="34"/>
      <c r="AS14" s="34"/>
      <c r="AT14" s="34"/>
      <c r="AU14" s="34"/>
    </row>
    <row r="15" spans="1:47" ht="15" x14ac:dyDescent="0.25">
      <c r="A15" s="58" t="s">
        <v>18</v>
      </c>
      <c r="B15" s="71"/>
      <c r="C15" s="129"/>
      <c r="D15" s="61"/>
      <c r="E15" s="62"/>
      <c r="F15" s="63"/>
      <c r="G15" s="64"/>
      <c r="H15" s="62" t="s">
        <v>10</v>
      </c>
      <c r="I15" s="62" t="s">
        <v>10</v>
      </c>
      <c r="J15" s="62" t="s">
        <v>10</v>
      </c>
      <c r="K15" s="64" t="s">
        <v>10</v>
      </c>
      <c r="L15" s="62" t="s">
        <v>30</v>
      </c>
      <c r="M15" s="62" t="s">
        <v>30</v>
      </c>
      <c r="N15" s="62" t="s">
        <v>30</v>
      </c>
      <c r="O15" s="64" t="s">
        <v>30</v>
      </c>
      <c r="P15" s="62" t="s">
        <v>37</v>
      </c>
      <c r="Q15" s="62" t="s">
        <v>30</v>
      </c>
      <c r="R15" s="62" t="s">
        <v>40</v>
      </c>
      <c r="S15" s="72" t="s">
        <v>40</v>
      </c>
      <c r="T15" s="83"/>
      <c r="U15" s="88"/>
      <c r="V15" s="88"/>
      <c r="W15" s="89"/>
      <c r="X15" s="62"/>
      <c r="Y15" s="62"/>
      <c r="Z15" s="65"/>
      <c r="AA15" s="68"/>
      <c r="AB15" s="65"/>
      <c r="AC15" s="65"/>
      <c r="AD15" s="65"/>
      <c r="AE15" s="68"/>
      <c r="AF15" s="65"/>
      <c r="AG15" s="65"/>
      <c r="AH15" s="65"/>
      <c r="AI15" s="68"/>
      <c r="AJ15" s="65"/>
      <c r="AK15" s="65"/>
      <c r="AL15" s="65"/>
      <c r="AM15" s="68"/>
      <c r="AN15" s="65"/>
      <c r="AO15" s="65"/>
      <c r="AP15" s="65"/>
      <c r="AQ15" s="68"/>
      <c r="AR15" s="34"/>
      <c r="AS15" s="34"/>
      <c r="AT15" s="34"/>
      <c r="AU15" s="34"/>
    </row>
    <row r="16" spans="1:47" ht="15" x14ac:dyDescent="0.25">
      <c r="A16" s="58" t="s">
        <v>18</v>
      </c>
      <c r="B16" s="71"/>
      <c r="C16" s="129"/>
      <c r="D16" s="90"/>
      <c r="E16" s="62"/>
      <c r="F16" s="63"/>
      <c r="G16" s="64"/>
      <c r="H16" s="62"/>
      <c r="I16" s="62" t="s">
        <v>10</v>
      </c>
      <c r="J16" s="62" t="s">
        <v>10</v>
      </c>
      <c r="K16" s="64" t="s">
        <v>10</v>
      </c>
      <c r="L16" s="62" t="s">
        <v>30</v>
      </c>
      <c r="M16" s="62" t="s">
        <v>30</v>
      </c>
      <c r="N16" s="62" t="s">
        <v>30</v>
      </c>
      <c r="O16" s="64" t="s">
        <v>30</v>
      </c>
      <c r="P16" s="62" t="s">
        <v>37</v>
      </c>
      <c r="Q16" s="62" t="s">
        <v>40</v>
      </c>
      <c r="R16" s="62" t="s">
        <v>40</v>
      </c>
      <c r="S16" s="72" t="s">
        <v>40</v>
      </c>
      <c r="T16" s="73"/>
      <c r="U16" s="62"/>
      <c r="V16" s="62"/>
      <c r="W16" s="64"/>
      <c r="X16" s="62"/>
      <c r="Y16" s="62"/>
      <c r="Z16" s="62"/>
      <c r="AA16" s="64"/>
      <c r="AB16" s="62"/>
      <c r="AC16" s="62"/>
      <c r="AD16" s="62"/>
      <c r="AE16" s="64"/>
      <c r="AF16" s="62"/>
      <c r="AG16" s="62"/>
      <c r="AH16" s="62"/>
      <c r="AI16" s="64"/>
      <c r="AJ16" s="62"/>
      <c r="AK16" s="62"/>
      <c r="AL16" s="62"/>
      <c r="AM16" s="64"/>
      <c r="AN16" s="65"/>
      <c r="AO16" s="65"/>
      <c r="AP16" s="65"/>
      <c r="AQ16" s="68"/>
      <c r="AR16" s="34"/>
      <c r="AS16" s="34"/>
      <c r="AT16" s="34"/>
      <c r="AU16" s="34"/>
    </row>
    <row r="17" spans="1:47" ht="15" x14ac:dyDescent="0.25">
      <c r="A17" s="58" t="s">
        <v>45</v>
      </c>
      <c r="B17" s="71"/>
      <c r="C17" s="129"/>
      <c r="D17" s="74"/>
      <c r="E17" s="62"/>
      <c r="F17" s="63"/>
      <c r="G17" s="64"/>
      <c r="H17" s="62"/>
      <c r="I17" s="62"/>
      <c r="J17" s="62" t="s">
        <v>10</v>
      </c>
      <c r="K17" s="64" t="s">
        <v>10</v>
      </c>
      <c r="L17" s="62" t="s">
        <v>10</v>
      </c>
      <c r="M17" s="62" t="s">
        <v>10</v>
      </c>
      <c r="N17" s="62" t="s">
        <v>30</v>
      </c>
      <c r="O17" s="64" t="s">
        <v>30</v>
      </c>
      <c r="P17" s="62" t="s">
        <v>37</v>
      </c>
      <c r="Q17" s="62" t="s">
        <v>40</v>
      </c>
      <c r="R17" s="62" t="s">
        <v>40</v>
      </c>
      <c r="S17" s="72" t="s">
        <v>40</v>
      </c>
      <c r="T17" s="73"/>
      <c r="U17" s="62"/>
      <c r="V17" s="62"/>
      <c r="W17" s="64"/>
      <c r="X17" s="62"/>
      <c r="Y17" s="62"/>
      <c r="Z17" s="62"/>
      <c r="AA17" s="64"/>
      <c r="AB17" s="91"/>
      <c r="AC17" s="91"/>
      <c r="AD17" s="91"/>
      <c r="AE17" s="92"/>
      <c r="AF17" s="91"/>
      <c r="AG17" s="91"/>
      <c r="AH17" s="91"/>
      <c r="AI17" s="92"/>
      <c r="AJ17" s="91"/>
      <c r="AK17" s="91"/>
      <c r="AL17" s="62"/>
      <c r="AM17" s="64"/>
      <c r="AN17" s="65"/>
      <c r="AO17" s="65"/>
      <c r="AP17" s="65"/>
      <c r="AQ17" s="68"/>
      <c r="AR17" s="34"/>
      <c r="AS17" s="34"/>
      <c r="AT17" s="34"/>
      <c r="AU17" s="34"/>
    </row>
    <row r="18" spans="1:47" ht="15" x14ac:dyDescent="0.25">
      <c r="A18" s="58" t="s">
        <v>46</v>
      </c>
      <c r="B18" s="71"/>
      <c r="C18" s="129"/>
      <c r="D18" s="90"/>
      <c r="E18" s="65"/>
      <c r="F18" s="65"/>
      <c r="G18" s="68"/>
      <c r="H18" s="65"/>
      <c r="I18" s="65"/>
      <c r="J18" s="88" t="s">
        <v>10</v>
      </c>
      <c r="K18" s="89" t="s">
        <v>10</v>
      </c>
      <c r="L18" s="88" t="s">
        <v>10</v>
      </c>
      <c r="M18" s="88" t="s">
        <v>10</v>
      </c>
      <c r="N18" s="88" t="s">
        <v>30</v>
      </c>
      <c r="O18" s="89" t="s">
        <v>30</v>
      </c>
      <c r="P18" s="61" t="s">
        <v>37</v>
      </c>
      <c r="Q18" s="62" t="s">
        <v>40</v>
      </c>
      <c r="R18" s="63" t="s">
        <v>40</v>
      </c>
      <c r="S18" s="72" t="s">
        <v>40</v>
      </c>
      <c r="T18" s="73"/>
      <c r="U18" s="62"/>
      <c r="V18" s="62"/>
      <c r="W18" s="64"/>
      <c r="X18" s="62"/>
      <c r="Y18" s="62"/>
      <c r="Z18" s="62"/>
      <c r="AA18" s="64"/>
      <c r="AB18" s="62"/>
      <c r="AC18" s="62"/>
      <c r="AD18" s="62"/>
      <c r="AE18" s="64"/>
      <c r="AF18" s="62"/>
      <c r="AG18" s="62"/>
      <c r="AH18" s="62"/>
      <c r="AI18" s="64"/>
      <c r="AJ18" s="62"/>
      <c r="AK18" s="62"/>
      <c r="AL18" s="62"/>
      <c r="AM18" s="64"/>
      <c r="AN18" s="62"/>
      <c r="AO18" s="62"/>
      <c r="AP18" s="62"/>
      <c r="AQ18" s="64"/>
      <c r="AR18" s="34"/>
      <c r="AS18" s="34"/>
      <c r="AT18" s="34"/>
      <c r="AU18" s="34"/>
    </row>
    <row r="19" spans="1:47" ht="15" x14ac:dyDescent="0.25">
      <c r="A19" s="29" t="s">
        <v>47</v>
      </c>
      <c r="B19" s="82"/>
      <c r="C19" s="82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4"/>
      <c r="AS19" s="34"/>
      <c r="AT19" s="34"/>
      <c r="AU19" s="34"/>
    </row>
    <row r="20" spans="1:47" ht="15" x14ac:dyDescent="0.25">
      <c r="A20" s="58" t="s">
        <v>39</v>
      </c>
      <c r="B20" s="71"/>
      <c r="C20" s="71"/>
      <c r="D20" s="75"/>
      <c r="E20" s="76"/>
      <c r="F20" s="76"/>
      <c r="G20" s="80"/>
      <c r="H20" s="76"/>
      <c r="I20" s="76"/>
      <c r="J20" s="76"/>
      <c r="K20" s="80"/>
      <c r="L20" s="76" t="s">
        <v>10</v>
      </c>
      <c r="M20" s="76" t="s">
        <v>10</v>
      </c>
      <c r="N20" s="76" t="s">
        <v>10</v>
      </c>
      <c r="O20" s="80" t="s">
        <v>10</v>
      </c>
      <c r="P20" s="62" t="s">
        <v>37</v>
      </c>
      <c r="Q20" s="62" t="s">
        <v>40</v>
      </c>
      <c r="R20" s="62" t="s">
        <v>40</v>
      </c>
      <c r="S20" s="72" t="s">
        <v>40</v>
      </c>
      <c r="T20" s="73"/>
      <c r="U20" s="62"/>
      <c r="V20" s="62"/>
      <c r="W20" s="64"/>
      <c r="X20" s="61"/>
      <c r="Y20" s="62"/>
      <c r="Z20" s="63"/>
      <c r="AA20" s="64"/>
      <c r="AB20" s="62"/>
      <c r="AC20" s="62"/>
      <c r="AD20" s="62"/>
      <c r="AE20" s="64"/>
      <c r="AF20" s="65"/>
      <c r="AG20" s="65"/>
      <c r="AH20" s="65"/>
      <c r="AI20" s="68"/>
      <c r="AJ20" s="65"/>
      <c r="AK20" s="65"/>
      <c r="AL20" s="65"/>
      <c r="AM20" s="68"/>
      <c r="AN20" s="65"/>
      <c r="AO20" s="65"/>
      <c r="AP20" s="65"/>
      <c r="AQ20" s="68"/>
      <c r="AR20" s="34"/>
      <c r="AS20" s="34"/>
      <c r="AT20" s="34"/>
      <c r="AU20" s="34"/>
    </row>
    <row r="21" spans="1:47" ht="15" x14ac:dyDescent="0.25">
      <c r="A21" s="58" t="s">
        <v>18</v>
      </c>
      <c r="B21" s="71"/>
      <c r="C21" s="71"/>
      <c r="D21" s="75"/>
      <c r="E21" s="76"/>
      <c r="F21" s="76"/>
      <c r="G21" s="80"/>
      <c r="H21" s="76"/>
      <c r="I21" s="76"/>
      <c r="J21" s="76"/>
      <c r="K21" s="80"/>
      <c r="L21" s="62" t="s">
        <v>10</v>
      </c>
      <c r="M21" s="62" t="s">
        <v>10</v>
      </c>
      <c r="N21" s="62" t="s">
        <v>10</v>
      </c>
      <c r="O21" s="89" t="s">
        <v>10</v>
      </c>
      <c r="P21" s="61" t="s">
        <v>37</v>
      </c>
      <c r="Q21" s="62" t="s">
        <v>40</v>
      </c>
      <c r="R21" s="63" t="s">
        <v>40</v>
      </c>
      <c r="S21" s="72" t="s">
        <v>40</v>
      </c>
      <c r="T21" s="83"/>
      <c r="U21" s="88"/>
      <c r="V21" s="88"/>
      <c r="W21" s="89"/>
      <c r="X21" s="88"/>
      <c r="Y21" s="88"/>
      <c r="Z21" s="88"/>
      <c r="AA21" s="89"/>
      <c r="AB21" s="65"/>
      <c r="AC21" s="65"/>
      <c r="AD21" s="65"/>
      <c r="AE21" s="68"/>
      <c r="AF21" s="65"/>
      <c r="AG21" s="65"/>
      <c r="AH21" s="65"/>
      <c r="AI21" s="68"/>
      <c r="AJ21" s="65"/>
      <c r="AK21" s="65"/>
      <c r="AL21" s="65"/>
      <c r="AM21" s="68"/>
      <c r="AN21" s="65"/>
      <c r="AO21" s="65"/>
      <c r="AP21" s="65"/>
      <c r="AQ21" s="68"/>
      <c r="AR21" s="34"/>
      <c r="AS21" s="34"/>
      <c r="AT21" s="34"/>
      <c r="AU21" s="34"/>
    </row>
    <row r="22" spans="1:47" ht="12.75" x14ac:dyDescent="0.2">
      <c r="A22" s="93"/>
      <c r="B22" s="93"/>
      <c r="C22" s="94"/>
      <c r="D22" s="35"/>
      <c r="E22" s="36"/>
      <c r="F22" s="36"/>
      <c r="G22" s="36"/>
      <c r="H22" s="36"/>
      <c r="I22" s="36"/>
      <c r="J22" s="36"/>
      <c r="K22" s="36"/>
      <c r="L22" s="38"/>
      <c r="M22" s="38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4"/>
      <c r="AS22" s="34"/>
      <c r="AT22" s="34"/>
      <c r="AU22" s="34"/>
    </row>
    <row r="23" spans="1:47" ht="12.75" x14ac:dyDescent="0.2">
      <c r="A23" s="1"/>
      <c r="B23" s="2"/>
      <c r="C23" s="3"/>
      <c r="D23" s="4"/>
      <c r="E23" s="5"/>
      <c r="F23" s="5"/>
      <c r="G23" s="5"/>
      <c r="H23" s="5"/>
      <c r="I23" s="5"/>
      <c r="J23" s="5"/>
      <c r="K23" s="5"/>
      <c r="L23" s="39"/>
      <c r="M23" s="39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</row>
    <row r="24" spans="1:47" ht="12.75" x14ac:dyDescent="0.2">
      <c r="A24" s="6" t="s">
        <v>61</v>
      </c>
      <c r="B24" s="7"/>
      <c r="C24" s="8"/>
      <c r="D24" s="4"/>
      <c r="E24" s="5"/>
      <c r="F24" s="5"/>
      <c r="G24" s="5"/>
      <c r="H24" s="5"/>
      <c r="I24" s="5"/>
      <c r="J24" s="5"/>
      <c r="K24" s="5"/>
      <c r="L24" s="39"/>
      <c r="M24" s="39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</row>
    <row r="25" spans="1:47" ht="12.75" x14ac:dyDescent="0.2">
      <c r="A25" s="1"/>
      <c r="B25" s="7"/>
      <c r="C25" s="8"/>
      <c r="D25" s="4"/>
      <c r="E25" s="5"/>
      <c r="F25" s="5"/>
      <c r="G25" s="5"/>
      <c r="H25" s="5"/>
      <c r="I25" s="5"/>
      <c r="J25" s="5"/>
      <c r="K25" s="5"/>
      <c r="L25" s="39"/>
      <c r="M25" s="39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</row>
  </sheetData>
  <mergeCells count="14">
    <mergeCell ref="AB4:AE4"/>
    <mergeCell ref="AF4:AI4"/>
    <mergeCell ref="AJ4:AM4"/>
    <mergeCell ref="AN4:AQ4"/>
    <mergeCell ref="A1:A3"/>
    <mergeCell ref="D1:K2"/>
    <mergeCell ref="D4:G4"/>
    <mergeCell ref="H4:K4"/>
    <mergeCell ref="X4:AA4"/>
    <mergeCell ref="L4:O4"/>
    <mergeCell ref="P4:S4"/>
    <mergeCell ref="T4:W4"/>
    <mergeCell ref="C9:C12"/>
    <mergeCell ref="C14:C18"/>
  </mergeCells>
  <conditionalFormatting sqref="AG2:AJ2 D7:AQ25">
    <cfRule type="cellIs" dxfId="5" priority="1" operator="equal">
      <formula>1</formula>
    </cfRule>
  </conditionalFormatting>
  <conditionalFormatting sqref="AG2:AJ2 D5:AQ5 D7:AQ7 D9:AQ25">
    <cfRule type="cellIs" dxfId="4" priority="2" operator="equal">
      <formula>"E"</formula>
    </cfRule>
  </conditionalFormatting>
  <conditionalFormatting sqref="AG2:AJ2 D5:AQ5 D7:AQ7 D9:AQ25">
    <cfRule type="cellIs" dxfId="3" priority="3" operator="equal">
      <formula>"C"</formula>
    </cfRule>
  </conditionalFormatting>
  <conditionalFormatting sqref="AG2:AJ2 D5:AQ5 D7:AQ7 D9:AQ25">
    <cfRule type="cellIs" dxfId="2" priority="4" operator="equal">
      <formula>"V"</formula>
    </cfRule>
  </conditionalFormatting>
  <conditionalFormatting sqref="AG2:AJ2 D5:AQ5 D7:AQ7 D9:AQ25">
    <cfRule type="cellIs" dxfId="1" priority="5" operator="equal">
      <formula>"P"</formula>
    </cfRule>
  </conditionalFormatting>
  <conditionalFormatting sqref="AG2:AJ2 D7:AQ25">
    <cfRule type="cellIs" dxfId="0" priority="6" operator="equal">
      <formula>"R"</formula>
    </cfRule>
  </conditionalFormatting>
  <hyperlinks>
    <hyperlink ref="A24" r:id="rId1" display="Made with love by Cartelis - Cabinet de conseil digital / data 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6666"/>
    <outlinePr summaryBelow="0" summaryRight="0"/>
  </sheetPr>
  <dimension ref="A1:G22"/>
  <sheetViews>
    <sheetView showGridLines="0" workbookViewId="0">
      <selection activeCell="B6" sqref="B6"/>
    </sheetView>
  </sheetViews>
  <sheetFormatPr baseColWidth="10" defaultColWidth="14.42578125" defaultRowHeight="15.75" customHeight="1" x14ac:dyDescent="0.2"/>
  <cols>
    <col min="1" max="4" width="15.5703125" customWidth="1"/>
    <col min="5" max="5" width="6" customWidth="1"/>
    <col min="6" max="7" width="15.5703125" customWidth="1"/>
  </cols>
  <sheetData>
    <row r="1" spans="1:7" ht="18.75" x14ac:dyDescent="0.3">
      <c r="A1" s="95"/>
      <c r="B1" s="95"/>
      <c r="C1" s="95"/>
      <c r="D1" s="96"/>
      <c r="E1" s="96"/>
      <c r="F1" s="96"/>
      <c r="G1" s="95"/>
    </row>
    <row r="2" spans="1:7" ht="23.25" x14ac:dyDescent="0.35">
      <c r="A2" s="97" t="s">
        <v>48</v>
      </c>
      <c r="B2" s="98"/>
      <c r="C2" s="98"/>
      <c r="D2" s="98"/>
      <c r="E2" s="98"/>
      <c r="F2" s="98"/>
      <c r="G2" s="98"/>
    </row>
    <row r="3" spans="1:7" ht="13.5" customHeight="1" x14ac:dyDescent="0.25">
      <c r="A3" s="99"/>
      <c r="B3" s="100"/>
      <c r="C3" s="101"/>
      <c r="D3" s="102"/>
      <c r="E3" s="102"/>
      <c r="F3" s="102"/>
      <c r="G3" s="103"/>
    </row>
    <row r="4" spans="1:7" ht="12.75" x14ac:dyDescent="0.2">
      <c r="A4" s="104" t="s">
        <v>49</v>
      </c>
      <c r="B4" s="105"/>
      <c r="C4" s="105"/>
      <c r="D4" s="106"/>
      <c r="E4" s="106"/>
      <c r="F4" s="106"/>
      <c r="G4" s="105"/>
    </row>
    <row r="5" spans="1:7" ht="12.75" x14ac:dyDescent="0.2">
      <c r="A5" s="107" t="s">
        <v>50</v>
      </c>
      <c r="B5" s="108">
        <v>43952</v>
      </c>
      <c r="C5" s="109"/>
      <c r="D5" s="110"/>
      <c r="E5" s="110"/>
      <c r="F5" s="110"/>
      <c r="G5" s="111"/>
    </row>
    <row r="6" spans="1:7" x14ac:dyDescent="0.25">
      <c r="A6" s="99" t="s">
        <v>59</v>
      </c>
      <c r="B6" s="100" t="s">
        <v>60</v>
      </c>
      <c r="C6" s="101"/>
      <c r="D6" s="102"/>
      <c r="E6" s="102"/>
      <c r="F6" s="102"/>
      <c r="G6" s="103"/>
    </row>
    <row r="7" spans="1:7" x14ac:dyDescent="0.25">
      <c r="A7" s="99"/>
      <c r="B7" s="100"/>
      <c r="C7" s="101"/>
      <c r="D7" s="102"/>
      <c r="E7" s="102"/>
      <c r="F7" s="102"/>
      <c r="G7" s="103"/>
    </row>
    <row r="8" spans="1:7" ht="12.75" x14ac:dyDescent="0.2">
      <c r="A8" s="104" t="s">
        <v>51</v>
      </c>
      <c r="B8" s="105"/>
      <c r="C8" s="105"/>
      <c r="D8" s="106"/>
      <c r="E8" s="106"/>
      <c r="F8" s="106"/>
      <c r="G8" s="105"/>
    </row>
    <row r="9" spans="1:7" ht="12.75" x14ac:dyDescent="0.2">
      <c r="A9" s="112" t="s">
        <v>52</v>
      </c>
      <c r="B9" s="112" t="s">
        <v>0</v>
      </c>
      <c r="C9" s="113" t="s">
        <v>2</v>
      </c>
      <c r="D9" s="133" t="s">
        <v>3</v>
      </c>
      <c r="E9" s="131"/>
      <c r="F9" s="114" t="s">
        <v>53</v>
      </c>
      <c r="G9" s="113"/>
    </row>
    <row r="10" spans="1:7" ht="12.75" x14ac:dyDescent="0.2">
      <c r="A10" s="115" t="s">
        <v>56</v>
      </c>
      <c r="B10" s="115" t="s">
        <v>7</v>
      </c>
      <c r="C10" s="116" t="s">
        <v>8</v>
      </c>
      <c r="D10" s="117" t="s">
        <v>6</v>
      </c>
      <c r="E10" s="117" t="s">
        <v>21</v>
      </c>
      <c r="F10" s="118">
        <f t="shared" ref="F10:F21" ca="1" si="0">DATE(YEAR(NOW()),MONTH(NOW())+ROW()-10,1)</f>
        <v>44409</v>
      </c>
      <c r="G10" s="119"/>
    </row>
    <row r="11" spans="1:7" ht="12.75" x14ac:dyDescent="0.2">
      <c r="A11" s="115" t="s">
        <v>57</v>
      </c>
      <c r="B11" s="115" t="s">
        <v>4</v>
      </c>
      <c r="C11" s="116" t="s">
        <v>5</v>
      </c>
      <c r="D11" s="117" t="s">
        <v>9</v>
      </c>
      <c r="E11" s="117" t="s">
        <v>10</v>
      </c>
      <c r="F11" s="118">
        <f t="shared" ca="1" si="0"/>
        <v>44440</v>
      </c>
      <c r="G11" s="119"/>
    </row>
    <row r="12" spans="1:7" ht="12.75" x14ac:dyDescent="0.2">
      <c r="A12" s="115" t="s">
        <v>58</v>
      </c>
      <c r="B12" s="115" t="s">
        <v>13</v>
      </c>
      <c r="C12" s="116" t="s">
        <v>20</v>
      </c>
      <c r="D12" s="117" t="s">
        <v>16</v>
      </c>
      <c r="E12" s="117" t="s">
        <v>17</v>
      </c>
      <c r="F12" s="118">
        <f t="shared" ca="1" si="0"/>
        <v>44470</v>
      </c>
      <c r="G12" s="119"/>
    </row>
    <row r="13" spans="1:7" ht="12.75" x14ac:dyDescent="0.2">
      <c r="A13" s="115"/>
      <c r="B13" s="115"/>
      <c r="C13" s="116" t="s">
        <v>14</v>
      </c>
      <c r="D13" s="117" t="s">
        <v>18</v>
      </c>
      <c r="E13" s="120" t="s">
        <v>19</v>
      </c>
      <c r="F13" s="118">
        <f t="shared" ca="1" si="0"/>
        <v>44501</v>
      </c>
      <c r="G13" s="119"/>
    </row>
    <row r="14" spans="1:7" ht="12.75" x14ac:dyDescent="0.2">
      <c r="A14" s="115"/>
      <c r="B14" s="115"/>
      <c r="C14" s="116" t="s">
        <v>15</v>
      </c>
      <c r="D14" s="117" t="s">
        <v>11</v>
      </c>
      <c r="E14" s="117" t="s">
        <v>12</v>
      </c>
      <c r="F14" s="118">
        <f t="shared" ca="1" si="0"/>
        <v>44531</v>
      </c>
      <c r="G14" s="119"/>
    </row>
    <row r="15" spans="1:7" ht="12.75" x14ac:dyDescent="0.2">
      <c r="A15" s="115"/>
      <c r="B15" s="115"/>
      <c r="C15" s="116" t="s">
        <v>54</v>
      </c>
      <c r="D15" s="117" t="s">
        <v>55</v>
      </c>
      <c r="E15" s="117" t="s">
        <v>23</v>
      </c>
      <c r="F15" s="118">
        <f t="shared" ca="1" si="0"/>
        <v>44562</v>
      </c>
      <c r="G15" s="119"/>
    </row>
    <row r="16" spans="1:7" ht="12.75" x14ac:dyDescent="0.2">
      <c r="A16" s="115"/>
      <c r="B16" s="115"/>
      <c r="C16" s="116"/>
      <c r="D16" s="117"/>
      <c r="E16" s="117"/>
      <c r="F16" s="118">
        <f t="shared" ca="1" si="0"/>
        <v>44593</v>
      </c>
      <c r="G16" s="119"/>
    </row>
    <row r="17" spans="1:7" ht="12.75" x14ac:dyDescent="0.2">
      <c r="A17" s="115"/>
      <c r="B17" s="115"/>
      <c r="C17" s="116"/>
      <c r="D17" s="117"/>
      <c r="E17" s="117"/>
      <c r="F17" s="118">
        <f t="shared" ca="1" si="0"/>
        <v>44621</v>
      </c>
      <c r="G17" s="119"/>
    </row>
    <row r="18" spans="1:7" ht="12.75" x14ac:dyDescent="0.2">
      <c r="A18" s="115"/>
      <c r="B18" s="115"/>
      <c r="C18" s="116"/>
      <c r="D18" s="117"/>
      <c r="E18" s="117"/>
      <c r="F18" s="118">
        <f t="shared" ca="1" si="0"/>
        <v>44652</v>
      </c>
      <c r="G18" s="119"/>
    </row>
    <row r="19" spans="1:7" ht="12.75" x14ac:dyDescent="0.2">
      <c r="A19" s="115"/>
      <c r="B19" s="115"/>
      <c r="C19" s="116"/>
      <c r="D19" s="117"/>
      <c r="E19" s="117"/>
      <c r="F19" s="118">
        <f t="shared" ca="1" si="0"/>
        <v>44682</v>
      </c>
      <c r="G19" s="119"/>
    </row>
    <row r="20" spans="1:7" ht="12.75" x14ac:dyDescent="0.2">
      <c r="A20" s="115"/>
      <c r="B20" s="115"/>
      <c r="C20" s="116"/>
      <c r="D20" s="117"/>
      <c r="E20" s="117"/>
      <c r="F20" s="118">
        <f t="shared" ca="1" si="0"/>
        <v>44713</v>
      </c>
      <c r="G20" s="119"/>
    </row>
    <row r="21" spans="1:7" ht="12.75" x14ac:dyDescent="0.2">
      <c r="A21" s="121"/>
      <c r="B21" s="121"/>
      <c r="C21" s="122"/>
      <c r="D21" s="123"/>
      <c r="E21" s="123"/>
      <c r="F21" s="124">
        <f t="shared" ca="1" si="0"/>
        <v>44743</v>
      </c>
      <c r="G21" s="119"/>
    </row>
    <row r="22" spans="1:7" ht="12.75" x14ac:dyDescent="0.2">
      <c r="A22" s="121"/>
      <c r="B22" s="121"/>
      <c r="C22" s="122"/>
      <c r="D22" s="123"/>
      <c r="E22" s="123"/>
      <c r="F22" s="124"/>
      <c r="G22" s="119"/>
    </row>
  </sheetData>
  <mergeCells count="1">
    <mergeCell ref="D9:E9"/>
  </mergeCells>
  <dataValidations count="1">
    <dataValidation type="list" allowBlank="1" sqref="B5" xr:uid="{00000000-0002-0000-0400-000000000000}">
      <formula1>mois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GANTT 272957</vt:lpstr>
      <vt:lpstr>Réglages</vt:lpstr>
      <vt:lpstr>code_couleur</vt:lpstr>
      <vt:lpstr>mois</vt:lpstr>
      <vt:lpstr>periode</vt:lpstr>
      <vt:lpstr>priorite</vt:lpstr>
      <vt:lpstr>responsable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NyAina</cp:lastModifiedBy>
  <dcterms:modified xsi:type="dcterms:W3CDTF">2021-08-16T20:07:02Z</dcterms:modified>
</cp:coreProperties>
</file>