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45\Desktop\★JES配布物\"/>
    </mc:Choice>
  </mc:AlternateContent>
  <xr:revisionPtr revIDLastSave="0" documentId="13_ncr:1_{2F8B3A2D-DEAA-4FE9-B1EC-E91B83E4A7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パテントトロール" sheetId="15" r:id="rId1"/>
    <sheet name="VeRO" sheetId="14" r:id="rId2"/>
    <sheet name="ポケモン名辞典&amp;狙い目" sheetId="19" state="hidden" r:id="rId3"/>
  </sheets>
  <calcPr calcId="191029"/>
  <customWorkbookViews>
    <customWorkbookView name="フィルタ 1" guid="{195D2C3D-671D-4253-9F78-28F07563E3B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2" i="19" l="1"/>
  <c r="AB122" i="19"/>
  <c r="AA122" i="19"/>
  <c r="Z122" i="19"/>
  <c r="Y122" i="19"/>
  <c r="X122" i="19"/>
  <c r="V122" i="19"/>
  <c r="AC121" i="19"/>
  <c r="AB121" i="19"/>
  <c r="AA121" i="19"/>
  <c r="Z121" i="19"/>
  <c r="Y121" i="19"/>
  <c r="X121" i="19"/>
  <c r="V121" i="19"/>
  <c r="AC120" i="19"/>
  <c r="AB120" i="19"/>
  <c r="AA120" i="19"/>
  <c r="Z120" i="19"/>
  <c r="Y120" i="19"/>
  <c r="X120" i="19"/>
  <c r="V120" i="19"/>
  <c r="AC119" i="19"/>
  <c r="AB119" i="19"/>
  <c r="AA119" i="19"/>
  <c r="Z119" i="19"/>
  <c r="Y119" i="19"/>
  <c r="X119" i="19"/>
  <c r="V119" i="19"/>
  <c r="AC118" i="19"/>
  <c r="AB118" i="19"/>
  <c r="AA118" i="19"/>
  <c r="Z118" i="19"/>
  <c r="Y118" i="19"/>
  <c r="X118" i="19"/>
  <c r="V118" i="19"/>
  <c r="AC117" i="19"/>
  <c r="AB117" i="19"/>
  <c r="AA117" i="19"/>
  <c r="Z117" i="19"/>
  <c r="Y117" i="19"/>
  <c r="X117" i="19"/>
  <c r="V117" i="19"/>
  <c r="AC116" i="19"/>
  <c r="AB116" i="19"/>
  <c r="AA116" i="19"/>
  <c r="Z116" i="19"/>
  <c r="Y116" i="19"/>
  <c r="X116" i="19"/>
  <c r="V116" i="19"/>
  <c r="AC115" i="19"/>
  <c r="AB115" i="19"/>
  <c r="AA115" i="19"/>
  <c r="Z115" i="19"/>
  <c r="Y115" i="19"/>
  <c r="X115" i="19"/>
  <c r="V115" i="19"/>
  <c r="AC114" i="19"/>
  <c r="AB114" i="19"/>
  <c r="AA114" i="19"/>
  <c r="Z114" i="19"/>
  <c r="Y114" i="19"/>
  <c r="X114" i="19"/>
  <c r="V114" i="19"/>
  <c r="AC113" i="19"/>
  <c r="AB113" i="19"/>
  <c r="AA113" i="19"/>
  <c r="Z113" i="19"/>
  <c r="Y113" i="19"/>
  <c r="X113" i="19"/>
  <c r="V113" i="19"/>
  <c r="AC112" i="19"/>
  <c r="AB112" i="19"/>
  <c r="AA112" i="19"/>
  <c r="Z112" i="19"/>
  <c r="Y112" i="19"/>
  <c r="X112" i="19"/>
  <c r="V112" i="19"/>
  <c r="AC111" i="19"/>
  <c r="AB111" i="19"/>
  <c r="AA111" i="19"/>
  <c r="Z111" i="19"/>
  <c r="Y111" i="19"/>
  <c r="X111" i="19"/>
  <c r="V111" i="19"/>
  <c r="AC110" i="19"/>
  <c r="AB110" i="19"/>
  <c r="AA110" i="19"/>
  <c r="Z110" i="19"/>
  <c r="Y110" i="19"/>
  <c r="X110" i="19"/>
  <c r="V110" i="19"/>
  <c r="AC109" i="19"/>
  <c r="AB109" i="19"/>
  <c r="AA109" i="19"/>
  <c r="Z109" i="19"/>
  <c r="Y109" i="19"/>
  <c r="X109" i="19"/>
  <c r="V109" i="19"/>
  <c r="AC108" i="19"/>
  <c r="AB108" i="19"/>
  <c r="AA108" i="19"/>
  <c r="Z108" i="19"/>
  <c r="Y108" i="19"/>
  <c r="X108" i="19"/>
  <c r="V108" i="19"/>
  <c r="AC107" i="19"/>
  <c r="AB107" i="19"/>
  <c r="AA107" i="19"/>
  <c r="Z107" i="19"/>
  <c r="Y107" i="19"/>
  <c r="X107" i="19"/>
  <c r="V107" i="19"/>
  <c r="AC106" i="19"/>
  <c r="AB106" i="19"/>
  <c r="AA106" i="19"/>
  <c r="Z106" i="19"/>
  <c r="Y106" i="19"/>
  <c r="X106" i="19"/>
  <c r="V106" i="19"/>
  <c r="AC105" i="19"/>
  <c r="AB105" i="19"/>
  <c r="AA105" i="19"/>
  <c r="Z105" i="19"/>
  <c r="Y105" i="19"/>
  <c r="X105" i="19"/>
  <c r="V105" i="19"/>
  <c r="AC104" i="19"/>
  <c r="AB104" i="19"/>
  <c r="AA104" i="19"/>
  <c r="Z104" i="19"/>
  <c r="Y104" i="19"/>
  <c r="X104" i="19"/>
  <c r="V104" i="19"/>
  <c r="AC103" i="19"/>
  <c r="AB103" i="19"/>
  <c r="AA103" i="19"/>
  <c r="Z103" i="19"/>
  <c r="Y103" i="19"/>
  <c r="X103" i="19"/>
  <c r="V103" i="19"/>
  <c r="AR102" i="19"/>
  <c r="AC102" i="19"/>
  <c r="AB102" i="19"/>
  <c r="V102" i="19"/>
  <c r="AR101" i="19"/>
  <c r="AC101" i="19"/>
  <c r="AB101" i="19"/>
  <c r="V101" i="19"/>
  <c r="AR100" i="19"/>
  <c r="AC100" i="19"/>
  <c r="AB100" i="19"/>
  <c r="V100" i="19"/>
  <c r="AR99" i="19"/>
  <c r="AC99" i="19"/>
  <c r="AB99" i="19"/>
  <c r="V99" i="19"/>
  <c r="AR98" i="19"/>
  <c r="AC98" i="19"/>
  <c r="AB98" i="19"/>
  <c r="V98" i="19"/>
  <c r="AR97" i="19"/>
  <c r="AC97" i="19"/>
  <c r="AB97" i="19"/>
  <c r="V97" i="19"/>
  <c r="AR96" i="19"/>
  <c r="AC96" i="19"/>
  <c r="AB96" i="19"/>
  <c r="V96" i="19"/>
  <c r="AR95" i="19"/>
  <c r="AC95" i="19"/>
  <c r="AB95" i="19"/>
  <c r="V95" i="19"/>
  <c r="AR94" i="19"/>
  <c r="AC94" i="19"/>
  <c r="AB94" i="19"/>
  <c r="V94" i="19"/>
  <c r="AR93" i="19"/>
  <c r="AC93" i="19"/>
  <c r="AB93" i="19"/>
  <c r="V93" i="19"/>
  <c r="AR92" i="19"/>
  <c r="AC92" i="19"/>
  <c r="AB92" i="19"/>
  <c r="V92" i="19"/>
  <c r="AR91" i="19"/>
  <c r="AC91" i="19"/>
  <c r="AB91" i="19"/>
  <c r="V91" i="19"/>
  <c r="AR90" i="19"/>
  <c r="AC90" i="19"/>
  <c r="AB90" i="19"/>
  <c r="V90" i="19"/>
  <c r="AR89" i="19"/>
  <c r="AC89" i="19"/>
  <c r="AB89" i="19"/>
  <c r="V89" i="19"/>
  <c r="AR88" i="19"/>
  <c r="AC88" i="19"/>
  <c r="AB88" i="19"/>
  <c r="V88" i="19"/>
  <c r="AR87" i="19"/>
  <c r="AC87" i="19"/>
  <c r="AB87" i="19"/>
  <c r="V87" i="19"/>
  <c r="AR86" i="19"/>
  <c r="AC86" i="19"/>
  <c r="AB86" i="19"/>
  <c r="V86" i="19"/>
  <c r="AR85" i="19"/>
  <c r="AC85" i="19"/>
  <c r="AB85" i="19"/>
  <c r="V85" i="19"/>
  <c r="AR84" i="19"/>
  <c r="AC84" i="19"/>
  <c r="AB84" i="19"/>
  <c r="V84" i="19"/>
  <c r="AR83" i="19"/>
  <c r="AC83" i="19"/>
  <c r="AB83" i="19"/>
  <c r="V83" i="19"/>
  <c r="AR82" i="19"/>
  <c r="AC82" i="19"/>
  <c r="AB82" i="19"/>
  <c r="V82" i="19"/>
  <c r="AR81" i="19"/>
  <c r="AC81" i="19"/>
  <c r="AB81" i="19"/>
  <c r="V81" i="19"/>
  <c r="AR80" i="19"/>
  <c r="AC80" i="19"/>
  <c r="AB80" i="19"/>
  <c r="V80" i="19"/>
  <c r="AR79" i="19"/>
  <c r="AC79" i="19"/>
  <c r="AB79" i="19"/>
  <c r="V79" i="19"/>
  <c r="AR78" i="19"/>
  <c r="AC78" i="19"/>
  <c r="AB78" i="19"/>
  <c r="V78" i="19"/>
  <c r="AR77" i="19"/>
  <c r="AC77" i="19"/>
  <c r="AB77" i="19"/>
  <c r="V77" i="19"/>
  <c r="AR76" i="19"/>
  <c r="AC76" i="19"/>
  <c r="AB76" i="19"/>
  <c r="V76" i="19"/>
  <c r="AR75" i="19"/>
  <c r="AC75" i="19"/>
  <c r="AB75" i="19"/>
  <c r="V75" i="19"/>
  <c r="AR74" i="19"/>
  <c r="AC74" i="19"/>
  <c r="AB74" i="19"/>
  <c r="V74" i="19"/>
  <c r="AR73" i="19"/>
  <c r="AC73" i="19"/>
  <c r="AB73" i="19"/>
  <c r="V73" i="19"/>
  <c r="AR72" i="19"/>
  <c r="AC72" i="19"/>
  <c r="AB72" i="19"/>
  <c r="V72" i="19"/>
  <c r="AR71" i="19"/>
  <c r="AC71" i="19"/>
  <c r="AB71" i="19"/>
  <c r="V71" i="19"/>
  <c r="AR70" i="19"/>
  <c r="AC70" i="19"/>
  <c r="AB70" i="19"/>
  <c r="V70" i="19"/>
  <c r="AR69" i="19"/>
  <c r="AC69" i="19"/>
  <c r="AB69" i="19"/>
  <c r="V69" i="19"/>
  <c r="AR68" i="19"/>
  <c r="AC68" i="19"/>
  <c r="AB68" i="19"/>
  <c r="V68" i="19"/>
  <c r="AR67" i="19"/>
  <c r="AC67" i="19"/>
  <c r="AB67" i="19"/>
  <c r="V67" i="19"/>
  <c r="AR66" i="19"/>
  <c r="AC66" i="19"/>
  <c r="AB66" i="19"/>
  <c r="V66" i="19"/>
  <c r="AR65" i="19"/>
  <c r="AC65" i="19"/>
  <c r="AB65" i="19"/>
  <c r="V65" i="19"/>
  <c r="AR64" i="19"/>
  <c r="AC64" i="19"/>
  <c r="AB64" i="19"/>
  <c r="V64" i="19"/>
  <c r="AR63" i="19"/>
  <c r="AC63" i="19"/>
  <c r="AB63" i="19"/>
  <c r="V63" i="19"/>
  <c r="AR62" i="19"/>
  <c r="AC62" i="19"/>
  <c r="AB62" i="19"/>
  <c r="V62" i="19"/>
  <c r="AR61" i="19"/>
  <c r="AC61" i="19"/>
  <c r="AB61" i="19"/>
  <c r="V61" i="19"/>
  <c r="AR60" i="19"/>
  <c r="AC60" i="19"/>
  <c r="AB60" i="19"/>
  <c r="V60" i="19"/>
  <c r="AR59" i="19"/>
  <c r="AC59" i="19"/>
  <c r="AB59" i="19"/>
  <c r="V59" i="19"/>
  <c r="AR58" i="19"/>
  <c r="AC58" i="19"/>
  <c r="AB58" i="19"/>
  <c r="V58" i="19"/>
  <c r="AR57" i="19"/>
  <c r="AC57" i="19"/>
  <c r="AB57" i="19"/>
  <c r="V57" i="19"/>
  <c r="AR56" i="19"/>
  <c r="AC56" i="19"/>
  <c r="AB56" i="19"/>
  <c r="V56" i="19"/>
  <c r="AR55" i="19"/>
  <c r="AC55" i="19"/>
  <c r="AB55" i="19"/>
  <c r="V55" i="19"/>
  <c r="AR54" i="19"/>
  <c r="AC54" i="19"/>
  <c r="AB54" i="19"/>
  <c r="V54" i="19"/>
  <c r="AR53" i="19"/>
  <c r="AC53" i="19"/>
  <c r="AB53" i="19"/>
  <c r="V53" i="19"/>
  <c r="AR52" i="19"/>
  <c r="AC52" i="19"/>
  <c r="AB52" i="19"/>
  <c r="V52" i="19"/>
  <c r="AR51" i="19"/>
  <c r="AC51" i="19"/>
  <c r="AB51" i="19"/>
  <c r="V51" i="19"/>
  <c r="AR50" i="19"/>
  <c r="AC50" i="19"/>
  <c r="AB50" i="19"/>
  <c r="V50" i="19"/>
  <c r="AR49" i="19"/>
  <c r="AC49" i="19"/>
  <c r="AB49" i="19"/>
  <c r="V49" i="19"/>
  <c r="AR48" i="19"/>
  <c r="AC48" i="19"/>
  <c r="AB48" i="19"/>
  <c r="V48" i="19"/>
  <c r="AR47" i="19"/>
  <c r="AC47" i="19"/>
  <c r="AB47" i="19"/>
  <c r="V47" i="19"/>
  <c r="AR46" i="19"/>
  <c r="AC46" i="19"/>
  <c r="AB46" i="19"/>
  <c r="V46" i="19"/>
  <c r="AR45" i="19"/>
  <c r="AC45" i="19"/>
  <c r="AB45" i="19"/>
  <c r="V45" i="19"/>
  <c r="AR44" i="19"/>
  <c r="AC44" i="19"/>
  <c r="AB44" i="19"/>
  <c r="V44" i="19"/>
  <c r="AR43" i="19"/>
  <c r="AC43" i="19"/>
  <c r="AB43" i="19"/>
  <c r="V43" i="19"/>
  <c r="AR42" i="19"/>
  <c r="AC42" i="19"/>
  <c r="AB42" i="19"/>
  <c r="V42" i="19"/>
  <c r="AR41" i="19"/>
  <c r="AC41" i="19"/>
  <c r="AB41" i="19"/>
  <c r="V41" i="19"/>
  <c r="AR40" i="19"/>
  <c r="AC40" i="19"/>
  <c r="AB40" i="19"/>
  <c r="V40" i="19"/>
  <c r="AR39" i="19"/>
  <c r="AC39" i="19"/>
  <c r="AB39" i="19"/>
  <c r="V39" i="19"/>
  <c r="AR38" i="19"/>
  <c r="AC38" i="19"/>
  <c r="AB38" i="19"/>
  <c r="V38" i="19"/>
  <c r="AR37" i="19"/>
  <c r="AC37" i="19"/>
  <c r="AB37" i="19"/>
  <c r="V37" i="19"/>
  <c r="AR36" i="19"/>
  <c r="AC36" i="19"/>
  <c r="AB36" i="19"/>
  <c r="V36" i="19"/>
  <c r="AR35" i="19"/>
  <c r="AC35" i="19"/>
  <c r="AB35" i="19"/>
  <c r="V35" i="19"/>
  <c r="AR34" i="19"/>
  <c r="AC34" i="19"/>
  <c r="AB34" i="19"/>
  <c r="V34" i="19"/>
  <c r="AR33" i="19"/>
  <c r="AC33" i="19"/>
  <c r="AB33" i="19"/>
  <c r="V33" i="19"/>
  <c r="AR32" i="19"/>
  <c r="AC32" i="19"/>
  <c r="AB32" i="19"/>
  <c r="V32" i="19"/>
  <c r="AR31" i="19"/>
  <c r="AC31" i="19"/>
  <c r="AB31" i="19"/>
  <c r="V31" i="19"/>
  <c r="AR30" i="19"/>
  <c r="AC30" i="19"/>
  <c r="AB30" i="19"/>
  <c r="V30" i="19"/>
  <c r="AR29" i="19"/>
  <c r="AC29" i="19"/>
  <c r="AB29" i="19"/>
  <c r="V29" i="19"/>
  <c r="AR28" i="19"/>
  <c r="AC28" i="19"/>
  <c r="AB28" i="19"/>
  <c r="V28" i="19"/>
  <c r="AR27" i="19"/>
  <c r="AC27" i="19"/>
  <c r="AB27" i="19"/>
  <c r="V27" i="19"/>
  <c r="AR26" i="19"/>
  <c r="AC26" i="19"/>
  <c r="AB26" i="19"/>
  <c r="V26" i="19"/>
  <c r="AR25" i="19"/>
  <c r="AC25" i="19"/>
  <c r="AB25" i="19"/>
  <c r="V25" i="19"/>
  <c r="AR24" i="19"/>
  <c r="AC24" i="19"/>
  <c r="AB24" i="19"/>
  <c r="V24" i="19"/>
  <c r="AR23" i="19"/>
  <c r="AC23" i="19"/>
  <c r="AB23" i="19"/>
  <c r="V23" i="19"/>
  <c r="AR22" i="19"/>
  <c r="AC22" i="19"/>
  <c r="AB22" i="19"/>
  <c r="V22" i="19"/>
  <c r="AR21" i="19"/>
  <c r="AC21" i="19"/>
  <c r="AB21" i="19"/>
  <c r="V21" i="19"/>
  <c r="AR20" i="19"/>
  <c r="AC20" i="19"/>
  <c r="AB20" i="19"/>
  <c r="V20" i="19"/>
  <c r="AR19" i="19"/>
  <c r="AC19" i="19"/>
  <c r="AB19" i="19"/>
  <c r="V19" i="19"/>
  <c r="AR18" i="19"/>
  <c r="AC18" i="19"/>
  <c r="AB18" i="19"/>
  <c r="V18" i="19"/>
  <c r="AR17" i="19"/>
  <c r="AC17" i="19"/>
  <c r="AB17" i="19"/>
  <c r="V17" i="19"/>
  <c r="AR16" i="19"/>
  <c r="AC16" i="19"/>
  <c r="AB16" i="19"/>
  <c r="V16" i="19"/>
  <c r="AR15" i="19"/>
  <c r="AC15" i="19"/>
  <c r="AB15" i="19"/>
  <c r="V15" i="19"/>
  <c r="AR14" i="19"/>
  <c r="AC14" i="19"/>
  <c r="AB14" i="19"/>
  <c r="V14" i="19"/>
  <c r="AR13" i="19"/>
  <c r="AC13" i="19"/>
  <c r="AB13" i="19"/>
  <c r="V13" i="19"/>
  <c r="AR12" i="19"/>
  <c r="AC12" i="19"/>
  <c r="AB12" i="19"/>
  <c r="V12" i="19"/>
  <c r="AR11" i="19"/>
  <c r="AC11" i="19"/>
  <c r="AB11" i="19"/>
  <c r="V11" i="19"/>
  <c r="AR10" i="19"/>
  <c r="AC10" i="19"/>
  <c r="AB10" i="19"/>
  <c r="V10" i="19"/>
  <c r="AR9" i="19"/>
  <c r="AC9" i="19"/>
  <c r="AB9" i="19"/>
  <c r="V9" i="19"/>
  <c r="AR8" i="19"/>
  <c r="AC8" i="19"/>
  <c r="AB8" i="19"/>
  <c r="V8" i="19"/>
  <c r="AR7" i="19"/>
  <c r="AC7" i="19"/>
  <c r="AB7" i="19"/>
  <c r="V7" i="19"/>
  <c r="AR6" i="19"/>
  <c r="AC6" i="19"/>
  <c r="AB6" i="19"/>
  <c r="V6" i="19"/>
  <c r="AR5" i="19"/>
  <c r="AC5" i="19"/>
  <c r="AB5" i="19"/>
  <c r="V5" i="19"/>
  <c r="AR4" i="19"/>
  <c r="AC4" i="19"/>
  <c r="AB4" i="19"/>
  <c r="V4" i="19"/>
  <c r="AR3" i="19"/>
  <c r="AC3" i="19"/>
  <c r="AB3" i="19"/>
  <c r="V3" i="19"/>
</calcChain>
</file>

<file path=xl/sharedStrings.xml><?xml version="1.0" encoding="utf-8"?>
<sst xmlns="http://schemas.openxmlformats.org/spreadsheetml/2006/main" count="3738" uniqueCount="3086">
  <si>
    <t>ヤフオク</t>
  </si>
  <si>
    <t>釣具</t>
  </si>
  <si>
    <t>楽器</t>
  </si>
  <si>
    <t>トレトク</t>
  </si>
  <si>
    <t>カメラ</t>
  </si>
  <si>
    <t>おもちゃ</t>
  </si>
  <si>
    <t>時計</t>
  </si>
  <si>
    <t>Sold</t>
  </si>
  <si>
    <t>中古</t>
  </si>
  <si>
    <t>新品</t>
  </si>
  <si>
    <t>家電 工具</t>
  </si>
  <si>
    <t>makita</t>
  </si>
  <si>
    <t>工具</t>
  </si>
  <si>
    <t>Panasonic</t>
  </si>
  <si>
    <t>Sony</t>
  </si>
  <si>
    <t>Sony Electronics</t>
  </si>
  <si>
    <t>Philips</t>
  </si>
  <si>
    <t>Dunlope</t>
  </si>
  <si>
    <t>タイヤ</t>
  </si>
  <si>
    <t>Maxon</t>
  </si>
  <si>
    <t>モーター</t>
  </si>
  <si>
    <t>Belkin</t>
  </si>
  <si>
    <t>充電</t>
  </si>
  <si>
    <t>d&amp;s</t>
  </si>
  <si>
    <t>キッチン</t>
  </si>
  <si>
    <t>obagi</t>
  </si>
  <si>
    <t>スキンケア</t>
  </si>
  <si>
    <t>hpi</t>
  </si>
  <si>
    <t>自動車</t>
  </si>
  <si>
    <t>vox</t>
  </si>
  <si>
    <t>炭酸</t>
  </si>
  <si>
    <t>Hario</t>
  </si>
  <si>
    <t>Dyson</t>
  </si>
  <si>
    <t>pilot</t>
  </si>
  <si>
    <t>Wacom</t>
  </si>
  <si>
    <t>Tokai</t>
  </si>
  <si>
    <t>Roland</t>
  </si>
  <si>
    <t>Boss</t>
  </si>
  <si>
    <t>Marantz</t>
  </si>
  <si>
    <t>Bose</t>
  </si>
  <si>
    <t>Final Audio design</t>
  </si>
  <si>
    <t>denon</t>
  </si>
  <si>
    <t>distorsion</t>
  </si>
  <si>
    <t>sennheisor</t>
  </si>
  <si>
    <t>sustainer</t>
  </si>
  <si>
    <t>global</t>
  </si>
  <si>
    <t>Audio Technica</t>
  </si>
  <si>
    <t>Astell&amp;Kern</t>
  </si>
  <si>
    <t>suzuki</t>
  </si>
  <si>
    <t>ハーモニカ</t>
  </si>
  <si>
    <t>JBL</t>
  </si>
  <si>
    <t>スピーカー</t>
  </si>
  <si>
    <t>衣料品</t>
  </si>
  <si>
    <t>Gabor</t>
  </si>
  <si>
    <t>Nike</t>
  </si>
  <si>
    <t>Uniqlo</t>
  </si>
  <si>
    <t>Mulberry</t>
  </si>
  <si>
    <t>アウトドア</t>
  </si>
  <si>
    <t>garmin</t>
  </si>
  <si>
    <t>ゴルフ</t>
  </si>
  <si>
    <t>aimpoint</t>
  </si>
  <si>
    <t>レーザー</t>
  </si>
  <si>
    <t>Deardeer</t>
  </si>
  <si>
    <t>spin master</t>
  </si>
  <si>
    <t>Holbein</t>
  </si>
  <si>
    <t>絵具</t>
  </si>
  <si>
    <t>Shimano</t>
  </si>
  <si>
    <t>新品NG。中古でも警告がきたという報告あり</t>
  </si>
  <si>
    <t>Olympus</t>
  </si>
  <si>
    <t>Canon</t>
  </si>
  <si>
    <t>新品は欧州向け仕様でないとトラブルの可能性あり</t>
  </si>
  <si>
    <t>Tamron</t>
  </si>
  <si>
    <t>EUは新品・中古ともにNG</t>
  </si>
  <si>
    <t>Fujifilm</t>
  </si>
  <si>
    <t>EUは新品NG。初期アカウントは中古も控える</t>
  </si>
  <si>
    <t>Casio</t>
  </si>
  <si>
    <t>Seiko</t>
  </si>
  <si>
    <t>citizen</t>
  </si>
  <si>
    <t>Fitbit</t>
  </si>
  <si>
    <t>Luminox</t>
  </si>
  <si>
    <t>Rolex</t>
  </si>
  <si>
    <t>芸能</t>
  </si>
  <si>
    <t>Wanner</t>
  </si>
  <si>
    <t>Universal</t>
  </si>
  <si>
    <t>Columbia</t>
  </si>
  <si>
    <t>アイテム</t>
  </si>
  <si>
    <t>nano block</t>
  </si>
  <si>
    <t>animal crossing mummi card</t>
  </si>
  <si>
    <t>otamatone</t>
  </si>
  <si>
    <t>King Crimson</t>
  </si>
  <si>
    <t>バンド</t>
  </si>
  <si>
    <t>Rovert Fripp</t>
  </si>
  <si>
    <t>King Crimsonのリーダー</t>
  </si>
  <si>
    <t>Queen</t>
  </si>
  <si>
    <t>Einstein</t>
  </si>
  <si>
    <t>アインシュタイン 科学者</t>
  </si>
  <si>
    <t>Yeti</t>
  </si>
  <si>
    <t>タンブラー</t>
  </si>
  <si>
    <t>Rubik Cube</t>
  </si>
  <si>
    <t>ブランド</t>
  </si>
  <si>
    <t>Coach</t>
  </si>
  <si>
    <t>marc jacobs</t>
  </si>
  <si>
    <t>Twilly</t>
  </si>
  <si>
    <t>アーティスト 有名人</t>
  </si>
  <si>
    <t>Jamiroquqi</t>
  </si>
  <si>
    <t>パテント・トロール（著作権侵害で訴訟）</t>
  </si>
  <si>
    <t>Cristiano Ronaldo</t>
  </si>
  <si>
    <t>筋トレ用品</t>
  </si>
  <si>
    <t>CABLE BITE</t>
  </si>
  <si>
    <t>2-D artwork</t>
  </si>
  <si>
    <t>3 Bees &amp; Me</t>
  </si>
  <si>
    <t>60 SECOND SALAD</t>
  </si>
  <si>
    <t>Abercrombie &amp; Fitch</t>
  </si>
  <si>
    <t>Acushnet</t>
  </si>
  <si>
    <t>Adidas</t>
  </si>
  <si>
    <t>Air purifier</t>
  </si>
  <si>
    <t>AirTamer</t>
  </si>
  <si>
    <t>Albert Koetsier</t>
  </si>
  <si>
    <t>Ali Gulec Works</t>
  </si>
  <si>
    <t>Alice Cooper</t>
  </si>
  <si>
    <t>Alicia Vannoy Call</t>
  </si>
  <si>
    <t>Alisa Levytsky</t>
  </si>
  <si>
    <t>ALO</t>
  </si>
  <si>
    <t>AMERICAN PSYCHO</t>
  </si>
  <si>
    <t>Angle-izer</t>
  </si>
  <si>
    <t>Angry Birds</t>
  </si>
  <si>
    <t>Ankle Skip Ball</t>
  </si>
  <si>
    <t>Anne Stokes</t>
  </si>
  <si>
    <t>Anne Wertheim</t>
  </si>
  <si>
    <t>AnnoyingPCB</t>
  </si>
  <si>
    <t>ANONYMOUS</t>
  </si>
  <si>
    <t>AQUABEADS</t>
  </si>
  <si>
    <t>Askfv</t>
  </si>
  <si>
    <t>ASSASSIN’S CREED</t>
  </si>
  <si>
    <t>Auburn University</t>
  </si>
  <si>
    <t>Audermars Piguet</t>
  </si>
  <si>
    <t>Awamo</t>
  </si>
  <si>
    <t>B.DUCK</t>
  </si>
  <si>
    <t>Baby Born、Baby Annabell</t>
  </si>
  <si>
    <t>Baby Shark</t>
  </si>
  <si>
    <t>Baby Shark / PINKFONG</t>
  </si>
  <si>
    <t>Baby Shark/Pinkfong</t>
  </si>
  <si>
    <t>Bacon Bin</t>
  </si>
  <si>
    <t>BAGILAANOE</t>
  </si>
  <si>
    <t>Bala Bangles</t>
  </si>
  <si>
    <t>Bamboo cover with silicone</t>
  </si>
  <si>
    <t>Bandage scissors</t>
  </si>
  <si>
    <t>Barbell Pad</t>
  </si>
  <si>
    <t>Barbie</t>
  </si>
  <si>
    <t>Baseboard Buddy</t>
  </si>
  <si>
    <t>BATHMATE</t>
  </si>
  <si>
    <t>Bathroom storage bag</t>
  </si>
  <si>
    <t>Bathroom toys for science experiments</t>
  </si>
  <si>
    <t>Beadnova</t>
  </si>
  <si>
    <t>Beanie Boos</t>
  </si>
  <si>
    <t>Beard Straightener</t>
  </si>
  <si>
    <t>BELLABOOTY</t>
  </si>
  <si>
    <t>Bendable moss pole assembly</t>
  </si>
  <si>
    <t>Benefit</t>
  </si>
  <si>
    <t>BESTWAY</t>
  </si>
  <si>
    <t>Betty Boop</t>
  </si>
  <si>
    <t>BIGFOOT</t>
  </si>
  <si>
    <t>bike chain bracelet</t>
  </si>
  <si>
    <t>Blackberry Smoke</t>
  </si>
  <si>
    <t>Blackhawk</t>
  </si>
  <si>
    <t>BLIND GUARDIAN</t>
  </si>
  <si>
    <t>BLINK-182</t>
  </si>
  <si>
    <t>Blippi</t>
  </si>
  <si>
    <t>BLIZ</t>
  </si>
  <si>
    <t>Bluey</t>
  </si>
  <si>
    <t>Booba</t>
  </si>
  <si>
    <t>BOOGIE</t>
  </si>
  <si>
    <t>Borderlands</t>
  </si>
  <si>
    <t>Borderlands and other games</t>
  </si>
  <si>
    <t>Bore Snake</t>
  </si>
  <si>
    <t>Borenake</t>
  </si>
  <si>
    <t>Bote</t>
  </si>
  <si>
    <t>Brabus</t>
  </si>
  <si>
    <t>Brain Flakes</t>
  </si>
  <si>
    <t>Bright Bugz</t>
  </si>
  <si>
    <t>Brigid Ashwood</t>
  </si>
  <si>
    <t>BRING ME THE</t>
  </si>
  <si>
    <t>Bring Me The Horizon</t>
  </si>
  <si>
    <t>BRISTLY</t>
  </si>
  <si>
    <t>BROCHETTE EXPRESS</t>
  </si>
  <si>
    <t>BUICK</t>
  </si>
  <si>
    <t>Bulgari</t>
  </si>
  <si>
    <t>Bunch O Ballons</t>
  </si>
  <si>
    <t>Burberry</t>
  </si>
  <si>
    <t>BUSHNELL</t>
  </si>
  <si>
    <t>BUZZFEED</t>
  </si>
  <si>
    <t>Cadillac</t>
  </si>
  <si>
    <t>Calsunbaby</t>
  </si>
  <si>
    <t>CAMELBAK</t>
  </si>
  <si>
    <t>Canada Goose</t>
  </si>
  <si>
    <t>CAP</t>
  </si>
  <si>
    <t>Capsule Letters</t>
  </si>
  <si>
    <t>Care Bears</t>
  </si>
  <si>
    <t>Cartier</t>
  </si>
  <si>
    <t>Cartier/Montblanc/ Van Cleef</t>
  </si>
  <si>
    <t>CECI TATTOOS</t>
  </si>
  <si>
    <t>Celebrating Relationships Jewelry Photoshoot</t>
  </si>
  <si>
    <t>Celine</t>
  </si>
  <si>
    <t>Chanel</t>
  </si>
  <si>
    <t>Charlie Bowater</t>
  </si>
  <si>
    <t>Cheap Trick</t>
  </si>
  <si>
    <t>Chen Works</t>
  </si>
  <si>
    <t>Chenyan Sun</t>
  </si>
  <si>
    <t>Chevrolet</t>
  </si>
  <si>
    <t>Christian Velazquez</t>
  </si>
  <si>
    <t>Christina Menzel Works</t>
  </si>
  <si>
    <t>Christine Poppy Duffield</t>
  </si>
  <si>
    <t>Chrome Cherry</t>
  </si>
  <si>
    <t>Chrome Hearts</t>
  </si>
  <si>
    <t>CHRYSLER</t>
  </si>
  <si>
    <t>CK</t>
  </si>
  <si>
    <t>CLARINS</t>
  </si>
  <si>
    <t>Clever Cutter</t>
  </si>
  <si>
    <t>Collapsible travel water bottle</t>
  </si>
  <si>
    <t>Collin Bogle</t>
  </si>
  <si>
    <t>COLOURPOP</t>
  </si>
  <si>
    <t>Conti-Bros 视频公司</t>
  </si>
  <si>
    <t>Converse</t>
  </si>
  <si>
    <t>Copper Fit</t>
  </si>
  <si>
    <t>Corey Courts</t>
  </si>
  <si>
    <t>Corner Desk</t>
  </si>
  <si>
    <t>Corset belt</t>
  </si>
  <si>
    <t>Costa Del Mar</t>
  </si>
  <si>
    <t>Counting Crows</t>
  </si>
  <si>
    <t>Cozyphones</t>
  </si>
  <si>
    <t>Crayola</t>
  </si>
  <si>
    <t>Crazy Forts</t>
  </si>
  <si>
    <t>CreeLED</t>
  </si>
  <si>
    <t>CRISTA S. FOREST</t>
  </si>
  <si>
    <t>Crocs</t>
  </si>
  <si>
    <t>Crocs&amp;Heydude</t>
  </si>
  <si>
    <t>CRY BABIES</t>
  </si>
  <si>
    <t>CWC</t>
  </si>
  <si>
    <t>D’Addario</t>
  </si>
  <si>
    <t>DaCre8iveOne Works</t>
  </si>
  <si>
    <t>Daria Novak</t>
  </si>
  <si>
    <t>David Bowie</t>
  </si>
  <si>
    <t>David Gilmour</t>
  </si>
  <si>
    <t>David Yurman</t>
  </si>
  <si>
    <t>Def Leppard</t>
  </si>
  <si>
    <t>DEFTONES</t>
  </si>
  <si>
    <t>DELIXIKE</t>
  </si>
  <si>
    <t>Derek Deyoung</t>
  </si>
  <si>
    <t>Dewalt</t>
  </si>
  <si>
    <t>Diamond Painting Pen</t>
  </si>
  <si>
    <t>Dior</t>
  </si>
  <si>
    <t>DIOR SAUVAGE</t>
  </si>
  <si>
    <t>DOG TIE OUT STAKE</t>
  </si>
  <si>
    <t>DOMINIQUE WILKINS</t>
  </si>
  <si>
    <t>Don’t Hug Me I’m Scared</t>
  </si>
  <si>
    <t>Door Stopper</t>
  </si>
  <si>
    <t>DORIT MARITTA FUHG</t>
  </si>
  <si>
    <t>DRAFT TOP, DRINK TOPLESS, TOPLESS</t>
  </si>
  <si>
    <t>Drinking cup</t>
  </si>
  <si>
    <t>DURAN DURAN</t>
  </si>
  <si>
    <t>EAGLES</t>
  </si>
  <si>
    <t>Ed Hardy</t>
  </si>
  <si>
    <t>Eduardo Andre Ely</t>
  </si>
  <si>
    <t>Egg Sitter</t>
  </si>
  <si>
    <t>Electric dental flusher</t>
  </si>
  <si>
    <t>Electronic Door Knob</t>
  </si>
  <si>
    <t>Eleven 10 Tourniquet Cases</t>
  </si>
  <si>
    <t>ELLA FITZGERALD</t>
  </si>
  <si>
    <t>Elvira: Mistress of the Dark</t>
  </si>
  <si>
    <t>Elvis Preley</t>
  </si>
  <si>
    <t>Emoji</t>
  </si>
  <si>
    <t>Energizer</t>
  </si>
  <si>
    <t>EPISODIC DRAWING Works</t>
  </si>
  <si>
    <t>Epoch Company, Ltd</t>
  </si>
  <si>
    <t>ESS</t>
  </si>
  <si>
    <t>EverRatchet</t>
  </si>
  <si>
    <t>EXERCISE MAT</t>
  </si>
  <si>
    <t>exercise means</t>
  </si>
  <si>
    <t>Expendables</t>
  </si>
  <si>
    <t>FACiAL HAIR SHAPING TOOL</t>
  </si>
  <si>
    <t>Fear of God</t>
  </si>
  <si>
    <t>Fence Fixer</t>
  </si>
  <si>
    <t>Fendi</t>
  </si>
  <si>
    <t>FianlStraw</t>
  </si>
  <si>
    <t>FIDGET CUBE</t>
  </si>
  <si>
    <t>Filter For Pet Fountain</t>
  </si>
  <si>
    <t>FIN FUN</t>
  </si>
  <si>
    <t>FINALSTRAW</t>
  </si>
  <si>
    <t>FIRE EXTINGUISHER</t>
  </si>
  <si>
    <t>Fitness Equipment</t>
  </si>
  <si>
    <t>Flag Holder</t>
  </si>
  <si>
    <t>FLORIDA STATE UNIVERSITY</t>
  </si>
  <si>
    <t>Flutterbye Fairy</t>
  </si>
  <si>
    <t>FLYNOVA</t>
  </si>
  <si>
    <t>Footwear sole</t>
  </si>
  <si>
    <t>Fox Racing</t>
  </si>
  <si>
    <t>Fox Shiver</t>
  </si>
  <si>
    <t>Foxmind</t>
  </si>
  <si>
    <t>Frida Kahlo</t>
  </si>
  <si>
    <t>Frisbee</t>
  </si>
  <si>
    <t>FrogLog</t>
  </si>
  <si>
    <t>FSU</t>
  </si>
  <si>
    <t>GAOARA</t>
  </si>
  <si>
    <t>Garberiel</t>
  </si>
  <si>
    <t>Garden Genie Gloves</t>
  </si>
  <si>
    <t>GCI Outdoor</t>
  </si>
  <si>
    <t>Gebra</t>
  </si>
  <si>
    <t>General Motors</t>
  </si>
  <si>
    <t>GIRO</t>
  </si>
  <si>
    <t>Givenchy</t>
  </si>
  <si>
    <t>GLIDER CAPO</t>
  </si>
  <si>
    <t>GM</t>
  </si>
  <si>
    <t>GMC</t>
  </si>
  <si>
    <t>GODZILLA</t>
  </si>
  <si>
    <t>GODZILLA VS. KONG</t>
  </si>
  <si>
    <t>Gold’s Gym</t>
  </si>
  <si>
    <t>Golden Goose</t>
  </si>
  <si>
    <t>Goo Jit Zu</t>
  </si>
  <si>
    <t>Goorin Bros</t>
  </si>
  <si>
    <t>GOPRO</t>
  </si>
  <si>
    <t>Gorilla Gripper</t>
  </si>
  <si>
    <t>GORJUSS doll</t>
  </si>
  <si>
    <t>Goyard</t>
  </si>
  <si>
    <t>Gpen</t>
  </si>
  <si>
    <t>Grande</t>
  </si>
  <si>
    <t>Green Day</t>
  </si>
  <si>
    <t>Grumpy Cat</t>
  </si>
  <si>
    <t>Gucci</t>
  </si>
  <si>
    <t>HAIR CLIP</t>
  </si>
  <si>
    <t>Hair clipper graphic logo</t>
  </si>
  <si>
    <t>HALLMARK</t>
  </si>
  <si>
    <t>HAMANN</t>
  </si>
  <si>
    <t>Handson Gloves</t>
  </si>
  <si>
    <t>Happy Bee</t>
  </si>
  <si>
    <t>Happy Nappers</t>
  </si>
  <si>
    <t>Harley Davidson</t>
  </si>
  <si>
    <t>Harrington</t>
  </si>
  <si>
    <t>HARRY STYLES</t>
  </si>
  <si>
    <t>Hatsune Miku</t>
  </si>
  <si>
    <t>HAVANA MAMBO</t>
  </si>
  <si>
    <t>HD Vision</t>
  </si>
  <si>
    <t>HDMI</t>
  </si>
  <si>
    <t>Herschel</t>
  </si>
  <si>
    <t>Hexbug</t>
  </si>
  <si>
    <t>Himone</t>
  </si>
  <si>
    <t>Hiroko Seki Reaney</t>
  </si>
  <si>
    <t>Holly Denise Simental Works</t>
  </si>
  <si>
    <t>Hooks</t>
  </si>
  <si>
    <t>HORIZON</t>
  </si>
  <si>
    <t>Howard Raymond Green, Jr.</t>
  </si>
  <si>
    <t>HSL WORKS</t>
  </si>
  <si>
    <t>HTTMT</t>
  </si>
  <si>
    <t>HUGO BOSS</t>
  </si>
  <si>
    <t>Hula Hoop</t>
  </si>
  <si>
    <t>Iced Earth</t>
  </si>
  <si>
    <t>ILUSTRATA WORKS</t>
  </si>
  <si>
    <t>Ink &amp; Rags</t>
  </si>
  <si>
    <t>IRON FRAME</t>
  </si>
  <si>
    <t>Iron Maiden</t>
  </si>
  <si>
    <t>Ironman</t>
  </si>
  <si>
    <t>Jack Daniel’s</t>
  </si>
  <si>
    <t>Jamiroquai</t>
  </si>
  <si>
    <t>Jawzrsize</t>
  </si>
  <si>
    <t>Jeff Bartels</t>
  </si>
  <si>
    <t>JIANGWANG</t>
  </si>
  <si>
    <t>Jimmy the Bull</t>
  </si>
  <si>
    <t>Jonas Brothers</t>
  </si>
  <si>
    <t>Jonas Sebastian Jodicke works</t>
  </si>
  <si>
    <t>Jug Plug</t>
  </si>
  <si>
    <t>Julie Stiebritz</t>
  </si>
  <si>
    <t>Kanahei</t>
  </si>
  <si>
    <t>Kareem Abdul-Jabbar</t>
  </si>
  <si>
    <t>KAROL G</t>
  </si>
  <si>
    <t>Kate Louise Powell</t>
  </si>
  <si>
    <t>KAWS</t>
  </si>
  <si>
    <t>Kayomi Harai</t>
  </si>
  <si>
    <t>Kendra Scott</t>
  </si>
  <si>
    <t>Kenzo</t>
  </si>
  <si>
    <t>Keqiang Cai</t>
  </si>
  <si>
    <t>KEY NINJIA</t>
  </si>
  <si>
    <t>Keyboard Cat</t>
  </si>
  <si>
    <t>KIDS RIDE SHOTGUN BIKE SEAT</t>
  </si>
  <si>
    <t>KING DIAMOND</t>
  </si>
  <si>
    <t>KTM</t>
  </si>
  <si>
    <t>Lacoste Alligator</t>
  </si>
  <si>
    <t>Lamborghini</t>
  </si>
  <si>
    <t>Lampshades</t>
  </si>
  <si>
    <t>Laura Graves Products</t>
  </si>
  <si>
    <t>Laurie Prindle Works</t>
  </si>
  <si>
    <t>Led Zeppelin</t>
  </si>
  <si>
    <t>LELINTA</t>
  </si>
  <si>
    <t>Levis</t>
  </si>
  <si>
    <t>Life Tree</t>
  </si>
  <si>
    <t>Lil Bub</t>
  </si>
  <si>
    <t>Lilly Pulitzer</t>
  </si>
  <si>
    <t>Little ELF</t>
  </si>
  <si>
    <t>LiveVac</t>
  </si>
  <si>
    <t>Loewe</t>
  </si>
  <si>
    <t>Louis Vuitton</t>
  </si>
  <si>
    <t>Lovense</t>
  </si>
  <si>
    <t>LSU Tigers</t>
  </si>
  <si>
    <t>Lucia Heffernan</t>
  </si>
  <si>
    <t>LUCIE BILODEAU</t>
  </si>
  <si>
    <t>Lucky 13</t>
  </si>
  <si>
    <t>Luke Combs</t>
  </si>
  <si>
    <t>Lululemon</t>
  </si>
  <si>
    <t>Lumento</t>
  </si>
  <si>
    <t>LV / BERLUTI</t>
  </si>
  <si>
    <t>Lynyrd Skynyrd</t>
  </si>
  <si>
    <t>MA&amp;BABY</t>
  </si>
  <si>
    <t>Mac</t>
  </si>
  <si>
    <t>Mac Miller</t>
  </si>
  <si>
    <t>MAC化妆品</t>
  </si>
  <si>
    <t>Magentic Fingers</t>
  </si>
  <si>
    <t>Magic Twisty</t>
  </si>
  <si>
    <t>MAGIC-SAW</t>
  </si>
  <si>
    <t>MAGNA TILEES</t>
  </si>
  <si>
    <t>MAGNA-TILES</t>
  </si>
  <si>
    <t>Magnetic Suspension Device</t>
  </si>
  <si>
    <t>Male chastity device</t>
  </si>
  <si>
    <t>Manchester</t>
  </si>
  <si>
    <t>MANCHESTER UNITED FOOTBALL CLUB LIMITED</t>
  </si>
  <si>
    <t>Maradona</t>
  </si>
  <si>
    <t>Marc Jacobs</t>
  </si>
  <si>
    <t>Marco Orfeo Franz Busoni</t>
  </si>
  <si>
    <t>Marilyn Monroe</t>
  </si>
  <si>
    <t>MARIO NEVADO WORKS</t>
  </si>
  <si>
    <t>Mark Gemmell</t>
  </si>
  <si>
    <t>Marriott</t>
  </si>
  <si>
    <t>Marshall</t>
  </si>
  <si>
    <t>Marta Tesoro Works</t>
  </si>
  <si>
    <t>MASHA AND THE BEAR</t>
  </si>
  <si>
    <t>Mastodon</t>
  </si>
  <si>
    <t>MATCH MADNESS</t>
  </si>
  <si>
    <t>MAXYOYO</t>
  </si>
  <si>
    <t>MCM</t>
  </si>
  <si>
    <t>Medegen Medical Products LLC</t>
  </si>
  <si>
    <t>MengPiPi</t>
  </si>
  <si>
    <t>MERCYFUL FATE</t>
  </si>
  <si>
    <t>Metallica</t>
  </si>
  <si>
    <t>Michael Buxton</t>
  </si>
  <si>
    <t>Michael Kors</t>
  </si>
  <si>
    <t>Michael Kors/Versace</t>
  </si>
  <si>
    <t>MIFFY</t>
  </si>
  <si>
    <t>MILWAUKEE TOOL</t>
  </si>
  <si>
    <t>Mini Keyboard</t>
  </si>
  <si>
    <t>MIRACULOUS</t>
  </si>
  <si>
    <t>Mister Twister</t>
  </si>
  <si>
    <t>MLB</t>
  </si>
  <si>
    <t>Mon Cheri</t>
  </si>
  <si>
    <t>Monchhichi</t>
  </si>
  <si>
    <t>Moncler</t>
  </si>
  <si>
    <t>Monster Energy</t>
  </si>
  <si>
    <t>MOOMIN</t>
  </si>
  <si>
    <t>Morale Patch</t>
  </si>
  <si>
    <t>MORGAN WALLEN</t>
  </si>
  <si>
    <t>Mori Lee</t>
  </si>
  <si>
    <t>MÖTLEY CRÜE</t>
  </si>
  <si>
    <t>MOTOGP</t>
  </si>
  <si>
    <t>Motorhead</t>
  </si>
  <si>
    <t>MR.BANANA</t>
  </si>
  <si>
    <t>MSU</t>
  </si>
  <si>
    <t>MUFC</t>
  </si>
  <si>
    <t>Muhammad Ali</t>
  </si>
  <si>
    <t>NakeFit</t>
  </si>
  <si>
    <t>Nanoblock</t>
  </si>
  <si>
    <t>NARS</t>
  </si>
  <si>
    <t>NARUTO</t>
  </si>
  <si>
    <t>NATO</t>
  </si>
  <si>
    <t>NBA</t>
  </si>
  <si>
    <t>NBA Properties, Inc. et al</t>
  </si>
  <si>
    <t>NBA/MLB/NHL/NFL</t>
  </si>
  <si>
    <t>Nectar</t>
  </si>
  <si>
    <t>NEGG</t>
  </si>
  <si>
    <t>Nendoroid</t>
  </si>
  <si>
    <t>Nene Thomas</t>
  </si>
  <si>
    <t>NEON GENESIS EVANGELION</t>
  </si>
  <si>
    <t>NFL</t>
  </si>
  <si>
    <t>NHL</t>
  </si>
  <si>
    <t>Nimuno Loops</t>
  </si>
  <si>
    <t>NINA MARIKA GRONLUND</t>
  </si>
  <si>
    <t>NIPSEY HUSSLE</t>
  </si>
  <si>
    <t>Nirvana</t>
  </si>
  <si>
    <t>NORMAN DUENAS</t>
  </si>
  <si>
    <t>nose hair clipper</t>
  </si>
  <si>
    <t>NYAN CAT</t>
  </si>
  <si>
    <t>Oakley</t>
  </si>
  <si>
    <t>OFF-WHITE</t>
  </si>
  <si>
    <t>Oldsmobile</t>
  </si>
  <si>
    <t>OLIGHT</t>
  </si>
  <si>
    <t>Omega</t>
  </si>
  <si>
    <t>Omega/ Tissot</t>
  </si>
  <si>
    <t>Omega/Tissot</t>
  </si>
  <si>
    <t>ONE SECOND NEEDLE</t>
  </si>
  <si>
    <t>OnMyWhey</t>
  </si>
  <si>
    <t>OPULENT TREASURES</t>
  </si>
  <si>
    <t>Oral-B</t>
  </si>
  <si>
    <t>Orange Screw</t>
  </si>
  <si>
    <t>OtterBox</t>
  </si>
  <si>
    <t>OU SOONERS</t>
  </si>
  <si>
    <t>Pacific Rim</t>
  </si>
  <si>
    <t>PADDINGTON BEAR</t>
  </si>
  <si>
    <t>PADDLE PALS</t>
  </si>
  <si>
    <t>Palace</t>
  </si>
  <si>
    <t>PANIC! AT THE DISCO</t>
  </si>
  <si>
    <t>Patagonia</t>
  </si>
  <si>
    <t>Patent for neck and shoulder pillow</t>
  </si>
  <si>
    <t>PatPat</t>
  </si>
  <si>
    <t>PAUL MCCARTNEY</t>
  </si>
  <si>
    <t>Paw Patrol</t>
  </si>
  <si>
    <t>PEANUTS</t>
  </si>
  <si>
    <t>Pen Holder</t>
  </si>
  <si>
    <t>Peppa Pi/PJMASK</t>
  </si>
  <si>
    <t>Peppa Pig</t>
  </si>
  <si>
    <t>Personal Floatation Device</t>
  </si>
  <si>
    <t>Pet house</t>
  </si>
  <si>
    <t>PET-AG</t>
  </si>
  <si>
    <t>PETS ROCK</t>
  </si>
  <si>
    <t>Petunia Skincare</t>
  </si>
  <si>
    <t>Picture Hanging Tool</t>
  </si>
  <si>
    <t>Picture light</t>
  </si>
  <si>
    <t>Pie Shield</t>
  </si>
  <si>
    <t>PILLOW PETS</t>
  </si>
  <si>
    <t>Pink Floyd</t>
  </si>
  <si>
    <t>PINK Lady Pink</t>
  </si>
  <si>
    <t>PIT VIPER</t>
  </si>
  <si>
    <t>PJ Masks</t>
  </si>
  <si>
    <t>planners copyright</t>
  </si>
  <si>
    <t>PlasmaCar</t>
  </si>
  <si>
    <t>Playing Card</t>
  </si>
  <si>
    <t>PLUG DEVICE</t>
  </si>
  <si>
    <t>POCOYO</t>
  </si>
  <si>
    <t>POLO</t>
  </si>
  <si>
    <t>Pontiac</t>
  </si>
  <si>
    <t>POP</t>
  </si>
  <si>
    <t>Popdarts</t>
  </si>
  <si>
    <t>Poppy Playtime</t>
  </si>
  <si>
    <t>Popsockets</t>
  </si>
  <si>
    <t>Portable Door Lock</t>
  </si>
  <si>
    <t>POTTY PUTTER</t>
  </si>
  <si>
    <t>Power Floss</t>
  </si>
  <si>
    <t>PRAGMATIC PLAY</t>
  </si>
  <si>
    <t>PRINCESS KAY Works</t>
  </si>
  <si>
    <t>ProExtender</t>
  </si>
  <si>
    <t>Pro-Wax100</t>
  </si>
  <si>
    <t>PWE</t>
  </si>
  <si>
    <t>PXG</t>
  </si>
  <si>
    <t>QINFENG YU</t>
  </si>
  <si>
    <t>Rafael Marcio Melillo Bastos</t>
  </si>
  <si>
    <t>Rainbow Friends</t>
  </si>
  <si>
    <t>Rainbow Loom</t>
  </si>
  <si>
    <t>Rainbow Moon</t>
  </si>
  <si>
    <t>RAMONES</t>
  </si>
  <si>
    <t>RANDY SAVAGE</t>
  </si>
  <si>
    <t>Raw</t>
  </si>
  <si>
    <t>RayBan &amp; Oakley</t>
  </si>
  <si>
    <t>RayBan&amp;Oakley</t>
  </si>
  <si>
    <t>RAZORBACKS</t>
  </si>
  <si>
    <t>rebord baby</t>
  </si>
  <si>
    <t>Red light therapy belts</t>
  </si>
  <si>
    <t>Richemont International S</t>
  </si>
  <si>
    <t>Richemont International SA</t>
  </si>
  <si>
    <t>RIMOWA</t>
  </si>
  <si>
    <t>Ring Sizer Adjuster</t>
  </si>
  <si>
    <t>RING SNUGGIES</t>
  </si>
  <si>
    <t>Robert Farkas Works</t>
  </si>
  <si>
    <t>ROBLOX</t>
  </si>
  <si>
    <t>Robo Fish</t>
  </si>
  <si>
    <t>Roku</t>
  </si>
  <si>
    <t>Roller Shoe</t>
  </si>
  <si>
    <t>Romero Britto</t>
  </si>
  <si>
    <t>Roof rack bar</t>
  </si>
  <si>
    <t>ROYAL ENFIELD</t>
  </si>
  <si>
    <t>RUBIK‘S</t>
  </si>
  <si>
    <t>Rubik’s Cube</t>
  </si>
  <si>
    <t>RUMMIKUB</t>
  </si>
  <si>
    <t>RUN-CHICKEN</t>
  </si>
  <si>
    <t>Ruth Ann Thompson</t>
  </si>
  <si>
    <t>Ryan’s World</t>
  </si>
  <si>
    <t>Sabaton</t>
  </si>
  <si>
    <t>Safety Nailer</t>
  </si>
  <si>
    <t>Sahbabii</t>
  </si>
  <si>
    <t>Sandisk</t>
  </si>
  <si>
    <t>SASSAN FILSOOF</t>
  </si>
  <si>
    <t>Scarlxrd</t>
  </si>
  <si>
    <t>SCHITT’S CREEK</t>
  </si>
  <si>
    <t>Scrape-A-Round</t>
  </si>
  <si>
    <t>Seat Back Organizer</t>
  </si>
  <si>
    <t>SECRET XPRESS CONTROL</t>
  </si>
  <si>
    <t>Self-Balancing Vehicle</t>
  </si>
  <si>
    <t>SERPA</t>
  </si>
  <si>
    <t>Seth Casteel Products</t>
  </si>
  <si>
    <t>Sexy Dance</t>
  </si>
  <si>
    <t>shark shoes</t>
  </si>
  <si>
    <t>SHARK SLIPPERS</t>
  </si>
  <si>
    <t>Sharp Shirter’s Works</t>
  </si>
  <si>
    <t>Shaun the Sheep</t>
  </si>
  <si>
    <t>SHOTLOC</t>
  </si>
  <si>
    <t>SHOWER CAP</t>
  </si>
  <si>
    <t>Silicone Squeeze Ball</t>
  </si>
  <si>
    <t>SIR PERKY</t>
  </si>
  <si>
    <t>sirenhead</t>
  </si>
  <si>
    <t>SKECHERS</t>
  </si>
  <si>
    <t>SKONYON</t>
  </si>
  <si>
    <t>Slap Chop</t>
  </si>
  <si>
    <t>SLIDEAWAY</t>
  </si>
  <si>
    <t>SLIP ‘N SLIDE</t>
  </si>
  <si>
    <t>SLOW TREATER</t>
  </si>
  <si>
    <t>Smart Lock</t>
  </si>
  <si>
    <t>Smiley</t>
  </si>
  <si>
    <t>Snactiv</t>
  </si>
  <si>
    <t>Snap Circuits</t>
  </si>
  <si>
    <t>Snap-On Smile</t>
  </si>
  <si>
    <t>Snapperz</t>
  </si>
  <si>
    <t>Snappi</t>
  </si>
  <si>
    <t>Sneaker Match</t>
  </si>
  <si>
    <t>Snoopy</t>
  </si>
  <si>
    <t>Socket cover patent</t>
  </si>
  <si>
    <t>Socket Shelf</t>
  </si>
  <si>
    <t>SoClean</t>
  </si>
  <si>
    <t>Solo Stove</t>
  </si>
  <si>
    <t>SOLTI WORKS</t>
  </si>
  <si>
    <t>SONIC THE HEDGEHOG</t>
  </si>
  <si>
    <t>Sons of Arthritis</t>
  </si>
  <si>
    <t>SPECIALIZED</t>
  </si>
  <si>
    <t>Spidercapo</t>
  </si>
  <si>
    <t>SPINAL TAP</t>
  </si>
  <si>
    <t>SPRAYER DEVICE</t>
  </si>
  <si>
    <t>SPYRA Product</t>
  </si>
  <si>
    <t>Squishmallows</t>
  </si>
  <si>
    <t>ST Pauli</t>
  </si>
  <si>
    <t>Stan Lee</t>
  </si>
  <si>
    <t>Stan Lee Universe</t>
  </si>
  <si>
    <t>Starla Michelle work</t>
  </si>
  <si>
    <t>Steve McQueen</t>
  </si>
  <si>
    <t>Steven Rhodes Works</t>
  </si>
  <si>
    <t>Stone Island</t>
  </si>
  <si>
    <t>STRAWBERRY SHORTCAKE</t>
  </si>
  <si>
    <t>Stussy</t>
  </si>
  <si>
    <t>SUGIFT</t>
  </si>
  <si>
    <t>Supercalla</t>
  </si>
  <si>
    <t>SUPERDRY</t>
  </si>
  <si>
    <t>SuperSpeed Golf</t>
  </si>
  <si>
    <t>Supreme</t>
  </si>
  <si>
    <t>Surprise</t>
  </si>
  <si>
    <t>Suvivalist Kermantle</t>
  </si>
  <si>
    <t>Svenja Schmitt</t>
  </si>
  <si>
    <t>Swarovski</t>
  </si>
  <si>
    <t>Swarovski Aktiengesellschaft et al</t>
  </si>
  <si>
    <t>Syd Barrett</t>
  </si>
  <si>
    <t>T6</t>
  </si>
  <si>
    <t>Tag Heuer</t>
  </si>
  <si>
    <t>Tangle</t>
  </si>
  <si>
    <t>Taylor Made Golf/Cleveland Golf</t>
  </si>
  <si>
    <t>Tee Turtle</t>
  </si>
  <si>
    <t>Tekonsha Brake Controller</t>
  </si>
  <si>
    <t>teleprompters</t>
  </si>
  <si>
    <t>TETRIS</t>
  </si>
  <si>
    <t>The B-52s</t>
  </si>
  <si>
    <t>The Beatles</t>
  </si>
  <si>
    <t>THE BLACK CROWES</t>
  </si>
  <si>
    <t>THE CORD WRAPPER</t>
  </si>
  <si>
    <t>THE CURE</t>
  </si>
  <si>
    <t>THE ELF ON THE SHELF</t>
  </si>
  <si>
    <t>The Expendables</t>
  </si>
  <si>
    <t>The Mountain</t>
  </si>
  <si>
    <t>The Mug With A Hoop</t>
  </si>
  <si>
    <t>The Neck and Shoulder Relaxers</t>
  </si>
  <si>
    <t>The North Face</t>
  </si>
  <si>
    <t>THE SCIENCE GUY</t>
  </si>
  <si>
    <t>THE SMURFS</t>
  </si>
  <si>
    <t>THE WOLF OF WALL STREET</t>
  </si>
  <si>
    <t>Thomas Edward Wood</t>
  </si>
  <si>
    <t>Three-in-one wireless charger</t>
  </si>
  <si>
    <t>Tiffany</t>
  </si>
  <si>
    <t>TINA TURNER</t>
  </si>
  <si>
    <t>Tite-reach</t>
  </si>
  <si>
    <t>TMNT</t>
  </si>
  <si>
    <t>TOBIAS FONSECA Works</t>
  </si>
  <si>
    <t>Tommy Hilfiger</t>
  </si>
  <si>
    <t>TOMS</t>
  </si>
  <si>
    <t>TOOL AID</t>
  </si>
  <si>
    <t>TORQBAR</t>
  </si>
  <si>
    <t>Tory Burch</t>
  </si>
  <si>
    <t>TOY BUBBLE GUN</t>
  </si>
  <si>
    <t>Toyota</t>
  </si>
  <si>
    <t>TRICERATACO</t>
  </si>
  <si>
    <t>TRIUMPH</t>
  </si>
  <si>
    <t>TRX</t>
  </si>
  <si>
    <t>Trx Training</t>
  </si>
  <si>
    <t>Twins</t>
  </si>
  <si>
    <t>Twins Special</t>
  </si>
  <si>
    <t>UAA</t>
  </si>
  <si>
    <t>UGA</t>
  </si>
  <si>
    <t>UGG</t>
  </si>
  <si>
    <t>UKAP</t>
  </si>
  <si>
    <t>ULOVEIDO</t>
  </si>
  <si>
    <t>UNDER THE BED RESTRAINT SYSTEM</t>
  </si>
  <si>
    <t>unicorn shaped board games</t>
  </si>
  <si>
    <t>University of Alabama</t>
  </si>
  <si>
    <t>University of Nebraska</t>
  </si>
  <si>
    <t>USPC</t>
  </si>
  <si>
    <t>VACCUM BLENDER BASE</t>
  </si>
  <si>
    <t>Valentino Rossi</t>
  </si>
  <si>
    <t>V-COMB</t>
  </si>
  <si>
    <t>Versace</t>
  </si>
  <si>
    <t>Versace/ Michael Kors</t>
  </si>
  <si>
    <t>Versace/Michael Kors</t>
  </si>
  <si>
    <t>VIKING ARM</t>
  </si>
  <si>
    <t>VINCENT TRINIDAD</t>
  </si>
  <si>
    <t>Vineyard Vines</t>
  </si>
  <si>
    <t>Vogue</t>
  </si>
  <si>
    <t>Volbeat</t>
  </si>
  <si>
    <t>Volkswagen</t>
  </si>
  <si>
    <t>VON DUTCH</t>
  </si>
  <si>
    <t>VON KOWEN Works</t>
  </si>
  <si>
    <t>V-WHITE</t>
  </si>
  <si>
    <t>WAHL</t>
  </si>
  <si>
    <t>walking flat belt having hanging</t>
  </si>
  <si>
    <t>Wall racing toy car</t>
  </si>
  <si>
    <t>Wallace and Gromet</t>
  </si>
  <si>
    <t>WALLET NINJA</t>
  </si>
  <si>
    <t>Warhammer</t>
  </si>
  <si>
    <t>Watch strap clasp</t>
  </si>
  <si>
    <t>Water Rocket</t>
  </si>
  <si>
    <t>Weed Snatcher</t>
  </si>
  <si>
    <t>Weezer</t>
  </si>
  <si>
    <t>What Do You Meme</t>
  </si>
  <si>
    <t>Whirlpool</t>
  </si>
  <si>
    <t>Wig Grip Apparatus</t>
  </si>
  <si>
    <t>Wilfred Harmon Cormier</t>
  </si>
  <si>
    <t>Wireless Sports Headband</t>
  </si>
  <si>
    <t>WUBBANUB</t>
  </si>
  <si>
    <t>Wu-Tang Clan</t>
  </si>
  <si>
    <t>WVU</t>
  </si>
  <si>
    <t>WYLD STALLYNS</t>
  </si>
  <si>
    <t>Xped LLC</t>
  </si>
  <si>
    <t>XXXTentacion</t>
  </si>
  <si>
    <t>Yonanas</t>
  </si>
  <si>
    <t>YSL</t>
  </si>
  <si>
    <t>YUMMY CAN BACON</t>
  </si>
  <si>
    <t>ZHEN3AO</t>
  </si>
  <si>
    <t>Zippo</t>
  </si>
  <si>
    <t>ZipString</t>
  </si>
  <si>
    <t>Zorro</t>
  </si>
  <si>
    <t>狙い目のポケモン Top120</t>
  </si>
  <si>
    <t>厳密なキーワード</t>
  </si>
  <si>
    <t>日本語英語辞典</t>
  </si>
  <si>
    <t>https://yakkun.com/swsh/pokemon_en.htm</t>
  </si>
  <si>
    <t>番号</t>
  </si>
  <si>
    <t>シリーズ区分 シリーズ名</t>
  </si>
  <si>
    <t>〜の</t>
  </si>
  <si>
    <t>ポケモン名</t>
  </si>
  <si>
    <t>Sold より詳細なURL</t>
  </si>
  <si>
    <t>Active</t>
  </si>
  <si>
    <t>Active数</t>
  </si>
  <si>
    <t>Sold数</t>
  </si>
  <si>
    <t>需要供給</t>
  </si>
  <si>
    <t>参考価格 Nearmint</t>
  </si>
  <si>
    <t>メルカリ</t>
  </si>
  <si>
    <t>ラクマ</t>
  </si>
  <si>
    <t>フリプラ</t>
  </si>
  <si>
    <t>駿河屋</t>
  </si>
  <si>
    <t>公約数となる検索ワード</t>
  </si>
  <si>
    <t>下限価格</t>
  </si>
  <si>
    <t>上限価格</t>
  </si>
  <si>
    <t>メルカリKW</t>
  </si>
  <si>
    <t>ラクマKW</t>
  </si>
  <si>
    <t>ヤフオクKW</t>
  </si>
  <si>
    <t>フリプラKW</t>
  </si>
  <si>
    <t>あ</t>
  </si>
  <si>
    <t>い</t>
  </si>
  <si>
    <t>う</t>
  </si>
  <si>
    <t>え</t>
  </si>
  <si>
    <t>お</t>
  </si>
  <si>
    <t>5-41</t>
  </si>
  <si>
    <t>旧裏ジム１.２</t>
  </si>
  <si>
    <t>カスミのなみだ</t>
  </si>
  <si>
    <t>Misty’s Tears</t>
  </si>
  <si>
    <t>https://www.ebay.com/sch/i.html?_from=R40&amp;_trksid=p2334524.m570.l1313&amp;_nkw=Japanese+pokemon+card+Misty’s+Tears&amp;_sacat=0&amp;LH_TitleDesc=0&amp;_sop=16&amp;_osacat=0&amp;_odkw=Japanese+pokemon+card+kogas+ninja+trick+gym&amp;LH_Complete=1&amp;LH_Sold=1</t>
  </si>
  <si>
    <t>https://www.ebay.com/sch/i.html?_from=R40&amp;_trksid=p2334524.m570.l1313&amp;_nkw=japanese+pokemon+card+misty’s+tears+-lot&amp;_sacat=0&amp;LH_TitleDesc=0&amp;_odkw=Japanese+pokemon+card+Misty’s+Tears&amp;_osacat=0&amp;_sop=16&amp;LH_Complete=1&amp;LH_Sold=1</t>
  </si>
  <si>
    <t>https://www.ebay.com/sch/i.html?_from=R40&amp;_nkw=japanese+pokemon+card+misty’s+tears+-lot&amp;_sacat=0&amp;LH_TitleDesc=0&amp;_sop=16&amp;rt=nc</t>
  </si>
  <si>
    <t>https://www.mercari.com/jp/search/?keyword=%E3%82%AB%E3%82%B9%E3%83%9F%E3%81%AE%E3%81%AA%E3%81%BF%E3%81%A0</t>
  </si>
  <si>
    <t>https://fril.jp/s?query=%E3%82%AB%E3%82%B9%E3%83%9F%E3%81%AE%E3%81%AA%E3%81%BF%E3%81%A0</t>
  </si>
  <si>
    <t>https://auctions.yahoo.co.jp/search/search?va=%E6%97%A7%E8%A3%8F+%E3%82%AB%E3%82%B9%E3%83%9F%E3%81%AE%E3%81%AA%E3%81%BF%E3%81%A0&amp;aucminprice=300&amp;aucmaxprice=4869&amp;price_type=currentprice&amp;min=300&amp;max=4869&amp;exflg=1&amp;b=1&amp;n=50&amp;s1=cbids&amp;o1=a&amp;auccat=&amp;tab_ex=commerce&amp;ei=utf-8&amp;aq=-1&amp;oq=&amp;sc_i=&amp;exflg=1&amp;p=%E3%82%AB%E3%82%B9%E3%83%9F%E3%81%AE%E3%81%AA%E3%81%BF%E3%81%A0&amp;x=26&amp;y=19</t>
  </si>
  <si>
    <t>https://frima-prize.com/frimas/search?category=&amp;keyword=%E3%82%AB%E3%82%B9%E3%83%9F%E3%81%AE%E3%81%AA%E3%81%BF%E3%81%A0&amp;status=sale&amp;price_min=300&amp;price_max=&amp;targets%5B%5D=yahooauc&amp;targets%5B%5D=mercari&amp;targets%5B%5D=rakuma&amp;targets%5B%5D=paypayfrima</t>
  </si>
  <si>
    <t>旧裏 カスミのなみだ</t>
  </si>
  <si>
    <t>＊ラクマの検索について</t>
  </si>
  <si>
    <t>https://www.suruga-ya.jp/search?category=5&amp;search_word=カスミのなみだ&amp;adult_s=2&amp;brand=ポケモン&amp;is_marketplace=0&amp;rankBy=modificationTime%3Adescending</t>
  </si>
  <si>
    <t>https://www.toretoku.jp/item?kw=カスミのなみだ&amp;genre=5&amp;lang5%5B0%5D=1&amp;sortIndex=5</t>
  </si>
  <si>
    <t>アーボック</t>
  </si>
  <si>
    <t>Arbok</t>
  </si>
  <si>
    <t>イーブイ</t>
  </si>
  <si>
    <t>Eevee</t>
  </si>
  <si>
    <t>ウィンディ</t>
  </si>
  <si>
    <t>Arcanine</t>
  </si>
  <si>
    <t>エーフィ</t>
  </si>
  <si>
    <t>Espeon</t>
  </si>
  <si>
    <t>オーダイル</t>
  </si>
  <si>
    <t>Feraligatr</t>
  </si>
  <si>
    <t>42−12</t>
  </si>
  <si>
    <t>旧裏プロモ2000 2001</t>
  </si>
  <si>
    <t>ひかる</t>
  </si>
  <si>
    <t>ミュウ</t>
  </si>
  <si>
    <t>Mew</t>
  </si>
  <si>
    <t>https://www.ebay.com/sch/i.html?_from=R40&amp;_trksid=p2334524.m570.l1313&amp;_nkw=Shining+Mew+Japanese+Pokemon+Card&amp;_sacat=0&amp;LH_TitleDesc=0&amp;_sop=16&amp;_osacat=0&amp;_odkw=Misdreavus+Trainers+Japanese+Pokemon+Card&amp;LH_Complete=1&amp;LH_Sold=1</t>
  </si>
  <si>
    <t>https://www.ebay.com/sch/i.html?_from=R40&amp;_nkw=Shining+Mew+Japanese+Pokemon+Card&amp;_sacat=0&amp;LH_TitleDesc=0&amp;_sop=16&amp;rt=nc</t>
  </si>
  <si>
    <t>https://www.mercari.com/jp/search/?keyword=+%E3%81%B2%E3%81%8B%E3%82%8B%E3%83%9F%E3%83%A5%E3%82%A6+%E3%82%B3%E3%83%AD%E3%82%B3%E3%83%AD</t>
  </si>
  <si>
    <t>https://fril.jp/s?order=desc&amp;page=2&amp;query=%E3%81%B2%E3%81%8B%E3%82%8B%E3%83%9F%E3%83%A5%E3%82%A6+%E3%82%B3%E3%83%AD%E3%82%B3%E3%83%AD&amp;sort=relevance</t>
  </si>
  <si>
    <t>https://auctions.yahoo.co.jp/search/search?va=%E3%81%B2%E3%81%8B%E3%82%8B%E3%83%9F%E3%83%A5%E3%82%A6+%E3%82%B3%E3%83%AD%E3%82%B3%E3%83%AD&amp;aucminprice=300&amp;aucmaxprice=14980&amp;price_type=currentprice&amp;min=300&amp;max=14980&amp;exflg=1&amp;b=1&amp;n=50&amp;s1=cbids&amp;o1=a&amp;auccat=&amp;tab_ex=commerce&amp;ei=utf-8&amp;aq=-1&amp;oq=&amp;sc_i=&amp;exflg=1&amp;p=%E3%81%B2%E3%81%8B%E3%82%8B%E3%83%9F%E3%83%A5%E3%82%A6+%E3%82%B3%E3%83%AD%E3%82%B3%E3%83%AD&amp;x=30&amp;y=22</t>
  </si>
  <si>
    <t>https://frima-prize.com/frimas/search?category=&amp;keyword=%E3%81%B2%E3%81%8B%E3%82%8B%E3%83%9F%E3%83%A5%E3%82%A6+%E3%82%B3%E3%83%AD%E3%82%B3%E3%83%AD&amp;status=sale&amp;price_min=300&amp;price_max=&amp;targets%5B%5D=yahooauc&amp;targets%5B%5D=mercari&amp;targets%5B%5D=rakuma&amp;targets%5B%5D=paypayfrima</t>
  </si>
  <si>
    <t>旧裏 ひかるミュウ</t>
  </si>
  <si>
    <t>ひかるミュウ コロコロ</t>
  </si>
  <si>
    <t>・KWの間にスペースが入っているかどうかでヒット数が変わることがある。</t>
  </si>
  <si>
    <t>https://www.suruga-ya.jp/search?category=5&amp;search_word=ひかるミュウ コロコロ&amp;adult_s=2&amp;brand=ポケモン&amp;is_marketplace=0&amp;rankBy=modificationTime%3Adescending</t>
  </si>
  <si>
    <t>https://www.toretoku.jp/item?kw=ひかるミュウ コロコロ&amp;genre=5&amp;lang5%5B0%5D=1&amp;sortIndex=5</t>
  </si>
  <si>
    <t>アーマルド</t>
  </si>
  <si>
    <t>Armaldo</t>
  </si>
  <si>
    <t>イシツブテ</t>
  </si>
  <si>
    <t>Geodude</t>
  </si>
  <si>
    <t>ウソッキー</t>
  </si>
  <si>
    <t>Sudowoodo</t>
  </si>
  <si>
    <t>エアームド</t>
  </si>
  <si>
    <t>Skarmory</t>
  </si>
  <si>
    <t>オオタチ</t>
  </si>
  <si>
    <t>Furret</t>
  </si>
  <si>
    <t>5-1</t>
  </si>
  <si>
    <t>カツラの</t>
  </si>
  <si>
    <t>リザードン</t>
  </si>
  <si>
    <t xml:space="preserve"> Charizard</t>
  </si>
  <si>
    <t>https://www.ebay.com/sch/i.html?_from=R40&amp;_trksid=p2334524.m570.l1313&amp;_nkw=Japanese+pokemon+card+Blain+Charizard&amp;_sacat=0&amp;LH_TitleDesc=0&amp;_sop=16&amp;_osacat=0&amp;_odkw=Japanese+pokemon+card+Grimer+team+rocket&amp;LH_Complete=1&amp;LH_Sold=1</t>
  </si>
  <si>
    <t>https://www.ebay.com/sch/i.html?_from=R40&amp;_nkw=japanese+pokemon+card+blain+charizard+&amp;_sacat=0&amp;LH_TitleDesc=0&amp;_sop=16&amp;rt=nc</t>
  </si>
  <si>
    <t>https://www.mercari.com/jp/search/?keyword=%E3%82%AB%E3%83%84%E3%83%A9%E3%81%AE%E3%83%AA%E3%82%B6%E3%83%BC%E3%83%89%E3%83%B3</t>
  </si>
  <si>
    <t>https://fril.jp/s?query=%E3%82%AB%E3%83%84%E3%83%A9%E3%81%AE%E3%83%AA%E3%82%B6%E3%83%BC%E3%83%89%E3%83%B3</t>
  </si>
  <si>
    <t>https://auctions.yahoo.co.jp/search/search?va=%E3%82%AB%E3%83%84%E3%83%A9%E3%81%AE%E3%83%AA%E3%82%B6%E3%83%BC%E3%83%89%E3%83%B3+%E6%97%A7%E8%A3%8F&amp;aucminprice=300&amp;aucmaxprice=14980&amp;price_type=currentprice&amp;min=300&amp;max=14980&amp;exflg=1&amp;b=1&amp;n=50&amp;s1=cbids&amp;o1=a&amp;auccat=&amp;tab_ex=commerce&amp;ei=utf-8&amp;aq=-1&amp;oq=&amp;sc_i=&amp;exflg=1&amp;p=%E3%82%AB%E3%83%84%E3%83%A9%E3%81%AE%E3%83%AA%E3%82%B6%E3%83%BC%E3%83%89%E3%83%B3&amp;x=0&amp;y=0</t>
  </si>
  <si>
    <t>https://frima-prize.com/frimas/search?category=&amp;keyword=%E3%82%AB%E3%83%84%E3%83%A9%E3%81%AE%E3%83%AA%E3%82%B6%E3%83%BC%E3%83%89%E3%83%B3%20%E6%97%A7%E8%A3%8F&amp;status=sale&amp;price_min=300&amp;price_max=14980&amp;targets%5B%5D=yahooauc&amp;targets%5B%5D=mercari&amp;targets%5B%5D=rakuma&amp;targets%5B%5D=paypayfrima</t>
  </si>
  <si>
    <t>カツラのリザードン 旧裏</t>
  </si>
  <si>
    <t>カツラのリザードン</t>
  </si>
  <si>
    <t>（例）R団のスイクンex・・・・１件</t>
  </si>
  <si>
    <t>https://www.suruga-ya.jp/search?category=5&amp;search_word=カツラのリザードン&amp;adult_s=2&amp;brand=ポケモン&amp;is_marketplace=0&amp;rankBy=modificationTime%3Adescending</t>
  </si>
  <si>
    <t>https://www.toretoku.jp/item?kw=カツラのリザードン&amp;genre=5&amp;lang5%5B0%5D=1&amp;sortIndex=5</t>
  </si>
  <si>
    <t>アカネ</t>
  </si>
  <si>
    <t>Whitney</t>
  </si>
  <si>
    <t>イノムー</t>
  </si>
  <si>
    <t>Piloswine</t>
  </si>
  <si>
    <t>ウソハチ</t>
  </si>
  <si>
    <t>Bonsly</t>
  </si>
  <si>
    <t>エイパム</t>
  </si>
  <si>
    <t>Aipom</t>
  </si>
  <si>
    <t>オクタン</t>
  </si>
  <si>
    <t>Octillery</t>
  </si>
  <si>
    <t>5-9</t>
  </si>
  <si>
    <t xml:space="preserve"> Arcanine</t>
  </si>
  <si>
    <t>https://www.ebay.com/sch/i.html?_from=R40&amp;_trksid=p2334524.m570.l1313&amp;_nkw=Japanese+pokemon+card+Blain+Arcanine&amp;_sacat=0&amp;LH_TitleDesc=0&amp;_sop=16&amp;_osacat=0&amp;_odkw=Japanese+pokemon+card+brock+Ninetales&amp;LH_Complete=1&amp;LH_Sold=1</t>
  </si>
  <si>
    <t>https://www.ebay.com/sch/i.html?_from=R40&amp;_nkw=japanese+pokemon+card+blain+arcanine+&amp;_sacat=0&amp;LH_TitleDesc=0&amp;_sop=16&amp;rt=nc</t>
  </si>
  <si>
    <t>https://www.mercari.com/jp/search/?keyword=%E3%82%AB%E3%83%84%E3%83%A9%E3%81%AE%E3%82%A6%E3%82%A3%E3%83%B3%E3%83%87%E3%82%A3+%E3%82%B8%E3%83%A0</t>
  </si>
  <si>
    <t>https://fril.jp/s?query=%E3%82%AB%E3%83%84%E3%83%A9%E3%81%AE%E3%82%A6%E3%82%A3%E3%83%B3%E3%83%87%E3%82%A3&amp;min=300&amp;max=3745&amp;carriage=1&amp;transaction=selling</t>
  </si>
  <si>
    <t>https://auctions.yahoo.co.jp/search/search?min=300&amp;max=3745&amp;price_type=currentprice&amp;p=%E3%82%AB%E3%83%84%E3%83%A9%E3%81%AE%E3%82%A6%E3%82%A3%E3%83%B3%E3%83%87%E3%82%A3&amp;exflg=1&amp;b=1&amp;n=50&amp;s1=cbids&amp;o1=a</t>
  </si>
  <si>
    <t>https://frima-prize.com/frimas/search?category=&amp;keyword=%E3%82%AB%E3%83%84%E3%83%A9%E3%81%AE%E3%82%A6%E3%82%A3%E3%83%B3%E3%83%87%E3%82%A3+%E3%82%B8%E3%83%A0&amp;status=sale&amp;price_min=300&amp;price_max=&amp;targets%5B%5D=yahooauc&amp;targets%5B%5D=mercari&amp;targets%5B%5D=rakuma&amp;targets%5B%5D=paypayfrima</t>
  </si>
  <si>
    <t>カツラのウィンディ</t>
  </si>
  <si>
    <t>カツラのウィンディ ジム</t>
  </si>
  <si>
    <t>　　　R団のスイクン ex・・・・９件</t>
  </si>
  <si>
    <t>https://www.suruga-ya.jp/search?category=5&amp;search_word=カツラのウィンディ ジム&amp;adult_s=2&amp;brand=ポケモン&amp;is_marketplace=0&amp;rankBy=modificationTime%3Adescending</t>
  </si>
  <si>
    <t>https://www.toretoku.jp/item?kw=カツラのウィンディ ジム&amp;genre=5&amp;lang5%5B0%5D=1&amp;sortIndex=5</t>
  </si>
  <si>
    <t>アグノム</t>
  </si>
  <si>
    <t>Azelf</t>
  </si>
  <si>
    <t>イマクニ？</t>
  </si>
  <si>
    <t>imakuni?</t>
  </si>
  <si>
    <t>ウツドン</t>
  </si>
  <si>
    <t>Weepinbell</t>
  </si>
  <si>
    <t>エネコロロ</t>
  </si>
  <si>
    <t>Delcatty</t>
  </si>
  <si>
    <t>オコリザル</t>
  </si>
  <si>
    <t>Primeape</t>
  </si>
  <si>
    <t>6-2</t>
  </si>
  <si>
    <t>旧裏neo gene</t>
  </si>
  <si>
    <t>バクフーン</t>
  </si>
  <si>
    <t>Typhlosion</t>
  </si>
  <si>
    <t>https://www.ebay.com/sch/i.html?_from=R40&amp;_trksid=p2334524.m570.l1313&amp;_nkw=Japanese+pokemon+card+Typhlosion+neo+genesis&amp;_sacat=0&amp;LH_TitleDesc=0&amp;_sop=16&amp;_osacat=0&amp;_odkw=Japanese+pokemon+card++Lugia+neo+genesis&amp;LH_Complete=1&amp;LH_Sold=1</t>
  </si>
  <si>
    <t>https://www.ebay.com/sch/i.html?_from=R40&amp;_trksid=p2334524.m570.l1313&amp;_nkw=japanese+pokemon+card+typhlosion+neo+genesis+-lot+-set+-file&amp;_sacat=0&amp;LH_TitleDesc=0&amp;_odkw=japanese+pokemon+card+typhlosion+neo+genesis+-lot+-set&amp;_osacat=0&amp;_sop=16&amp;LH_Complete=1&amp;LH_Sold=1</t>
  </si>
  <si>
    <t>https://www.ebay.com/sch/i.html?_from=R40&amp;_nkw=japanese+pokemon+card+typhlosion+neo+genesis+-lot+-set+-file&amp;_sacat=0&amp;LH_TitleDesc=0&amp;_sop=16&amp;rt=nc</t>
  </si>
  <si>
    <t>https://www.mercari.com/jp/search/?keyword=%E3%83%90%E3%82%AF%E3%83%95%E3%83%BC%E3%83%B3+Lv55</t>
  </si>
  <si>
    <t>https://fril.jp/s?query=%E3%83%90%E3%82%AF%E3%83%95%E3%83%BC%E3%83%B3+Lv55</t>
  </si>
  <si>
    <t>https://auctions.yahoo.co.jp/search/search?va=%E3%83%90%E3%82%AF%E3%83%95%E3%83%BC%E3%83%B3+%E6%97%A7%E8%A3%8F&amp;aucminprice=300&amp;aucmaxprice=5243&amp;price_type=currentprice&amp;min=300&amp;max=5243&amp;exflg=1&amp;b=1&amp;n=50&amp;s1=cbids&amp;o1=a&amp;auccat=&amp;tab_ex=commerce&amp;ei=utf-8&amp;aq=-1&amp;oq=&amp;sc_i=&amp;exflg=1&amp;p=%E3%83%90%E3%82%AF%E3%83%95%E3%83%BC%E3%83%B3+%E6%97%A7%E8%A3%8F&amp;x=36&amp;y=22</t>
  </si>
  <si>
    <t>https://frima-prize.com/frimas/search?category=&amp;keyword=%E3%83%90%E3%82%AF%E3%83%95%E3%83%BC%E3%83%B3+Lv55&amp;status=sale&amp;price_min=300&amp;price_max=&amp;targets%5B%5D=yahooauc&amp;targets%5B%5D=mercari&amp;targets%5B%5D=rakuma&amp;targets%5B%5D=paypayfrima</t>
  </si>
  <si>
    <t>旧裏 バクフーン -わるいバクフーン -キラ</t>
  </si>
  <si>
    <t>バクフーン Lv55</t>
  </si>
  <si>
    <t>バクフーン 旧裏</t>
  </si>
  <si>
    <t>・ポケモン名の後に「旧裏」などの方がヒットが多いことがある</t>
  </si>
  <si>
    <t>https://www.suruga-ya.jp/search?category=5&amp;search_word=バクフーン Lv55&amp;adult_s=2&amp;brand=ポケモン&amp;is_marketplace=0&amp;rankBy=modificationTime%3Adescending</t>
  </si>
  <si>
    <t>https://www.toretoku.jp/item?kw=バクフーン Lv55&amp;genre=5&amp;lang5%5B0%5D=1&amp;sortIndex=5</t>
  </si>
  <si>
    <t>アゲハント</t>
  </si>
  <si>
    <t>Beautifly</t>
  </si>
  <si>
    <t>イワーク</t>
  </si>
  <si>
    <t>Onix</t>
  </si>
  <si>
    <t>ウツボット</t>
  </si>
  <si>
    <t>Victreebel</t>
  </si>
  <si>
    <t>エビワラー</t>
  </si>
  <si>
    <t>Hitmonchan</t>
  </si>
  <si>
    <t>オニスズメ</t>
  </si>
  <si>
    <t>Spearow</t>
  </si>
  <si>
    <t>6-1</t>
  </si>
  <si>
    <t>ルギア</t>
  </si>
  <si>
    <t>Lugia</t>
  </si>
  <si>
    <t>https://www.ebay.com/sch/i.html?_from=R40&amp;_trksid=p2334524.m570.l1313&amp;_nkw=Japanese+pokemon+card++Lugia+neo+genesis&amp;_sacat=0&amp;LH_TitleDesc=0&amp;_sop=16&amp;_osacat=0&amp;_odkw=Japanese+pokemon+card++Team+Rocket++Snorlax+gym&amp;LH_Complete=1&amp;LH_Sold=1</t>
  </si>
  <si>
    <t>https://www.ebay.com/sch/i.html?_from=R40&amp;_trksid=p2334524.m570.l1313&amp;_nkw=japanese+pokemon+card++lugia+neo+genesis+-lot&amp;_sacat=0&amp;LH_TitleDesc=0&amp;_odkw=Japanese+pokemon+card++Lugia+neo+genesis&amp;_osacat=0&amp;_sop=16&amp;LH_Complete=1&amp;LH_Sold=1</t>
  </si>
  <si>
    <t>https://www.ebay.com/sch/i.html?_from=R40&amp;_nkw=japanese+pokemon+card++lugia+neo+genesis+-lot&amp;_sacat=0&amp;LH_TitleDesc=0&amp;_sop=16&amp;rt=nc</t>
  </si>
  <si>
    <t>https://www.mercari.com/jp/search/?keyword=%E3%83%AB%E3%82%AE%E3%82%A2+Lv45</t>
  </si>
  <si>
    <t>https://fril.jp/s?query=%E3%83%AB%E3%82%AE%E3%82%A2+Lv45</t>
  </si>
  <si>
    <t>https://auctions.yahoo.co.jp/search/search?va=%E3%83%AB%E3%82%AE%E3%82%A2+%E6%97%A7%E8%A3%8F&amp;exflg=1&amp;b=1&amp;n=50&amp;s1=cbids&amp;o1=a&amp;auccat=&amp;tab_ex=commerce&amp;ei=utf-8&amp;aq=-1&amp;oq=&amp;sc_i=&amp;exflg=1&amp;p=%E3%83%AB%E3%82%AE%E3%82%A2+%E6%97%A7%E8%A3%8F&amp;x=31&amp;y=18</t>
  </si>
  <si>
    <t>https://frima-prize.com/frimas/search?category=&amp;keyword=%E3%83%AB%E3%82%AE%E3%82%A2+Lv45&amp;status=sale&amp;price_min=300&amp;price_max=&amp;targets%5B%5D=yahooauc&amp;targets%5B%5D=mercari&amp;targets%5B%5D=rakuma&amp;targets%5B%5D=paypayfrima</t>
  </si>
  <si>
    <t>旧裏 ルギア</t>
  </si>
  <si>
    <t>ルギア Lv45</t>
  </si>
  <si>
    <t>ルギア 旧裏</t>
  </si>
  <si>
    <t>・検索ワードは大まかな方が良い</t>
  </si>
  <si>
    <t>https://www.suruga-ya.jp/search?category=5&amp;search_word=ルギア Lv45&amp;adult_s=2&amp;brand=ポケモン&amp;is_marketplace=0&amp;rankBy=modificationTime%3Adescending</t>
  </si>
  <si>
    <t>https://www.toretoku.jp/item?kw=ルギア Lv45&amp;genre=5&amp;lang5%5B0%5D=1&amp;sortIndex=5</t>
  </si>
  <si>
    <t>アチャモ</t>
  </si>
  <si>
    <t>Torchic</t>
  </si>
  <si>
    <t>ウパー</t>
  </si>
  <si>
    <t>Wooper</t>
  </si>
  <si>
    <t>エムリット</t>
  </si>
  <si>
    <t>Mesprit</t>
  </si>
  <si>
    <t>オニドリル</t>
  </si>
  <si>
    <t>Fearow</t>
  </si>
  <si>
    <t>4-1</t>
  </si>
  <si>
    <t>旧裏ロケット</t>
  </si>
  <si>
    <t>わるい</t>
  </si>
  <si>
    <t>Charizard</t>
  </si>
  <si>
    <t>https://www.ebay.com/sch/i.html?_from=R40&amp;_trksid=p2334524.m570.l1313&amp;_nkw=Japanese+pokemon+card++Charizard+team+rocket&amp;_sacat=0&amp;LH_TitleDesc=0&amp;_sop=16&amp;_osacat=0&amp;_odkw=Japanese+pokemon+card+Gengar+fossil&amp;LH_Complete=1&amp;LH_Sold=1</t>
  </si>
  <si>
    <t>https://www.ebay.com/sch/i.html?_from=R40&amp;_trksid=p2334524.m570.l1313&amp;_nkw=japanese+pokemon+card++charizard+team+rocket+-lot&amp;_sacat=0&amp;LH_TitleDesc=0&amp;_odkw=Japanese+pokemon+card++Charizard+team+rocket&amp;_osacat=0&amp;_sop=16&amp;LH_Complete=1&amp;LH_Sold=1</t>
  </si>
  <si>
    <t>https://www.ebay.com/sch/i.html?_from=R40&amp;_nkw=japanese+pokemon+card++charizard+team+rocket+-lot&amp;_sacat=0&amp;LH_TitleDesc=0&amp;_sop=16&amp;rt=nc</t>
  </si>
  <si>
    <t>https://www.mercari.com/jp/search/?keyword=%E3%82%8F%E3%82%8B%E3%81%84%E3%83%AA%E3%82%B6%E3%83%BC%E3%83%89%E3%83%B3+Lv38</t>
  </si>
  <si>
    <t>https://fril.jp/s?query=+%E3%82%8F%E3%82%8B%E3%81%84%E3%83%AA%E3%82%B6%E3%83%BC%E3%83%89%E3%83%B3+%E6%97%A7%E8%A3%8F+</t>
  </si>
  <si>
    <t>https://auctions.yahoo.co.jp/search/search?va=%E3%82%8F%E3%82%8B%E3%81%84%E3%83%AA%E3%82%B6%E3%83%BC%E3%83%89%E3%83%B3+%E6%97%A7%E8%A3%8F&amp;aucminprice=300&amp;aucmaxprice=9737&amp;price_type=currentprice&amp;min=300&amp;max=9737&amp;exflg=1&amp;b=1&amp;n=50&amp;s1=cbids&amp;o1=a&amp;auccat=&amp;tab_ex=commerce&amp;ei=utf-8&amp;aq=-1&amp;oq=&amp;sc_i=&amp;exflg=1&amp;p=%E3%82%8F%E3%82%8B%E3%81%84%E3%83%AA%E3%82%B6%E3%83%BC%E3%83%89%E3%83%B3+%E6%97%A7%E8%A3%8F+&amp;x=39&amp;y=22</t>
  </si>
  <si>
    <t>https://frima-prize.com/frimas/search?category=&amp;keyword=%E3%82%8F%E3%82%8B%E3%81%84%E3%83%AA%E3%82%B6%E3%83%BC%E3%83%89%E3%83%B3+Lv38&amp;status=sale&amp;price_min=300&amp;price_max=&amp;targets%5B%5D=yahooauc&amp;targets%5B%5D=mercari&amp;targets%5B%5D=rakuma&amp;targets%5B%5D=paypayfrima</t>
  </si>
  <si>
    <t>旧裏 わるいリザードン</t>
  </si>
  <si>
    <t>わるいリザードン Lv38</t>
  </si>
  <si>
    <t xml:space="preserve">わるいリザードン 旧裏 </t>
  </si>
  <si>
    <t>細かい情報を入れても反映されない</t>
  </si>
  <si>
    <t>https://www.suruga-ya.jp/search?category=5&amp;search_word=わるいリザードン Lv38&amp;adult_s=2&amp;brand=ポケモン&amp;is_marketplace=0&amp;rankBy=modificationTime%3Adescending</t>
  </si>
  <si>
    <t>https://www.toretoku.jp/item?kw=わるいリザードン Lv38&amp;genre=5&amp;lang5%5B0%5D=1&amp;sortIndex=5</t>
  </si>
  <si>
    <t>アブソル</t>
  </si>
  <si>
    <t>Absol</t>
  </si>
  <si>
    <t>エリカ</t>
  </si>
  <si>
    <t>Erika</t>
  </si>
  <si>
    <t>オムスター</t>
  </si>
  <si>
    <t>Omastar</t>
  </si>
  <si>
    <t>5-4</t>
  </si>
  <si>
    <t>ナツメの</t>
  </si>
  <si>
    <t>ゲンガー</t>
  </si>
  <si>
    <t xml:space="preserve">Gengar </t>
  </si>
  <si>
    <t>https://www.ebay.com/sch/i.html?_from=R40&amp;_trksid=p2334524.m570.l1313&amp;_nkw=Japanese+pokemon+card+sabrina+Gengar+&amp;_sacat=0&amp;LH_TitleDesc=0&amp;_sop=16&amp;_osacat=0&amp;_odkw=Japanese+pokemon+card++team+rocket%27s+1997+mewtwo&amp;LH_Complete=1&amp;LH_Sold=1</t>
  </si>
  <si>
    <t>https://www.ebay.com/sch/i.html?_from=R40&amp;_trksid=p2334524.m570.l1313&amp;_nkw=japanese+pokemon+card+sabrina+gengar+-lot&amp;_sacat=0&amp;LH_TitleDesc=0&amp;_odkw=Japanese+pokemon+card+sabrina+Gengar+&amp;_osacat=0&amp;_sop=16&amp;LH_Complete=1&amp;LH_Sold=1</t>
  </si>
  <si>
    <t>https://www.ebay.com/sch/i.html?_from=R40&amp;_nkw=japanese+pokemon+card+sabrina+gengar+-lot&amp;_sacat=0&amp;LH_TitleDesc=0&amp;_sop=16&amp;rt=nc</t>
  </si>
  <si>
    <t>https://www.mercari.com/jp/search/?sort_order=&amp;keyword=%E3%83%8A%E3%83%84%E3%83%A1%E3%81%AE%E3%82%B2%E3%83%B3%E3%82%AC%E3%83%BC%20%E6%97%A7%E8%A3%8F&amp;category_root=&amp;brand_name=&amp;brand_id=&amp;size_group=&amp;price_min=300&amp;price_max=7490&amp;shipping_payer_id%5B2%5D=1&amp;status_on_sale=1</t>
  </si>
  <si>
    <t>https://fril.jp/s?query=%E3%83%8A%E3%83%84%E3%83%A1%E3%81%AE%E3%82%B2%E3%83%B3%E3%82%AC%E3%83%BC</t>
  </si>
  <si>
    <t>https://auctions.yahoo.co.jp/search/search?va=%E3%83%8A%E3%83%84%E3%83%A1%E3%81%AE%E3%82%B2%E3%83%B3%E3%82%AC%E3%83%BC&amp;aucminprice=300&amp;aucmaxprice=7490&amp;price_type=currentprice&amp;min=300&amp;max=7490&amp;exflg=1&amp;b=1&amp;n=50&amp;s1=cbids&amp;o1=a&amp;auccat=&amp;tab_ex=commerce&amp;ei=utf-8&amp;aq=-1&amp;oq=&amp;sc_i=&amp;exflg=1&amp;p=%E3%83%8A%E3%83%84%E3%83%A1%E3%81%AE%E3%82%B2%E3%83%B3%E3%82%AC%E3%83%BC+&amp;x=34&amp;y=24</t>
  </si>
  <si>
    <t>https://frima-prize.com/frimas/search?category=&amp;keyword=%E3%83%8A%E3%83%84%E3%83%A1%E3%81%AE%E3%82%B2%E3%83%B3%E3%82%AC%E3%83%BC%20%E6%97%A7%E8%A3%8F&amp;status=sale&amp;price_min=300&amp;price_max=7490&amp;targets%5B%5D=yahooauc&amp;targets%5B%5D=mercari&amp;targets%5B%5D=rakuma&amp;targets%5B%5D=paypayfrima</t>
  </si>
  <si>
    <t>ナツメのゲンガー 旧裏</t>
  </si>
  <si>
    <t>ナツメのゲンガー</t>
  </si>
  <si>
    <t xml:space="preserve">ナツメのゲンガー </t>
  </si>
  <si>
    <t>（更に絞り込む時はLv39）</t>
  </si>
  <si>
    <t>https://www.suruga-ya.jp/search?category=5&amp;search_word=ナツメのゲンガー &amp;adult_s=2&amp;brand=ポケモン&amp;is_marketplace=0&amp;rankBy=modificationTime%3Adescending</t>
  </si>
  <si>
    <t>https://www.toretoku.jp/item?kw=ナツメのゲンガー &amp;genre=5&amp;lang5%5B0%5D=1&amp;sortIndex=5</t>
  </si>
  <si>
    <t>アリアドス</t>
  </si>
  <si>
    <t>Ariados</t>
  </si>
  <si>
    <t>エルレイド</t>
  </si>
  <si>
    <t>Gallade</t>
  </si>
  <si>
    <t>オムナイト</t>
  </si>
  <si>
    <t>Omanyte</t>
  </si>
  <si>
    <t>5-2</t>
  </si>
  <si>
    <t>エリカの</t>
  </si>
  <si>
    <t>フシギバナ</t>
  </si>
  <si>
    <t xml:space="preserve"> Venusaur</t>
  </si>
  <si>
    <t>https://www.ebay.com/sch/i.html?_from=R40&amp;_trksid=p2334524.m570.l1313&amp;_nkw=Japanese+pokemon+card+Erika+Venusaur&amp;_sacat=0&amp;LH_TitleDesc=0&amp;_sop=16&amp;_osacat=0&amp;_odkw=Japanese+pokemon+card+Blain+Charizard&amp;LH_Complete=1&amp;LH_Sold=1</t>
  </si>
  <si>
    <t>https://www.ebay.com/sch/i.html?_from=R40&amp;_nkw=Japanese+pokemon+card+Erika+Venusaur&amp;_sacat=0&amp;LH_TitleDesc=0&amp;_sop=16&amp;rt=nc</t>
  </si>
  <si>
    <t>https://www.mercari.com/jp/search/?keyword=%E3%82%A8%E3%83%AA%E3%82%AB%E3%81%AE%E3%83%95%E3%82%B7%E3%82%AE%E3%83%90%E3%83%8A+Lv45</t>
  </si>
  <si>
    <t>https://fril.jp/s?query=%E3%82%A8%E3%83%AA%E3%82%AB%E3%81%AE%E3%83%95%E3%82%B7%E3%82%AE%E3%83%90%E3%83%8A</t>
  </si>
  <si>
    <t>https://auctions.yahoo.co.jp/search/search?va=%E3%82%A8%E3%83%AA%E3%82%AB%E3%81%AE%E3%83%95%E3%82%B7%E3%82%AE%E3%83%90%E3%83%8A&amp;aucminprice=300&amp;aucmaxprice=4494&amp;price_type=currentprice&amp;min=300&amp;max=4494&amp;exflg=1&amp;b=1&amp;n=50&amp;s1=cbids&amp;o1=a&amp;auccat=&amp;tab_ex=commerce&amp;ei=utf-8&amp;aq=-1&amp;oq=&amp;sc_i=&amp;exflg=1&amp;p=+%E3%82%A8%E3%83%AA%E3%82%AB%E3%81%AE%E3%83%95%E3%82%B7%E3%82%AE%E3%83%90%E3%83%8A&amp;x=42&amp;y=25</t>
  </si>
  <si>
    <t>https://frima-prize.com/frimas/search?category=&amp;keyword=%E3%82%A8%E3%83%AA%E3%82%AB%E3%81%AE%E3%83%95%E3%82%B7%E3%82%AE%E3%83%90%E3%83%8A&amp;status=sale&amp;price_min=300&amp;price_max=&amp;targets%5B%5D=yahooauc&amp;targets%5B%5D=mercari&amp;targets%5B%5D=rakuma&amp;targets%5B%5D=paypayfrima</t>
  </si>
  <si>
    <t>旧裏 エリカのフシギバナ</t>
  </si>
  <si>
    <t>エリカのフシギバナ Lv45</t>
  </si>
  <si>
    <t>エリカのフシギバナ</t>
  </si>
  <si>
    <t>（更に絞り込む時はLv45）</t>
  </si>
  <si>
    <t>＊フリプラの検索</t>
  </si>
  <si>
    <t>https://www.suruga-ya.jp/search?category=5&amp;search_word=エリカのフシギバナ&amp;adult_s=2&amp;brand=ポケモン&amp;is_marketplace=0&amp;rankBy=modificationTime%3Adescending</t>
  </si>
  <si>
    <t>https://www.toretoku.jp/item?kw=エリカのフシギバナ&amp;genre=5&amp;lang5%5B0%5D=1&amp;sortIndex=5</t>
  </si>
  <si>
    <t>アルセウス</t>
  </si>
  <si>
    <t>Arceus</t>
  </si>
  <si>
    <t>エレキブル</t>
  </si>
  <si>
    <t>Electivire</t>
  </si>
  <si>
    <t>41−17</t>
  </si>
  <si>
    <t>旧裏プロモ1998 1999</t>
  </si>
  <si>
    <t>カイリュー</t>
  </si>
  <si>
    <t>Dragonite</t>
  </si>
  <si>
    <t>https://www.ebay.com/sch/i.html?_from=R40&amp;_trksid=p2334524.m570.l1313&amp;_nkw=Dragonite+GB+Japanese+Pokemon+Card&amp;_sacat=0&amp;LH_TitleDesc=0&amp;_sop=16&amp;_osacat=0&amp;_odkw=Venusaur+GB+Japanese+Pokemon+Card&amp;LH_Complete=1&amp;LH_Sold=1</t>
  </si>
  <si>
    <t>https://www.ebay.com/sch/i.html?_from=R40&amp;_trksid=p2334524.m570.l1313&amp;_nkw=dragonite+gb+japanese+pokemon+card+-lot+-set+-venusaur&amp;_sacat=0&amp;LH_TitleDesc=0&amp;_odkw=dragonite+gb+japanese+pokemon+card+-lot+-set&amp;_osacat=0&amp;_sop=16&amp;LH_Complete=1&amp;LH_Sold=1</t>
  </si>
  <si>
    <t>https://www.ebay.com/sch/i.html?_from=R40&amp;_nkw=dragonite+gb+japanese+pokemon+card+-lot+-set+-venusaur&amp;_sacat=0&amp;LH_TitleDesc=0&amp;_sop=16&amp;rt=nc</t>
  </si>
  <si>
    <t>https://www.mercari.com/jp/search/?keyword=+%E3%82%AB%E3%82%A4%E3%83%AA%E3%83%A5%E3%83%BC+%E6%97%A7%E8%A3%8F+Lv41</t>
  </si>
  <si>
    <t>https://fril.jp/s?query=%E3%82%AB%E3%82%A4%E3%83%AA%E3%83%A5%E3%83%BC+%E6%97%A7%E8%A3%8F+Lv41</t>
  </si>
  <si>
    <t>https://auctions.yahoo.co.jp/search/search?va=%E3%82%AB%E3%82%A4%E3%83%AA%E3%83%A5%E3%83%BC+Lv41&amp;aucminprice=300&amp;aucmaxprice=7490&amp;price_type=currentprice&amp;min=300&amp;max=7490&amp;exflg=1&amp;b=1&amp;n=50&amp;s1=cbids&amp;o1=a&amp;auccat=&amp;tab_ex=commerce&amp;ei=utf-8&amp;aq=-1&amp;oq=&amp;sc_i=&amp;exflg=1&amp;p=%E3%82%AB%E3%82%A4%E3%83%AA%E3%83%A5%E3%83%BC+Lv41&amp;x=27&amp;y=25</t>
  </si>
  <si>
    <t>https://frima-prize.com/frimas/search?category=&amp;keyword=%E3%82%AB%E3%82%A4%E3%83%AA%E3%83%A5%E3%83%BC+%E6%97%A7%E8%A3%8F+Lv41&amp;status=sale&amp;price_min=300&amp;price_max=&amp;targets%5B%5D=yahooauc&amp;targets%5B%5D=mercari&amp;targets%5B%5D=rakuma&amp;targets%5B%5D=paypayfrima</t>
  </si>
  <si>
    <t>旧裏 1998 カイリュー</t>
  </si>
  <si>
    <t>カイリュー 旧裏 Lv41</t>
  </si>
  <si>
    <t>カイリュー Lv41</t>
  </si>
  <si>
    <t>・メルカリに左右されるが、時々反映していないのでKWはその時々で検討した方が良い</t>
  </si>
  <si>
    <t>https://www.suruga-ya.jp/search?category=5&amp;search_word=カイリュー 旧裏 Lv41&amp;adult_s=2&amp;brand=ポケモン&amp;is_marketplace=0&amp;rankBy=modificationTime%3Adescending</t>
  </si>
  <si>
    <t>https://www.toretoku.jp/item?kw=カイリュー 旧裏 Lv41&amp;genre=5&amp;lang5%5B0%5D=1&amp;sortIndex=5</t>
  </si>
  <si>
    <t>アンズ</t>
  </si>
  <si>
    <t>Janine</t>
  </si>
  <si>
    <t>エレブー</t>
  </si>
  <si>
    <t>Electabuzz</t>
  </si>
  <si>
    <t>3-8</t>
  </si>
  <si>
    <t>旧裏化石</t>
  </si>
  <si>
    <t>https://www.ebay.com/sch/i.html?_from=R40&amp;_trksid=p2334524.m570.l1313&amp;_nkw=Japanese+pokemon+card+Dragonite+fossil&amp;_sacat=0&amp;LH_TitleDesc=0&amp;_sop=16&amp;_osacat=0&amp;_odkw=Japanese+pokemon+card+Ditto+fossil&amp;LH_Complete=1&amp;LH_Sold=1</t>
  </si>
  <si>
    <t>https://www.ebay.com/sch/i.html?_from=R40&amp;_trksid=p2334524.m570.l1313&amp;_nkw=japanese+pokemon+card+dragonite+fossil+-lot&amp;_sacat=0&amp;LH_TitleDesc=0&amp;_odkw=Japanese+pokemon+card+Dragonite+fossil&amp;_osacat=0&amp;_sop=16&amp;LH_Complete=1&amp;LH_Sold=1</t>
  </si>
  <si>
    <t>https://www.ebay.com/sch/i.html?_from=R40&amp;_nkw=japanese+pokemon+card+dragonite+fossil+-lot&amp;_sacat=0&amp;LH_TitleDesc=0&amp;_sop=16&amp;rt=nc</t>
  </si>
  <si>
    <t>https://www.mercari.com/jp/search/?keyword=%E3%82%AB%E3%82%A4%E3%83%AA%E3%83%A5%E3%83%BC+%E5%8C%96%E7%9F%B3+Lv45</t>
  </si>
  <si>
    <t>https://fril.jp/s?query=%E3%82%AB%E3%82%A4%E3%83%AA%E3%83%A5%E3%83%BC+%E5%8C%96%E7%9F%B3+</t>
  </si>
  <si>
    <t>https://auctions.yahoo.co.jp/search/search?va=%E3%82%AB%E3%82%A4%E3%83%AA%E3%83%A5%E3%83%BC+%E5%8C%96%E7%9F%B3+%E3%82%AB%E3%83%BC%E3%83%89&amp;exflg=1&amp;b=1&amp;n=50&amp;s1=cbids&amp;o1=a&amp;auccat=&amp;tab_ex=commerce&amp;ei=utf-8&amp;aq=-1&amp;oq=&amp;sc_i=&amp;exflg=1&amp;p=%E3%82%AB%E3%82%A4%E3%83%AA%E3%83%A5%E3%83%BC+%E5%8C%96%E7%9F%B3+%E3%82%AB%E3%83%BC%E3%83%89&amp;x=31&amp;y=22</t>
  </si>
  <si>
    <t>https://frima-prize.com/frimas/search?category=&amp;keyword=+%E3%82%AB%E3%82%A4%E3%83%AA%E3%83%A5%E3%83%BC+%E5%8C%96%E7%9F%B3+Lv45&amp;status=sale&amp;price_min=300&amp;price_max=&amp;targets%5B%5D=yahooauc&amp;targets%5B%5D=mercari&amp;targets%5B%5D=rakuma&amp;targets%5B%5D=paypayfrima</t>
  </si>
  <si>
    <t>旧裏 カイリュー キラ</t>
  </si>
  <si>
    <t>カイリュー 化石 Lv45</t>
  </si>
  <si>
    <t xml:space="preserve">カイリュー 化石 </t>
  </si>
  <si>
    <t>カイリュー 化石 カード</t>
  </si>
  <si>
    <t>https://www.suruga-ya.jp/search?category=5&amp;search_word=カイリュー 化石 Lv45&amp;adult_s=2&amp;brand=ポケモン&amp;is_marketplace=0&amp;rankBy=modificationTime%3Adescending</t>
  </si>
  <si>
    <t>https://www.toretoku.jp/item?kw=カイリュー 化石 Lv45&amp;genre=5&amp;lang5%5B0%5D=1&amp;sortIndex=5</t>
  </si>
  <si>
    <t>アンノーン</t>
  </si>
  <si>
    <t>Unown</t>
  </si>
  <si>
    <t>エンテイ</t>
  </si>
  <si>
    <t>Entei</t>
  </si>
  <si>
    <t>5-7</t>
  </si>
  <si>
    <t>ファイヤー</t>
  </si>
  <si>
    <t>Moltres</t>
  </si>
  <si>
    <t>https://www.ebay.com/sch/i.html?_from=R40&amp;_trksid=p2334524.m570.l1313&amp;_nkw=Japanese+pokemon+card+Blain+Moltres&amp;_sacat=0&amp;LH_TitleDesc=0&amp;_sop=16&amp;_osacat=0&amp;_odkw=Japanese+pokemon+card+team+rocket%27s+Moltres&amp;LH_Complete=1&amp;LH_Sold=1</t>
  </si>
  <si>
    <t>https://www.ebay.com/sch/i.html?_from=R40&amp;_nkw=japanese+pokemon+card+blain+moltres+&amp;_sacat=0&amp;LH_TitleDesc=0&amp;_sop=16&amp;rt=nc</t>
  </si>
  <si>
    <t>https://www.mercari.com/jp/search/?keyword=%E3%82%AB%E3%83%84%E3%83%A9%E3%81%AE%E3%83%95%E3%82%A1%E3%82%A4%E3%83%A4%E3%83%BC+</t>
  </si>
  <si>
    <t>https://fril.jp/s?query=%E3%82%AB%E3%83%84%E3%83%A9%E3%81%AE%E3%83%95%E3%82%A1%E3%82%A4%E3%83%A4%E3%83%BC</t>
  </si>
  <si>
    <t>https://auctions.yahoo.co.jp/search/search?va=%E3%82%AB%E3%83%84%E3%83%A9%E3%81%AE%E3%83%95%E3%82%A1%E3%82%A4%E3%83%A4%E3%83%BC&amp;aucminprice=300&amp;aucmaxprice=5243&amp;price_type=currentprice&amp;min=300&amp;max=5243&amp;exflg=1&amp;b=1&amp;n=50&amp;s1=cbids&amp;o1=a&amp;auccat=&amp;tab_ex=commerce&amp;ei=utf-8&amp;aq=-1&amp;oq=&amp;sc_i=&amp;exflg=1&amp;p=%E3%82%AB%E3%83%84%E3%83%A9%E3%81%AE%E3%83%95%E3%82%A1%E3%82%A4%E3%83%A4%E3%83%BC&amp;x=29&amp;y=26</t>
  </si>
  <si>
    <t>https://frima-prize.com/frimas/search?category=&amp;keyword=+%E3%82%AB%E3%83%84%E3%83%A9%E3%81%AE%E3%83%95%E3%82%A1%E3%82%A4%E3%83%A4%E3%83%BC&amp;status=sale&amp;price_min=300&amp;price_max=&amp;targets%5B%5D=yahooauc&amp;targets%5B%5D=mercari&amp;targets%5B%5D=rakuma&amp;targets%5B%5D=paypayfrima</t>
  </si>
  <si>
    <t>旧裏 カツラのファイヤー</t>
  </si>
  <si>
    <t xml:space="preserve">カツラのファイヤー </t>
  </si>
  <si>
    <t>カツラのファイヤー</t>
  </si>
  <si>
    <t>＊ヤフオクはKW次第で何万件という結果になるので、検索ワードはシンプルなものから始めた方が楽です</t>
  </si>
  <si>
    <t>https://www.suruga-ya.jp/search?category=5&amp;search_word=カツラのファイヤー&amp;adult_s=2&amp;brand=ポケモン&amp;is_marketplace=0&amp;rankBy=modificationTime%3Adescending</t>
  </si>
  <si>
    <t>https://www.toretoku.jp/item?kw=カツラのファイヤー&amp;genre=5&amp;lang5%5B0%5D=1&amp;sortIndex=5</t>
  </si>
  <si>
    <t>エンペルト</t>
  </si>
  <si>
    <t>Empoleon</t>
  </si>
  <si>
    <t>4-2</t>
  </si>
  <si>
    <t>カメックス</t>
  </si>
  <si>
    <t>Blastoise</t>
  </si>
  <si>
    <t>https://www.ebay.com/sch/i.html?_from=R40&amp;_trksid=p2334524.m570.l1313&amp;_nkw=Japanese+pokemon+card+Blastoise+team+rocket&amp;_sacat=0&amp;LH_TitleDesc=0&amp;_sop=16&amp;_osacat=0&amp;_odkw=Japanese+pokemon+card++Charizard+team+rocket&amp;LH_Complete=1&amp;LH_Sold=1</t>
  </si>
  <si>
    <t>https://www.ebay.com/sch/i.html?_from=R40&amp;_trksid=p2334524.m570.l1313&amp;_nkw=japanese+pokemon+card+blastoise+team+rocket+-lot&amp;_sacat=0&amp;LH_TitleDesc=0&amp;_odkw=Japanese+pokemon+card+Blastoise+team+rocket&amp;_osacat=0&amp;_sop=16&amp;LH_Complete=1&amp;LH_Sold=1</t>
  </si>
  <si>
    <t>https://www.ebay.com/sch/i.html?_from=R40&amp;_nkw=japanese+pokemon+card+blastoise+team+rocket+-lot&amp;_sacat=0&amp;LH_TitleDesc=0&amp;_sop=16&amp;rt=nc</t>
  </si>
  <si>
    <t>https://www.mercari.com/jp/search/?keyword=%E3%82%8F%E3%82%8B%E3%81%84%E3%82%AB%E3%83%A1%E3%83%83%E3%82%AF%E3%82%B9+Lv28</t>
  </si>
  <si>
    <t>https://fril.jp/s?query=%E3%82%8F%E3%82%8B%E3%81%84%E3%82%AB%E3%83%A1%E3%83%83%E3%82%AF%E3%82%B9</t>
  </si>
  <si>
    <t>https://auctions.yahoo.co.jp/search/search?va=%E3%82%8F%E3%82%8B%E3%81%84%E3%82%AB%E3%83%A1%E3%83%83%E3%82%AF%E3%82%B9&amp;aucminprice=300&amp;aucmaxprice=8988&amp;price_type=currentprice&amp;min=300&amp;max=8988&amp;exflg=1&amp;b=1&amp;n=50&amp;s1=cbids&amp;o1=a&amp;auccat=&amp;tab_ex=commerce&amp;ei=utf-8&amp;aq=-1&amp;oq=&amp;sc_i=&amp;exflg=1&amp;p=%E3%82%8F%E3%82%8B%E3%81%84%E3%82%AB%E3%83%A1%E3%83%83%E3%82%AF%E3%82%B9&amp;x=25&amp;y=24</t>
  </si>
  <si>
    <t>https://frima-prize.com/frimas/search?category=&amp;keyword=%E3%82%8F%E3%82%8B%E3%81%84%E3%82%AB%E3%83%A1%E3%83%83%E3%82%AF%E3%82%B9&amp;status=sale&amp;price_min=300&amp;price_max=&amp;targets%5B%5D=yahooauc&amp;targets%5B%5D=mercari&amp;targets%5B%5D=rakuma&amp;targets%5B%5D=paypayfrima</t>
  </si>
  <si>
    <t>旧裏 わるいカメックス</t>
  </si>
  <si>
    <t>わるいカメックス Lv28</t>
  </si>
  <si>
    <t>わるいカメックス</t>
  </si>
  <si>
    <t>https://www.suruga-ya.jp/search?category=5&amp;search_word=わるいカメックス&amp;adult_s=2&amp;brand=ポケモン&amp;is_marketplace=0&amp;rankBy=modificationTime%3Adescending</t>
  </si>
  <si>
    <t>https://www.toretoku.jp/item?kw=わるいカメックス&amp;genre=5&amp;lang5%5B0%5D=1&amp;sortIndex=5</t>
  </si>
  <si>
    <t>3-4</t>
  </si>
  <si>
    <t>https://www.ebay.com/sch/i.html?_from=R40&amp;_trksid=p2334524.m570.l1313&amp;_nkw=Japanese+pokemon+card+Mew+fossil&amp;_sacat=0&amp;LH_TitleDesc=0&amp;_sop=16&amp;_osacat=0&amp;_odkw=Japanese+pokemon+card+Moltres+fossil&amp;LH_Complete=1&amp;LH_Sold=1</t>
  </si>
  <si>
    <t>https://www.ebay.com/sch/i.html?_from=R40&amp;_trksid=p2334524.m570.l1313&amp;_nkw=japanese+pokemon+card+mew+fossil+-lot&amp;_sacat=0&amp;LH_TitleDesc=0&amp;_odkw=Japanese+pokemon+card+Mew+fossil&amp;_osacat=0&amp;_sop=16&amp;LH_Complete=1&amp;LH_Sold=1</t>
  </si>
  <si>
    <t>https://www.ebay.com/sch/i.html?_from=R40&amp;_nkw=japanese+pokemon+card+mew+fossil+-lot&amp;_sacat=0&amp;LH_TitleDesc=0&amp;_sop=16&amp;rt=nc</t>
  </si>
  <si>
    <t>https://www.mercari.com/jp/search/?keyword=%E3%83%9F%E3%83%A5%E3%82%A6+Lv23</t>
  </si>
  <si>
    <t>https://fril.jp/s?query=%E3%83%9F%E3%83%A5%E3%82%A6+Lv23</t>
  </si>
  <si>
    <t>https://auctions.yahoo.co.jp/search/search?va=%E3%83%9F%E3%83%A5%E3%82%A6+Lv23&amp;aucminprice=300&amp;aucmaxprice=4120&amp;price_type=currentprice&amp;min=300&amp;max=4120&amp;exflg=1&amp;b=1&amp;n=50&amp;s1=cbids&amp;o1=a&amp;auccat=&amp;tab_ex=commerce&amp;ei=utf-8&amp;aq=-1&amp;oq=&amp;sc_i=&amp;exflg=1&amp;p=%E3%83%9F%E3%83%A5%E3%82%A6+Lv23&amp;x=35&amp;y=21</t>
  </si>
  <si>
    <t>https://frima-prize.com/frimas/search?category=&amp;keyword=%E3%83%9F%E3%83%A5%E3%82%A6+Lv23&amp;status=sale&amp;price_min=300&amp;price_max=&amp;targets%5B%5D=yahooauc&amp;targets%5B%5D=mercari&amp;targets%5B%5D=rakuma&amp;targets%5B%5D=paypayfrima</t>
  </si>
  <si>
    <t>旧裏 ミュウ キラ</t>
  </si>
  <si>
    <t>ミュウ Lv23</t>
  </si>
  <si>
    <t>＊旧裏フシギバナ・・・絵柄がよく似ています</t>
  </si>
  <si>
    <t>https://www.suruga-ya.jp/search?category=5&amp;search_word=ミュウ Lv23&amp;adult_s=2&amp;brand=ポケモン&amp;is_marketplace=0&amp;rankBy=modificationTime%3Adescending</t>
  </si>
  <si>
    <t>https://www.toretoku.jp/item?kw=ミュウ Lv23&amp;genre=5&amp;lang5%5B0%5D=1&amp;sortIndex=5</t>
  </si>
  <si>
    <t>か</t>
  </si>
  <si>
    <t>き</t>
  </si>
  <si>
    <t>く</t>
  </si>
  <si>
    <t>け</t>
  </si>
  <si>
    <t>こ</t>
  </si>
  <si>
    <t>1-4</t>
  </si>
  <si>
    <t>旧裏1996</t>
  </si>
  <si>
    <t>https://www.ebay.com/sch/i.html?_from=R40&amp;_trksid=p2334524.m570.l1313&amp;_nkw=Japanese+pokemon+card+Charizard+base+set+1996&amp;_sacat=0&amp;LH_TitleDesc=0&amp;_sop=16&amp;_osacat=0&amp;_odkw=Japanese+pokemon+card+Blastoise+base+set+1996&amp;LH_Complete=1&amp;LH_Sold=1</t>
  </si>
  <si>
    <t>https://www.ebay.com/sch/i.html?_from=R40&amp;_trksid=p2334524.m570.l1313&amp;_nkw=Japanese+pokemon+card+Charizard+base+set+1996+-lot&amp;_sacat=0&amp;LH_TitleDesc=0&amp;_sop=16&amp;_osacat=0&amp;_odkw=Japanese+pokemon+card+Blastoise+base+set+1996&amp;LH_Complete=1&amp;LH_Sold=1</t>
  </si>
  <si>
    <t>https://www.ebay.com/sch/i.html?_from=R40&amp;_nkw=Japanese+pokemon+card+Charizard+base+set+1996+-lot&amp;_sacat=0&amp;LH_TitleDesc=0&amp;_sop=16&amp;rt=nc</t>
  </si>
  <si>
    <t>https://www.mercari.com/jp/search/?keyword=%E3%83%AA%E3%82%B6%E3%83%BC%E3%83%89%E3%83%B3++%E6%97%A7%E8%A3%8F+Lv76</t>
  </si>
  <si>
    <t>https://fril.jp/s?query=%E3%83%AA%E3%82%B6%E3%83%BC%E3%83%89%E3%83%B3+Lv76+%E6%97%A7%E8%A3%8F</t>
  </si>
  <si>
    <t>https://auctions.yahoo.co.jp/search/search?va=%E3%83%AA%E3%82%B6%E3%83%BC%E3%83%89%E3%83%B3+%E6%97%A7%E8%A3%8F+Lv76&amp;aucminprice=300&amp;aucmaxprice=13482&amp;price_type=currentprice&amp;min=300&amp;max=13482&amp;exflg=1&amp;b=1&amp;n=50&amp;s1=cbids&amp;o1=a&amp;auccat=&amp;tab_ex=commerce&amp;ei=utf-8&amp;aq=-1&amp;oq=&amp;sc_i=&amp;exflg=1&amp;p=%E3%83%AA%E3%82%B6%E3%83%BC%E3%83%89%E3%83%B3+%E6%97%A7%E8%A3%8F+Lv76&amp;x=30&amp;y=19</t>
  </si>
  <si>
    <t>https://frima-prize.com/frimas/search?category=&amp;keyword=%E3%83%AA%E3%82%B6%E3%83%BC%E3%83%89%E3%83%B3+%E6%97%A7%E8%A3%8F+Lv76&amp;status=sale&amp;price_min=300&amp;price_max=&amp;targets%5B%5D=yahooauc&amp;targets%5B%5D=mercari&amp;targets%5B%5D=rakuma&amp;targets%5B%5D=paypayfrima</t>
  </si>
  <si>
    <t>旧裏 1996 リザードン</t>
  </si>
  <si>
    <t>リザードン  旧裏 Lv76</t>
  </si>
  <si>
    <t>リザードン Lv76 旧裏</t>
  </si>
  <si>
    <t>リザードン 旧裏 Lv76</t>
  </si>
  <si>
    <t>（復刻版が混ざらないように旧裏を入れる）</t>
  </si>
  <si>
    <t>Lv64</t>
  </si>
  <si>
    <t>Lv67</t>
  </si>
  <si>
    <t>https://www.suruga-ya.jp/search?category=5&amp;search_word=リザードン 旧裏 Lv76&amp;adult_s=2&amp;brand=ポケモン&amp;is_marketplace=0&amp;rankBy=modificationTime%3Adescending</t>
  </si>
  <si>
    <t>https://www.toretoku.jp/item?kw=リザードン 旧裏 Lv76&amp;genre=5&amp;lang5%5B0%5D=1&amp;sortIndex=5</t>
  </si>
  <si>
    <t>ガーディ</t>
  </si>
  <si>
    <t>Growlithe</t>
  </si>
  <si>
    <t>キモリ</t>
  </si>
  <si>
    <t>Treecko</t>
  </si>
  <si>
    <t>クロバット</t>
  </si>
  <si>
    <t>Crobat</t>
  </si>
  <si>
    <t>ケーシィ</t>
  </si>
  <si>
    <t>Abra</t>
  </si>
  <si>
    <t>ゴース</t>
  </si>
  <si>
    <t>Gastly</t>
  </si>
  <si>
    <t>41−19</t>
  </si>
  <si>
    <t>https://www.ebay.com/sch/i.html?_from=R40&amp;_trksid=p2334524.m570.l1313&amp;_nkw=Charizard+CD+Japanese+Pokemon+Card&amp;_sacat=0&amp;LH_TitleDesc=0&amp;_sop=16&amp;_osacat=0&amp;_odkw=Venusaur+CD+Japanese+Pokemon+Card&amp;LH_Complete=1&amp;LH_Sold=1</t>
  </si>
  <si>
    <t>https://www.ebay.com/sch/i.html?_from=R40&amp;_trksid=p2334524.m570.l1313&amp;_nkw=charizard+cd+japanese+pokemon+card+-lot+-set+-venusaur&amp;_sacat=0&amp;LH_TitleDesc=0&amp;_odkw=charizard+cd+japanese+pokemon+card+-lot+-set&amp;_osacat=0&amp;_sop=16&amp;LH_Complete=1&amp;LH_Sold=1</t>
  </si>
  <si>
    <t>https://www.ebay.com/sch/i.html?_from=R40&amp;_nkw=charizard+cd+japanese+pokemon+card+-lot+-set+-venusaur&amp;_sacat=0&amp;LH_TitleDesc=0&amp;_sop=16&amp;rt=nc</t>
  </si>
  <si>
    <t>https://www.mercari.com/jp/search/?keyword=%E3%83%AA%E3%82%B6%E3%83%BC%E3%83%89%E3%83%B3+%E3%81%A8%E3%82%8A%E3%81%8B%E3%81%88%E3%81%A3%E3%81%93%E3%83%97%E3%83%AA%E3%83%BC%E3%82%BA+Lv76</t>
  </si>
  <si>
    <t>https://fril.jp/s?query=+%E3%83%AA%E3%82%B6%E3%83%BC%E3%83%89%E3%83%B3+%E3%81%A8%E3%82%8A%E3%81%8B%E3%81%88%E3%81%A3%E3%81%93%E3%83%97%E3%83%AA%E3%83%BC%E3%82%BA</t>
  </si>
  <si>
    <t>https://auctions.yahoo.co.jp/search/search?va=%E3%83%AA%E3%82%B6%E3%83%BC%E3%83%89%E3%83%B3+%E3%81%A8%E3%82%8A%E3%81%8B%E3%81%88%E3%81%A3%E3%81%93%E3%83%97%E3%83%AA%E3%83%BC%E3%82%BA&amp;aucminprice=300&amp;aucmaxprice=13482&amp;price_type=currentprice&amp;min=300&amp;max=13482&amp;exflg=1&amp;b=1&amp;n=50&amp;s1=cbids&amp;o1=a&amp;auccat=&amp;tab_ex=commerce&amp;ei=utf-8&amp;aq=-1&amp;oq=&amp;sc_i=&amp;exflg=1&amp;p=%E3%83%AA%E3%82%B6%E3%83%BC%E3%83%89%E3%83%B3+%E3%81%A8%E3%82%8A%E3%81%8B%E3%81%88%E3%81%A3%E3%81%93%E3%83%97%E3%83%AA%E3%83%BC%E3%82%BA&amp;x=34&amp;y=26</t>
  </si>
  <si>
    <t>https://frima-prize.com/frimas/search?category=&amp;keyword=%E3%83%AA%E3%82%B6%E3%83%BC%E3%83%89%E3%83%B3+%E3%81%A8%E3%82%8A%E3%81%8B%E3%81%88%E3%81%A3%E3%81%93%E3%83%97%E3%83%AA%E3%83%BC%E3%82%BA+Lv76&amp;status=sale&amp;price_min=300&amp;price_max=&amp;targets%5B%5D=yahooauc&amp;targets%5B%5D=mercari&amp;targets%5B%5D=rakuma&amp;targets%5B%5D=paypayfrima</t>
  </si>
  <si>
    <t>旧裏 1998 リザードン</t>
  </si>
  <si>
    <t>リザードン とりかえっこプリーズ Lv76</t>
  </si>
  <si>
    <t>リザードン とりかえっこプリーズ</t>
  </si>
  <si>
    <t>ソーラーパワー</t>
  </si>
  <si>
    <t>エナジートランス</t>
  </si>
  <si>
    <t>https://www.suruga-ya.jp/search?category=5&amp;search_word=リザードン とりかえっこプリーズ Lv76&amp;adult_s=2&amp;brand=ポケモン&amp;is_marketplace=0&amp;rankBy=modificationTime%3Adescending</t>
  </si>
  <si>
    <t>https://www.toretoku.jp/item?kw=リザードン とりかえっこプリーズ Lv76&amp;genre=5&amp;lang5%5B0%5D=1&amp;sortIndex=5</t>
  </si>
  <si>
    <t>カイオーガ</t>
  </si>
  <si>
    <t>Kyogre</t>
  </si>
  <si>
    <t>キャタピー</t>
  </si>
  <si>
    <t>Caterpie</t>
  </si>
  <si>
    <t>グラードン</t>
  </si>
  <si>
    <t>Groudon</t>
  </si>
  <si>
    <t>Gengar</t>
  </si>
  <si>
    <t>ゴースト</t>
  </si>
  <si>
    <t>Haunter</t>
  </si>
  <si>
    <t>72−1</t>
  </si>
  <si>
    <t>pcgデッキ1</t>
  </si>
  <si>
    <t>https://www.ebay.com/sch/i.html?_from=R40&amp;_trksid=p2334524.m570.l1313&amp;_nkw=Japanese+pokemon+card+Charizard+012%2F052&amp;_sacat=0&amp;LH_TitleDesc=0&amp;_sop=16&amp;_osacat=0&amp;_odkw=Japanese+pokemon+card+Metagross+005%2F019&amp;LH_Complete=1&amp;LH_Sold=1</t>
  </si>
  <si>
    <t>https://www.ebay.com/sch/i.html?_from=R40&amp;_nkw=Japanese+pokemon+card+Charizard+012%2F052&amp;_sacat=0&amp;LH_TitleDesc=0&amp;_sop=16&amp;_oaa=1&amp;_dcat=183454&amp;rt=nc</t>
  </si>
  <si>
    <t>https://www.mercari.com/jp/search/?keyword=%E3%83%AA%E3%82%B6%E3%83%BC%E3%83%89%E3%83%B3ex+%E3%82%A8%E3%83%8A%E3%82%B8%E3%83%BC%E3%83%95%E3%83%AC%E3%82%A4%E3%83%A0</t>
  </si>
  <si>
    <t>https://fril.jp/s?query=%E3%83%AA%E3%82%B6%E3%83%BC%E3%83%89%E3%83%B3ex++%E3%82%A8%E3%83%8A%E3%82%B8%E3%83%BC%E3%83%95%E3%83%AC%E3%82%A4%E3%83%A0</t>
  </si>
  <si>
    <t>https://auctions.yahoo.co.jp/search/search?va=%E3%83%AA%E3%82%B6%E3%83%BC%E3%83%89%E3%83%B3ex+%E3%82%A8%E3%83%8A%E3%82%B8%E3%83%BC%E3%83%95%E3%83%AC%E3%82%A4%E3%83%A0&amp;aucminprice=300&amp;aucmaxprice=7490&amp;price_type=currentprice&amp;min=300&amp;max=7490&amp;exflg=1&amp;b=1&amp;n=50&amp;s1=cbids&amp;o1=a&amp;auccat=&amp;tab_ex=commerce&amp;ei=utf-8&amp;aq=-1&amp;oq=&amp;sc_i=&amp;exflg=1&amp;p=%E3%83%AA%E3%82%B6%E3%83%BC%E3%83%89%E3%83%B3ex+%E3%82%A8%E3%83%8A%E3%82%B8%E3%83%BC%E3%83%95%E3%83%AC%E3%82%A4%E3%83%A0&amp;x=22&amp;y=22</t>
  </si>
  <si>
    <t>https://frima-prize.com/frimas/search?category=&amp;keyword=%E3%83%AA%E3%82%B6%E3%83%BC%E3%83%89%E3%83%B3ex+%E3%82%A8%E3%83%8A%E3%82%B8%E3%83%BC%E3%83%95%E3%83%AC%E3%82%A4%E3%83%A0&amp;status=sale&amp;price_min=300&amp;price_max=&amp;targets%5B%5D=yahooauc&amp;targets%5B%5D=mercari&amp;targets%5B%5D=rakuma&amp;targets%5B%5D=paypayfrima</t>
  </si>
  <si>
    <t>pcg リザードンex エナジーフレイム</t>
  </si>
  <si>
    <t>リザードンex エナジーフレイム</t>
  </si>
  <si>
    <t>リザードンex  エナジーフレイム</t>
  </si>
  <si>
    <t>メガトレイン</t>
  </si>
  <si>
    <t>ソーラービーム</t>
  </si>
  <si>
    <t>https://www.suruga-ya.jp/search?category=5&amp;search_word=リザードンex  エナジーフレイム&amp;adult_s=2&amp;brand=ポケモン&amp;is_marketplace=0&amp;rankBy=modificationTime%3Adescending</t>
  </si>
  <si>
    <t>https://www.toretoku.jp/item?kw=リザードンex  エナジーフレイム&amp;genre=5&amp;lang5%5B0%5D=1&amp;sortIndex=5</t>
  </si>
  <si>
    <t>カイリキー</t>
  </si>
  <si>
    <t>Machamp</t>
  </si>
  <si>
    <t>ギャラドス</t>
  </si>
  <si>
    <t>Gyarados</t>
  </si>
  <si>
    <t>グライオン</t>
  </si>
  <si>
    <t>Gliscor</t>
  </si>
  <si>
    <t>ケンタロス</t>
  </si>
  <si>
    <t>Tauros</t>
  </si>
  <si>
    <t>ゴーリキー</t>
  </si>
  <si>
    <t>Machoke</t>
  </si>
  <si>
    <t>7-15</t>
  </si>
  <si>
    <t>旧裏neo discovery</t>
  </si>
  <si>
    <t>ブラッキー</t>
  </si>
  <si>
    <t>Umbreon</t>
  </si>
  <si>
    <t>https://www.ebay.com/sch/i.html?_from=R40&amp;_trksid=p2334524.m570.l1313&amp;_nkw=Japanese+pokemon+card+Umbreon+neo+discovery&amp;_sacat=0&amp;LH_TitleDesc=0&amp;_sop=16&amp;_osacat=0&amp;_odkw=Japanese+pokemon+card+Forretress+neo+discovery&amp;LH_Complete=1&amp;LH_Sold=1</t>
  </si>
  <si>
    <t>https://www.ebay.com/sch/i.html?_from=R40&amp;_trksid=p2334524.m570.l1313&amp;_nkw=japanese+pokemon+card+umbreon+neo+discovery+-lot+-set+-booster+-espeon&amp;_sacat=0&amp;LH_TitleDesc=0&amp;_odkw=japanese+pokemon+card+umbreon+neo+discovery+-lot+-set+-booster&amp;_osacat=0&amp;_sop=16&amp;LH_Complete=1&amp;LH_Sold=1</t>
  </si>
  <si>
    <t>https://www.ebay.com/sch/i.html?_from=R40&amp;_nkw=japanese+pokemon+card+umbreon+neo+discovery+-lot+-set+-booster+-espeon&amp;_sacat=0&amp;LH_TitleDesc=0&amp;_sop=16&amp;rt=nc</t>
  </si>
  <si>
    <t>https://www.mercari.com/jp/search/?keyword=+%E3%83%96%E3%83%A9%E3%83%83%E3%82%AD%E3%83%BC+Lv40</t>
  </si>
  <si>
    <t>https://fril.jp/s?query=%E3%83%96%E3%83%A9%E3%83%83%E3%82%AD%E3%83%BC+%E6%97%A7%E8%A3%8F</t>
  </si>
  <si>
    <t>https://auctions.yahoo.co.jp/search/search?va=%E3%83%96%E3%83%A9%E3%83%83%E3%82%AD%E3%83%BC+%E6%97%A7%E8%A3%8F&amp;aucminprice=300&amp;aucmaxprice=3745&amp;price_type=currentprice&amp;min=300&amp;max=3745&amp;exflg=1&amp;b=1&amp;n=50&amp;s1=cbids&amp;o1=a&amp;auccat=&amp;tab_ex=commerce&amp;ei=utf-8&amp;aq=-1&amp;oq=&amp;sc_i=&amp;exflg=1&amp;p=%E3%83%96%E3%83%A9%E3%83%83%E3%82%AD%E3%83%BC+%E6%97%A7%E8%A3%8F+&amp;x=28&amp;y=25</t>
  </si>
  <si>
    <t>https://frima-prize.com/frimas/search?category=&amp;keyword=%E3%83%96%E3%83%A9%E3%83%83%E3%82%AD%E3%83%BC+Lv40&amp;status=sale&amp;price_min=300&amp;price_max=&amp;targets%5B%5D=yahooauc&amp;targets%5B%5D=mercari&amp;targets%5B%5D=rakuma&amp;targets%5B%5D=paypayfrima</t>
  </si>
  <si>
    <t>旧裏 ブラッキー キラ</t>
  </si>
  <si>
    <t>ブラッキー Lv40</t>
  </si>
  <si>
    <t>ブラッキー 旧裏</t>
  </si>
  <si>
    <t>＜GB＞</t>
  </si>
  <si>
    <t>＜イントロパック＞</t>
  </si>
  <si>
    <t>https://www.suruga-ya.jp/search?category=5&amp;search_word=ブラッキー Lv40&amp;adult_s=2&amp;brand=ポケモン&amp;is_marketplace=0&amp;rankBy=modificationTime%3Adescending</t>
  </si>
  <si>
    <t>https://www.toretoku.jp/item?kw=ブラッキー Lv40&amp;genre=5&amp;lang5%5B0%5D=1&amp;sortIndex=5</t>
  </si>
  <si>
    <t>ギャロップ</t>
  </si>
  <si>
    <t>Rapidash</t>
  </si>
  <si>
    <t>グラエナ</t>
  </si>
  <si>
    <t>Mightyena</t>
  </si>
  <si>
    <t>コイル</t>
  </si>
  <si>
    <t>Magnemite</t>
  </si>
  <si>
    <t>43−1</t>
  </si>
  <si>
    <t>拡張vending ターゲット</t>
  </si>
  <si>
    <t>オーヤマの</t>
  </si>
  <si>
    <t>ピカチュウ</t>
  </si>
  <si>
    <t>Pikachu</t>
  </si>
  <si>
    <t>https://www.ebay.com/sch/i.html?_from=R40&amp;_trksid=p2334524.m570.l1313&amp;_nkw=japanese+pokemon+card+ooyama+pikachu&amp;_sacat=0&amp;LH_TitleDesc=0&amp;_sop=16&amp;_osacat=0&amp;_odkw=Crystal+Tower%27s+Entei+Jumbo+Japanese+Pokemon+Card&amp;LH_Complete=1&amp;LH_Sold=1</t>
  </si>
  <si>
    <t>https://www.ebay.com/sch/i.html?_from=R40&amp;_nkw=japanese+pokemon+card+ooyama+pikachu&amp;_sacat=0&amp;LH_TitleDesc=0&amp;_sop=16&amp;_oaa=1&amp;_dcat=183454&amp;rt=nc</t>
  </si>
  <si>
    <t>https://www.mercari.com/jp/search/?sort_order=&amp;keyword=%E3%82%AA%E3%83%BC%E3%83%A4%E3%83%9E%E3%81%AE%E3%83%94%E3%82%AB%E3%83%81%E3%83%A5%E3%82%A6&amp;category_root=&amp;brand_name=&amp;brand_id=&amp;size_group=&amp;price_min=300&amp;price_max=11235&amp;shipping_payer_id%5B2%5D=1&amp;status_on_sale=1</t>
  </si>
  <si>
    <t>https://fril.jp/s?query=%E3%82%AA%E3%83%BC%E3%83%A4%E3%83%9E%E3%81%AE%E3%83%94%E3%82%AB%E3%83%81%E3%83%A5%E3%82%A6&amp;min=300&amp;max=11235&amp;carriage=1&amp;transaction=selling</t>
  </si>
  <si>
    <t>https://auctions.yahoo.co.jp/search/search?min=300&amp;max=11235&amp;price_type=currentprice&amp;p=%E3%82%AA%E3%83%BC%E3%83%A4%E3%83%9E%E3%81%AE%E3%83%94%E3%82%AB%E3%83%81%E3%83%A5%E3%82%A6&amp;exflg=1&amp;b=1&amp;n=50&amp;s1=cbids&amp;o1=a</t>
  </si>
  <si>
    <t>https://frima-prize.com/frimas/search?category=&amp;keyword=%E3%82%AA%E3%83%BC%E3%83%A4%E3%83%9E%E3%81%AE%E3%83%94%E3%82%AB%E3%83%81%E3%83%A5%E3%82%A6&amp;status=sale&amp;price_min=300&amp;price_max=11235&amp;targets%5B%5D=yahooauc&amp;targets%5B%5D=mercari&amp;targets%5B%5D=rakuma&amp;targets%5B%5D=paypayfrima</t>
  </si>
  <si>
    <t>オーヤマのピカチュウ</t>
  </si>
  <si>
    <t>https://www.suruga-ya.jp/search?category=5&amp;search_word=オーヤマのピカチュウ&amp;adult_s=2&amp;brand=ポケモン&amp;is_marketplace=0&amp;rankBy=modificationTime%3Adescending</t>
  </si>
  <si>
    <t>https://www.toretoku.jp/item?kw=オーヤマのピカチュウ&amp;genre=5&amp;lang5%5B0%5D=1&amp;sortIndex=5</t>
  </si>
  <si>
    <t>カイロス</t>
  </si>
  <si>
    <t>Pinsir</t>
  </si>
  <si>
    <t>キュウコン</t>
  </si>
  <si>
    <t>Ninetales</t>
  </si>
  <si>
    <t>クラブ</t>
  </si>
  <si>
    <t>Krabby</t>
  </si>
  <si>
    <t>ゴウカザル</t>
  </si>
  <si>
    <t>Infernape</t>
  </si>
  <si>
    <t>2-2</t>
  </si>
  <si>
    <t>旧裏1997</t>
  </si>
  <si>
    <t>シャワーズ</t>
  </si>
  <si>
    <t>Vaporeon</t>
  </si>
  <si>
    <t>https://www.ebay.com/sch/i.html?_from=R40&amp;_trksid=p2334524.m570.l1313&amp;_nkw=Japanese+pokemon+card+Vaporeon++jungle&amp;_sacat=0&amp;LH_TitleDesc=0&amp;_sop=16&amp;_osacat=0&amp;_odkw=Japanese+pokemon+card+Vileplume+jungle&amp;LH_Complete=1&amp;LH_Sold=1</t>
  </si>
  <si>
    <t>https://www.ebay.com/sch/i.html?_from=R40&amp;_trksid=p2334524.m570.l1313&amp;_nkw=japanese+pokemon+card+vaporeon++jungle+-lot&amp;_sacat=0&amp;LH_TitleDesc=0&amp;_odkw=Japanese+pokemon+card+Vaporeon++jungle&amp;_osacat=0&amp;_sop=16&amp;LH_Complete=1&amp;LH_Sold=1</t>
  </si>
  <si>
    <t>https://www.ebay.com/sch/i.html?_from=R40&amp;_nkw=japanese+pokemon+card+vaporeon++jungle+-lot&amp;_sacat=0&amp;LH_TitleDesc=0&amp;_sop=16&amp;rt=nc</t>
  </si>
  <si>
    <t>https://www.mercari.com/jp/search/?keyword=%E3%82%B7%E3%83%A3%E3%83%AF%E3%83%BC%E3%82%BA++Lv42</t>
  </si>
  <si>
    <t>https://fril.jp/s?query=%E3%82%B7%E3%83%A3%E3%83%AF%E3%83%BC%E3%82%BA++Lv42</t>
  </si>
  <si>
    <t>https://auctions.yahoo.co.jp/search/search?va=%E3%82%B7%E3%83%A3%E3%83%AF%E3%83%BC%E3%82%BA+%E6%97%A7%E8%A3%8F&amp;aucminprice=300&amp;aucmaxprice=5618&amp;price_type=currentprice&amp;min=300&amp;max=5618&amp;exflg=1&amp;b=1&amp;n=50&amp;s1=cbids&amp;o1=a&amp;auccat=&amp;tab_ex=commerce&amp;ei=utf-8&amp;aq=-1&amp;oq=&amp;sc_i=&amp;exflg=1&amp;p=%E3%82%B7%E3%83%A3%E3%83%AF%E3%83%BC%E3%82%BA+%E6%97%A7%E8%A3%8F+&amp;x=31&amp;y=13</t>
  </si>
  <si>
    <t>https://frima-prize.com/frimas/search?category=&amp;keyword=%E3%82%B7%E3%83%A3%E3%83%AF%E3%83%BC%E3%82%BA++Lv42&amp;status=sale&amp;price_min=300&amp;price_max=&amp;targets%5B%5D=yahooauc&amp;targets%5B%5D=mercari&amp;targets%5B%5D=rakuma&amp;targets%5B%5D=paypayfrima</t>
  </si>
  <si>
    <t>旧裏 1997 シャワーズ</t>
  </si>
  <si>
    <t>シャワーズ  Lv42</t>
  </si>
  <si>
    <t xml:space="preserve">シャワーズ 旧裏 </t>
  </si>
  <si>
    <t>https://www.suruga-ya.jp/search?category=5&amp;search_word=シャワーズ  Lv42&amp;adult_s=2&amp;brand=ポケモン&amp;is_marketplace=0&amp;rankBy=modificationTime%3Adescending</t>
  </si>
  <si>
    <t>https://www.toretoku.jp/item?kw=シャワーズ  Lv42&amp;genre=5&amp;lang5%5B0%5D=1&amp;sortIndex=5</t>
  </si>
  <si>
    <t>カスミ</t>
  </si>
  <si>
    <t>Misty</t>
  </si>
  <si>
    <t>キョウ</t>
  </si>
  <si>
    <t>Koga</t>
  </si>
  <si>
    <t>グレイシア</t>
  </si>
  <si>
    <t>Glaceon</t>
  </si>
  <si>
    <t>コクーン</t>
  </si>
  <si>
    <t>Kakuna</t>
  </si>
  <si>
    <t>41−18</t>
  </si>
  <si>
    <t>Venusaur</t>
  </si>
  <si>
    <t>https://www.ebay.com/sch/i.html?_from=R40&amp;_trksid=p2334524.m570.l1313&amp;_nkw=Venusaur+CD+Japanese+Pokemon+Card&amp;_sacat=0&amp;LH_TitleDesc=0&amp;_sop=16&amp;_osacat=0&amp;_odkw=Dragonite+GB+Japanese+Pokemon+Card&amp;LH_Complete=1&amp;LH_Sold=1</t>
  </si>
  <si>
    <t>https://www.ebay.com/sch/i.html?_from=R40&amp;_trksid=p2334524.m570.l1313&amp;_nkw=venusaur+cd+japanese+pokemon+card+-set+-lot+-charizard&amp;_sacat=0&amp;LH_TitleDesc=0&amp;_odkw=venusaur+cd+japanese+pokemon+card+-set+-lot&amp;_osacat=0&amp;_sop=16&amp;LH_Complete=1&amp;LH_Sold=1</t>
  </si>
  <si>
    <t>https://www.ebay.com/sch/i.html?_from=R40&amp;_nkw=venusaur+cd+japanese+pokemon+card+-set+-lot+-charizard&amp;_sacat=0&amp;LH_TitleDesc=0&amp;_sop=16&amp;rt=nc</t>
  </si>
  <si>
    <t>https://www.mercari.com/jp/search/?keyword=%E3%83%95%E3%82%B7%E3%82%AE%E3%83%90%E3%83%8A+%E3%81%A8%E3%82%8A%E3%81%8B%E3%81%88%E3%81%A3%E3%81%93+</t>
  </si>
  <si>
    <t>https://fril.jp/s?query=%E3%83%95%E3%82%B7%E3%82%AE%E3%83%90%E3%83%8A+%E3%81%A8%E3%82%8A%E3%81%8B%E3%81%88%E3%81%A3%E3%81%93+</t>
  </si>
  <si>
    <t>https://auctions.yahoo.co.jp/search/search?va=%E3%83%95%E3%82%B7%E3%82%AE%E3%83%90%E3%83%8A+%E3%81%A8%E3%82%8A%E3%81%8B%E3%81%88%E3%81%A3%E3%81%93&amp;aucminprice=300&amp;aucmaxprice=8239&amp;price_type=currentprice&amp;min=300&amp;max=8239&amp;exflg=1&amp;b=1&amp;n=50&amp;s1=cbids&amp;o1=a&amp;auccat=&amp;tab_ex=commerce&amp;ei=utf-8&amp;aq=-1&amp;oq=&amp;sc_i=&amp;exflg=1&amp;p=%E3%83%95%E3%82%B7%E3%82%AE%E3%83%90%E3%83%8A+%E3%81%A8%E3%82%8A%E3%81%8B%E3%81%88%E3%81%A3%E3%81%93+&amp;x=35&amp;y=22</t>
  </si>
  <si>
    <t>https://frima-prize.com/frimas/search?category=&amp;keyword=%E3%83%95%E3%82%B7%E3%82%AE%E3%83%90%E3%83%8A+%E3%81%A8%E3%82%8A%E3%81%8B%E3%81%88%E3%81%A3%E3%81%93+&amp;status=sale&amp;price_min=300&amp;price_max=&amp;targets%5B%5D=yahooauc&amp;targets%5B%5D=mercari&amp;targets%5B%5D=rakuma&amp;targets%5B%5D=paypayfrima</t>
  </si>
  <si>
    <t>旧裏 1998 エリカのフシギバナ</t>
  </si>
  <si>
    <t xml:space="preserve">フシギバナ とりかえっこ </t>
  </si>
  <si>
    <t>（更に絞り込む時はLv67）</t>
  </si>
  <si>
    <t>https://www.suruga-ya.jp/search?category=5&amp;search_word=フシギバナ とりかえっこ &amp;adult_s=2&amp;brand=ポケモン&amp;is_marketplace=0&amp;rankBy=modificationTime%3Adescending</t>
  </si>
  <si>
    <t>https://www.toretoku.jp/item?kw=フシギバナ とりかえっこ &amp;genre=5&amp;lang5%5B0%5D=1&amp;sortIndex=5</t>
  </si>
  <si>
    <t>キョウ秘伝、変わり身の術</t>
  </si>
  <si>
    <t>Koga’s Ninja Trick gym</t>
  </si>
  <si>
    <t>クレセリア</t>
  </si>
  <si>
    <t>Cresselia</t>
  </si>
  <si>
    <t>ゴニョニョ</t>
  </si>
  <si>
    <t>Whismur</t>
  </si>
  <si>
    <t>41−20</t>
  </si>
  <si>
    <t>https://www.ebay.com/sch/i.html?_from=R40&amp;_trksid=p2334524.m570.l1313&amp;_nkw=Blastoise+CD+Japanese+Pokemon+Card&amp;_sacat=0&amp;LH_TitleDesc=0&amp;_sop=16&amp;_osacat=0&amp;_odkw=Charizard+CD+Japanese+Pokemon+Card&amp;LH_Complete=1&amp;LH_Sold=1</t>
  </si>
  <si>
    <t>https://www.ebay.com/sch/i.html?_from=R40&amp;_trksid=p2334524.m570.l1313&amp;_nkw=blastoise+cd+japanese+pokemon+card+-lot+-set+-charizard&amp;_sacat=0&amp;LH_TitleDesc=0&amp;_odkw=Blastoise+CD+Japanese+Pokemon+Card&amp;_osacat=0&amp;_sop=16&amp;LH_Complete=1&amp;LH_Sold=1</t>
  </si>
  <si>
    <t>https://www.ebay.com/sch/i.html?_from=R40&amp;_nkw=blastoise+cd+japanese+pokemon+card+-lot+-set+-charizard&amp;_sacat=0&amp;LH_TitleDesc=0&amp;_sop=16&amp;rt=nc</t>
  </si>
  <si>
    <t>https://www.mercari.com/jp/search/?keyword=+%E3%82%AB%E3%83%A1%E3%83%83%E3%82%AF%E3%82%B9+%E3%81%A8%E3%82%8A%E3%81%8B%E3%81%88%E3%81%A3%E3%81%93+Lv52</t>
  </si>
  <si>
    <t>https://fril.jp/s?query=%E3%82%AB%E3%83%A1%E3%83%83%E3%82%AF%E3%82%B9+%E3%81%A8%E3%82%8A%E3%81%8B%E3%81%88%E3%81%A3%E3%81%93</t>
  </si>
  <si>
    <t>https://auctions.yahoo.co.jp/search/search?va=%E3%82%AB%E3%83%A1%E3%83%83%E3%82%AF%E3%82%B9+%E3%81%A8%E3%82%8A%E3%81%8B%E3%81%88%E3%81%A3%E3%81%93&amp;aucminprice=300&amp;aucmaxprice=9737&amp;price_type=currentprice&amp;min=300&amp;max=9737&amp;exflg=1&amp;b=1&amp;n=50&amp;s1=cbids&amp;o1=a&amp;auccat=&amp;tab_ex=commerce&amp;ei=utf-8&amp;aq=-1&amp;oq=&amp;sc_i=&amp;exflg=1&amp;p=%E3%82%AB%E3%83%A1%E3%83%83%E3%82%AF%E3%82%B9+%E3%81%A8%E3%82%8A%E3%81%8B%E3%81%88%E3%81%A3%E3%81%93&amp;x=33&amp;y=22</t>
  </si>
  <si>
    <t>https://frima-prize.com/frimas/search?category=&amp;keyword=%E3%82%AB%E3%83%A1%E3%83%83%E3%82%AF%E3%82%B9+%E3%81%A8%E3%82%8A%E3%81%8B%E3%81%88%E3%81%A3%E3%81%93&amp;status=sale&amp;price_min=300&amp;price_max=&amp;targets%5B%5D=yahooauc&amp;targets%5B%5D=mercari&amp;targets%5B%5D=rakuma&amp;targets%5B%5D=paypayfrima</t>
  </si>
  <si>
    <t>旧裏 とりかえっこプリーズ カメックス</t>
  </si>
  <si>
    <t>カメックス とりかえっこ Lv52</t>
  </si>
  <si>
    <t>カメックス とりかえっこ</t>
  </si>
  <si>
    <t>https://www.suruga-ya.jp/search?category=5&amp;search_word=カメックス とりかえっこ&amp;adult_s=2&amp;brand=ポケモン&amp;is_marketplace=0&amp;rankBy=modificationTime%3Adescending</t>
  </si>
  <si>
    <t>https://www.toretoku.jp/item?kw=カメックス とりかえっこ&amp;genre=5&amp;lang5%5B0%5D=1&amp;sortIndex=5</t>
  </si>
  <si>
    <t>カツラ</t>
  </si>
  <si>
    <t>Blain</t>
  </si>
  <si>
    <t>ギラティナ</t>
  </si>
  <si>
    <t>Giratina</t>
  </si>
  <si>
    <t>グレッグル</t>
  </si>
  <si>
    <t>Croagunk</t>
  </si>
  <si>
    <t>ゴマゾウ</t>
  </si>
  <si>
    <t>Phanpy</t>
  </si>
  <si>
    <t>7-3</t>
  </si>
  <si>
    <t>https://www.ebay.com/sch/i.html?_from=R40&amp;_trksid=p2334524.m570.l1313&amp;_nkw=Japanese+pokemon+card+Espeon+neo+discovery&amp;_sacat=0&amp;LH_TitleDesc=0&amp;_sop=16&amp;_osacat=0&amp;_odkw=Japanese+pokemon+card+Unown+neo+discovery&amp;LH_Complete=1&amp;LH_Sold=1</t>
  </si>
  <si>
    <t>https://www.ebay.com/sch/i.html?_from=R40&amp;_trksid=p2334524.m570.l1313&amp;_nkw=japanese+pokemon+card+espeon+neo+discovery+-lot+-set+-booster+-umbreon&amp;_sacat=0&amp;LH_TitleDesc=0&amp;_odkw=japanese+pokemon+card+espeon+neo+discovery+-lot+-set+-booster&amp;_osacat=0&amp;_sop=16&amp;LH_Complete=1&amp;LH_Sold=1</t>
  </si>
  <si>
    <t>https://www.ebay.com/sch/i.html?_from=R40&amp;_nkw=japanese+pokemon+card+espeon+neo+discovery+-lot+-set+-booster+-umbreon&amp;_sacat=0&amp;LH_TitleDesc=0&amp;_sop=16&amp;rt=nc</t>
  </si>
  <si>
    <t>https://www.mercari.com/jp/search/?keyword=+%E3%82%A8%E3%83%BC%E3%83%95%E3%82%A3%E3%83%BC++Lv45+</t>
  </si>
  <si>
    <t>https://fril.jp/s?query=%E3%82%A8%E3%83%BC%E3%83%95%E3%82%A3%E3%83%BC++%E6%97%A7%E8%A3%8F</t>
  </si>
  <si>
    <t>https://auctions.yahoo.co.jp/search/search?va=%E3%82%A8%E3%83%BC%E3%83%95%E3%82%A3%E3%83%BC+%E6%97%A7%E8%A3%8F&amp;aucminprice=300&amp;aucmaxprice=6367&amp;price_type=currentprice&amp;min=300&amp;max=6367&amp;exflg=1&amp;b=1&amp;n=50&amp;s1=cbids&amp;o1=a&amp;auccat=&amp;tab_ex=commerce&amp;ei=utf-8&amp;aq=-1&amp;oq=&amp;sc_i=&amp;exflg=1&amp;p=%E3%82%A8%E3%83%BC%E3%83%95%E3%82%A3%E3%83%BC+%E6%97%A7%E8%A3%8F&amp;x=37&amp;y=23</t>
  </si>
  <si>
    <t>https://frima-prize.com/frimas/search?category=&amp;keyword=%E3%82%A8%E3%83%BC%E3%83%95%E3%82%A3%E3%83%BC++%E6%97%A7%E8%A3%8F&amp;status=sale&amp;price_min=300&amp;price_max=&amp;targets%5B%5D=yahooauc&amp;targets%5B%5D=mercari&amp;targets%5B%5D=rakuma&amp;targets%5B%5D=paypayfrima</t>
  </si>
  <si>
    <t>旧裏 エーフィー キラ</t>
  </si>
  <si>
    <t xml:space="preserve">エーフィー  Lv45 </t>
  </si>
  <si>
    <t>エーフィー  旧裏</t>
  </si>
  <si>
    <t>エーフィー 旧裏</t>
  </si>
  <si>
    <t>https://www.suruga-ya.jp/search?category=5&amp;search_word=エーフィー 旧裏&amp;adult_s=2&amp;brand=ポケモン&amp;is_marketplace=0&amp;rankBy=modificationTime%3Adescending</t>
  </si>
  <si>
    <t>https://www.toretoku.jp/item?kw=エーフィー 旧裏&amp;genre=5&amp;lang5%5B0%5D=1&amp;sortIndex=5</t>
  </si>
  <si>
    <t>カバルドン</t>
  </si>
  <si>
    <t>Hippowdon</t>
  </si>
  <si>
    <t>キリンリキ</t>
  </si>
  <si>
    <t>Girafarig</t>
  </si>
  <si>
    <t>コラッタ</t>
  </si>
  <si>
    <t>Rattata</t>
  </si>
  <si>
    <t>13-20</t>
  </si>
  <si>
    <t>poke'mon card★vs</t>
  </si>
  <si>
    <t>カリンの</t>
  </si>
  <si>
    <t xml:space="preserve"> Umbreon</t>
  </si>
  <si>
    <t>https://www.ebay.com/sch/i.html?_from=R40&amp;_trksid=p2334524.m570.l1313&amp;_nkw=Japanese+pokemon+card++Umbreon+091%2F141&amp;_sacat=0&amp;LH_TitleDesc=0&amp;_sop=16&amp;_osacat=0&amp;_odkw=Japanese+pokemon+card+++Umbreon+091%2F141&amp;LH_Complete=1&amp;LH_Sold=1</t>
  </si>
  <si>
    <t>https://www.ebay.com/sch/i.html?_from=R40&amp;_nkw=Japanese+pokemon+card++Umbreon+091%2F141&amp;_sacat=0&amp;LH_TitleDesc=0&amp;_sop=16&amp;rt=nc</t>
  </si>
  <si>
    <t>https://www.mercari.com/jp/search/?keyword=%E3%82%AB%E3%83%AA%E3%83%B3%E3%81%AE%E3%83%96%E3%83%A9%E3%83%83%E3%82%AD%E3%83%BC+091%2F141</t>
  </si>
  <si>
    <t>https://fril.jp/s?query=%E3%82%AB%E3%83%AA%E3%83%B3%E3%81%AE%E3%83%96%E3%83%A9%E3%83%83%E3%82%AD%E3%83%BC</t>
  </si>
  <si>
    <t>https://auctions.yahoo.co.jp/search/search?va=%E3%82%AB%E3%83%AA%E3%83%B3%E3%81%AE%E3%83%96%E3%83%A9%E3%83%83%E3%82%AD%E3%83%BC&amp;aucminprice=300&amp;aucmaxprice=13482&amp;price_type=currentprice&amp;min=300&amp;max=13482&amp;exflg=1&amp;b=1&amp;n=50&amp;s1=cbids&amp;o1=a&amp;auccat=&amp;tab_ex=commerce&amp;ei=utf-8&amp;aq=-1&amp;oq=&amp;sc_i=&amp;exflg=1&amp;p=%E3%82%AB%E3%83%AA%E3%83%B3%E3%81%AE%E3%83%96%E3%83%A9%E3%83%83%E3%82%AD%E3%83%BC+&amp;x=39&amp;y=27</t>
  </si>
  <si>
    <t>https://frima-prize.com/frimas/search?category=&amp;keyword=%E3%82%AB%E3%83%AA%E3%83%B3%E3%81%AE%E3%83%96%E3%83%A9%E3%83%83%E3%82%AD%E3%83%BC+091%2F141&amp;status=sale&amp;price_min=300&amp;price_max=&amp;targets%5B%5D=yahooauc&amp;targets%5B%5D=mercari&amp;targets%5B%5D=rakuma&amp;targets%5B%5D=paypayfrima</t>
  </si>
  <si>
    <t>ポケモンカードVS カリンのブラッキー</t>
  </si>
  <si>
    <t>カリンのブラッキー 091/141</t>
  </si>
  <si>
    <t>カリンのブラッキー</t>
  </si>
  <si>
    <t xml:space="preserve">カリンのブラッキー </t>
  </si>
  <si>
    <t>https://www.suruga-ya.jp/search?category=5&amp;search_word=カリンのブラッキー 091/141&amp;adult_s=2&amp;brand=ポケモン&amp;is_marketplace=0&amp;rankBy=modificationTime%3Adescending</t>
  </si>
  <si>
    <t>https://www.toretoku.jp/item?kw=カリンのブラッキー 091/141&amp;genre=5&amp;lang5%5B0%5D=1&amp;sortIndex=5</t>
  </si>
  <si>
    <t>カビゴン</t>
  </si>
  <si>
    <t>Snorlax</t>
  </si>
  <si>
    <t>キルリア</t>
  </si>
  <si>
    <t>Kirlia</t>
  </si>
  <si>
    <t>ゴルダック</t>
  </si>
  <si>
    <t>Golduck</t>
  </si>
  <si>
    <t>57−2</t>
  </si>
  <si>
    <t>dpt/promo1</t>
  </si>
  <si>
    <t>https://www.ebay.com/sch/i.html?_from=R40&amp;_trksid=p2334524.m570.l1313&amp;_nkw=Pikachu+M+LV.X+Japanese+Pokemon+Card&amp;_sacat=0&amp;LH_TitleDesc=0&amp;_sop=16&amp;_osacat=0&amp;_odkw=Mismagius+GL+LV.X+Japanese+Pokemon+Card&amp;LH_Complete=1&amp;LH_Sold=1</t>
  </si>
  <si>
    <t>https://www.ebay.com/sch/i.html?_from=R40&amp;_trksid=p2334524.m570.l1313&amp;_nkw=pikachu+m+lv.x+japanese+pokemon+card+-lot+-set&amp;_sacat=0&amp;LH_TitleDesc=0&amp;_odkw=Pikachu+M+LV.X+Japanese+Pokemon+Card&amp;_osacat=0&amp;_sop=16&amp;LH_Complete=1&amp;LH_Sold=1</t>
  </si>
  <si>
    <t>https://www.ebay.com/sch/i.html?_from=R40&amp;_nkw=pikachu+m+lv.x+japanese+pokemon+card+-lot+-set&amp;_sacat=0&amp;LH_TitleDesc=0&amp;_sop=16&amp;_oaa=1&amp;_dcat=183454&amp;rt=nc</t>
  </si>
  <si>
    <t>https://www.mercari.com/jp/search/?keyword=%E3%83%94%E3%82%AB%E3%83%81%E3%83%A5%E3%82%A6+M+Lv.X+</t>
  </si>
  <si>
    <t>https://fril.jp/s?query=%E3%83%94%E3%82%AB%E3%83%81%E3%83%A5%E3%82%A6M+%E3%83%97%E3%83%AD%E3%83%A2</t>
  </si>
  <si>
    <t>https://auctions.yahoo.co.jp/search/search?va=%E3%83%94%E3%82%AB%E3%83%81%E3%83%A5%E3%82%A6M+Lv.X&amp;aucminprice=300&amp;aucmaxprice=4494&amp;price_type=currentprice&amp;min=300&amp;max=4494&amp;exflg=1&amp;b=1&amp;n=50&amp;s1=cbids&amp;o1=a&amp;auccat=&amp;tab_ex=commerce&amp;ei=utf-8&amp;aq=-1&amp;oq=&amp;sc_i=&amp;exflg=1&amp;p=%E3%83%94%E3%82%AB%E3%83%81%E3%83%A5%E3%82%A6M+Lv.X&amp;x=36&amp;y=18</t>
  </si>
  <si>
    <t>https://frima-prize.com/frimas/search?category=&amp;keyword=%E3%83%94%E3%82%AB%E3%83%81%E3%83%A5%E3%82%A6M%20Lv.X&amp;status=sale&amp;price_min=300&amp;price_max=4494&amp;targets%5B%5D=yahooauc&amp;targets%5B%5D=mercari&amp;targets%5B%5D=rakuma&amp;targets%5B%5D=paypayfrima</t>
  </si>
  <si>
    <t>ピカチュウM Lv.X</t>
  </si>
  <si>
    <t xml:space="preserve">ピカチュウ M Lv.X </t>
  </si>
  <si>
    <t>ピカチュウM プロモ</t>
  </si>
  <si>
    <t>https://www.suruga-ya.jp/search?category=5&amp;search_word=ピカチュウ M Lv.X &amp;adult_s=2&amp;brand=ポケモン&amp;is_marketplace=0&amp;rankBy=modificationTime%3Adescending</t>
  </si>
  <si>
    <t>https://www.toretoku.jp/item?kw=ピカチュウ M Lv.X &amp;genre=5&amp;lang5%5B0%5D=1&amp;sortIndex=5</t>
  </si>
  <si>
    <t>カブト</t>
  </si>
  <si>
    <t>Kabuto</t>
  </si>
  <si>
    <t>キレイハナ</t>
  </si>
  <si>
    <t>Bellossom</t>
  </si>
  <si>
    <t>ゴルバット</t>
  </si>
  <si>
    <t>Golbat</t>
  </si>
  <si>
    <t>8-3</t>
  </si>
  <si>
    <t>旧裏neo revelation</t>
  </si>
  <si>
    <t>スイクン</t>
  </si>
  <si>
    <t>Suicune</t>
  </si>
  <si>
    <t>https://www.ebay.com/sch/i.html?_from=R40&amp;_trksid=p2334524.m570.l1313&amp;_nkw=Japanese+pokemon+card+Suicune++neo+revelation&amp;_sacat=0&amp;LH_TitleDesc=0&amp;_sop=16&amp;_osacat=0&amp;_odkw=Japanese+pokemon+card+Entei++neo+revelation&amp;LH_Complete=1&amp;LH_Sold=1</t>
  </si>
  <si>
    <t>https://www.ebay.com/sch/i.html?_from=R40&amp;_trksid=p2334524.m570.l1313&amp;_nkw=japanese+pokemon+card+suicune++neo+revelation+-lot+-pack+-raikou&amp;_sacat=0&amp;LH_TitleDesc=0&amp;_odkw=Japanese+pokemon+card+Suicune++neo+revelation&amp;_osacat=0&amp;_sop=16&amp;LH_Complete=1&amp;LH_Sold=1</t>
  </si>
  <si>
    <t>https://www.ebay.com/sch/i.html?_from=R40&amp;_nkw=japanese+pokemon+card+suicune++neo+revelation+-lot+-pack+-raikou&amp;_sacat=0&amp;LH_TitleDesc=0&amp;_sop=16&amp;rt=nc</t>
  </si>
  <si>
    <t>https://www.mercari.com/jp/search/?keyword=%E3%82%B9%E3%82%A4%E3%82%AF%E3%83%B3+Lv33</t>
  </si>
  <si>
    <t>https://fril.jp/s?query=%E3%82%B9%E3%82%A4%E3%82%AF%E3%83%B3+Lv33+</t>
  </si>
  <si>
    <t>https://auctions.yahoo.co.jp/search/search?va=%E3%82%B9%E3%82%A4%E3%82%AF%E3%83%B3+%E6%97%A7%E8%A3%8F&amp;aucminprice=300&amp;aucmaxprice=5243&amp;price_type=currentprice&amp;min=300&amp;max=5243&amp;exflg=1&amp;b=1&amp;n=50&amp;s1=cbids&amp;o1=a&amp;auccat=&amp;tab_ex=commerce&amp;ei=utf-8&amp;aq=-1&amp;oq=&amp;sc_i=&amp;exflg=1&amp;p=%E3%82%B9%E3%82%A4%E3%82%AF%E3%83%B3+%E6%97%A7%E8%A3%8F&amp;x=29&amp;y=21</t>
  </si>
  <si>
    <t>https://frima-prize.com/frimas/search?category=&amp;keyword=%E3%82%B9%E3%82%A4%E3%82%AF%E3%83%B3++Lv33&amp;status=sale&amp;price_min=300&amp;price_max=&amp;targets%5B%5D=yahooauc&amp;targets%5B%5D=mercari&amp;targets%5B%5D=rakuma&amp;targets%5B%5D=paypayfrima</t>
  </si>
  <si>
    <t>旧裏  スイクン キラ</t>
  </si>
  <si>
    <t>スイクン Lv33</t>
  </si>
  <si>
    <t>スイクン 旧裏</t>
  </si>
  <si>
    <t>スイクン  Lv33</t>
  </si>
  <si>
    <t>https://www.suruga-ya.jp/search?category=5&amp;search_word=スイクン  Lv33&amp;adult_s=2&amp;brand=ポケモン&amp;is_marketplace=0&amp;rankBy=modificationTime%3Adescending</t>
  </si>
  <si>
    <t>https://www.toretoku.jp/item?kw=スイクン  Lv33&amp;genre=5&amp;lang5%5B0%5D=1&amp;sortIndex=5</t>
  </si>
  <si>
    <t>カブトプス</t>
  </si>
  <si>
    <t>Kabutops</t>
  </si>
  <si>
    <t>キングラー</t>
  </si>
  <si>
    <t>Kingler</t>
  </si>
  <si>
    <t>ゴローニャ</t>
  </si>
  <si>
    <t>Golem</t>
  </si>
  <si>
    <t>43−9</t>
  </si>
  <si>
    <t>https://www.ebay.com/sch/i.html?_from=R40&amp;_trksid=p2334524.m570.l1313&amp;_nkw=japanese+pokemon+card+Snorlax+vending&amp;_sacat=0&amp;LH_TitleDesc=0&amp;_sop=16&amp;_osacat=0&amp;_odkw=japanese+pokemon+card+Zapdos+vending&amp;LH_Complete=1&amp;LH_Sold=1</t>
  </si>
  <si>
    <t>https://www.ebay.com/sch/i.html?_from=R40&amp;_trksid=p2334524.m570.l1313&amp;_nkw=japanese+pokemon+card+snorlax+vending+-sticker&amp;_sacat=0&amp;LH_TitleDesc=0&amp;_odkw=japanese+pokemon+card+Snorlax+vending&amp;_osacat=0&amp;_sop=16&amp;LH_Complete=1&amp;LH_Sold=1</t>
  </si>
  <si>
    <t>https://www.ebay.com/sch/i.html?_from=R40&amp;_nkw=japanese+pokemon+card+snorlax+vending+-sticker&amp;_sacat=0&amp;LH_TitleDesc=0&amp;_sop=16&amp;rt=nc</t>
  </si>
  <si>
    <t>https://www.mercari.com/jp/search/?keyword=%E3%82%AB%E3%83%93%E3%82%B4%E3%83%B3+Lv35+</t>
  </si>
  <si>
    <t>https://fril.jp/s?query=%E3%82%AB%E3%83%93%E3%82%B4%E3%83%B3+Lv35+</t>
  </si>
  <si>
    <t>https://auctions.yahoo.co.jp/search/search?va=%E3%82%AB%E3%83%93%E3%82%B4%E3%83%B3+%E6%97%A7%E8%A3%8F&amp;exflg=1&amp;b=1&amp;n=50&amp;s1=cbids&amp;o1=a&amp;auccat=&amp;tab_ex=commerce&amp;ei=utf-8&amp;aq=-1&amp;oq=&amp;sc_i=&amp;exflg=1&amp;p=%E3%82%AB%E3%83%93%E3%82%B4%E3%83%B3+%E6%97%A7%E8%A3%8F+&amp;x=30&amp;y=20</t>
  </si>
  <si>
    <t>https://frima-prize.com/frimas/search?category=&amp;keyword=%E3%82%AB%E3%83%93%E3%82%B4%E3%83%B3+%E6%97%A7%E8%A3%8F%E3%80%80%E6%8B%A1%E5%BC%B5%E3%82%B7%E3%83%BC%E3%83%88&amp;status=sale&amp;price_min=300&amp;price_max=&amp;targets%5B%5D=yahooauc&amp;targets%5B%5D=mercari&amp;targets%5B%5D=rakuma&amp;targets%5B%5D=paypayfrima</t>
  </si>
  <si>
    <t>旧裏 カビゴン 拡張シート</t>
  </si>
  <si>
    <t xml:space="preserve">カビゴン Lv35 </t>
  </si>
  <si>
    <t>カビゴン Lv35</t>
  </si>
  <si>
    <t xml:space="preserve">カビゴン 旧裏 </t>
  </si>
  <si>
    <t>カビゴン 旧裏　拡張シート</t>
  </si>
  <si>
    <t>https://www.suruga-ya.jp/search?category=5&amp;search_word=カビゴン 旧裏　拡張シート&amp;adult_s=2&amp;brand=ポケモン&amp;is_marketplace=0&amp;rankBy=modificationTime%3Adescending</t>
  </si>
  <si>
    <t>https://www.toretoku.jp/item?kw=カビゴン 旧裏　拡張シート&amp;genre=5&amp;lang5%5B0%5D=1&amp;sortIndex=5</t>
  </si>
  <si>
    <t>ガブリアス</t>
  </si>
  <si>
    <t>Garchomp</t>
  </si>
  <si>
    <t>キングドラ</t>
  </si>
  <si>
    <t>Kingdra</t>
  </si>
  <si>
    <t>ゴローン</t>
  </si>
  <si>
    <t>Graveler</t>
  </si>
  <si>
    <t>8-1</t>
  </si>
  <si>
    <t>ホウオウ</t>
  </si>
  <si>
    <t>Ho-Oh</t>
  </si>
  <si>
    <t>https://www.ebay.com/sch/i.html?_from=R40&amp;_trksid=p2334524.m570.l1313&amp;_nkw=Japanese+pokemon+card+Ho-Oh+neo+revelation&amp;_sacat=0&amp;LH_TitleDesc=0&amp;_sop=16&amp;_osacat=0&amp;_odkw=Japanese+pokemon+card+Entei++neo+discovery&amp;LH_Complete=1&amp;LH_Sold=1</t>
  </si>
  <si>
    <t>https://www.ebay.com/sch/i.html?_from=R40&amp;_trksid=p2334524.m570.l1313&amp;_nkw=japanese+pokemon+card+ho-oh+neo+revelation+-lot+-set&amp;_sacat=0&amp;LH_TitleDesc=0&amp;_odkw=Japanese+pokemon+card+Ho-Oh+neo+revelation&amp;_osacat=0&amp;_sop=16&amp;LH_Complete=1&amp;LH_Sold=1</t>
  </si>
  <si>
    <t>https://www.ebay.com/sch/i.html?_from=R40&amp;_nkw=japanese+pokemon+card+ho-oh+neo+revelation+-lot+-set&amp;_sacat=0&amp;LH_TitleDesc=0&amp;_sop=16&amp;rt=nc</t>
  </si>
  <si>
    <t>https://www.mercari.com/jp/search/?keyword=%E3%83%9B%E3%82%A6%E3%82%AA%E3%82%A6+Lv45+%E6%97%A7%E8%A3%8F</t>
  </si>
  <si>
    <t>https://fril.jp/s?query=%E3%83%9B%E3%82%A6%E3%82%AA%E3%82%A6+%E6%97%A7%E8%A3%8F</t>
  </si>
  <si>
    <t>https://auctions.yahoo.co.jp/search/search?va=%E3%83%9B%E3%82%A6%E3%82%AA%E3%82%A6+%E6%97%A7%E8%A3%8F&amp;exflg=1&amp;b=1&amp;n=50&amp;s1=cbids&amp;o1=a&amp;auccat=&amp;tab_ex=commerce&amp;ei=utf-8&amp;aq=-1&amp;oq=&amp;sc_i=&amp;exflg=1&amp;p=%E3%83%9B%E3%82%A6%E3%82%AA%E3%82%A6+%E6%97%A7%E8%A3%8F&amp;x=36&amp;y=15</t>
  </si>
  <si>
    <t>https://frima-prize.com/frimas/search?category=&amp;keyword=%E3%83%9B%E3%82%A6%E3%82%AA%E3%82%A6+%E6%97%A7%E8%A3%8F&amp;status=sale&amp;price_min=300&amp;price_max=&amp;targets%5B%5D=yahooauc&amp;targets%5B%5D=mercari&amp;targets%5B%5D=rakuma&amp;targets%5B%5D=paypayfrima</t>
  </si>
  <si>
    <t>旧裏 ホウオウ</t>
  </si>
  <si>
    <t>ホウオウ  Lv45 旧裏</t>
  </si>
  <si>
    <t>ホウオウ 旧裏</t>
  </si>
  <si>
    <t>https://www.suruga-ya.jp/search?category=5&amp;search_word=ホウオウ 旧裏&amp;adult_s=2&amp;brand=ポケモン&amp;is_marketplace=0&amp;rankBy=modificationTime%3Adescending</t>
  </si>
  <si>
    <t>https://www.toretoku.jp/item?kw=ホウオウ 旧裏&amp;genre=5&amp;lang5%5B0%5D=1&amp;sortIndex=5</t>
  </si>
  <si>
    <t>カポエラー</t>
  </si>
  <si>
    <t>Hitmontop</t>
  </si>
  <si>
    <t>コンパン</t>
  </si>
  <si>
    <t>Venonat</t>
  </si>
  <si>
    <t>1-2</t>
  </si>
  <si>
    <t>https://www.ebay.com/sch/i.html?_from=R40&amp;_trksid=p2334524.m570.l1313&amp;_nkw=Japanese+pokemon+card+Blastoise+base+set+1996&amp;_sacat=0&amp;LH_TitleDesc=0&amp;_sop=16&amp;_osacat=0&amp;_odkw=Japanese+pokemon+card+Venusaur+base+set+1996&amp;LH_Complete=1&amp;LH_Sold=1</t>
  </si>
  <si>
    <t>https://www.ebay.com/sch/i.html?_from=R40&amp;_trksid=p2334524.m570.l1313&amp;_nkw=Japanese+pokemon+card+Blastoise+base+set+1996+-lot&amp;_sacat=0&amp;LH_TitleDesc=0&amp;_sop=16&amp;_osacat=0&amp;_odkw=Japanese+pokemon+card+Venusaur+base+set+1996&amp;LH_Complete=1&amp;LH_Sold=1</t>
  </si>
  <si>
    <t>https://www.ebay.com/sch/i.html?_from=R40&amp;_nkw=japanese+pokemon+card+mewtwo+base+set+1996+-lot&amp;_sacat=0&amp;LH_TitleDesc=0&amp;_sop=16&amp;rt=nc</t>
  </si>
  <si>
    <t>https://www.mercari.com/jp/search/?keyword=%E3%82%AB%E3%83%A1%E3%83%83%E3%82%AF%E3%82%B9+Lv52+</t>
  </si>
  <si>
    <t>https://fril.jp/s?query=%E3%82%AB%E3%83%A1%E3%83%83%E3%82%AF%E3%82%B9+Lv52+</t>
  </si>
  <si>
    <t>https://auctions.yahoo.co.jp/search/search?va=%E3%82%AB%E3%83%A1%E3%83%83%E3%82%AF%E3%82%B9+Lv52&amp;aucminprice=300&amp;aucmaxprice=5618&amp;price_type=currentprice&amp;min=300&amp;max=5618&amp;exflg=1&amp;b=1&amp;n=50&amp;s1=cbids&amp;o1=a&amp;auccat=&amp;tab_ex=commerce&amp;ei=utf-8&amp;aq=-1&amp;oq=&amp;sc_i=&amp;exflg=1&amp;p=%E3%82%AB%E3%83%A1%E3%83%83%E3%82%AF%E3%82%B9+Lv52+&amp;x=38&amp;y=24</t>
  </si>
  <si>
    <t>https://frima-prize.com/frimas/search?category=&amp;keyword=%E3%82%AB%E3%83%A1%E3%83%83%E3%82%AF%E3%82%B9+Lv52+%E6%97%A7%E8%A3%8F&amp;status=sale&amp;price_min=300&amp;price_max=&amp;targets%5B%5D=yahooauc&amp;targets%5B%5D=mercari&amp;targets%5B%5D=rakuma&amp;targets%5B%5D=paypayfrima</t>
  </si>
  <si>
    <t>旧裏 1996 カメックス</t>
  </si>
  <si>
    <t xml:space="preserve">カメックス Lv52 </t>
  </si>
  <si>
    <t>カメックス Lv52 旧裏</t>
  </si>
  <si>
    <t>https://www.suruga-ya.jp/search?category=5&amp;search_word=カメックス Lv52 旧裏&amp;adult_s=2&amp;brand=ポケモン&amp;is_marketplace=0&amp;rankBy=modificationTime%3Adescending</t>
  </si>
  <si>
    <t>https://www.toretoku.jp/item?kw=カメックス Lv52 旧裏&amp;genre=5&amp;lang5%5B0%5D=1&amp;sortIndex=5</t>
  </si>
  <si>
    <t>カメール</t>
  </si>
  <si>
    <t>Wartortle</t>
  </si>
  <si>
    <t>ゴンベ</t>
  </si>
  <si>
    <t>Munchlax</t>
  </si>
  <si>
    <t>14-1</t>
  </si>
  <si>
    <t>ADV/ex ruby＆sapphire</t>
  </si>
  <si>
    <t>ミュウツー</t>
  </si>
  <si>
    <t>Mewtwo</t>
  </si>
  <si>
    <t>https://www.ebay.com/sch/i.html?_from=R40&amp;_trksid=p2334524.m570.l1313&amp;_nkw=Japanese+pokemon+card+Mewtwo+026%2F055&amp;_sacat=0&amp;LH_TitleDesc=0&amp;_sop=16&amp;_osacat=0&amp;_odkw=Japanese+pokemon+card+Mewtwo+ex+2003&amp;LH_Complete=1&amp;LH_Sold=1</t>
  </si>
  <si>
    <t>https://www.ebay.com/sch/i.html?_from=R40&amp;_nkw=Japanese+pokemon+card+Mewtwo+026%2F055&amp;_sacat=0&amp;LH_TitleDesc=0&amp;_sop=16&amp;rt=nc&amp;_oaa=1&amp;_dcat=183454</t>
  </si>
  <si>
    <t>https://www.mercari.com/jp/search/?keyword=+%E3%83%9F%E3%83%A5%E3%82%A6%E3%83%84%E3%83%BC+ex+026%2F055</t>
  </si>
  <si>
    <t>https://fril.jp/s?query=%E3%83%9F%E3%83%A5%E3%82%A6%E3%83%84%E3%83%BCex+</t>
  </si>
  <si>
    <t>https://auctions.yahoo.co.jp/search/search?va=%E3%83%9F%E3%83%A5%E3%82%A6%E3%83%84%E3%83%BC+ex+026%2F055&amp;aucminprice=300&amp;aucmaxprice=5243&amp;price_type=currentprice&amp;min=300&amp;max=5243&amp;exflg=1&amp;b=1&amp;n=50&amp;s1=cbids&amp;o1=a&amp;auccat=&amp;tab_ex=commerce&amp;ei=utf-8&amp;aq=-1&amp;oq=&amp;sc_i=&amp;exflg=1&amp;p=%E3%83%9F%E3%83%A5%E3%82%A6%E3%83%84%E3%83%BC+ex+026%2F055&amp;x=31&amp;y=20</t>
  </si>
  <si>
    <t>https://frima-prize.com/frimas/search?category=&amp;keyword=%E3%83%9F%E3%83%A5%E3%82%A6%E3%83%84%E3%83%BC+ex+026%2F055&amp;status=sale&amp;price_min=300&amp;price_max=&amp;targets%5B%5D=yahooauc&amp;targets%5B%5D=mercari&amp;targets%5B%5D=rakuma&amp;targets%5B%5D=paypayfrima</t>
  </si>
  <si>
    <t>旧裏 ミュウツー キラ</t>
  </si>
  <si>
    <t>ミュウツー ex 026/055</t>
  </si>
  <si>
    <t xml:space="preserve">ミュウツーex </t>
  </si>
  <si>
    <t>https://www.suruga-ya.jp/search?category=5&amp;search_word=ミュウツー ex 026/055&amp;adult_s=2&amp;brand=ポケモン&amp;is_marketplace=0&amp;rankBy=modificationTime%3Adescending</t>
  </si>
  <si>
    <t>https://www.toretoku.jp/item?kw=ミュウツー ex 026/055&amp;genre=5&amp;lang5%5B0%5D=1&amp;sortIndex=5</t>
  </si>
  <si>
    <t>55−2</t>
  </si>
  <si>
    <t>dp/promo3 10thmovie</t>
  </si>
  <si>
    <t>爆誕の</t>
  </si>
  <si>
    <t>https://www.ebay.com/sch/i.html?_from=R40&amp;_trksid=p2334524.m570.l1313&amp;_nkw=Japanese+Pokemon+Card+Lugia+10th+movie&amp;_sacat=0&amp;LH_TitleDesc=0&amp;_sop=16&amp;_osacat=0&amp;_odkw=Japanese+Pokemon+Card+Mewtwo+10th+movie&amp;LH_Complete=1&amp;LH_Sold=1</t>
  </si>
  <si>
    <t>https://www.ebay.com/sch/i.html?_from=R40&amp;_trksid=p2334524.m570.l1313&amp;_nkw=japanese+pokemon+card+lugia+10th+movie+-lot+-set&amp;_sacat=0&amp;LH_TitleDesc=0&amp;_odkw=japanese+pokemon+card+lugia+10th+movie+-lot&amp;_osacat=0&amp;_sop=16&amp;LH_Complete=1&amp;LH_Sold=1</t>
  </si>
  <si>
    <t>https://www.ebay.com/sch/i.html?_from=R40&amp;_nkw=japanese+pokemon+card+lugia+10th+movie+-lot+-set&amp;_sacat=0&amp;LH_TitleDesc=0&amp;_sop=16&amp;_oaa=1&amp;_dcat=183454&amp;rt=nc</t>
  </si>
  <si>
    <t>https://www.mercari.com/jp/search/?keyword=%E7%88%86%E8%AA%95%E3%81%AE%E3%83%AB%E3%82%AE%E3%82%A2+10th%E8%A8%98%E5%BF%B5+%E3%83%97%E3%83%AD%E3%83%A2</t>
  </si>
  <si>
    <t>https://fril.jp/s?query=%E7%88%86%E8%AA%95%E3%81%AE%E3%83%AB%E3%82%AE%E3%82%A2++</t>
  </si>
  <si>
    <t>https://auctions.yahoo.co.jp/search/search?va=%E7%88%86%E8%AA%95%E3%81%AE%E3%83%AB%E3%82%AE%E3%82%A2+%E3%83%9D%E3%82%B1%E3%82%AB&amp;aucminprice=300&amp;aucmaxprice=3745&amp;price_type=currentprice&amp;min=300&amp;max=3745&amp;exflg=1&amp;b=1&amp;n=50&amp;s1=cbids&amp;o1=a&amp;auccat=&amp;tab_ex=commerce&amp;ei=utf-8&amp;aq=-1&amp;oq=&amp;sc_i=&amp;exflg=1&amp;p=%E7%88%86%E8%AA%95%E3%81%AE%E3%83%AB%E3%82%AE%E3%82%A2+%E3%83%9D%E3%82%B1%E3%82%AB&amp;x=25&amp;y=22</t>
  </si>
  <si>
    <t>https://frima-prize.com/frimas/search?category=&amp;keyword=%E7%88%86%E8%AA%95%E3%81%AE%E3%83%AB%E3%82%AE%E3%82%A2+10th%E8%A8%98%E5%BF%B5+%E3%83%97%E3%83%AD%E3%83%A2&amp;status=sale&amp;price_min=300&amp;price_max=&amp;targets%5B%5D=yahooauc&amp;targets%5B%5D=mercari&amp;targets%5B%5D=rakuma&amp;targets%5B%5D=paypayfrima</t>
  </si>
  <si>
    <t>爆誕のルギア 10th</t>
  </si>
  <si>
    <t>爆誕のルギア 10th記念 プロモ</t>
  </si>
  <si>
    <t xml:space="preserve">爆誕のルギア  </t>
  </si>
  <si>
    <t>爆誕のルギア ポケカ</t>
  </si>
  <si>
    <t>https://www.suruga-ya.jp/search?category=5&amp;search_word=爆誕のルギア 10th記念 プロモ&amp;adult_s=2&amp;brand=ポケモン&amp;is_marketplace=0&amp;rankBy=modificationTime%3Adescending</t>
  </si>
  <si>
    <t>https://www.toretoku.jp/item?kw=爆誕のルギア 10th記念 プロモ&amp;genre=5&amp;lang5%5B0%5D=1&amp;sortIndex=5</t>
  </si>
  <si>
    <t>カモネギ</t>
  </si>
  <si>
    <t>Farfetch'd</t>
  </si>
  <si>
    <t>1-3</t>
  </si>
  <si>
    <t>https://www.ebay.com/sch/i.html?_from=R40&amp;_nkw=Japanese+pokemon+card+Venusaur+base+set+1996&amp;_sacat=0&amp;LH_TitleDesc=0&amp;LH_Complete=1&amp;LH_Sold=1&amp;_sop=16</t>
  </si>
  <si>
    <t>https://www.ebay.com/sch/i.html?_from=R40&amp;_nkw=Japanese+pokemon+card+Venusaur+base+set+1996+-lot&amp;_sacat=0&amp;LH_TitleDesc=0&amp;LH_Complete=1&amp;LH_Sold=1&amp;_sop=16</t>
  </si>
  <si>
    <t>https://www.ebay.com/sch/i.html?_from=R40&amp;_nkw=japanese+pokemon+card+venusaur+base+set+1996+-lot&amp;_sacat=0&amp;LH_TitleDesc=0&amp;_sop=16&amp;rt=nc</t>
  </si>
  <si>
    <t>https://www.mercari.com/jp/search/?keyword=%E3%83%95%E3%82%B7%E3%82%AE%E3%83%90%E3%83%8A+Lv67+003</t>
  </si>
  <si>
    <t>https://fril.jp/s?query=%E3%83%95%E3%82%B7%E3%82%AE%E3%83%90%E3%83%8A+003</t>
  </si>
  <si>
    <t>https://auctions.yahoo.co.jp/search/search?va=%E3%83%95%E3%82%B7%E3%82%AE%E3%83%90%E3%83%8A+%E6%97%A7%E8%A3%8F+Lv67&amp;fixed=3&amp;exflg=1&amp;b=1&amp;n=50&amp;s1=cbids&amp;o1=a&amp;auccat=&amp;tab_ex=commerce&amp;ei=utf-8&amp;aq=-1&amp;oq=&amp;sc_i=&amp;exflg=1&amp;p=%E3%83%95%E3%82%B7%E3%82%AE%E3%83%90%E3%83%8A+%E6%97%A7%E8%A3%8F+Lv67+&amp;x=32&amp;y=22</t>
  </si>
  <si>
    <t>https://frima-prize.com/frimas/search?category=&amp;keyword=%E3%83%95%E3%82%B7%E3%82%AE%E3%83%90%E3%83%8A+%E6%97%A7%E8%A3%8F+Lv67+&amp;status=sale&amp;price_min=300&amp;price_max=&amp;targets%5B%5D=yahooauc&amp;targets%5B%5D=mercari&amp;targets%5B%5D=rakuma&amp;targets%5B%5D=paypayfrima</t>
  </si>
  <si>
    <t>旧裏 1996 フシギバナ</t>
  </si>
  <si>
    <t>フシギバナ Lv67 003</t>
  </si>
  <si>
    <t>フシギバナ 003</t>
  </si>
  <si>
    <t xml:space="preserve">フシギバナ 旧裏 Lv67 </t>
  </si>
  <si>
    <t>https://www.suruga-ya.jp/search?category=5&amp;search_word=フシギバナ 旧裏 Lv67 &amp;adult_s=2&amp;brand=ポケモン&amp;is_marketplace=0&amp;rankBy=modificationTime%3Adescending</t>
  </si>
  <si>
    <t>https://www.toretoku.jp/item?kw=フシギバナ 旧裏 Lv67 &amp;genre=5&amp;lang5%5B0%5D=1&amp;sortIndex=5</t>
  </si>
  <si>
    <t>カラカラ</t>
  </si>
  <si>
    <t>Cubone</t>
  </si>
  <si>
    <t>9-4</t>
  </si>
  <si>
    <t>旧裏neo destiny</t>
  </si>
  <si>
    <t>やさしい</t>
  </si>
  <si>
    <t>ウインディ</t>
  </si>
  <si>
    <t>https://www.ebay.com/sch/i.html?_from=R40&amp;_trksid=p2334524.m570.l1313&amp;_nkw=Japanese+pokemon+card+Arcanine+neo+destiny&amp;_sacat=0&amp;LH_TitleDesc=0&amp;_sop=16&amp;_osacat=0&amp;_odkw=Japanese+pokemon+card+Espeon+neo+destiny&amp;LH_Complete=1&amp;LH_Sold=1</t>
  </si>
  <si>
    <t>https://www.ebay.com/sch/i.html?_from=R40&amp;_trksid=p2334524.m570.l1313&amp;_nkw=japanese+pokemon+card+arcanine+neo+destiny+-collection+-lot+-set+-dragonite&amp;_sacat=0&amp;LH_TitleDesc=0&amp;_odkw=japanese+pokemon+card+arcanine+neo+destiny+-collection+-lot+-set+-doragonite&amp;_osacat=0&amp;_sop=16&amp;LH_Complete=1&amp;LH_Sold=1</t>
  </si>
  <si>
    <t>https://www.ebay.com/sch/i.html?_from=R40&amp;_nkw=japanese+pokemon+card+arcanine+neo+destiny+-collection+-lot+-set+-dragonite&amp;_sacat=0&amp;LH_TitleDesc=0&amp;_sop=16&amp;rt=nc</t>
  </si>
  <si>
    <t>https://www.mercari.com/jp/search/?keyword=%E3%82%84%E3%81%95%E3%81%97%E3%81%84%E3%82%A6%E3%82%A4%E3%83%B3%E3%83%87%E3%82%A3+%E6%97%A7%E8%A3%8F</t>
  </si>
  <si>
    <t>https://fril.jp/s?query=%E3%82%84%E3%81%95%E3%81%97%E3%81%84%E3%82%A6%E3%82%A4%E3%83%B3%E3%83%87%E3%82%A3+%E6%97%A7%E8%A3%8F</t>
  </si>
  <si>
    <t>https://auctions.yahoo.co.jp/search/search?va=%E3%82%84%E3%81%95%E3%81%97%E3%81%84%E3%82%A6%E3%82%A4%E3%83%B3%E3%83%87%E3%82%A3&amp;aucminprice=300&amp;aucmaxprice=3745&amp;price_type=currentprice&amp;min=300&amp;max=3745&amp;exflg=1&amp;b=1&amp;n=50&amp;s1=cbids&amp;o1=a&amp;auccat=&amp;tab_ex=commerce&amp;ei=utf-8&amp;aq=-1&amp;oq=&amp;sc_i=&amp;exflg=1&amp;p=%E3%82%84%E3%81%95%E3%81%97%E3%81%84%E3%82%A6%E3%82%A4%E3%83%B3%E3%83%87%E3%82%A3&amp;x=33&amp;y=26</t>
  </si>
  <si>
    <t>https://frima-prize.com/frimas/search?category=&amp;keyword=+%E3%82%84%E3%81%95%E3%81%97%E3%81%84%E3%82%A6%E3%82%A4%E3%83%B3%E3%83%87%E3%82%A3+%E6%97%A7%E8%A3%8F&amp;status=sale&amp;price_min=300&amp;price_max=&amp;targets%5B%5D=yahooauc&amp;targets%5B%5D=mercari&amp;targets%5B%5D=rakuma&amp;targets%5B%5D=paypayfrima</t>
  </si>
  <si>
    <t>旧裏 やさしいウインディ</t>
  </si>
  <si>
    <t>やさしいウインディ 旧裏</t>
  </si>
  <si>
    <t>やさしいウインディ</t>
  </si>
  <si>
    <t xml:space="preserve"> やさしいウインディ 旧裏</t>
  </si>
  <si>
    <t>https://www.suruga-ya.jp/search?category=5&amp;search_word= やさしいウインディ 旧裏&amp;adult_s=2&amp;brand=ポケモン&amp;is_marketplace=0&amp;rankBy=modificationTime%3Adescending</t>
  </si>
  <si>
    <t>https://www.toretoku.jp/item?kw= やさしいウインディ 旧裏&amp;genre=5&amp;lang5%5B0%5D=1&amp;sortIndex=5</t>
  </si>
  <si>
    <t>ガラガラ</t>
  </si>
  <si>
    <t>Marowak</t>
  </si>
  <si>
    <t>31−7</t>
  </si>
  <si>
    <t>dp/stormfront</t>
  </si>
  <si>
    <t>https://www.ebay.com/sch/i.html?_from=R40&amp;_trksid=p2334524.m570.l1313&amp;_nkw=japanese+pokemon+card+Charizard+092%2F092&amp;_sacat=0&amp;LH_TitleDesc=0&amp;_sop=16&amp;_osacat=0&amp;_odkw=japanese+pokemon+card+Machamp+052%2F092&amp;LH_Complete=1&amp;LH_Sold=1</t>
  </si>
  <si>
    <t>https://www.ebay.com/sch/i.html?_from=R40&amp;_trksid=p2334524.m570.l1313&amp;_nkw=japanese+pokemon+card+charizard+092%2F092+-lot+-set+-009&amp;_sacat=0&amp;LH_TitleDesc=0&amp;_odkw=japanese+pokemon+card+charizard+092%2F092+-lot+-set&amp;_osacat=0&amp;_sop=16&amp;LH_Complete=1&amp;LH_Sold=1</t>
  </si>
  <si>
    <t>https://www.ebay.com/sch/i.html?_from=R40&amp;_nkw=japanese+pokemon+card+charizard+092%2F092+-lot+-set+-009&amp;_sacat=0&amp;LH_TitleDesc=0&amp;_sop=16&amp;rt=nc</t>
  </si>
  <si>
    <t>https://www.mercari.com/jp/search/?keyword=%E3%83%AA%E3%82%B6%E3%83%BC%E3%83%89%E3%83%B3+Lv76+%E5%BE%A9%E5%88%BB%E7%89%88</t>
  </si>
  <si>
    <t>https://fril.jp/s?query=%E3%83%AA%E3%82%B6%E3%83%BC%E3%83%89%E3%83%B3+Lv76+%E5%BE%A9%E5%88%BB%E7%89%88</t>
  </si>
  <si>
    <t>https://auctions.yahoo.co.jp/search/search?va=%E3%83%AA%E3%82%B6%E3%83%BC%E3%83%89%E3%83%B3+%E5%BE%A9%E5%88%BB%E7%89%88+%E3%82%AB%E3%83%BC%E3%83%89&amp;aucminprice=300&amp;aucmaxprice=7490&amp;price_type=currentprice&amp;min=300&amp;max=7490&amp;exflg=1&amp;b=1&amp;n=50&amp;s1=cbids&amp;o1=a&amp;auccat=&amp;tab_ex=commerce&amp;ei=utf-8&amp;aq=-1&amp;oq=&amp;sc_i=&amp;exflg=1&amp;p=%E3%83%AA%E3%82%B6%E3%83%BC%E3%83%89%E3%83%B3+%E5%BE%A9%E5%88%BB%E7%89%88+%E3%82%AB%E3%83%BC%E3%83%89&amp;x=29&amp;y=23</t>
  </si>
  <si>
    <t>https://frima-prize.com/frimas/search?category=&amp;keyword=%E3%83%AA%E3%82%B6%E3%83%BC%E3%83%89%E3%83%B3+Lv76+%E5%BE%A9%E5%88%BB%E7%89%88&amp;status=sale&amp;price_min=300&amp;price_max=&amp;targets%5B%5D=yahooauc&amp;targets%5B%5D=mercari&amp;targets%5B%5D=rakuma&amp;targets%5B%5D=paypayfrima</t>
  </si>
  <si>
    <t xml:space="preserve">旧裏 リザードン lv.76 </t>
  </si>
  <si>
    <t>リザードン Lv76 復刻版</t>
  </si>
  <si>
    <t>リザードン 復刻版 カード</t>
  </si>
  <si>
    <t>https://www.suruga-ya.jp/search?category=5&amp;search_word=リザードン Lv76 復刻版&amp;adult_s=2&amp;brand=ポケモン&amp;is_marketplace=0&amp;rankBy=modificationTime%3Adescending</t>
  </si>
  <si>
    <t>https://www.toretoku.jp/item?kw=リザードン Lv76 復刻版&amp;genre=5&amp;lang5%5B0%5D=1&amp;sortIndex=5</t>
  </si>
  <si>
    <t>ガルーラ</t>
  </si>
  <si>
    <t>Kangaskhan</t>
  </si>
  <si>
    <t>13-4</t>
  </si>
  <si>
    <t>R団の</t>
  </si>
  <si>
    <t>バンギラス</t>
  </si>
  <si>
    <t>Tyranitar</t>
  </si>
  <si>
    <t>https://www.ebay.com/sch/i.html?_from=R40&amp;_trksid=p2334524.m570.l1313&amp;_nkw=Japanese+pokemon+card+Tyranitar+142%2F141&amp;_sacat=0&amp;LH_TitleDesc=0&amp;_sop=16&amp;_osacat=0&amp;_odkw=Japanese+pokemon+card+Raikou+094%2F141&amp;LH_Complete=1&amp;LH_Sold=1</t>
  </si>
  <si>
    <t>https://www.ebay.com/sch/i.html?_from=R40&amp;_nkw=Japanese+pokemon+card+Tyranitar+142%2F141&amp;_sacat=0&amp;LH_TitleDesc=0&amp;_sop=16&amp;rt=nc</t>
  </si>
  <si>
    <t>https://www.mercari.com/jp/search/?keyword=+R%E5%9B%A3%E3%81%AE%E3%83%90%E3%83%B3%E3%82%AE%E3%83%A9%E3%82%B9+142%2F141</t>
  </si>
  <si>
    <t>https://fril.jp/s?query=R%E5%9B%A3%E3%81%AE%E3%83%90%E3%83%B3%E3%82%AE%E3%83%A9%E3%82%B9+</t>
  </si>
  <si>
    <t>https://auctions.yahoo.co.jp/search/search?va=R%E5%9B%A3%E3%81%AE%E3%83%90%E3%83%B3%E3%82%AE%E3%83%A9%E3%82%B9&amp;aucminprice=300&amp;aucmaxprice=5243&amp;price_type=currentprice&amp;min=300&amp;max=5243&amp;exflg=1&amp;b=1&amp;n=50&amp;s1=cbids&amp;o1=a&amp;auccat=&amp;tab_ex=commerce&amp;ei=utf-8&amp;aq=-1&amp;oq=&amp;sc_i=&amp;exflg=1&amp;p=+R%E5%9B%A3%E3%81%AE%E3%83%90%E3%83%B3%E3%82%AE%E3%83%A9%E3%82%B9&amp;x=28&amp;y=22</t>
  </si>
  <si>
    <t>https://frima-prize.com/frimas/search?category=&amp;keyword=R%E5%9B%A3%E3%81%AE%E3%83%90%E3%83%B3%E3%82%AE%E3%83%A9%E3%82%B9++VS&amp;status=sale&amp;price_min=300&amp;price_max=&amp;targets%5B%5D=yahooauc&amp;targets%5B%5D=mercari&amp;targets%5B%5D=rakuma&amp;targets%5B%5D=paypayfrima</t>
  </si>
  <si>
    <t>ポケモンカードVS R団のバンギラス</t>
  </si>
  <si>
    <t>R団のバンギラス 142/141</t>
  </si>
  <si>
    <t>R団のバンギラス</t>
  </si>
  <si>
    <t xml:space="preserve"> R団のバンギラス</t>
  </si>
  <si>
    <t>R団のバンギラス  VS</t>
  </si>
  <si>
    <t>https://www.suruga-ya.jp/search?category=5&amp;search_word=R団のバンギラス  VS&amp;adult_s=2&amp;brand=ポケモン&amp;is_marketplace=0&amp;rankBy=modificationTime%3Adescending</t>
  </si>
  <si>
    <t>https://www.toretoku.jp/item?kw=R団のバンギラス  VS&amp;genre=5&amp;lang5%5B0%5D=1&amp;sortIndex=5</t>
  </si>
  <si>
    <t>42−13</t>
  </si>
  <si>
    <t>https://www.ebay.com/sch/i.html?_from=R40&amp;_trksid=p2334524.m570.l1313&amp;_nkw=Lugia+GB+Japanese+Pokemon+Card&amp;_sacat=0&amp;LH_TitleDesc=0&amp;_sop=16&amp;_osacat=0&amp;_odkw=Shining+Mew+Japanese+Pokemon+Card&amp;LH_Complete=1&amp;LH_Sold=1</t>
  </si>
  <si>
    <t>https://www.ebay.com/sch/i.html?_from=R40&amp;_trksid=p2334524.m570.l1313&amp;_nkw=lugia+gb+japanese+pokemon+card+-mewtwo&amp;_sacat=0&amp;LH_TitleDesc=0&amp;_odkw=Lugia+GB+Japanese+Pokemon+Card&amp;_osacat=0&amp;_sop=16&amp;LH_Complete=1&amp;LH_Sold=1</t>
  </si>
  <si>
    <t>https://www.ebay.com/sch/i.html?_from=R40&amp;_nkw=lugia+gb+japanese+pokemon+card+-mewtwo&amp;_sacat=0&amp;LH_TitleDesc=0&amp;_sop=16&amp;_oaa=1&amp;_dcat=183454&amp;rt=nc</t>
  </si>
  <si>
    <t>https://www.mercari.com/jp/search/?keyword=%E3%83%AB%E3%82%AE%E3%82%A2++Lv55+%E6%97%A7%E8%A3%8F++</t>
  </si>
  <si>
    <t>https://fril.jp/s?query=%E3%83%AB%E3%82%AE%E3%82%A2++%E6%97%A7%E8%A3%8F+Lv55+</t>
  </si>
  <si>
    <t>https://auctions.yahoo.co.jp/search/search?va=%E3%83%AB%E3%82%AE%E3%82%A2+%E3%83%9D%E3%82%B1%E3%83%A2%E3%83%B3%E3%82%AB%E3%83%BC%E3%83%89GB&amp;aucminprice=300&amp;aucmaxprice=22470&amp;price_type=currentprice&amp;min=300&amp;max=22470&amp;exflg=1&amp;b=1&amp;n=50&amp;s1=cbids&amp;o1=a&amp;auccat=&amp;tab_ex=commerce&amp;ei=utf-8&amp;aq=-1&amp;oq=&amp;sc_i=&amp;exflg=1&amp;p=%E3%83%AB%E3%82%AE%E3%82%A2+%E3%83%9D%E3%82%B1%E3%83%A2%E3%83%B3%E3%82%AB%E3%83%BC%E3%83%89GB+&amp;x=20&amp;y=20</t>
  </si>
  <si>
    <t>https://frima-prize.com/frimas/search?category=&amp;keyword=%E3%83%AB%E3%82%AE%E3%82%A2++Lv55+&amp;status=sale&amp;price_min=300&amp;price_max=&amp;targets%5B%5D=yahooauc&amp;targets%5B%5D=mercari&amp;targets%5B%5D=rakuma&amp;targets%5B%5D=paypayfrima</t>
  </si>
  <si>
    <t xml:space="preserve">ポケモンカードGB 旧裏 ルギア </t>
  </si>
  <si>
    <t xml:space="preserve">ルギア  Lv55 旧裏 </t>
  </si>
  <si>
    <t xml:space="preserve">ルギア  旧裏 Lv55 </t>
  </si>
  <si>
    <t xml:space="preserve">ルギア ポケモンカードGB </t>
  </si>
  <si>
    <t xml:space="preserve">ルギア  Lv55 </t>
  </si>
  <si>
    <t>https://www.suruga-ya.jp/search?category=5&amp;search_word=ルギア  Lv55 &amp;adult_s=2&amp;brand=ポケモン&amp;is_marketplace=0&amp;rankBy=modificationTime%3Adescending</t>
  </si>
  <si>
    <t>https://www.toretoku.jp/item?kw=ルギア  Lv55 &amp;genre=5&amp;lang5%5B0%5D=1&amp;sortIndex=5</t>
  </si>
  <si>
    <t>さ</t>
  </si>
  <si>
    <t>し</t>
  </si>
  <si>
    <t>す</t>
  </si>
  <si>
    <t>せ</t>
  </si>
  <si>
    <t>そ</t>
  </si>
  <si>
    <t>54−1</t>
  </si>
  <si>
    <t>dp/promo1</t>
  </si>
  <si>
    <t>https://www.ebay.com/sch/i.html?_from=R40&amp;_trksid=p2334524.m570.l1313&amp;_nkw=Snorlax+LV.X+Japanese+Pokemon+Card&amp;_sacat=0&amp;LH_TitleDesc=0&amp;_sop=16&amp;_osacat=0&amp;_odkw=Snorlax+LV.X+Japanese+Pokemon+Card&amp;LH_Complete=1&amp;LH_Sold=1</t>
  </si>
  <si>
    <t>https://www.ebay.com/sch/i.html?_from=R40&amp;_nkw=Snorlax+LV.X+Japanese+Pokemon+Card&amp;_sacat=0&amp;LH_TitleDesc=0&amp;_sop=16&amp;rt=nc</t>
  </si>
  <si>
    <t>https://www.mercari.com/jp/search/?keyword=+%E3%82%AB%E3%83%93%E3%82%B4%E3%83%B3%E3%80%80%E3%83%89%E3%83%9F%E3%83%8E%E3%83%94%E3%82%B6+LvX</t>
  </si>
  <si>
    <t>https://fril.jp/s?query=%E3%82%AB%E3%83%93%E3%82%B4%E3%83%B3+%E3%83%89%E3%83%9F%E3%83%8E%E3%83%94%E3%82%B6++</t>
  </si>
  <si>
    <t>https://auctions.yahoo.co.jp/search/search?va=%E3%82%AB%E3%83%93%E3%82%B4%E3%83%B3+%E3%83%89%E3%83%9F%E3%83%8E%E3%83%94%E3%82%B6&amp;aucminprice=300&amp;aucmaxprice=5243&amp;price_type=currentprice&amp;min=300&amp;max=5243&amp;exflg=1&amp;b=1&amp;n=50&amp;s1=cbids&amp;o1=a&amp;auccat=&amp;tab_ex=commerce&amp;ei=utf-8&amp;aq=-1&amp;oq=&amp;sc_i=&amp;exflg=1&amp;p=%E3%82%AB%E3%83%93%E3%82%B4%E3%83%B3+%E3%83%89%E3%83%9F%E3%83%8E%E3%83%94%E3%82%B6&amp;x=37&amp;y=18</t>
  </si>
  <si>
    <t>https://frima-prize.com/frimas/search?category=&amp;keyword=%E3%82%AB%E3%83%93%E3%82%B4%E3%83%B3+%E3%83%89%E3%83%9F%E3%83%8E%E3%83%94%E3%82%B6+&amp;status=sale&amp;price_min=300&amp;price_max=&amp;targets%5B%5D=yahooauc&amp;targets%5B%5D=mercari&amp;targets%5B%5D=rakuma&amp;targets%5B%5D=paypayfrima</t>
  </si>
  <si>
    <t xml:space="preserve">プロモ カビゴン Lv.X </t>
  </si>
  <si>
    <t>カビゴン　ドミノピザ LvX</t>
  </si>
  <si>
    <t xml:space="preserve">カビゴン ドミノピザ  </t>
  </si>
  <si>
    <t>カビゴン ドミノピザ</t>
  </si>
  <si>
    <t xml:space="preserve">カビゴン ドミノピザ </t>
  </si>
  <si>
    <t>https://www.suruga-ya.jp/search?category=5&amp;search_word=カビゴン ドミノピザ &amp;adult_s=2&amp;brand=ポケモン&amp;is_marketplace=0&amp;rankBy=modificationTime%3Adescending</t>
  </si>
  <si>
    <t>https://www.toretoku.jp/item?kw=カビゴン ドミノピザ &amp;genre=5&amp;lang5%5B0%5D=1&amp;sortIndex=5</t>
  </si>
  <si>
    <t>サーナイト</t>
  </si>
  <si>
    <t>Gardevoir</t>
  </si>
  <si>
    <t>シードラ</t>
  </si>
  <si>
    <t>Seadra</t>
  </si>
  <si>
    <t>ゼニガメ</t>
  </si>
  <si>
    <t>Squirtle</t>
  </si>
  <si>
    <t>ソーナンス</t>
  </si>
  <si>
    <t>Wobbuffet</t>
  </si>
  <si>
    <t>9-3</t>
  </si>
  <si>
    <t>https://www.ebay.com/sch/i.html?_from=R40&amp;_trksid=p2334524.m570.l1313&amp;_nkw=Japanese+pokemon+card+Espeon+neo+destiny&amp;_sacat=0&amp;LH_TitleDesc=0&amp;_sop=16&amp;_osacat=0&amp;_odkw=Japanese+pokemon+card+Feraligatr+neo+destiny&amp;LH_Complete=1&amp;LH_Sold=1</t>
  </si>
  <si>
    <t>https://www.ebay.com/sch/i.html?_from=R40&amp;_trksid=p2334524.m570.l1313&amp;_nkw=japanese+pokemon+card+espeon+neo+destiny+-collection+-lot+-set&amp;_sacat=0&amp;LH_TitleDesc=0&amp;_odkw=Japanese+pokemon+card+Espeon+neo+destiny&amp;_osacat=0&amp;_sop=16&amp;LH_Complete=1&amp;LH_Sold=1</t>
  </si>
  <si>
    <t>https://www.ebay.com/sch/i.html?_from=R40&amp;_nkw=japanese+pokemon+card+espeon+neo+destiny+-collection+-lot+-set&amp;_sacat=0&amp;LH_TitleDesc=0&amp;_sop=16&amp;rt=nc</t>
  </si>
  <si>
    <t>https://www.mercari.com/jp/search/?keyword=%E3%82%8F%E3%82%8B%E3%81%84%E3%82%A8%E3%83%BC%E3%83%95%E3%82%A3+Lv32</t>
  </si>
  <si>
    <t>https://fril.jp/s?query=%E3%82%8F%E3%82%8B%E3%81%84%E3%82%A8%E3%83%BC%E3%83%95%E3%82%A3+%E6%97%A7%E8%A3%8F</t>
  </si>
  <si>
    <t>https://auctions.yahoo.co.jp/search/search?va=%E3%82%8F%E3%82%8B%E3%81%84%E3%82%A8%E3%83%BC%E3%83%95%E3%82%A3&amp;aucminprice=300&amp;aucmaxprice=3745&amp;price_type=currentprice&amp;min=300&amp;max=3745&amp;exflg=1&amp;b=1&amp;n=50&amp;s1=cbids&amp;o1=a&amp;auccat=&amp;tab_ex=commerce&amp;ei=utf-8&amp;aq=-1&amp;oq=&amp;sc_i=&amp;exflg=1&amp;p=%E3%82%8F%E3%82%8B%E3%81%84%E3%82%A8%E3%83%BC%E3%83%95%E3%82%A3+&amp;x=33&amp;y=29</t>
  </si>
  <si>
    <t>https://frima-prize.com/frimas/search?category=&amp;keyword=%E3%82%8F%E3%82%8B%E3%81%84%E3%82%A8%E3%83%BC%E3%83%95%E3%82%A3+Lv32&amp;status=sale&amp;price_min=300&amp;price_max=&amp;targets%5B%5D=yahooauc&amp;targets%5B%5D=mercari&amp;targets%5B%5D=rakuma&amp;targets%5B%5D=paypayfrima</t>
  </si>
  <si>
    <t>旧裏 わるいエーフィ</t>
  </si>
  <si>
    <t>わるいエーフィ Lv32</t>
  </si>
  <si>
    <t>わるいエーフィ 旧裏</t>
  </si>
  <si>
    <t>わるいエーフィ</t>
  </si>
  <si>
    <t>https://www.suruga-ya.jp/search?category=5&amp;search_word=わるいエーフィ Lv32&amp;adult_s=2&amp;brand=ポケモン&amp;is_marketplace=0&amp;rankBy=modificationTime%3Adescending</t>
  </si>
  <si>
    <t>https://www.toretoku.jp/item?kw=わるいエーフィ Lv32&amp;genre=5&amp;lang5%5B0%5D=1&amp;sortIndex=5</t>
  </si>
  <si>
    <t>サイドン</t>
  </si>
  <si>
    <t>Rhydon</t>
  </si>
  <si>
    <t>シェイミ</t>
  </si>
  <si>
    <t>Shaymin</t>
  </si>
  <si>
    <t>スターミー</t>
  </si>
  <si>
    <t>Starmie</t>
  </si>
  <si>
    <t>セレビィ</t>
  </si>
  <si>
    <t>Celebi</t>
  </si>
  <si>
    <t>46−7</t>
  </si>
  <si>
    <t>e時代promo</t>
  </si>
  <si>
    <t xml:space="preserve">Squirtle </t>
  </si>
  <si>
    <t>https://www.ebay.com/sch/i.html?_from=R40&amp;_trksid=p2334524.m570.l1313&amp;_nkw=Squirtle+McDonald%27s+Japanese+Pokemon+Card&amp;_sacat=0&amp;LH_TitleDesc=0&amp;_sop=16&amp;_osacat=0&amp;_odkw=Pikachu+McDonald%27s+Japanese+Pokemon+Card&amp;LH_Complete=1&amp;LH_Sold=1</t>
  </si>
  <si>
    <t>https://www.ebay.com/sch/i.html?_from=R40&amp;_trksid=p2334524.m570.l1313&amp;_nkw=squirtle+mcdonald%27s+japanese+pokemon+card+-lot&amp;_sacat=0&amp;LH_TitleDesc=0&amp;_odkw=Squirtle+McDonald%27s+Japanese+Pokemon+Card&amp;_osacat=0&amp;_sop=16&amp;LH_Complete=1&amp;LH_Sold=1</t>
  </si>
  <si>
    <t>https://www.ebay.com/sch/i.html?_from=R40&amp;_nkw=squirtle+mcdonald%27s+japanese+pokemon+card+-lot&amp;_sacat=0&amp;LH_TitleDesc=0&amp;_sop=16&amp;_oaa=1&amp;_dcat=183454&amp;rt=nc</t>
  </si>
  <si>
    <t>https://www.mercari.com/jp/search/?keyword=e%E3%82%BC%E3%83%8B%E3%82%AC%E3%83%A1+%E3%83%9E%E3%82%AF%E3%83%89%E3%83%8A%E3%83%AB%E3%83%89+</t>
  </si>
  <si>
    <t>https://fril.jp/s?query=%E3%82%BC%E3%83%8B%E3%82%AC%E3%83%A1+%E3%83%9E%E3%82%AF%E3%83%89%E3%83%8A%E3%83%AB%E3%83%89+%E3%83%97%E3%83%AD%E3%83%A2</t>
  </si>
  <si>
    <t>https://auctions.yahoo.co.jp/search/search?va=%E3%82%BC%E3%83%8B%E3%82%AC%E3%83%A1+%E3%83%9E%E3%82%AF%E3%83%89%E3%83%8A%E3%83%AB%E3%83%89&amp;aucminprice=300&amp;aucmaxprice=11235&amp;price_type=currentprice&amp;min=300&amp;max=11235&amp;exflg=1&amp;b=1&amp;n=50&amp;s1=cbids&amp;o1=a&amp;auccat=&amp;tab_ex=commerce&amp;ei=utf-8&amp;aq=-1&amp;oq=&amp;sc_i=&amp;exflg=1&amp;p=%E3%82%BC%E3%83%8B%E3%82%AC%E3%83%A1+%E3%83%9E%E3%82%AF%E3%83%89%E3%83%8A%E3%83%AB%E3%83%89+&amp;x=20&amp;y=19</t>
  </si>
  <si>
    <t>https://frima-prize.com/frimas/search?category=&amp;keyword=e%E3%82%BC%E3%83%8B%E3%82%AC%E3%83%A1+%E3%83%9E%E3%82%AF%E3%83%89%E3%83%8A%E3%83%AB%E3%83%89++%E3%83%97%E3%83%AD%E3%83%A2&amp;status=sale&amp;price_min=300&amp;price_max=&amp;targets%5B%5D=yahooauc&amp;targets%5B%5D=mercari&amp;targets%5B%5D=rakuma&amp;targets%5B%5D=paypayfrima</t>
  </si>
  <si>
    <t>ミニマムパック ゼニガメ キラ</t>
  </si>
  <si>
    <t xml:space="preserve">eゼニガメ マクドナルド </t>
  </si>
  <si>
    <t>ゼニガメ マクドナルド プロモ</t>
  </si>
  <si>
    <t xml:space="preserve">ゼニガメ マクドナルド </t>
  </si>
  <si>
    <t>eゼニガメ マクドナルド  プロモ</t>
  </si>
  <si>
    <t>https://www.suruga-ya.jp/search?category=5&amp;search_word=eゼニガメ マクドナルド  プロモ&amp;adult_s=2&amp;brand=ポケモン&amp;is_marketplace=0&amp;rankBy=modificationTime%3Adescending</t>
  </si>
  <si>
    <t>https://www.toretoku.jp/item?kw=eゼニガメ マクドナルド  プロモ&amp;genre=5&amp;lang5%5B0%5D=1&amp;sortIndex=5</t>
  </si>
  <si>
    <t>サカキ</t>
  </si>
  <si>
    <t>Giovanni</t>
  </si>
  <si>
    <t>シェルダー</t>
  </si>
  <si>
    <t>Shellder</t>
  </si>
  <si>
    <t>ストライク</t>
  </si>
  <si>
    <t>Scyther</t>
  </si>
  <si>
    <t>13-32</t>
  </si>
  <si>
    <t>ツクシの</t>
  </si>
  <si>
    <t>ハッサム</t>
  </si>
  <si>
    <t xml:space="preserve"> Scizor</t>
  </si>
  <si>
    <t>https://www.ebay.com/sch/i.html?_from=R40&amp;_trksid=p2334524.m570.l1313&amp;_nkw=Japanese+pokemon+card++Scizor+013%2F141&amp;_sacat=0&amp;LH_TitleDesc=0&amp;_sop=16&amp;_osacat=0&amp;_odkw=Japanese+pokemon+card+Ursaring+085%2F141&amp;LH_Complete=1&amp;LH_Sold=1</t>
  </si>
  <si>
    <t>https://www.ebay.com/sch/i.html?_from=R40&amp;_nkw=Japanese+pokemon+card++Scizor+013%2F141&amp;_sacat=0&amp;LH_TitleDesc=0&amp;_sop=16&amp;rt=nc</t>
  </si>
  <si>
    <t>https://www.mercari.com/jp/search/?page=1&amp;keyword=%E3%83%84%E3%82%AF%E3%82%B7%E3%81%AE%E3%83%8F%E3%83%83%E3%82%B5%E3%83%A0</t>
  </si>
  <si>
    <t>https://fril.jp/s?query=%E3%83%84%E3%82%AF%E3%82%B7%E3%81%AE%E3%83%8F%E3%83%83%E3%82%B5%E3%83%A0+</t>
  </si>
  <si>
    <t>https://auctions.yahoo.co.jp/search/search?va=%E3%83%84%E3%82%AF%E3%82%B7%E3%81%AE%E3%83%8F%E3%83%83%E3%82%B5%E3%83%A0&amp;exflg=1&amp;b=1&amp;n=50&amp;s1=cbids&amp;o1=a&amp;auccat=&amp;tab_ex=commerce&amp;ei=utf-8&amp;aq=-1&amp;oq=&amp;sc_i=&amp;exflg=1&amp;p=%E3%83%84%E3%82%AF%E3%82%B7%E3%81%AE%E3%83%8F%E3%83%83%E3%82%B5%E3%83%A0+&amp;x=33&amp;y=18</t>
  </si>
  <si>
    <t>https://frima-prize.com/frimas/search?category=&amp;keyword=%E3%83%84%E3%82%AF%E3%82%B7%E3%81%AE%E3%83%8F%E3%83%83%E3%82%B5%E3%83%A0+&amp;status=sale&amp;price_min=300&amp;price_max=&amp;targets%5B%5D=yahooauc&amp;targets%5B%5D=mercari&amp;targets%5B%5D=rakuma&amp;targets%5B%5D=paypayfrima</t>
  </si>
  <si>
    <t>ポケモンカードVS ツクシのハッサム</t>
  </si>
  <si>
    <t>ツクシのハッサム</t>
  </si>
  <si>
    <t xml:space="preserve">ツクシのハッサム </t>
  </si>
  <si>
    <t>https://www.suruga-ya.jp/search?category=5&amp;search_word=ツクシのハッサム &amp;adult_s=2&amp;brand=ポケモン&amp;is_marketplace=0&amp;rankBy=modificationTime%3Adescending</t>
  </si>
  <si>
    <t>https://www.toretoku.jp/item?kw=ツクシのハッサム &amp;genre=5&amp;lang5%5B0%5D=1&amp;sortIndex=5</t>
  </si>
  <si>
    <t>サニーゴ</t>
  </si>
  <si>
    <t>Corsola</t>
  </si>
  <si>
    <t>シザリガー</t>
  </si>
  <si>
    <t>Crawdaunt</t>
  </si>
  <si>
    <t>ズバット</t>
  </si>
  <si>
    <t>Zubat</t>
  </si>
  <si>
    <t>46−5</t>
  </si>
  <si>
    <t>https://www.ebay.com/sch/i.html?_from=R40&amp;_trksid=p2334524.m570.l1313&amp;_nkw=Umbreon+McDonald%27s+Japanese+Pokemon+Card&amp;_sacat=0&amp;LH_TitleDesc=0&amp;_sop=16&amp;_osacat=0&amp;_odkw=Mew+McDonald%27s+Japanese+Pokemon+Card&amp;LH_Complete=1&amp;LH_Sold=1</t>
  </si>
  <si>
    <t>https://www.ebay.com/sch/i.html?_from=R40&amp;_trksid=p2334524.m570.l1313&amp;_nkw=umbreon+mcdonald%27s+japanese+pokemon+card+-lot+-set+-mew&amp;_sacat=0&amp;LH_TitleDesc=0&amp;_odkw=umbreon+mcdonald%27s+japanese+pokemon+card+-lot+-set&amp;_osacat=0&amp;_sop=16&amp;LH_Complete=1&amp;LH_Sold=1</t>
  </si>
  <si>
    <t>https://www.ebay.com/sch/i.html?_from=R40&amp;_nkw=umbreon+mcdonald%27s+japanese+pokemon+card+-lot+-set+-mew&amp;_sacat=0&amp;LH_TitleDesc=0&amp;_sop=16&amp;rt=nc</t>
  </si>
  <si>
    <t>https://www.mercari.com/jp/search/?keyword=%E3%83%96%E3%83%A9%E3%83%83%E3%82%AD%E3%83%BC%E3%80%80e%E3%83%9E%E3%82%AF%E3%83%89%E3%83%8A%E3%83%AB%E3%83%89+025%2FP</t>
  </si>
  <si>
    <t>https://fril.jp/s?query=%E3%83%96%E3%83%A9%E3%83%83%E3%82%AD%E3%83%BC+%E3%83%9E%E3%82%AF%E3%83%89%E3%83%8A%E3%83%AB%E3%83%89</t>
  </si>
  <si>
    <t>https://auctions.yahoo.co.jp/search/search?va=%E3%83%96%E3%83%A9%E3%83%83%E3%82%AD%E3%83%BC+%E3%83%9E%E3%82%AF%E3%83%89%E3%83%8A%E3%83%AB%E3%83%89+025%2FP&amp;aucminprice=300&amp;aucmaxprice=4120&amp;price_type=currentprice&amp;min=300&amp;max=4120&amp;exflg=1&amp;b=1&amp;n=50&amp;s1=cbids&amp;o1=a&amp;auccat=&amp;tab_ex=commerce&amp;ei=utf-8&amp;aq=-1&amp;oq=&amp;sc_i=&amp;exflg=1&amp;p=%E3%83%96%E3%83%A9%E3%83%83%E3%82%AD%E3%83%BC+%E3%83%9E%E3%82%AF%E3%83%89%E3%83%8A%E3%83%AB%E3%83%89+025%2FP&amp;x=33&amp;y=22</t>
  </si>
  <si>
    <t>https://frima-prize.com/frimas/search?category=&amp;keyword=%E3%83%96%E3%83%A9%E3%83%83%E3%82%AD%E3%83%BC+%E3%83%9E%E3%82%AF%E3%83%89%E3%83%8A%E3%83%AB%E3%83%89+025%2FP&amp;status=sale&amp;price_min=300&amp;price_max=&amp;targets%5B%5D=yahooauc&amp;targets%5B%5D=mercari&amp;targets%5B%5D=rakuma&amp;targets%5B%5D=paypayfrima</t>
  </si>
  <si>
    <t>ポケモンカードe マクドナルド ブラッキー</t>
  </si>
  <si>
    <t>ブラッキー　eマクドナルド 025/P</t>
  </si>
  <si>
    <t>ブラッキー マクドナルド</t>
  </si>
  <si>
    <t>ブラッキー マクドナルド 025/P</t>
  </si>
  <si>
    <t>https://www.suruga-ya.jp/search?category=5&amp;search_word=ブラッキー マクドナルド 025/P&amp;adult_s=2&amp;brand=ポケモン&amp;is_marketplace=0&amp;rankBy=modificationTime%3Adescending</t>
  </si>
  <si>
    <t>https://www.toretoku.jp/item?kw=ブラッキー マクドナルド 025/P&amp;genre=5&amp;lang5%5B0%5D=1&amp;sortIndex=5</t>
  </si>
  <si>
    <t>サマヨール</t>
  </si>
  <si>
    <t>Dusclops</t>
  </si>
  <si>
    <t>ジバコイル</t>
  </si>
  <si>
    <t>Magnezone</t>
  </si>
  <si>
    <t>スピアー</t>
  </si>
  <si>
    <t>Beedrill</t>
  </si>
  <si>
    <t>13-64</t>
  </si>
  <si>
    <t>ワタルの</t>
  </si>
  <si>
    <t>https://www.ebay.com/sch/i.html?_from=R40&amp;_trksid=p2334524.m570.l1313&amp;_nkw=Japanese+pokemon+card+Charizard+097%2F141&amp;_sacat=0&amp;LH_TitleDesc=0&amp;_sop=16&amp;_osacat=0&amp;_odkw=Japanese+pokemon+card+Charizard+091%2F141&amp;LH_Complete=1&amp;LH_Sold=1</t>
  </si>
  <si>
    <t>https://www.ebay.com/sch/i.html?_from=R40&amp;_trksid=p2334524.m570.l1313&amp;_nkw=japanese+pokemon+card+charizard+097%2F141+-gyarados&amp;_sacat=0&amp;LH_TitleDesc=0&amp;_odkw=Japanese+pokemon+card+Charizard+097%2F141&amp;_osacat=0&amp;_sop=16&amp;LH_Complete=1&amp;LH_Sold=1</t>
  </si>
  <si>
    <t>https://www.ebay.com/sch/i.html?_from=R40&amp;_nkw=japanese+pokemon+card+charizard+097%2F141+-gyarados&amp;_sacat=0&amp;LH_TitleDesc=0&amp;_sop=16&amp;rt=nc</t>
  </si>
  <si>
    <t>https://www.mercari.com/jp/search/?keyword=%E3%83%AF%E3%82%BF%E3%83%AB%E3%81%AE%E3%83%AA%E3%82%B6%E3%83%BC%E3%83%89%E3%83%B3+097%2F141</t>
  </si>
  <si>
    <t>https://fril.jp/s?query=%E3%83%AF%E3%82%BF%E3%83%AB%E3%81%AE%E3%83%AA%E3%82%B6%E3%83%BC%E3%83%89%E3%83%B3+</t>
  </si>
  <si>
    <t>https://auctions.yahoo.co.jp/search/search?va=%E3%83%AF%E3%82%BF%E3%83%AB%E3%81%AE%E3%83%AA%E3%82%B6%E3%83%BC%E3%83%89%E3%83%B3&amp;aucminprice=300&amp;aucmaxprice=13482&amp;price_type=currentprice&amp;min=300&amp;max=13482&amp;exflg=1&amp;b=1&amp;n=50&amp;s1=cbids&amp;o1=a&amp;auccat=&amp;tab_ex=commerce&amp;ei=utf-8&amp;aq=-1&amp;oq=&amp;sc_i=&amp;exflg=1&amp;p=%E3%83%AF%E3%82%BF%E3%83%AB%E3%81%AE%E3%83%AA%E3%82%B6%E3%83%BC%E3%83%89%E3%83%B3&amp;x=29&amp;y=26</t>
  </si>
  <si>
    <t>https://frima-prize.com/frimas/search?category=&amp;keyword=%E3%83%AF%E3%82%BF%E3%83%AB%E3%81%AE%E3%83%AA%E3%82%B6%E3%83%BC%E3%83%89%E3%83%B3++1ed&amp;status=sale&amp;price_min=300&amp;price_max=&amp;targets%5B%5D=yahooauc&amp;targets%5B%5D=mercari&amp;targets%5B%5D=rakuma&amp;targets%5B%5D=paypayfrima</t>
  </si>
  <si>
    <t>ワタルのリザードン 1st</t>
  </si>
  <si>
    <t>ワタルのリザードン 097/141</t>
  </si>
  <si>
    <t xml:space="preserve">ワタルのリザードン </t>
  </si>
  <si>
    <t>ワタルのリザードン</t>
  </si>
  <si>
    <t>ワタルのリザードン  1ed</t>
  </si>
  <si>
    <t>https://www.suruga-ya.jp/search?category=5&amp;search_word=ワタルのリザードン  1ed&amp;adult_s=2&amp;brand=ポケモン&amp;is_marketplace=0&amp;rankBy=modificationTime%3Adescending</t>
  </si>
  <si>
    <t>https://www.toretoku.jp/item?kw=ワタルのリザードン  1ed&amp;genre=5&amp;lang5%5B0%5D=1&amp;sortIndex=5</t>
  </si>
  <si>
    <t>サメハダー</t>
  </si>
  <si>
    <t>Sharpedo</t>
  </si>
  <si>
    <t>スリーパー</t>
  </si>
  <si>
    <t>Hypno</t>
  </si>
  <si>
    <t>13-1</t>
  </si>
  <si>
    <t>https://www.ebay.com/sch/i.html?_from=R40&amp;_trksid=p2334524.m570.l1313&amp;_nkw=Japanese+pokemon+card+Entei+095%2F141&amp;_sacat=0&amp;LH_TitleDesc=0&amp;_sop=16&amp;_osacat=0&amp;_odkw=Japanese+pokemon+card+Politoed+031%2F088&amp;LH_Complete=1&amp;LH_Sold=1</t>
  </si>
  <si>
    <t>https://www.ebay.com/sch/i.html?_from=R40&amp;_nkw=Japanese+pokemon+card+Entei+095%2F141&amp;_sacat=0&amp;LH_TitleDesc=0&amp;_sop=16&amp;rt=nc</t>
  </si>
  <si>
    <t>https://www.mercari.com/jp/search/?keyword=++R%E5%9B%A3%E3%81%AE%E3%82%A8%E3%83%B3%E3%83%86%E3%82%A4++1ED</t>
  </si>
  <si>
    <t>https://fril.jp/s?query=R%E5%9B%A3%E3%81%AE%E3%82%A8%E3%83%B3%E3%83%86%E3%82%A4+</t>
  </si>
  <si>
    <t>https://auctions.yahoo.co.jp/search/search?va=R%E5%9B%A3%E3%81%AE%E3%82%A8%E3%83%B3%E3%83%86%E3%82%A4&amp;aucminprice=300&amp;aucmaxprice=9737&amp;price_type=currentprice&amp;min=300&amp;max=9737&amp;exflg=1&amp;b=1&amp;n=50&amp;s1=cbids&amp;o1=a&amp;auccat=&amp;tab_ex=commerce&amp;ei=utf-8&amp;aq=-1&amp;oq=&amp;sc_i=&amp;exflg=1&amp;p=+R%E5%9B%A3%E3%81%AE%E3%82%A8%E3%83%B3%E3%83%86%E3%82%A4+&amp;x=20&amp;y=23</t>
  </si>
  <si>
    <t>https://frima-prize.com/frimas/search?category=&amp;keyword=+R%E5%9B%A3%E3%81%AE%E3%82%A8%E3%83%B3%E3%83%86%E3%82%A4++1ED&amp;status=sale&amp;price_min=300&amp;price_max=&amp;targets%5B%5D=yahooauc&amp;targets%5B%5D=mercari&amp;targets%5B%5D=rakuma&amp;targets%5B%5D=paypayfrima</t>
  </si>
  <si>
    <t xml:space="preserve">ポケモンカードVS  R団のエンテイ 1st  </t>
  </si>
  <si>
    <t>R団のエンテイ  1ED</t>
  </si>
  <si>
    <t xml:space="preserve">R団のエンテイ </t>
  </si>
  <si>
    <t xml:space="preserve"> R団のエンテイ </t>
  </si>
  <si>
    <t xml:space="preserve"> R団のエンテイ  1ED</t>
  </si>
  <si>
    <t>https://www.suruga-ya.jp/search?category=5&amp;search_word= R団のエンテイ  1ED&amp;adult_s=2&amp;brand=ポケモン&amp;is_marketplace=0&amp;rankBy=modificationTime%3Adescending</t>
  </si>
  <si>
    <t>https://www.toretoku.jp/item?kw= R団のエンテイ  1ED&amp;genre=5&amp;lang5%5B0%5D=1&amp;sortIndex=5</t>
  </si>
  <si>
    <t>サワムラー</t>
  </si>
  <si>
    <t>Hitmonlee</t>
  </si>
  <si>
    <t>ジュカイン</t>
  </si>
  <si>
    <t>Sceptile</t>
  </si>
  <si>
    <t>36−1</t>
  </si>
  <si>
    <t>legend/L1</t>
  </si>
  <si>
    <t>https://www.ebay.com/sch/i.html?_from=R40&amp;_trksid=p2334524.m570.l1313&amp;_nkw=japanese+pokemon+card+Lugia+029+030&amp;_sacat=0&amp;LH_TitleDesc=0&amp;_sop=16&amp;_osacat=0&amp;_odkw=japanese+pokemon+card+Kabutops+050%2F090&amp;LH_Complete=1&amp;LH_Sold=1</t>
  </si>
  <si>
    <t>https://www.ebay.com/sch/i.html?_from=R40&amp;_nkw=japanese+pokemon+card+Lugia+029+030&amp;_sacat=0&amp;LH_TitleDesc=0&amp;_sop=16&amp;_oaa=1&amp;_dcat=183454&amp;rt=nc</t>
  </si>
  <si>
    <t>https://www.mercari.com/jp/search/?keyword=%E3%83%AB%E3%82%AE%E3%82%A2+029%2F070+030%2F070</t>
  </si>
  <si>
    <t>https://fril.jp/s?query=%E3%83%AB%E3%82%AE%E3%82%A2+%E3%83%AC%E3%82%B8%E3%82%A7%E3%83%B3%E3%83%89</t>
  </si>
  <si>
    <t>https://auctions.yahoo.co.jp/search/search?va=%E3%83%AB%E3%82%AE%E3%82%A2+%E3%83%AC%E3%82%B8%E3%82%A7%E3%83%B3%E3%83%89&amp;aucminprice=300&amp;aucmaxprice=5243&amp;price_type=currentprice&amp;min=300&amp;max=5243&amp;exflg=1&amp;b=1&amp;n=50&amp;s1=cbids&amp;o1=a&amp;auccat=&amp;tab_ex=commerce&amp;ei=utf-8&amp;aq=-1&amp;oq=&amp;sc_i=&amp;exflg=1&amp;p=+%E3%83%AB%E3%82%AE%E3%82%A2+%E3%83%AC%E3%82%B8%E3%82%A7%E3%83%B3%E3%83%89&amp;x=31&amp;y=22</t>
  </si>
  <si>
    <t>https://frima-prize.com/frimas/search?category=&amp;keyword=%E3%83%AB%E3%82%AE%E3%82%A2+029%2F070+030%2F070&amp;status=sale&amp;price_min=300&amp;price_max=&amp;targets%5B%5D=yahooauc&amp;targets%5B%5D=mercari&amp;targets%5B%5D=rakuma&amp;targets%5B%5D=paypayfrima</t>
  </si>
  <si>
    <t>ルギア LEGEND</t>
  </si>
  <si>
    <t>ルギア 029/070 030/070</t>
  </si>
  <si>
    <t>ルギア レジェンド</t>
  </si>
  <si>
    <t xml:space="preserve"> ルギア レジェンド</t>
  </si>
  <si>
    <t>https://www.suruga-ya.jp/search?category=5&amp;search_word=ルギア 029/070 030/070&amp;adult_s=2&amp;brand=ポケモン&amp;is_marketplace=0&amp;rankBy=modificationTime%3Adescending</t>
  </si>
  <si>
    <t>https://www.toretoku.jp/item?kw=ルギア 029/070 030/070&amp;genre=5&amp;lang5%5B0%5D=1&amp;sortIndex=5</t>
  </si>
  <si>
    <t>サンダー</t>
  </si>
  <si>
    <t>Zapdos</t>
  </si>
  <si>
    <t>ジュゴン</t>
  </si>
  <si>
    <t>Dewgong</t>
  </si>
  <si>
    <t>13-3</t>
  </si>
  <si>
    <t>ライコウ</t>
  </si>
  <si>
    <t>Raikou</t>
  </si>
  <si>
    <t>https://www.ebay.com/sch/i.html?_from=R40&amp;_trksid=p2334524.m570.l1313&amp;_nkw=Japanese+pokemon+card+Raikou+094%2F141&amp;_sacat=0&amp;LH_TitleDesc=0&amp;_sop=16&amp;_osacat=0&amp;_odkw=Japanese+pokemon+card+Suicune+096%2F141&amp;LH_Complete=1&amp;LH_Sold=1</t>
  </si>
  <si>
    <t>https://www.ebay.com/sch/i.html?_from=R40&amp;_nkw=Japanese+pokemon+card+Raikou+094%2F141&amp;_sacat=0&amp;LH_TitleDesc=0&amp;_sop=16&amp;rt=nc</t>
  </si>
  <si>
    <t>https://www.mercari.com/jp/search/?keyword=R%E5%9B%A3%E3%81%AE%E3%83%A9%E3%82%A4%E3%82%B3%E3%82%A6++1ED++%E3%83%9D%E3%82%B1%E3%83%A2%E3%83%B3%E3%82%AB%E3%83%BC%E3%83%89VS</t>
  </si>
  <si>
    <t>https://fril.jp/s?query=R%E5%9B%A3%E3%81%AE%E3%83%A9%E3%82%A4%E3%82%B3%E3%82%A6++</t>
  </si>
  <si>
    <t>https://auctions.yahoo.co.jp/search/search?va=R%E5%9B%A3%E3%81%AE%E3%83%A9%E3%82%A4%E3%82%B3%E3%82%A6&amp;aucminprice=300&amp;aucmaxprice=7490&amp;price_type=currentprice&amp;min=300&amp;max=7490&amp;exflg=1&amp;b=1&amp;n=50&amp;s1=cbids&amp;o1=a&amp;auccat=&amp;tab_ex=commerce&amp;ei=utf-8&amp;aq=-1&amp;oq=&amp;sc_i=&amp;exflg=1&amp;p=R%E5%9B%A3%E3%81%AE%E3%83%A9%E3%82%A4%E3%82%B3%E3%82%A6+&amp;x=16&amp;y=23</t>
  </si>
  <si>
    <t>https://frima-prize.com/frimas/search?category=&amp;keyword=R%E5%9B%A3%E3%81%AE%E3%83%A9%E3%82%A4%E3%82%B3%E3%82%A6++1ED++&amp;status=sale&amp;price_min=300&amp;price_max=&amp;targets%5B%5D=yahooauc&amp;targets%5B%5D=mercari&amp;targets%5B%5D=rakuma&amp;targets%5B%5D=paypayfrima</t>
  </si>
  <si>
    <t>ポケモンカードvs R団のライコウ 1st</t>
  </si>
  <si>
    <t>R団のライコウ  1ED  ポケモンカードVS</t>
  </si>
  <si>
    <t xml:space="preserve">R団のライコウ </t>
  </si>
  <si>
    <t>R団のライコウ</t>
  </si>
  <si>
    <t xml:space="preserve">R団のライコウ  1ED </t>
  </si>
  <si>
    <t>https://www.suruga-ya.jp/search?category=5&amp;search_word=R団のライコウ  1ED &amp;adult_s=2&amp;brand=ポケモン&amp;is_marketplace=0&amp;rankBy=modificationTime%3Adescending</t>
  </si>
  <si>
    <t>https://www.toretoku.jp/item?kw=R団のライコウ  1ED &amp;genre=5&amp;lang5%5B0%5D=1&amp;sortIndex=5</t>
  </si>
  <si>
    <t>サンダース</t>
  </si>
  <si>
    <t>Jolteon</t>
  </si>
  <si>
    <t>ジュプトル</t>
  </si>
  <si>
    <t>Grovyle</t>
  </si>
  <si>
    <t>15-11</t>
  </si>
  <si>
    <t>ADV/ magma vs apua</t>
  </si>
  <si>
    <t>https://www.ebay.com/sch/i.html?_from=R40&amp;_trksid=p2334524.m570.l1313&amp;_nkw=japanese+pokemon+card+Espeon+040%2F080&amp;_sacat=0&amp;LH_TitleDesc=0&amp;_sop=16&amp;_osacat=0&amp;_odkw=japanese+pokemon+card+Vaporeon+022%2F080&amp;LH_Complete=1&amp;LH_Sold=1</t>
  </si>
  <si>
    <t>https://www.ebay.com/sch/i.html?_from=R40&amp;_trksid=p2334524.m570.l1313&amp;_nkw=japanese+pokemon+card+espeon+040%2F080+-flareon&amp;_sacat=0&amp;LH_TitleDesc=0&amp;_odkw=japanese+pokemon+card+Espeon+040%2F080&amp;_osacat=0&amp;_sop=16&amp;LH_Complete=1&amp;LH_Sold=1</t>
  </si>
  <si>
    <t>https://www.ebay.com/sch/i.html?_from=R40&amp;_nkw=japanese+pokemon+card+espeon+040%2F080+-flareon&amp;_sacat=0&amp;LH_TitleDesc=0&amp;_sop=16&amp;rt=nc</t>
  </si>
  <si>
    <t>https://www.mercari.com/jp/search/?keyword=%E3%82%A8%E3%83%BC%E3%83%95%E3%82%A3+040%2F080</t>
  </si>
  <si>
    <t>https://fril.jp/s?query=%E3%82%A8%E3%83%BC%E3%83%95%E3%82%A3%20040/080%20&amp;min=300&amp;max=3745&amp;carriage=1&amp;transaction=selling</t>
  </si>
  <si>
    <t>https://auctions.yahoo.co.jp/search/search?va=%E3%82%A8%E3%83%BC%E3%83%95%E3%82%A3+040%2F080&amp;aucminprice=300&amp;aucmaxprice=3745&amp;price_type=currentprice&amp;min=300&amp;max=3745&amp;exflg=1&amp;b=1&amp;n=50&amp;s1=cbids&amp;o1=a&amp;auccat=&amp;tab_ex=commerce&amp;ei=utf-8&amp;aq=-1&amp;oq=&amp;sc_i=&amp;exflg=1&amp;p=%E3%82%A8%E3%83%BC%E3%83%95%E3%82%A3+040%2F080+&amp;x=29&amp;y=27</t>
  </si>
  <si>
    <t>https://frima-prize.com/frimas/search?category=&amp;keyword=%E3%82%A8%E3%83%BC%E3%83%95%E3%82%A3+040%2F080+&amp;status=sale&amp;price_min=300&amp;price_max=&amp;targets%5B%5D=yahooauc&amp;targets%5B%5D=mercari&amp;targets%5B%5D=rakuma&amp;targets%5B%5D=paypayfrima</t>
  </si>
  <si>
    <t xml:space="preserve">エーフィ 040/080 </t>
  </si>
  <si>
    <t>エーフィ 040/080</t>
  </si>
  <si>
    <t>https://www.suruga-ya.jp/search?category=5&amp;search_word=エーフィ 040/080&amp;adult_s=2&amp;brand=ポケモン&amp;is_marketplace=0&amp;rankBy=modificationTime%3Adescending</t>
  </si>
  <si>
    <t>https://www.toretoku.jp/item?kw=エーフィ 040/080&amp;genre=5&amp;lang5%5B0%5D=1&amp;sortIndex=5</t>
  </si>
  <si>
    <t>サンド</t>
  </si>
  <si>
    <t>Sandshrew</t>
  </si>
  <si>
    <t>ジラーチ</t>
  </si>
  <si>
    <t>Jirachi</t>
  </si>
  <si>
    <t>46−8</t>
  </si>
  <si>
    <t>ヒトカゲ</t>
  </si>
  <si>
    <t>Charmander</t>
  </si>
  <si>
    <t>https://www.ebay.com/sch/i.html?_from=R40&amp;_trksid=p2334524.m570.l1313&amp;_nkw=Charmander+McDonald%27s+Japanese+Pokemon+Card&amp;_sacat=0&amp;LH_TitleDesc=0&amp;_sop=16&amp;_osacat=0&amp;_odkw=Squirtle+McDonald%27s+Japanese+Pokemon+Card&amp;LH_Complete=1&amp;LH_Sold=1</t>
  </si>
  <si>
    <t>https://www.ebay.com/sch/i.html?_from=R40&amp;_trksid=p2334524.m570.l1313&amp;_nkw=charmander+mcdonald%27s+japanese+pokemon+card+-lot&amp;_sacat=0&amp;LH_TitleDesc=0&amp;_odkw=Charmander+McDonald%27s+Japanese+Pokemon+Card&amp;_osacat=0&amp;_sop=16&amp;LH_Complete=1&amp;LH_Sold=1</t>
  </si>
  <si>
    <t>https://www.ebay.com/sch/i.html?_from=R40&amp;_nkw=charmander+mcdonald%27s+japanese+pokemon+card+-lot&amp;_sacat=0&amp;LH_TitleDesc=0&amp;_sop=16&amp;rt=nc</t>
  </si>
  <si>
    <t>https://www.mercari.com/jp/search/?keyword=%E3%83%92%E3%83%88%E3%82%AB%E3%82%B2+004%2F018</t>
  </si>
  <si>
    <t>https://fril.jp/s?query=%E3%83%92%E3%83%88%E3%82%AB%E3%82%B2+%E3%83%9E%E3%82%AF%E3%83%89%E3%83%8A%E3%83%AB%E3%83%89</t>
  </si>
  <si>
    <t>https://auctions.yahoo.co.jp/search/search?va=%E3%83%92%E3%83%88%E3%82%AB%E3%82%B2+%E3%83%9E%E3%82%AF%E3%83%89%E3%83%8A%E3%83%AB%E3%83%89&amp;aucminprice=300&amp;aucmaxprice=14980&amp;price_type=currentprice&amp;min=300&amp;max=14980&amp;exflg=1&amp;b=1&amp;n=50&amp;s1=cbids&amp;o1=a&amp;auccat=&amp;tab_ex=commerce&amp;ei=utf-8&amp;aq=-1&amp;oq=&amp;sc_i=&amp;exflg=1&amp;p=%E3%83%92%E3%83%88%E3%82%AB%E3%82%B2+%E3%83%9E%E3%82%AF%E3%83%89%E3%83%8A%E3%83%AB%E3%83%89&amp;x=34&amp;y=26</t>
  </si>
  <si>
    <t>https://frima-prize.com/frimas/search?category=&amp;keyword=%E3%83%92%E3%83%88%E3%82%AB%E3%82%B2+%E3%83%9E%E3%82%AF%E3%83%89%E3%83%8A%E3%83%AB%E3%83%89+004%2F018&amp;status=sale&amp;price_min=300&amp;price_max=&amp;targets%5B%5D=yahooauc&amp;targets%5B%5D=mercari&amp;targets%5B%5D=rakuma&amp;targets%5B%5D=paypayfrima</t>
  </si>
  <si>
    <t xml:space="preserve">ポケモンカードe ヒトカゲ ミニマムパック </t>
  </si>
  <si>
    <t>ヒトカゲ 004/018</t>
  </si>
  <si>
    <t>ヒトカゲ マクドナルド</t>
  </si>
  <si>
    <t>ヒトカゲ マクドナルド 004/018</t>
  </si>
  <si>
    <t>https://www.suruga-ya.jp/search?category=5&amp;search_word=ヒトカゲ マクドナルド 004/018&amp;adult_s=2&amp;brand=ポケモン&amp;is_marketplace=0&amp;rankBy=modificationTime%3Adescending</t>
  </si>
  <si>
    <t>https://www.toretoku.jp/item?kw=ヒトカゲ マクドナルド 004/018&amp;genre=5&amp;lang5%5B0%5D=1&amp;sortIndex=5</t>
  </si>
  <si>
    <t>サンドパン</t>
  </si>
  <si>
    <t>Sandslash</t>
  </si>
  <si>
    <t>ジラルダン</t>
  </si>
  <si>
    <t>Lawrence III</t>
  </si>
  <si>
    <t>41−16</t>
  </si>
  <si>
    <t>https://www.ebay.com/sch/i.html?_from=R40&amp;_nkw=Venusaur+GB+Japanese+Pokemon+Card&amp;_sacat=0&amp;LH_Sold=1&amp;LH_Complete=1&amp;_sop=16</t>
  </si>
  <si>
    <t>https://www.ebay.com/sch/i.html?_from=R40&amp;_trksid=p2334524.m570.l1313&amp;_nkw=venusaur+gb+japanese+pokemon+card+-dragonite+-set+-dark&amp;_sacat=0&amp;LH_TitleDesc=0&amp;_odkw=Venusaur+GB+Japanese+Pokemon+Card&amp;_osacat=0&amp;_sop=16&amp;LH_Complete=1&amp;LH_Sold=1</t>
  </si>
  <si>
    <t>https://www.ebay.com/sch/i.html?_from=R40&amp;_nkw=venusaur+gb+japanese+pokemon+card+-dragonite+-set+-dark&amp;_sacat=0&amp;LH_TitleDesc=0&amp;_sop=16&amp;_oaa=1&amp;_dcat=183454&amp;rt=nc</t>
  </si>
  <si>
    <t>https://www.mercari.com/jp/search/?keyword=+%E3%83%95%E3%82%B7%E3%82%AE%E3%83%90%E3%83%8A++Lv64</t>
  </si>
  <si>
    <t>https://fril.jp/s?query=+%E3%83%95%E3%82%B7%E3%82%AE%E3%83%90%E3%83%8A++Lv64+</t>
  </si>
  <si>
    <t>https://auctions.yahoo.co.jp/search/search?va=%E3%83%95%E3%82%B7%E3%82%AE%E3%83%90%E3%83%8A+GB&amp;aucminprice=300&amp;aucmaxprice=3745&amp;price_type=currentprice&amp;min=300&amp;max=3745&amp;exflg=1&amp;b=1&amp;n=50&amp;s1=cbids&amp;o1=a&amp;auccat=&amp;tab_ex=commerce&amp;ei=utf-8&amp;aq=-1&amp;oq=&amp;sc_i=&amp;exflg=1&amp;p=%E3%83%95%E3%82%B7%E3%82%AE%E3%83%90%E3%83%8A+GB&amp;x=27&amp;y=22</t>
  </si>
  <si>
    <t>https://frima-prize.com/frimas/search?category=&amp;keyword=%E3%83%95%E3%82%B7%E3%82%AE%E3%83%90%E3%83%8A+GB+Lv64&amp;status=sale&amp;price_min=300&amp;price_max=&amp;targets%5B%5D=yahooauc&amp;targets%5B%5D=mercari&amp;targets%5B%5D=rakuma&amp;targets%5B%5D=paypayfrima</t>
  </si>
  <si>
    <t>ポケモンカード 旧裏 フシギバナ GB</t>
  </si>
  <si>
    <t xml:space="preserve"> フシギバナ  Lv64</t>
  </si>
  <si>
    <t xml:space="preserve">フシギバナ  Lv64 </t>
  </si>
  <si>
    <t>フシギバナ GB</t>
  </si>
  <si>
    <t>フシギバナ GB Lv64</t>
  </si>
  <si>
    <t>https://www.suruga-ya.jp/search?category=5&amp;search_word=フシギバナ GB Lv64&amp;adult_s=2&amp;brand=ポケモン&amp;is_marketplace=0&amp;rankBy=modificationTime%3Adescending</t>
  </si>
  <si>
    <t>https://www.toretoku.jp/item?kw=フシギバナ GB Lv64&amp;genre=5&amp;lang5%5B0%5D=1&amp;sortIndex=5</t>
  </si>
  <si>
    <t>13-24</t>
  </si>
  <si>
    <t xml:space="preserve"> Tyranitar </t>
  </si>
  <si>
    <t>https://www.ebay.com/sch/i.html?_from=R40&amp;_trksid=p2334524.m570.l1313&amp;_nkw=Japanese+pokemon+card++Tyranitar++090%2F141&amp;_sacat=0&amp;LH_TitleDesc=0&amp;_sop=16&amp;_osacat=0&amp;_odkw=Japanese+pokemon+card++Houndoom+092%2F141&amp;LH_Complete=1&amp;LH_Sold=1</t>
  </si>
  <si>
    <t>https://www.ebay.com/sch/i.html?_from=R40&amp;_trksid=p2334524.m570.l1313&amp;_nkw=japanese+pokemon+card++tyranitar++090%2F141+-lot+-set&amp;_sacat=0&amp;LH_TitleDesc=0&amp;_odkw=Japanese+pokemon+card++Tyranitar++090%2F141&amp;_osacat=0&amp;_sop=16&amp;LH_Complete=1&amp;LH_Sold=1</t>
  </si>
  <si>
    <t>https://www.ebay.com/sch/i.html?_from=R40&amp;_nkw=japanese+pokemon+card++tyranitar++090%2F141+-lot+-set&amp;_sacat=0&amp;LH_TitleDesc=0&amp;_sop=16&amp;rt=nc</t>
  </si>
  <si>
    <t>https://www.mercari.com/jp/search/?keyword=%E3%82%AB%E3%83%AA%E3%83%B3%E3%81%AE%E3%83%90%E3%83%B3%E3%82%AE%E3%83%A9%E3%82%B9++1ED</t>
  </si>
  <si>
    <t>https://fril.jp/s?query=%E3%82%AB%E3%83%AA%E3%83%B3%E3%81%AE%E3%83%90%E3%83%B3%E3%82%AE%E3%83%A9%E3%82%B9++</t>
  </si>
  <si>
    <t>https://auctions.yahoo.co.jp/search/search?va=%E3%82%AB%E3%83%AA%E3%83%B3%E3%81%AE%E3%83%90%E3%83%B3%E3%82%AE%E3%83%A9%E3%82%B9&amp;aucminprice=300&amp;aucmaxprice=4869&amp;price_type=currentprice&amp;min=300&amp;max=4869&amp;exflg=1&amp;b=1&amp;n=50&amp;s1=cbids&amp;o1=a&amp;auccat=&amp;tab_ex=commerce&amp;ei=utf-8&amp;aq=-1&amp;oq=&amp;sc_i=&amp;exflg=1&amp;p=%E3%82%AB%E3%83%AA%E3%83%B3%E3%81%AE%E3%83%90%E3%83%B3%E3%82%AE%E3%83%A9%E3%82%B9&amp;x=35&amp;y=19</t>
  </si>
  <si>
    <t>https://frima-prize.com/frimas/search?category=&amp;keyword=%E3%82%AB%E3%83%AA%E3%83%B3%E3%81%AE%E3%83%90%E3%83%B3%E3%82%AE%E3%83%A9%E3%82%B9++1ED&amp;status=sale&amp;price_min=300&amp;price_max=&amp;targets%5B%5D=yahooauc&amp;targets%5B%5D=mercari&amp;targets%5B%5D=rakuma&amp;targets%5B%5D=paypayfrima</t>
  </si>
  <si>
    <t xml:space="preserve">ポケモンカードvs カリンのバンギラス </t>
  </si>
  <si>
    <t>カリンのバンギラス  1ED</t>
  </si>
  <si>
    <t xml:space="preserve">カリンのバンギラス  </t>
  </si>
  <si>
    <t>カリンのバンギラス</t>
  </si>
  <si>
    <t>https://www.suruga-ya.jp/search?category=5&amp;search_word=カリンのバンギラス  1ED&amp;adult_s=2&amp;brand=ポケモン&amp;is_marketplace=0&amp;rankBy=modificationTime%3Adescending</t>
  </si>
  <si>
    <t>https://www.toretoku.jp/item?kw=カリンのバンギラス  1ED&amp;genre=5&amp;lang5%5B0%5D=1&amp;sortIndex=5</t>
  </si>
  <si>
    <t>た</t>
  </si>
  <si>
    <t>ち</t>
  </si>
  <si>
    <t>つ</t>
  </si>
  <si>
    <t>て</t>
  </si>
  <si>
    <t>と</t>
  </si>
  <si>
    <t>42−10</t>
  </si>
  <si>
    <t xml:space="preserve"> GR団の</t>
  </si>
  <si>
    <t>https://www.ebay.com/sch/i.html?_from=R40&amp;_trksid=p2334524.m570.l1313&amp;_nkw=japanese+pokemon+card+GR+Mewtwo&amp;_sacat=0&amp;LH_TitleDesc=0&amp;_sop=16&amp;_osacat=0&amp;_odkw=Smoochum+CoroCoro+Comic+Japanese+Pokemon+Card&amp;LH_Complete=1&amp;LH_Sold=1</t>
  </si>
  <si>
    <t>https://www.ebay.com/sch/i.html?_from=R40&amp;_trksid=p2334524.m570.l1313&amp;_nkw=japanese+pokemon+card+gr+mewtwo+-lugia&amp;_sacat=0&amp;LH_TitleDesc=0&amp;_odkw=japanese+pokemon+card+GR+Mewtwo&amp;_osacat=0&amp;_sop=16&amp;LH_Complete=1&amp;LH_Sold=1</t>
  </si>
  <si>
    <t>https://www.ebay.com/sch/i.html?_from=R40&amp;_nkw=japanese+pokemon+card+gr+mewtwo+-lugia&amp;_sacat=0&amp;LH_TitleDesc=0&amp;_sop=16&amp;rt=nc</t>
  </si>
  <si>
    <t>https://www.mercari.com/jp/search/?keyword=+GR%E5%9B%A3%E3%81%AE%E3%83%9F%E3%83%A5%E3%82%A6%E3%83%84%E3%83%BC+GB</t>
  </si>
  <si>
    <t>https://fril.jp/s?query=+GR%E5%9B%A3%E3%81%AE%E3%83%9F%E3%83%A5%E3%82%A6%E3%83%84%E3%83%BC+GB</t>
  </si>
  <si>
    <t>https://auctions.yahoo.co.jp/search/search?va=GR%E5%9B%A3%E3%81%AE%E3%83%9F%E3%83%A5%E3%82%A6%E3%83%84%E3%83%BC&amp;aucminprice=300&amp;aucmaxprice=7490&amp;price_type=currentprice&amp;min=300&amp;max=7490&amp;exflg=1&amp;b=1&amp;n=50&amp;s1=cbids&amp;o1=a&amp;auccat=&amp;tab_ex=commerce&amp;ei=utf-8&amp;aq=-1&amp;oq=&amp;sc_i=&amp;exflg=1&amp;p=+GR%E5%9B%A3%E3%81%AE%E3%83%9F%E3%83%A5%E3%82%A6%E3%83%84%E3%83%BC+&amp;x=36&amp;y=24</t>
  </si>
  <si>
    <t>https://frima-prize.com/frimas/search?category=&amp;keyword=+GR%E5%9B%A3%E3%81%AE%E3%83%9F%E3%83%A5%E3%82%A6%E3%83%84%E3%83%BC+GB&amp;status=sale&amp;price_min=300&amp;price_max=&amp;targets%5B%5D=yahooauc&amp;targets%5B%5D=mercari&amp;targets%5B%5D=rakuma&amp;targets%5B%5D=paypayfrima</t>
  </si>
  <si>
    <t xml:space="preserve"> GR団のミュウツー</t>
  </si>
  <si>
    <t xml:space="preserve"> GR団のミュウツー GB</t>
  </si>
  <si>
    <t>https://www.suruga-ya.jp/search?category=5&amp;search_word= GR団のミュウツー GB&amp;adult_s=2&amp;brand=ポケモン&amp;is_marketplace=0&amp;rankBy=modificationTime%3Adescending</t>
  </si>
  <si>
    <t>https://www.toretoku.jp/item?kw= GR団のミュウツー GB&amp;genre=5&amp;lang5%5B0%5D=1&amp;sortIndex=5</t>
  </si>
  <si>
    <t>ダークライ</t>
  </si>
  <si>
    <t>Darkrai</t>
  </si>
  <si>
    <t>チコリータ</t>
  </si>
  <si>
    <t>Chikorita</t>
  </si>
  <si>
    <t>ツクシ</t>
  </si>
  <si>
    <t>Bugsy</t>
  </si>
  <si>
    <t>ディアルガ</t>
  </si>
  <si>
    <t>Dialga</t>
  </si>
  <si>
    <t>ドータクン</t>
  </si>
  <si>
    <t>Bronzong</t>
  </si>
  <si>
    <t>13-2</t>
  </si>
  <si>
    <t>https://www.ebay.com/sch/i.html?_from=R40&amp;_trksid=p2334524.m570.l1313&amp;_nkw=Japanese+pokemon+card+Suicune+096%2F141&amp;_sacat=0&amp;LH_TitleDesc=0&amp;_sop=16&amp;_osacat=0&amp;_odkw=Japanese+pokemon+card+Entei+095%2F141&amp;LH_Complete=1&amp;LH_Sold=1</t>
  </si>
  <si>
    <t>https://www.ebay.com/sch/i.html?_from=R40&amp;_nkw=Japanese+pokemon+card+Suicune+096%2F141&amp;_sacat=0&amp;LH_TitleDesc=0&amp;_sop=16&amp;rt=nc</t>
  </si>
  <si>
    <t>https://www.mercari.com/jp/search/?keyword=R%E5%9B%A3%E3%81%AE%E3%82%B9%E3%82%A4%E3%82%AF%E3%83%B3+1ED</t>
  </si>
  <si>
    <t>https://fril.jp/s?query=R%E5%9B%A3%E3%81%AE%E3%82%B9%E3%82%A4%E3%82%AF%E3%83%B3+</t>
  </si>
  <si>
    <t>https://auctions.yahoo.co.jp/search/search?va=R%E5%9B%A3%E3%81%AE%E3%82%B9%E3%82%A4%E3%82%AF%E3%83%B3&amp;aucminprice=300&amp;aucmaxprice=6741&amp;price_type=currentprice&amp;min=300&amp;max=6741&amp;exflg=1&amp;b=1&amp;n=50&amp;s1=cbids&amp;o1=a&amp;auccat=&amp;tab_ex=commerce&amp;ei=utf-8&amp;aq=-1&amp;oq=&amp;sc_i=&amp;exflg=1&amp;p=R%E5%9B%A3%E3%81%AE%E3%82%B9%E3%82%A4%E3%82%AF%E3%83%B3&amp;x=34&amp;y=22</t>
  </si>
  <si>
    <t>https://frima-prize.com/frimas/search?category=&amp;keyword=R%E5%9B%A3%E3%81%AE%E3%82%B9%E3%82%A4%E3%82%AF%E3%83%B3+096%2F141&amp;status=sale&amp;price_min=300&amp;price_max=&amp;targets%5B%5D=yahooauc&amp;targets%5B%5D=mercari&amp;targets%5B%5D=rakuma&amp;targets%5B%5D=paypayfrima</t>
  </si>
  <si>
    <t>R団のスイクン 1st</t>
  </si>
  <si>
    <t>R団のスイクン 1ED</t>
  </si>
  <si>
    <t xml:space="preserve">R団のスイクン </t>
  </si>
  <si>
    <t>R団のスイクン</t>
  </si>
  <si>
    <t>R団のスイクン 096/141</t>
  </si>
  <si>
    <t>https://www.suruga-ya.jp/search?category=5&amp;search_word=R団のスイクン 096/141&amp;adult_s=2&amp;brand=ポケモン&amp;is_marketplace=0&amp;rankBy=modificationTime%3Adescending</t>
  </si>
  <si>
    <t>https://www.toretoku.jp/item?kw=R団のスイクン 096/141&amp;genre=5&amp;lang5%5B0%5D=1&amp;sortIndex=5</t>
  </si>
  <si>
    <t>ダーテング</t>
  </si>
  <si>
    <t>Shiftry</t>
  </si>
  <si>
    <t>チャーレム</t>
  </si>
  <si>
    <t>Medicham</t>
  </si>
  <si>
    <t>ツボツボ</t>
  </si>
  <si>
    <t>Shuckle</t>
  </si>
  <si>
    <t>ディグダ</t>
  </si>
  <si>
    <t>Diglett</t>
  </si>
  <si>
    <t>ドードー</t>
  </si>
  <si>
    <t>Doduo</t>
  </si>
  <si>
    <t>19−6</t>
  </si>
  <si>
    <t>pcg/ex team rocket returns</t>
  </si>
  <si>
    <t>https://www.ebay.com/sch/i.html?_from=R40&amp;_trksid=p2334524.m570.l1313&amp;_nkw=japanese+pokemon+card+Suicune+ex+069%2F084&amp;_sacat=0&amp;LH_TitleDesc=0&amp;_sop=16&amp;_osacat=0&amp;_odkw=japanese+pokemon+card+Suicune+ex&amp;LH_Complete=1&amp;LH_Sold=1</t>
  </si>
  <si>
    <t>https://www.ebay.com/sch/i.html?_from=R40&amp;_nkw=japanese+pokemon+card+Suicune+ex+069%2F084&amp;_sacat=0&amp;LH_TitleDesc=0&amp;_sop=16&amp;rt=nc</t>
  </si>
  <si>
    <t>https://www.mercari.com/jp/search/?keyword=R%E5%9B%A3%E3%81%AE%E3%82%B9%E3%82%A4%E3%82%AF%E3%83%B3+ex++</t>
  </si>
  <si>
    <t>https://fril.jp/s?query=R%E5%9B%A3%E3%81%AE%E3%82%B9%E3%82%A4%E3%82%AF%E3%83%B3+ex</t>
  </si>
  <si>
    <t>https://auctions.yahoo.co.jp/search/search?va=R%E5%9B%A3%E3%81%AE%E3%82%B9%E3%82%A4%E3%82%AF%E3%83%B3ex&amp;exflg=1&amp;b=1&amp;n=50&amp;s1=cbids&amp;o1=a&amp;auccat=&amp;tab_ex=commerce&amp;ei=utf-8&amp;aq=-1&amp;oq=&amp;sc_i=&amp;exflg=1&amp;p=R%E5%9B%A3%E3%81%AE%E3%82%B9%E3%82%A4%E3%82%AF%E3%83%B3ex&amp;x=29&amp;y=27</t>
  </si>
  <si>
    <t>https://frima-prize.com/frimas/search?category=&amp;keyword=R%E5%9B%A3%E3%81%AE%E3%82%B9%E3%82%A4%E3%82%AF%E3%83%B3ex++069%2F084&amp;status=sale&amp;price_min=300&amp;price_max=&amp;targets%5B%5D=yahooauc&amp;targets%5B%5D=mercari&amp;targets%5B%5D=rakuma&amp;targets%5B%5D=paypayfrima</t>
  </si>
  <si>
    <t xml:space="preserve">R団のスイクンex </t>
  </si>
  <si>
    <t xml:space="preserve">R団のスイクン ex  </t>
  </si>
  <si>
    <t>R団のスイクン ex</t>
  </si>
  <si>
    <t>R団のスイクンex</t>
  </si>
  <si>
    <t>R団のスイクンex  069/084</t>
  </si>
  <si>
    <t>https://www.suruga-ya.jp/search?category=5&amp;search_word=R団のスイクンex  069/084&amp;adult_s=2&amp;brand=ポケモン&amp;is_marketplace=0&amp;rankBy=modificationTime%3Adescending</t>
  </si>
  <si>
    <t>https://www.toretoku.jp/item?kw=R団のスイクンex  069/084&amp;genre=5&amp;lang5%5B0%5D=1&amp;sortIndex=5</t>
  </si>
  <si>
    <t>ダグトリオ</t>
  </si>
  <si>
    <t>Dugtrio</t>
  </si>
  <si>
    <t>チルタリス</t>
  </si>
  <si>
    <t>Altaria</t>
  </si>
  <si>
    <t>デオキシス</t>
  </si>
  <si>
    <t>Deoxys</t>
  </si>
  <si>
    <t>ドードリオ</t>
  </si>
  <si>
    <t>Dodrio</t>
  </si>
  <si>
    <t>10-3</t>
  </si>
  <si>
    <t>新裏expedition base</t>
  </si>
  <si>
    <t>https://www.ebay.com/sch/i.html?_from=R40&amp;_trksid=p2334524.m570.l1313&amp;_nkw=Japanese+pokemon+card+Venusaur+097%2F128&amp;_sacat=0&amp;LH_TitleDesc=0&amp;_sop=16&amp;_osacat=0&amp;_odkw=Japanese+pokemon+card+Venusaur+2001&amp;LH_Complete=1&amp;LH_Sold=1</t>
  </si>
  <si>
    <t>https://www.ebay.com/sch/i.html?_from=R40&amp;_nkw=Japanese+pokemon+card+Venusaur+097%2F128&amp;_sacat=0&amp;LH_TitleDesc=0&amp;_sop=16&amp;rt=nc</t>
  </si>
  <si>
    <t>https://www.mercari.com/jp/search/?keyword=%E3%83%95%E3%82%B7%E3%82%AE%E3%83%90%E3%83%8A+097%2F128</t>
  </si>
  <si>
    <t>https://fril.jp/s?query=%E3%83%95%E3%82%B7%E3%82%AE%E3%83%90%E3%83%8A++%E3%83%9D%E3%82%B1%E3%83%A2%E3%83%B3%E3%82%AB%E3%83%BC%E3%83%89e+</t>
  </si>
  <si>
    <t>https://auctions.yahoo.co.jp/search/search?va=%E3%83%95%E3%82%B7%E3%82%AE%E3%83%90%E3%83%8A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83%95%E3%82%B7%E3%82%AE%E3%83%90%E3%83%8A+%E3%83%9D%E3%82%B1%E3%83%A2%E3%83%B3%E3%82%AB%E3%83%BC%E3%83%89e+&amp;x=37&amp;y=29</t>
  </si>
  <si>
    <t>https://frima-prize.com/frimas/search?category=&amp;keyword=%E3%83%95%E3%82%B7%E3%82%AE%E3%83%90%E3%83%8A++097%2F128&amp;status=sale&amp;price_min=300&amp;price_max=&amp;targets%5B%5D=yahooauc&amp;targets%5B%5D=mercari&amp;targets%5B%5D=rakuma&amp;targets%5B%5D=paypayfrima</t>
  </si>
  <si>
    <t>旧裏 フシギバナ lv.67</t>
  </si>
  <si>
    <t>フシギバナ 097/128</t>
  </si>
  <si>
    <t xml:space="preserve">フシギバナ  ポケモンカードe </t>
  </si>
  <si>
    <t xml:space="preserve">フシギバナ ポケモンカードe </t>
  </si>
  <si>
    <t>フシギバナ  097/128</t>
  </si>
  <si>
    <t>https://www.suruga-ya.jp/search?category=5&amp;search_word=フシギバナ  097/128&amp;adult_s=2&amp;brand=ポケモン&amp;is_marketplace=0&amp;rankBy=modificationTime%3Adescending</t>
  </si>
  <si>
    <t>https://www.toretoku.jp/item?kw=フシギバナ  097/128&amp;genre=5&amp;lang5%5B0%5D=1&amp;sortIndex=5</t>
  </si>
  <si>
    <t>タケシ</t>
  </si>
  <si>
    <t>Brock</t>
  </si>
  <si>
    <t>デリバード</t>
  </si>
  <si>
    <t>Delibird</t>
  </si>
  <si>
    <t>ドーブル</t>
  </si>
  <si>
    <t>Smeargle</t>
  </si>
  <si>
    <t>19−1</t>
  </si>
  <si>
    <t>https://www.ebay.com/sch/i.html?_from=R40&amp;_trksid=p2334524.m570.l1313&amp;_nkw=japanese+pokemon+card+Mewtwo+ex+064%2F084+&amp;_sacat=0&amp;LH_TitleDesc=0&amp;_sop=16&amp;_osacat=0&amp;_odkw=japanese+pokemon+card+Mewtwo+2004&amp;LH_Complete=1&amp;LH_Sold=1</t>
  </si>
  <si>
    <t>https://www.ebay.com/sch/i.html?_from=R40&amp;_nkw=japanese+pokemon+card+Mewtwo+ex+064%2F084+&amp;_sacat=0&amp;LH_TitleDesc=0&amp;_sop=16&amp;rt=nc</t>
  </si>
  <si>
    <t>https://www.mercari.com/jp/search/?keyword=%E3%83%9F%E3%83%A5%E3%82%A6%E3%83%84%E3%83%BC+064%2F084</t>
  </si>
  <si>
    <t>https://fril.jp/s?query=R%E5%9B%A3%E3%81%AE%E3%83%9F%E3%83%A5%E3%82%A6%E3%83%84%E3%83%BC+ex</t>
  </si>
  <si>
    <t>https://auctions.yahoo.co.jp/search/search?va=R%E5%9B%A3%E3%81%AE%E3%83%9F%E3%83%A5%E3%82%A6%E3%83%84%E3%83%BCex&amp;exflg=1&amp;b=1&amp;n=50&amp;s1=cbids&amp;o1=a&amp;auccat=&amp;tab_ex=commerce&amp;ei=utf-8&amp;aq=-1&amp;oq=&amp;sc_i=&amp;exflg=1&amp;p=R%E5%9B%A3%E3%81%AE%E3%83%9F%E3%83%A5%E3%82%A6%E3%83%84%E3%83%BCex&amp;x=30&amp;y=25</t>
  </si>
  <si>
    <t>https://frima-prize.com/frimas/search?category=&amp;keyword=R%E5%9B%A3%E3%81%AE%E3%83%9F%E3%83%A5%E3%82%A6%E3%83%84%E3%83%BC+ex+&amp;status=sale&amp;price_min=300&amp;price_max=&amp;targets%5B%5D=yahooauc&amp;targets%5B%5D=mercari&amp;targets%5B%5D=rakuma&amp;targets%5B%5D=paypayfrima</t>
  </si>
  <si>
    <t>R団のミュウツーex</t>
  </si>
  <si>
    <t>ミュウツー 064/084</t>
  </si>
  <si>
    <t>R団のミュウツー ex</t>
  </si>
  <si>
    <t xml:space="preserve">R団のミュウツー ex </t>
  </si>
  <si>
    <t>https://www.suruga-ya.jp/search?category=5&amp;search_word=R団のミュウツー ex &amp;adult_s=2&amp;brand=ポケモン&amp;is_marketplace=0&amp;rankBy=modificationTime%3Adescending</t>
  </si>
  <si>
    <t>https://www.toretoku.jp/item?kw=R団のミュウツー ex &amp;genre=5&amp;lang5%5B0%5D=1&amp;sortIndex=5</t>
  </si>
  <si>
    <t>タッツー</t>
  </si>
  <si>
    <t>Horsea</t>
  </si>
  <si>
    <t>デルビル</t>
  </si>
  <si>
    <t>Houndour</t>
  </si>
  <si>
    <t>ドガース</t>
  </si>
  <si>
    <t>Koffing</t>
  </si>
  <si>
    <t>10-25</t>
  </si>
  <si>
    <t>https://www.ebay.com/sch/i.html?_from=R40&amp;_trksid=p2334524.m570.l1313&amp;_nkw=Japanese+pokemon+card+Tyranitar+127%2F128&amp;_sacat=0&amp;LH_TitleDesc=0&amp;_sop=16&amp;_osacat=0&amp;_odkw=Japanese+pokemon+card+Cloyster++110%2F128&amp;LH_Complete=1&amp;LH_Sold=1</t>
  </si>
  <si>
    <t>https://www.ebay.com/sch/i.html?_from=R40&amp;_nkw=Japanese+pokemon+card+Tyranitar+127%2F128&amp;_sacat=0&amp;LH_TitleDesc=0&amp;_sop=16&amp;rt=nc</t>
  </si>
  <si>
    <t>https://www.mercari.com/jp/search/?keyword=%E3%83%90%E3%83%B3%E3%82%AE%E3%83%A9%E3%82%B9+1ED+%E3%83%9D%E3%82%B1%E3%83%A2%E3%83%B3%E3%82%AB%E3%83%BC%E3%83%89e+</t>
  </si>
  <si>
    <t>https://fril.jp/s?query=%E3%83%9D%E3%82%B1%E3%83%A2%E3%83%B3%E3%82%AB%E3%83%BC%E3%83%89e+%E3%83%90%E3%83%B3%E3%82%AE%E3%83%A9%E3%82%B9+</t>
  </si>
  <si>
    <t>https://auctions.yahoo.co.jp/search/search?va=%E3%83%90%E3%83%B3%E3%82%AE%E3%83%A9%E3%82%B9+%E3%83%9D%E3%82%B1%E3%83%A2%E3%83%B3%E3%82%AB%E3%83%BC%E3%83%89e&amp;aucminprice=300&amp;aucmaxprice=4120&amp;price_type=currentprice&amp;min=300&amp;max=4120&amp;exflg=1&amp;b=1&amp;n=50&amp;s1=cbids&amp;o1=a&amp;auccat=&amp;tab_ex=commerce&amp;ei=utf-8&amp;aq=-1&amp;oq=&amp;sc_i=&amp;exflg=1&amp;p=%E3%83%90%E3%83%B3%E3%82%AE%E3%83%A9%E3%82%B9+%E3%83%9D%E3%82%B1%E3%83%A2%E3%83%B3%E3%82%AB%E3%83%BC%E3%83%89e&amp;x=33&amp;y=25</t>
  </si>
  <si>
    <t>https://frima-prize.com/frimas/search?category=&amp;keyword=%E3%83%90%E3%83%B3%E3%82%AE%E3%83%A9%E3%82%B9+1ED+%E3%83%9D%E3%82%B1%E3%83%A2%E3%83%B3%E3%82%AB%E3%83%BC%E3%83%89e+&amp;status=sale&amp;price_min=300&amp;price_max=&amp;targets%5B%5D=yahooauc&amp;targets%5B%5D=mercari&amp;targets%5B%5D=rakuma&amp;targets%5B%5D=paypayfrima</t>
  </si>
  <si>
    <t>ポケモンカードe バンギラス 1st</t>
  </si>
  <si>
    <t xml:space="preserve">バンギラス 1ED ポケモンカードe </t>
  </si>
  <si>
    <t xml:space="preserve">ポケモンカードe バンギラス </t>
  </si>
  <si>
    <t>バンギラス ポケモンカードe</t>
  </si>
  <si>
    <t>https://www.suruga-ya.jp/search?category=5&amp;search_word=バンギラス 1ED ポケモンカードe &amp;adult_s=2&amp;brand=ポケモン&amp;is_marketplace=0&amp;rankBy=modificationTime%3Adescending</t>
  </si>
  <si>
    <t>https://www.toretoku.jp/item?kw=バンギラス 1ED ポケモンカードe &amp;genre=5&amp;lang5%5B0%5D=1&amp;sortIndex=5</t>
  </si>
  <si>
    <t>タマンタ</t>
  </si>
  <si>
    <t>Mantyke</t>
  </si>
  <si>
    <t>デンリュウ</t>
  </si>
  <si>
    <t>Ampharos</t>
  </si>
  <si>
    <t>ドククラゲ</t>
  </si>
  <si>
    <t>Tentacruel</t>
  </si>
  <si>
    <t>11-2</t>
  </si>
  <si>
    <t>新裏aquapolis</t>
  </si>
  <si>
    <t>https://www.ebay.com/sch/i.html?_from=R40&amp;_trksid=p2334524.m570.l1313&amp;_nkw=Japanese+pokemon+card++Suicune+031%2F092&amp;_sacat=0&amp;LH_TitleDesc=0&amp;_sop=16&amp;_osacat=0&amp;_odkw=Japanese+pokemon+card++Lugia++neo+revelation&amp;LH_Complete=1&amp;LH_Sold=1</t>
  </si>
  <si>
    <t>https://www.ebay.com/sch/i.html?_from=R40&amp;_nkw=Japanese+pokemon+card++Suicune+031%2F092&amp;_sacat=0&amp;LH_TitleDesc=0&amp;_sop=16&amp;rt=nc</t>
  </si>
  <si>
    <t>https://www.mercari.com/jp/search/?keyword=%E3%82%B9%E3%82%A4%E3%82%AF%E3%83%B3+031%2F092</t>
  </si>
  <si>
    <t>https://fril.jp/s?query=%E3%82%B9%E3%82%A4%E3%82%AF%E3%83%B3+1stedition+%E3%83%9D%E3%82%B1%E3%83%A2%E3%83%B3%E3%82%AB%E3%83%BC%E3%83%89e</t>
  </si>
  <si>
    <t>https://auctions.yahoo.co.jp/search/search?va=%E3%82%B9%E3%82%A4%E3%82%AF%E3%83%B3+031%2F092&amp;aucminprice=300&amp;aucmaxprice=7490&amp;price_type=currentprice&amp;min=300&amp;max=7490&amp;exflg=1&amp;b=1&amp;n=50&amp;s1=cbids&amp;o1=a&amp;auccat=&amp;tab_ex=commerce&amp;ei=utf-8&amp;aq=-1&amp;oq=&amp;sc_i=&amp;exflg=1&amp;p=%E3%82%B9%E3%82%A4%E3%82%AF%E3%83%B3+031%2F092&amp;x=25&amp;y=25</t>
  </si>
  <si>
    <t>https://frima-prize.com/frimas/search?category=&amp;keyword=%E3%82%B9%E3%82%A4%E3%82%AF%E3%83%B3+031%2F092&amp;status=sale&amp;price_min=300&amp;price_max=&amp;targets%5B%5D=yahooauc&amp;targets%5B%5D=mercari&amp;targets%5B%5D=rakuma&amp;targets%5B%5D=paypayfrima</t>
  </si>
  <si>
    <t>ポケモンカードe スイクン キラ 1st</t>
  </si>
  <si>
    <t>スイクン 031/092</t>
  </si>
  <si>
    <t>スイクン 1stedition ポケモンカードe</t>
  </si>
  <si>
    <t>https://www.suruga-ya.jp/search?category=5&amp;search_word=スイクン 031/092&amp;adult_s=2&amp;brand=ポケモン&amp;is_marketplace=0&amp;rankBy=modificationTime%3Adescending</t>
  </si>
  <si>
    <t>https://www.toretoku.jp/item?kw=スイクン 031/092&amp;genre=5&amp;lang5%5B0%5D=1&amp;sortIndex=5</t>
  </si>
  <si>
    <t>ドクケイル</t>
  </si>
  <si>
    <t>Dustox</t>
  </si>
  <si>
    <t>11-6</t>
  </si>
  <si>
    <t>https://www.ebay.com/sch/i.html?_from=R40&amp;_trksid=p2334524.m570.l1313&amp;_nkw=Japanese+pokemon+card++Arcanine+017%2F092&amp;_sacat=0&amp;LH_TitleDesc=0&amp;_sop=16&amp;_osacat=0&amp;_odkw=Japanese+pokemon+card++Ariados+009%2F092&amp;LH_Complete=1&amp;LH_Sold=1</t>
  </si>
  <si>
    <t>https://www.ebay.com/sch/i.html?_from=R40&amp;_trksid=p2334524.m570.l1313&amp;_nkw=japanese+pokemon+card++arcanine+017%2F092+-lot&amp;_sacat=0&amp;LH_TitleDesc=0&amp;_odkw=Japanese+pokemon+card++Arcanine+017%2F092&amp;_osacat=0&amp;_sop=16&amp;LH_Complete=1&amp;LH_Sold=1</t>
  </si>
  <si>
    <t>https://www.ebay.com/sch/i.html?_from=R40&amp;_nkw=japanese+pokemon+card++arcanine+017%2F092+-lot&amp;_sacat=0&amp;LH_TitleDesc=0&amp;_sop=16&amp;rt=nc</t>
  </si>
  <si>
    <t>https://www.mercari.com/jp/search/?keyword=+%E3%82%A6%E3%82%A4%E3%83%B3%E3%83%87%E3%82%A3+%E3%83%9D%E3%82%B1%E3%83%A2%E3%83%B3%E3%82%AB%E3%83%BC%E3%83%89e+1ed+</t>
  </si>
  <si>
    <t>https://fril.jp/s?query=%E3%82%A6%E3%82%A3%E3%83%B3%E3%83%87%E3%82%A3+1ed</t>
  </si>
  <si>
    <t>https://auctions.yahoo.co.jp/search/search?va=%E3%82%A6%E3%82%A4%E3%83%B3%E3%83%87%E3%82%A3+1ed&amp;aucminprice=300&amp;aucmaxprice=4869&amp;price_type=currentprice&amp;min=300&amp;max=4869&amp;exflg=1&amp;b=1&amp;n=50&amp;s1=cbids&amp;o1=a&amp;auccat=&amp;tab_ex=commerce&amp;ei=utf-8&amp;aq=-1&amp;oq=&amp;sc_i=&amp;exflg=1&amp;p=+%E3%82%A6%E3%82%A4%E3%83%B3%E3%83%87%E3%82%A3+1ed&amp;x=36&amp;y=24</t>
  </si>
  <si>
    <t>https://frima-prize.com/frimas/search?category=&amp;keyword=+%E3%82%A6%E3%82%A4%E3%83%B3%E3%83%87%E3%82%A3+1ed++&amp;status=sale&amp;price_min=300&amp;price_max=&amp;targets%5B%5D=yahooauc&amp;targets%5B%5D=mercari&amp;targets%5B%5D=rakuma&amp;targets%5B%5D=paypayfrima</t>
  </si>
  <si>
    <t>ポケモンカードe カード ウインディ 1st</t>
  </si>
  <si>
    <t xml:space="preserve"> ウインディ ポケモンカードe 1ed </t>
  </si>
  <si>
    <t>ウィンディ 1ed</t>
  </si>
  <si>
    <t xml:space="preserve"> ウインディ 1ed</t>
  </si>
  <si>
    <t xml:space="preserve"> ウインディ 1ed  </t>
  </si>
  <si>
    <t>https://www.suruga-ya.jp/search?category=5&amp;search_word= ウインディ 1ed  &amp;adult_s=2&amp;brand=ポケモン&amp;is_marketplace=0&amp;rankBy=modificationTime%3Adescending</t>
  </si>
  <si>
    <t>https://www.toretoku.jp/item?kw= ウインディ 1ed  &amp;genre=5&amp;lang5%5B0%5D=1&amp;sortIndex=5</t>
  </si>
  <si>
    <t>トゲチック</t>
  </si>
  <si>
    <t>Togetic</t>
  </si>
  <si>
    <t>65−1</t>
  </si>
  <si>
    <t>eカード/theater limited vs pack</t>
  </si>
  <si>
    <t>水の都の</t>
  </si>
  <si>
    <t>ラティオス</t>
  </si>
  <si>
    <t>Latios</t>
  </si>
  <si>
    <t>https://www.ebay.com/sch/i.html?_from=R40&amp;_trksid=p2334524.m570.l1313&amp;_nkw=Japanese+pokemon+card+Latios+012&amp;_sacat=0&amp;LH_TitleDesc=0&amp;_sop=16&amp;_osacat=0&amp;_odkw=japanese+pokemon+card+Totodile+2001+half+deck&amp;LH_Complete=1&amp;LH_Sold=1</t>
  </si>
  <si>
    <t>https://www.ebay.com/sch/i.html?_from=R40&amp;_trksid=p2334524.m570.l1313&amp;_nkw=japanese+pokemon+card+latios+012+-latias&amp;_sacat=0&amp;LH_TitleDesc=0&amp;_odkw=Japanese+pokemon+card+Latios+012&amp;_osacat=0&amp;_sop=16&amp;LH_Complete=1&amp;LH_Sold=1</t>
  </si>
  <si>
    <t>https://www.ebay.com/sch/i.html?_from=R40&amp;_nkw=japanese+pokemon+card+latios+012+-latias&amp;_sacat=0&amp;LH_TitleDesc=0&amp;_sop=16&amp;rt=nc</t>
  </si>
  <si>
    <t>https://www.mercari.com/jp/search/?keyword=%E3%83%A9%E3%83%86%E3%82%A3%E3%82%AA%E3%82%B9+012%2F018</t>
  </si>
  <si>
    <t>https://fril.jp/s?query=%E6%B0%B4%E3%81%AE%E9%83%BD%E3%81%AE%E3%83%A9%E3%83%86%E3%82%A3%E3%82%AA%E3%82%B9</t>
  </si>
  <si>
    <t>https://auctions.yahoo.co.jp/search/search?va=%E3%83%9D%E3%82%B1%E3%83%A2%E3%83%B3%E3%82%AB%E3%83%BC%E3%83%89e+%E6%B0%B4%E3%81%AE%E9%83%BD%E3%81%AE%E3%83%A9%E3%83%86%E3%82%A3%E3%82%AA%E3%82%B9&amp;exflg=1&amp;b=1&amp;n=50&amp;s1=cbids&amp;o1=a&amp;auccat=&amp;tab_ex=commerce&amp;ei=utf-8&amp;aq=-1&amp;oq=&amp;sc_i=&amp;exflg=1&amp;p=%E3%83%9D%E3%82%B1%E3%83%A2%E3%83%B3%E3%82%AB%E3%83%BC%E3%83%89e+%E6%B0%B4%E3%81%AE%E9%83%BD%E3%81%AE%E3%83%A9%E3%83%86%E3%82%A3%E3%82%AA%E3%82%B9&amp;x=26&amp;y=20</t>
  </si>
  <si>
    <t>https://frima-prize.com/frimas/search?category=&amp;keyword=%E3%83%A9%E3%83%86%E3%82%A3%E3%82%AA%E3%82%B9+012%2F018&amp;status=sale&amp;price_min=300&amp;price_max=&amp;targets%5B%5D=yahooauc&amp;targets%5B%5D=mercari&amp;targets%5B%5D=rakuma&amp;targets%5B%5D=paypayfrima</t>
  </si>
  <si>
    <t>ポケモンカードe 劇場限定VS 水の都のラティオス</t>
  </si>
  <si>
    <t>ラティオス 012/018</t>
  </si>
  <si>
    <t>水の都のラティオス</t>
  </si>
  <si>
    <t>ポケモンカードe 水の都のラティオス</t>
  </si>
  <si>
    <t>https://www.suruga-ya.jp/search?category=5&amp;search_word=ラティオス 012/018&amp;adult_s=2&amp;brand=ポケモン&amp;is_marketplace=0&amp;rankBy=modificationTime%3Adescending</t>
  </si>
  <si>
    <t>https://www.toretoku.jp/item?kw=ラティオス 012/018&amp;genre=5&amp;lang5%5B0%5D=1&amp;sortIndex=5</t>
  </si>
  <si>
    <t>トゲピー</t>
  </si>
  <si>
    <t>Togepi</t>
  </si>
  <si>
    <t>11-22</t>
  </si>
  <si>
    <t>https://www.ebay.com/sch/i.html?_from=R40&amp;_trksid=p2334524.m570.l1313&amp;_nkw=Japanese+pokemon+card++Tyranitar+071%2F087&amp;_sacat=0&amp;LH_TitleDesc=0&amp;_sop=16&amp;_osacat=0&amp;_odkw=Japanese+pokemon+card+++Blissey+066%2F092&amp;LH_Complete=1&amp;LH_Sold=1</t>
  </si>
  <si>
    <t>https://www.ebay.com/sch/i.html?_from=R40&amp;_nkw=Japanese+pokemon+card++Tyranitar+071%2F087&amp;_sacat=0&amp;LH_TitleDesc=0&amp;_sop=16&amp;rt=nc</t>
  </si>
  <si>
    <t>https://www.mercari.com/jp/search/?keyword=%E3%83%90%E3%83%B3%E3%82%AE%E3%83%A9%E3%82%B9++071%2F087</t>
  </si>
  <si>
    <t>https://auctions.yahoo.co.jp/search/search?va=%E3%83%90%E3%83%B3%E3%82%AE%E3%83%A9%E3%82%B9+%E3%83%9D%E3%82%B1%E3%83%A2%E3%83%B3%E3%82%AB%E3%83%BC%E3%83%89e&amp;aucminprice=300&amp;aucmaxprice=11235&amp;price_type=currentprice&amp;min=300&amp;max=11235&amp;exflg=1&amp;b=1&amp;n=50&amp;s1=cbids&amp;o1=a&amp;auccat=&amp;tab_ex=commerce&amp;ei=utf-8&amp;aq=-1&amp;oq=&amp;sc_i=&amp;exflg=1&amp;p=+%E3%83%90%E3%83%B3%E3%82%AE%E3%83%A9%E3%82%B9+%E3%83%9D%E3%82%B1%E3%83%A2%E3%83%B3%E3%82%AB%E3%83%BC%E3%83%89e&amp;x=28&amp;y=18</t>
  </si>
  <si>
    <t>https://frima-prize.com/frimas/search?category=&amp;keyword=%E3%83%90%E3%83%B3%E3%82%AE%E3%83%A9%E3%82%B9++071%2F087&amp;status=sale&amp;price_min=300&amp;price_max=&amp;targets%5B%5D=yahooauc&amp;targets%5B%5D=mercari&amp;targets%5B%5D=rakuma&amp;targets%5B%5D=paypayfrima</t>
  </si>
  <si>
    <t xml:space="preserve">ポケモンカードe バンギラス キラ </t>
  </si>
  <si>
    <t>バンギラス  071/087</t>
  </si>
  <si>
    <t xml:space="preserve"> バンギラス ポケモンカードe</t>
  </si>
  <si>
    <t>https://www.suruga-ya.jp/search?category=5&amp;search_word=バンギラス  071/087&amp;adult_s=2&amp;brand=ポケモン&amp;is_marketplace=0&amp;rankBy=modificationTime%3Adescending</t>
  </si>
  <si>
    <t>https://www.toretoku.jp/item?kw=バンギラス  071/087&amp;genre=5&amp;lang5%5B0%5D=1&amp;sortIndex=5</t>
  </si>
  <si>
    <t>ドサイドン</t>
  </si>
  <si>
    <t>Rhyperior</t>
  </si>
  <si>
    <t>36−2</t>
  </si>
  <si>
    <t>https://www.ebay.com/sch/i.html?_from=R40&amp;_trksid=p2334524.m570.l1313&amp;_nkw=japanese+pokemon+card+Ho-Oh+015+016&amp;_sacat=0&amp;LH_TitleDesc=0&amp;_sop=16&amp;_osacat=0&amp;_odkw=japanese+pokemon+card+Lugia+029+030&amp;LH_Complete=1&amp;LH_Sold=1</t>
  </si>
  <si>
    <t>https://www.ebay.com/sch/i.html?_from=R40&amp;_nkw=japanese+pokemon+card+Ho-Oh+015+016&amp;_sacat=0&amp;LH_TitleDesc=0&amp;_sop=16&amp;_oaa=1&amp;_dcat=183454&amp;rt=nc</t>
  </si>
  <si>
    <t>https://www.mercari.com/jp/search/?sort_order=&amp;keyword=%E3%83%9B%E3%82%A6%E3%82%AA%E3%82%A6%20LEGEND&amp;category_root=&amp;brand_name=&amp;brand_id=&amp;size_group=&amp;price_min=300&amp;price_max=3745&amp;shipping_payer_id%5B2%5D=1&amp;status_on_sale=1</t>
  </si>
  <si>
    <t>https://fril.jp/s?order=desc&amp;query=%E3%83%9B%E3%82%A6%E3%82%AA%E3%82%A6++LEGEND&amp;sort=relevance</t>
  </si>
  <si>
    <t>https://auctions.yahoo.co.jp/search/search?va=%E3%83%9B%E3%82%A6%E3%82%AA%E3%82%A6+LEGEND&amp;aucminprice=300&amp;aucmaxprice=3745&amp;price_type=currentprice&amp;min=300&amp;max=3745&amp;exflg=1&amp;b=1&amp;n=50&amp;s1=cbids&amp;o1=a&amp;auccat=&amp;tab_ex=commerce&amp;ei=utf-8&amp;aq=-1&amp;oq=&amp;sc_i=&amp;exflg=1&amp;p=%E3%83%9B%E3%82%A6%E3%82%AA%E3%82%A6+LEGEND&amp;x=25&amp;y=21</t>
  </si>
  <si>
    <t>https://frima-prize.com/frimas/search?category=&amp;keyword=%E3%83%9B%E3%82%A6%E3%82%AA%E3%82%A6+LEGEND&amp;status=sale&amp;price_min=300&amp;price_max=&amp;targets%5B%5D=yahooauc&amp;targets%5B%5D=mercari&amp;targets%5B%5D=rakuma&amp;targets%5B%5D=paypayfrima</t>
  </si>
  <si>
    <t>ホウオウ LEGEND</t>
  </si>
  <si>
    <t>ホウオウ  LEGEND</t>
  </si>
  <si>
    <t>https://www.suruga-ya.jp/search?category=5&amp;search_word=ホウオウ LEGEND&amp;adult_s=2&amp;brand=ポケモン&amp;is_marketplace=0&amp;rankBy=modificationTime%3Adescending</t>
  </si>
  <si>
    <t>https://www.toretoku.jp/item?kw=ホウオウ LEGEND&amp;genre=5&amp;lang5%5B0%5D=1&amp;sortIndex=5</t>
  </si>
  <si>
    <t>ドダイトス</t>
  </si>
  <si>
    <t>Torterra</t>
  </si>
  <si>
    <t>46−9</t>
  </si>
  <si>
    <t xml:space="preserve">Chikorita </t>
  </si>
  <si>
    <t>https://www.ebay.com/sch/i.html?_from=R40&amp;_trksid=p2334524.m570.l1313&amp;_nkw=Chikorita+McDonald%27s+Japanese+Pokemon+Card&amp;_sacat=0&amp;LH_TitleDesc=0&amp;_sop=16&amp;_osacat=0&amp;_odkw=Charmander+McDonald%27s+Japanese+Pokemon+Card&amp;LH_Complete=1&amp;LH_Sold=1</t>
  </si>
  <si>
    <t>https://www.ebay.com/sch/i.html?_from=R40&amp;_trksid=p2334524.m570.l1313&amp;_nkw=chikorita+mcdonald%27s+japanese+pokemon+card+-lot+-slowpoke+-larvitar+-028&amp;_sacat=0&amp;LH_TitleDesc=0&amp;_odkw=chikorita+mcdonald%27s+japanese+pokemon+card+-lot+-slowpoke+-larvitar&amp;_osacat=0&amp;_sop=16&amp;LH_Complete=1&amp;LH_Sold=1</t>
  </si>
  <si>
    <t>https://www.ebay.com/sch/i.html?_from=R40&amp;_nkw=chikorita+mcdonald%27s+japanese+pokemon+card+-lot+-slowpoke+-larvitar+-028&amp;_sacat=0&amp;LH_TitleDesc=0&amp;_sop=16&amp;_oaa=1&amp;_dcat=183454&amp;rt=nc</t>
  </si>
  <si>
    <t>https://www.mercari.com/jp/search/?keyword=+%E3%83%81%E3%82%B3%E3%83%AA%E3%83%BC%E3%82%BF++003%2F018</t>
  </si>
  <si>
    <t>https://fril.jp/s?query=%E3%83%81%E3%82%B3%E3%83%AA%E3%83%BC%E3%82%BF+%E3%83%9E%E3%82%AF%E3%83%89%E3%83%8A%E3%83%AB%E3%83%89</t>
  </si>
  <si>
    <t>https://auctions.yahoo.co.jp/search/search?va=%E3%83%81%E3%82%B3%E3%83%AA%E3%83%BC%E3%82%BF+%E3%83%9E%E3%82%AF%E3%83%89%E3%83%8A%E3%83%AB%E3%83%89&amp;aucminprice=300&amp;aucmaxprice=4494&amp;price_type=currentprice&amp;min=300&amp;max=4494&amp;exflg=1&amp;b=1&amp;n=50&amp;s1=cbids&amp;o1=a&amp;auccat=&amp;tab_ex=commerce&amp;ei=utf-8&amp;aq=-1&amp;oq=&amp;sc_i=&amp;exflg=1&amp;p=%E3%83%81%E3%82%B3%E3%83%AA%E3%83%BC%E3%82%BF+%E3%83%9E%E3%82%AF%E3%83%89%E3%83%8A%E3%83%AB%E3%83%89&amp;x=36&amp;y=30</t>
  </si>
  <si>
    <t>https://frima-prize.com/frimas/search?category=&amp;keyword=%E3%83%81%E3%82%B3%E3%83%AA%E3%83%BC%E3%82%BF++003%2F018&amp;status=sale&amp;price_min=300&amp;price_max=&amp;targets%5B%5D=yahooauc&amp;targets%5B%5D=mercari&amp;targets%5B%5D=rakuma&amp;targets%5B%5D=paypayfrima</t>
  </si>
  <si>
    <t>ポケモンカード チコリータ ミニマムパック</t>
  </si>
  <si>
    <t>チコリータ  003/018</t>
  </si>
  <si>
    <t>チコリータ マクドナルド</t>
  </si>
  <si>
    <t>https://www.suruga-ya.jp/search?category=5&amp;search_word=チコリータ  003/018&amp;adult_s=2&amp;brand=ポケモン&amp;is_marketplace=0&amp;rankBy=modificationTime%3Adescending</t>
  </si>
  <si>
    <t>https://www.toretoku.jp/item?kw=チコリータ  003/018&amp;genre=5&amp;lang5%5B0%5D=1&amp;sortIndex=5</t>
  </si>
  <si>
    <t>トドゼルガ</t>
  </si>
  <si>
    <t>Walrein</t>
  </si>
  <si>
    <t>13-5</t>
  </si>
  <si>
    <t>https://www.ebay.com/sch/i.html?_from=R40&amp;_trksid=p2334524.m570.l1313&amp;_nkw=Japanese+pokemon+card+Wobbuffet+093%2F141&amp;_sacat=0&amp;LH_TitleDesc=0&amp;_sop=16&amp;_osacat=0&amp;_odkw=Japanese+pokemon+card+Tyranitar+142%2F141&amp;LH_Complete=1&amp;LH_Sold=1</t>
  </si>
  <si>
    <t>https://www.ebay.com/sch/i.html?_from=R40&amp;_nkw=Japanese+pokemon+card+Wobbuffet+093%2F141&amp;_sacat=0&amp;LH_TitleDesc=0&amp;_sop=16&amp;rt=nc</t>
  </si>
  <si>
    <t>https://www.mercari.com/jp/search/?keyword=+R%E5%9B%A3%E3%81%AE%E3%82%BD%E3%83%BC%E3%83%8A%E3%83%B3%E3%82%B9+%E3%83%9D%E3%82%B1%E3%83%A2%E3%83%B3%E3%82%AB%E3%83%BC%E3%83%89vs+</t>
  </si>
  <si>
    <t>https://fril.jp/s?query=+R%E5%9B%A3%E3%81%AE%E3%82%BD%E3%83%BC%E3%83%8A%E3%83%B3%E3%82%B9</t>
  </si>
  <si>
    <t>https://auctions.yahoo.co.jp/search/search?va=R%E5%9B%A3%E3%81%AE%E3%82%BD%E3%83%BC%E3%83%8A%E3%83%B3%E3%82%B9&amp;aucminprice=300&amp;aucmaxprice=4494&amp;price_type=currentprice&amp;min=300&amp;max=4494&amp;exflg=1&amp;b=1&amp;n=50&amp;s1=cbids&amp;o1=a&amp;auccat=&amp;tab_ex=commerce&amp;ei=utf-8&amp;aq=-1&amp;oq=&amp;sc_i=&amp;exflg=1&amp;p=+R%E5%9B%A3%E3%81%AE%E3%82%BD%E3%83%BC%E3%83%8A%E3%83%B3%E3%82%B9&amp;x=39&amp;y=20</t>
  </si>
  <si>
    <t>https://frima-prize.com/frimas/search?category=&amp;keyword=+R%E5%9B%A3%E3%81%AE%E3%82%BD%E3%83%BC%E3%83%8A%E3%83%B3%E3%82%B9+&amp;status=sale&amp;price_min=300&amp;price_max=&amp;targets%5B%5D=yahooauc&amp;targets%5B%5D=mercari&amp;targets%5B%5D=rakuma&amp;targets%5B%5D=paypayfrima</t>
  </si>
  <si>
    <t>ポケモンカードVS R団のソーナンス</t>
  </si>
  <si>
    <t xml:space="preserve"> R団のソーナンス ポケモンカードvs </t>
  </si>
  <si>
    <t xml:space="preserve"> R団のソーナンス</t>
  </si>
  <si>
    <t xml:space="preserve"> R団のソーナンス </t>
  </si>
  <si>
    <t>https://www.suruga-ya.jp/search?category=5&amp;search_word= R団のソーナンス &amp;adult_s=2&amp;brand=ポケモン&amp;is_marketplace=0&amp;rankBy=modificationTime%3Adescending</t>
  </si>
  <si>
    <t>https://www.toretoku.jp/item?kw= R団のソーナンス &amp;genre=5&amp;lang5%5B0%5D=1&amp;sortIndex=5</t>
  </si>
  <si>
    <t>ドラピオン</t>
  </si>
  <si>
    <t>Drapion</t>
  </si>
  <si>
    <t>20−1</t>
  </si>
  <si>
    <t>pcg/ex unseen forces</t>
  </si>
  <si>
    <t>https://www.ebay.com/sch/i.html?_from=R40&amp;_trksid=p2334524.m570.l1313&amp;_nkw=japanese+pokemon+card+Lugia+090%2F106&amp;_sacat=0&amp;LH_TitleDesc=0&amp;_sop=16&amp;_osacat=0&amp;_odkw=japanese+pokemon+card+Octillery+034%2F084&amp;LH_Complete=1&amp;LH_Sold=1</t>
  </si>
  <si>
    <t>https://www.ebay.com/sch/i.html?_from=R40&amp;_nkw=japanese+pokemon+card+Lugia+090%2F106&amp;_sacat=0&amp;LH_TitleDesc=0&amp;_sop=16&amp;rt=nc</t>
  </si>
  <si>
    <t>https://www.mercari.com/jp/search/?keyword=%E3%83%AB%E3%82%AE%E3%82%A2ex++090%2F106</t>
  </si>
  <si>
    <t>https://fril.jp/s?query=%E3%83%AB%E3%82%AE%E3%82%A2+ex++090%2F106</t>
  </si>
  <si>
    <t>https://auctions.yahoo.co.jp/search/search?va=%E3%83%AB%E3%82%AE%E3%82%A2+ex&amp;aucminprice=300&amp;aucmaxprice=7490&amp;price_type=currentprice&amp;min=300&amp;max=7490&amp;exflg=1&amp;b=1&amp;n=50&amp;s1=cbids&amp;o1=a&amp;auccat=&amp;tab_ex=commerce&amp;ei=utf-8&amp;aq=-1&amp;oq=&amp;sc_i=&amp;exflg=1&amp;p=%E3%83%AB%E3%82%AE%E3%82%A2+ex+&amp;x=34&amp;y=18</t>
  </si>
  <si>
    <t>https://frima-prize.com/frimas/search?category=&amp;keyword=%E3%83%AB%E3%82%AE%E3%82%A2+ex++090%2F106&amp;status=sale&amp;price_min=300&amp;price_max=&amp;targets%5B%5D=yahooauc&amp;targets%5B%5D=mercari&amp;targets%5B%5D=rakuma&amp;targets%5B%5D=paypayfrima</t>
  </si>
  <si>
    <t xml:space="preserve">ルギアex 1st 金の空 銀の海 </t>
  </si>
  <si>
    <t>ルギアex  090/106</t>
  </si>
  <si>
    <t>ルギア ex  090/106</t>
  </si>
  <si>
    <t xml:space="preserve">ルギア ex </t>
  </si>
  <si>
    <t>https://www.suruga-ya.jp/search?category=5&amp;search_word=ルギア ex  090/106&amp;adult_s=2&amp;brand=ポケモン&amp;is_marketplace=0&amp;rankBy=modificationTime%3Adescending</t>
  </si>
  <si>
    <t>https://www.toretoku.jp/item?kw=ルギア ex  090/106&amp;genre=5&amp;lang5%5B0%5D=1&amp;sortIndex=5</t>
  </si>
  <si>
    <t>トランセル</t>
  </si>
  <si>
    <t>Metapod</t>
  </si>
  <si>
    <t>12-8</t>
  </si>
  <si>
    <t>新裏skyridge</t>
  </si>
  <si>
    <t>ブースター</t>
  </si>
  <si>
    <t>Flareon</t>
  </si>
  <si>
    <t>https://www.ebay.com/sch/i.html?_from=R40&amp;_trksid=p2334524.m570.l1313&amp;_nkw=Japanese+pokemon+card+Flareon+017%2F088&amp;_sacat=0&amp;LH_TitleDesc=0&amp;_sop=16&amp;_odkw=japanese+pokemon+card+flareon+skyridge&amp;_osacat=0&amp;LH_Complete=1&amp;LH_Sold=1</t>
  </si>
  <si>
    <t>https://www.ebay.com/sch/i.html?_from=R40&amp;_nkw=Japanese+pokemon+card+Flareon+017%2F088&amp;_sacat=0&amp;LH_TitleDesc=0&amp;_sop=16&amp;rt=nc</t>
  </si>
  <si>
    <t>https://www.mercari.com/jp/search/?keyword=%E3%83%96%E3%83%BC%E3%82%B9%E3%82%BF%E3%83%BC+017%2F088</t>
  </si>
  <si>
    <t>https://fril.jp/s?query=%E3%83%96%E3%83%BC%E3%82%B9%E3%82%BF%E3%83%BC+%E3%83%9D%E3%82%B1%E3%83%A2%E3%83%B3%E3%82%AB%E3%83%BC%E3%83%89e</t>
  </si>
  <si>
    <t>https://auctions.yahoo.co.jp/search/search?va=%E3%83%96%E3%83%BC%E3%82%B9%E3%82%BF%E3%83%BC+%E3%83%9D%E3%82%B1%E3%83%A2%E3%83%B3%E3%82%AB%E3%83%BC%E3%83%89e&amp;aucminprice=300&amp;aucmaxprice=5618&amp;price_type=currentprice&amp;min=300&amp;max=5618&amp;exflg=1&amp;b=1&amp;n=50&amp;s1=cbids&amp;o1=a&amp;auccat=&amp;tab_ex=commerce&amp;ei=utf-8&amp;aq=-1&amp;oq=&amp;sc_i=&amp;exflg=1&amp;p=%E3%83%96%E3%83%BC%E3%82%B9%E3%82%BF%E3%83%BC+%E3%83%9D%E3%82%B1%E3%83%A2%E3%83%B3%E3%82%AB%E3%83%BC%E3%83%89e&amp;x=31&amp;y=21</t>
  </si>
  <si>
    <t>https://frima-prize.com/frimas/search?category=&amp;keyword=%E3%83%96%E3%83%BC%E3%82%B9%E3%82%BF%E3%83%BC+017%2F088&amp;status=sale&amp;price_min=300&amp;price_max=&amp;targets%5B%5D=yahooauc&amp;targets%5B%5D=mercari&amp;targets%5B%5D=rakuma&amp;targets%5B%5D=paypayfrima</t>
  </si>
  <si>
    <t>ポケモンカードe ブースター 1st</t>
  </si>
  <si>
    <t>ブースター 017/088</t>
  </si>
  <si>
    <t>ブースター ポケモンカードe</t>
  </si>
  <si>
    <t>https://www.suruga-ya.jp/search?category=5&amp;search_word=ブースター 017/088&amp;adult_s=2&amp;brand=ポケモン&amp;is_marketplace=0&amp;rankBy=modificationTime%3Adescending</t>
  </si>
  <si>
    <t>https://www.toretoku.jp/item?kw=ブースター 017/088&amp;genre=5&amp;lang5%5B0%5D=1&amp;sortIndex=5</t>
  </si>
  <si>
    <t>ドンカラス</t>
  </si>
  <si>
    <t>Honchkrow</t>
  </si>
  <si>
    <t>15-12</t>
  </si>
  <si>
    <t>https://www.ebay.com/sch/i.html?_from=R40&amp;_trksid=p2334524.m570.l1313&amp;_nkw=japanese+pokemon+card+Umbreon+062%2F080&amp;_sacat=0&amp;LH_TitleDesc=0&amp;_sop=16&amp;_osacat=0&amp;_odkw=japanese+pokemon+card+Espeon+040%2F080&amp;LH_Complete=1&amp;LH_Sold=1</t>
  </si>
  <si>
    <t>https://www.ebay.com/sch/i.html?_from=R40&amp;_nkw=japanese+pokemon+card+Umbreon+062%2F080&amp;_sacat=0&amp;LH_TitleDesc=0&amp;_sop=16&amp;rt=nc</t>
  </si>
  <si>
    <t>https://www.mercari.com/jp/search/?keyword=%E3%83%96%E3%83%A9%E3%83%83%E3%82%AD%E3%83%BC++062%2F080</t>
  </si>
  <si>
    <t>https://fril.jp/s?query=%E3%83%96%E3%83%A9%E3%83%83%E3%82%AD%E3%83%BC+%E3%83%9D%E3%82%B1%E3%83%A2%E3%83%B3%E3%82%AB%E3%83%BC%E3%83%89+%E6%96%B0%E8%A3%8F</t>
  </si>
  <si>
    <t>https://auctions.yahoo.co.jp/search/search?va=ADV+%E3%83%96%E3%83%A9%E3%83%83%E3%82%AD%E3%83%BC&amp;aucminprice=300&amp;aucmaxprice=3745&amp;price_type=currentprice&amp;min=300&amp;max=3745&amp;exflg=1&amp;b=1&amp;n=50&amp;s1=cbids&amp;o1=a&amp;auccat=&amp;tab_ex=commerce&amp;ei=utf-8&amp;aq=-1&amp;oq=&amp;sc_i=&amp;exflg=1&amp;p=%E3%83%96%E3%83%A9%E3%83%83%E3%82%AD%E3%83%BC++062%2F080&amp;x=0&amp;y=0</t>
  </si>
  <si>
    <t>https://frima-prize.com/frimas/search?category=&amp;keyword=%E3%83%96%E3%83%A9%E3%83%83%E3%82%AD%E3%83%BC+%E3%81%82%E3%82%84%E3%81%97%E3%81%84%E3%81%B2%E3%81%8B%E3%82%8A&amp;status=sale&amp;price_min=300&amp;price_max=&amp;targets%5B%5D=yahooauc&amp;targets%5B%5D=mercari&amp;targets%5B%5D=rakuma&amp;targets%5B%5D=paypayfrima</t>
  </si>
  <si>
    <t>ブラッキー あやしいひかり</t>
  </si>
  <si>
    <t>ブラッキー  062/080</t>
  </si>
  <si>
    <t>ブラッキー ポケモンカード 新裏</t>
  </si>
  <si>
    <t>ブラッキー 062/080</t>
  </si>
  <si>
    <t>https://www.suruga-ya.jp/search?category=5&amp;search_word=ブラッキー あやしいひかり&amp;adult_s=2&amp;brand=ポケモン&amp;is_marketplace=0&amp;rankBy=modificationTime%3Adescending</t>
  </si>
  <si>
    <t>https://www.toretoku.jp/item?kw=ブラッキー あやしいひかり&amp;genre=5&amp;lang5%5B0%5D=1&amp;sortIndex=5</t>
  </si>
  <si>
    <t>ドンファン</t>
  </si>
  <si>
    <t>Donphan</t>
  </si>
  <si>
    <t>10-2</t>
  </si>
  <si>
    <t>https://www.ebay.com/sch/i.html?_from=R40&amp;_trksid=p2334524.m570.l1313&amp;_nkw=Japanese+pokemon+card++Blastoise+108%2F128&amp;_sacat=0&amp;LH_TitleDesc=0&amp;_sop=16&amp;_odkw=japanese+pokemon+card+blastoise+expedition&amp;_osacat=0&amp;LH_Complete=1&amp;LH_Sold=1</t>
  </si>
  <si>
    <t>https://www.ebay.com/sch/i.html?_from=R40&amp;_trksid=p2334524.m570.l1313&amp;_nkw=japanese+pokemon+card++blastoise+108%2F128+&amp;_sacat=0&amp;LH_TitleDesc=0&amp;_odkw=japanese+pokemon+card++blastoise+108%2F128+-lot&amp;_osacat=0&amp;_sop=16&amp;LH_Complete=1&amp;LH_Sold=1</t>
  </si>
  <si>
    <t>https://www.ebay.com/sch/i.html?_from=R40&amp;_nkw=japanese+pokemon+card++blastoise+108%2F128+&amp;_sacat=0&amp;LH_TitleDesc=0&amp;_sop=16&amp;rt=nc</t>
  </si>
  <si>
    <t>https://www.mercari.com/jp/search/?keyword=+%E3%82%AB%E3%83%A1%E3%83%83%E3%82%AF%E3%82%B9++108%2F128+</t>
  </si>
  <si>
    <t>https://fril.jp/s?query=+%E3%82%AB%E3%83%A1%E3%83%83%E3%82%AF%E3%82%B9++108%2F128+</t>
  </si>
  <si>
    <t>https://auctions.yahoo.co.jp/search/search?va=%E3%82%AB%E3%83%A1%E3%83%83%E3%82%AF%E3%82%B9+%E3%83%9D%E3%82%B1%E3%83%A2%E3%83%B3%E3%82%AB%E3%83%BC%E3%83%89e&amp;aucminprice=300&amp;aucmaxprice=11235&amp;price_type=currentprice&amp;min=300&amp;max=11235&amp;exflg=1&amp;b=1&amp;n=50&amp;s1=cbids&amp;o1=a&amp;auccat=&amp;tab_ex=commerce&amp;ei=utf-8&amp;aq=-1&amp;oq=&amp;sc_i=&amp;exflg=1&amp;p=+%E3%82%AB%E3%83%A1%E3%83%83%E3%82%AF%E3%82%B9+%E3%83%9D%E3%82%B1%E3%83%A2%E3%83%B3%E3%82%AB%E3%83%BC%E3%83%89e&amp;x=33&amp;y=23</t>
  </si>
  <si>
    <t>https://frima-prize.com/frimas/search?category=&amp;keyword=+%E3%82%AB%E3%83%A1%E3%83%83%E3%82%AF%E3%82%B9++108%2F128+&amp;status=sale&amp;price_min=300&amp;price_max=&amp;targets%5B%5D=yahooauc&amp;targets%5B%5D=mercari&amp;targets%5B%5D=rakuma&amp;targets%5B%5D=paypayfrima</t>
  </si>
  <si>
    <t>ポケモンカードe  カメックス 1st</t>
  </si>
  <si>
    <t xml:space="preserve"> カメックス  108/128 </t>
  </si>
  <si>
    <t xml:space="preserve"> カメックス ポケモンカードe</t>
  </si>
  <si>
    <t>https://www.suruga-ya.jp/search?category=5&amp;search_word= カメックス  108/128 &amp;adult_s=2&amp;brand=ポケモン&amp;is_marketplace=0&amp;rankBy=modificationTime%3Adescending</t>
  </si>
  <si>
    <t>https://www.toretoku.jp/item?kw= カメックス  108/128 &amp;genre=5&amp;lang5%5B0%5D=1&amp;sortIndex=5</t>
  </si>
  <si>
    <t>12-15</t>
  </si>
  <si>
    <t>ヘルガー</t>
  </si>
  <si>
    <t>Houndoom</t>
  </si>
  <si>
    <t>https://www.ebay.com/sch/i.html?_from=R40&amp;_trksid=p2334524.m570.l1313&amp;_nkw=Japanese+pokemon+card++Houndoom+070%2F088&amp;_sacat=0&amp;LH_TitleDesc=0&amp;_sop=16&amp;_osacat=0&amp;_odkw=Japanese+pokemon+card++Houndoom+2002&amp;LH_Complete=1&amp;LH_Sold=1</t>
  </si>
  <si>
    <t>https://www.ebay.com/sch/i.html?_from=R40&amp;_nkw=Japanese+pokemon+card++Houndoom+070%2F088&amp;_sacat=0&amp;LH_TitleDesc=0&amp;_sop=16&amp;rt=nc</t>
  </si>
  <si>
    <t>https://www.mercari.com/jp/search/?keyword=%E3%83%98%E3%83%AB%E3%82%AC%E3%83%BC+070%2F088</t>
  </si>
  <si>
    <t>https://fril.jp/s?query=%E3%83%98%E3%83%AB%E3%82%AC%E3%83%BC+%E3%83%9D%E3%82%B1%E3%83%A2%E3%83%B3%E3%82%AB%E3%83%BC%E3%83%89e</t>
  </si>
  <si>
    <t>https://auctions.yahoo.co.jp/search/search?min=300&amp;max=7490&amp;price_type=currentprice&amp;p=%E3%83%9D%E3%82%B1%E3%83%A2%E3%83%B3%E3%82%AB%E3%83%BC%E3%83%89e%20%E3%83%98%E3%83%AB%E3%82%AC%E3%83%BC%20%E3%82%AD%E3%83%A9&amp;exflg=1&amp;b=1&amp;n=50&amp;s1=cbids&amp;o1=a</t>
  </si>
  <si>
    <t>https://frima-prize.com/frimas/search?category=&amp;keyword=%E3%83%98%E3%83%AB%E3%82%AC%E3%83%BC+070%2F088+&amp;status=sale&amp;price_min=300&amp;price_max=&amp;targets%5B%5D=yahooauc&amp;targets%5B%5D=mercari&amp;targets%5B%5D=rakuma&amp;targets%5B%5D=paypayfrima</t>
  </si>
  <si>
    <t>ポケモンカードe ヘルガー キラ</t>
  </si>
  <si>
    <t>ヘルガー 070/088</t>
  </si>
  <si>
    <t>ヘルガー ポケモンカードe</t>
  </si>
  <si>
    <t>https://www.suruga-ya.jp/search?category=5&amp;search_word=ヘルガー 070/088&amp;adult_s=2&amp;brand=ポケモン&amp;is_marketplace=0&amp;rankBy=modificationTime%3Adescending</t>
  </si>
  <si>
    <t>https://www.toretoku.jp/item?kw=ヘルガー 070/088&amp;genre=5&amp;lang5%5B0%5D=1&amp;sortIndex=5</t>
  </si>
  <si>
    <t>な</t>
  </si>
  <si>
    <t>に</t>
  </si>
  <si>
    <t>ぬ</t>
  </si>
  <si>
    <t>ね</t>
  </si>
  <si>
    <t>の</t>
  </si>
  <si>
    <t>80−1</t>
  </si>
  <si>
    <t>pcgデッキ9</t>
  </si>
  <si>
    <t>https://www.ebay.com/sch/i.html?_from=R40&amp;_trksid=p2334524.m570.l1313&amp;_nkw=Japanese+pokemon+card++Mewtwo+002%2F002&amp;_sacat=0&amp;LH_TitleDesc=0&amp;_sop=16&amp;_osacat=0&amp;_odkw=Japanese+pokemon+card++Jolteon+004%2F015&amp;LH_Complete=1&amp;LH_Sold=1</t>
  </si>
  <si>
    <t>https://www.ebay.com/sch/i.html?_from=R40&amp;_trksid=p2334524.m570.l1313&amp;_nkw=japanese+pokemon+card++mewtwo+002%2F002+-pikachu&amp;_sacat=0&amp;LH_TitleDesc=0&amp;_odkw=Japanese+pokemon+card++Mewtwo+002%2F002&amp;_osacat=0&amp;_sop=16&amp;LH_Complete=1&amp;LH_Sold=1</t>
  </si>
  <si>
    <t>https://www.ebay.com/sch/i.html?_from=R40&amp;_nkw=japanese+pokemon+card++mewtwo+002%2F002+-pikachu&amp;_sacat=0&amp;LH_TitleDesc=0&amp;_sop=16&amp;rt=nc</t>
  </si>
  <si>
    <t>https://www.mercari.com/jp/search/?keyword=%E3%83%9F%E3%83%A5%E3%82%A6%E3%83%84%E3%83%BC+002%2F002+%E3%83%97%E3%83%AD%E3%83%A2</t>
  </si>
  <si>
    <t>https://fril.jp/s?query=%E3%83%9F%E3%83%A5%E3%82%A6%E3%83%84%E3%83%BC+002%2F002+%E3%83%97%E3%83%AD%E3%83%A2</t>
  </si>
  <si>
    <t>https://auctions.yahoo.co.jp/search/search?va=%E3%83%9F%E3%83%A5%E3%82%A6%E3%83%84%E3%83%BC+002%2F002&amp;aucminprice=300&amp;aucmaxprice=7490&amp;price_type=currentprice&amp;min=300&amp;max=7490&amp;exflg=1&amp;b=1&amp;n=50&amp;s1=cbids&amp;o1=a&amp;auccat=&amp;tab_ex=commerce&amp;ei=utf-8&amp;aq=-1&amp;oq=&amp;sc_i=&amp;exflg=1&amp;p=%E3%83%9F%E3%83%A5%E3%82%A6%E3%83%84%E3%83%BC+002%2F002+&amp;x=31&amp;y=17</t>
  </si>
  <si>
    <t>https://frima-prize.com/frimas/search?category=&amp;keyword=%E3%83%9F%E3%83%A5%E3%82%A6%E3%83%84%E3%83%BC+002%2F002+&amp;status=sale&amp;price_min=300&amp;price_max=&amp;targets%5B%5D=yahooauc&amp;targets%5B%5D=mercari&amp;targets%5B%5D=rakuma&amp;targets%5B%5D=paypayfrima</t>
  </si>
  <si>
    <t>ミュウツー スター ギフトボックス</t>
  </si>
  <si>
    <t>ミュウツー 002/002 プロモ</t>
  </si>
  <si>
    <t xml:space="preserve">ミュウツー 002/002 </t>
  </si>
  <si>
    <t>https://www.suruga-ya.jp/search?category=5&amp;search_word=ミュウツー 002/002 &amp;adult_s=2&amp;brand=ポケモン&amp;is_marketplace=0&amp;rankBy=modificationTime%3Adescending</t>
  </si>
  <si>
    <t>https://www.toretoku.jp/item?kw=ミュウツー 002/002 &amp;genre=5&amp;lang5%5B0%5D=1&amp;sortIndex=5</t>
  </si>
  <si>
    <t>ナッシー</t>
  </si>
  <si>
    <t>Exeggutor</t>
  </si>
  <si>
    <t>ニドキング</t>
  </si>
  <si>
    <t>Nidoking</t>
  </si>
  <si>
    <t>ヌマクロー</t>
  </si>
  <si>
    <t>Marshtomp</t>
  </si>
  <si>
    <t>ネイティオ</t>
  </si>
  <si>
    <t>Xatu</t>
  </si>
  <si>
    <t>ノクタス</t>
  </si>
  <si>
    <t>Cacturne</t>
  </si>
  <si>
    <t>42−14</t>
  </si>
  <si>
    <t>https://www.ebay.com/sch/i.html?_from=R40&amp;_trksid=p2334524.m570.l1313&amp;_nkw=Dark+Venusaur+Japanese+Pokemon+Card&amp;_sacat=0&amp;LH_TitleDesc=0&amp;_sop=16&amp;_osacat=0&amp;_odkw=Lugia+GB+Japanese+Pokemon+Card&amp;LH_Complete=1&amp;LH_Sold=1</t>
  </si>
  <si>
    <t>https://www.ebay.com/sch/i.html?_from=R40&amp;_trksid=p2334524.m570.l1313&amp;_nkw=dark+venusaur+japanese+pokemon+card+-lot+-set+-charizard&amp;_sacat=0&amp;LH_TitleDesc=0&amp;_odkw=dark+venusaur+japanese+pokemon+card+-lot+-set&amp;_osacat=0&amp;_sop=16&amp;LH_Complete=1&amp;LH_Sold=1</t>
  </si>
  <si>
    <t>https://www.ebay.com/sch/i.html?_from=R40&amp;_nkw=dark+venusaur+japanese+pokemon+card+-lot+-set+-charizard&amp;_sacat=0&amp;LH_TitleDesc=0&amp;_sop=16&amp;rt=nc</t>
  </si>
  <si>
    <t>https://www.mercari.com/jp/search/?keyword=%E3%82%8F%E3%82%8B%E3%81%84%E3%83%95%E3%82%B7%E3%82%AE%E3%83%90%E3%83%8A++Lv37</t>
  </si>
  <si>
    <t>https://fril.jp/s?query=%E3%82%8F%E3%82%8B%E3%81%84%E3%83%95%E3%82%B7%E3%82%AE%E3%83%90%E3%83%8A+%E6%97%A7%E8%A3%8F</t>
  </si>
  <si>
    <t>https://auctions.yahoo.co.jp/search/search?va=%E3%82%8F%E3%82%8B%E3%81%84%E3%83%95%E3%82%B7%E3%82%AE%E3%83%90%E3%83%8A&amp;aucminprice=300&amp;aucmaxprice=6741&amp;price_type=currentprice&amp;min=300&amp;max=6741&amp;exflg=1&amp;b=1&amp;n=50&amp;s1=cbids&amp;o1=a&amp;auccat=&amp;tab_ex=commerce&amp;ei=utf-8&amp;aq=-1&amp;oq=&amp;sc_i=&amp;exflg=1&amp;p=%E3%82%8F%E3%82%8B%E3%81%84%E3%83%95%E3%82%B7%E3%82%AE%E3%83%90%E3%83%8A&amp;x=27&amp;y=24</t>
  </si>
  <si>
    <t>https://frima-prize.com/frimas/search?category=&amp;keyword=%E3%82%8F%E3%82%8B%E3%81%84%E3%83%95%E3%82%B7%E3%82%AE%E3%83%90%E3%83%8A+Lv37&amp;status=sale&amp;price_min=300&amp;price_max=&amp;targets%5B%5D=yahooauc&amp;targets%5B%5D=mercari&amp;targets%5B%5D=rakuma&amp;targets%5B%5D=paypayfrima</t>
  </si>
  <si>
    <t>わるいフシギバナ 2001</t>
  </si>
  <si>
    <t>わるいフシギバナ  Lv37</t>
  </si>
  <si>
    <t>わるいフシギバナ 旧裏</t>
  </si>
  <si>
    <t>わるいフシギバナ</t>
  </si>
  <si>
    <t>わるいフシギバナ Lv37</t>
  </si>
  <si>
    <t>https://www.suruga-ya.jp/search?category=5&amp;search_word=わるいフシギバナ Lv37&amp;adult_s=2&amp;brand=ポケモン&amp;is_marketplace=0&amp;rankBy=modificationTime%3Adescending</t>
  </si>
  <si>
    <t>https://www.toretoku.jp/item?kw=わるいフシギバナ Lv37&amp;genre=5&amp;lang5%5B0%5D=1&amp;sortIndex=5</t>
  </si>
  <si>
    <t>ナツメ</t>
  </si>
  <si>
    <t>Sabrina</t>
  </si>
  <si>
    <t>ニドクイン</t>
  </si>
  <si>
    <t>Nidoqueen</t>
  </si>
  <si>
    <t>ノコッチ</t>
  </si>
  <si>
    <t>Dunsparce</t>
  </si>
  <si>
    <t>23−6</t>
  </si>
  <si>
    <t>pcg/ex holon phatoms</t>
  </si>
  <si>
    <t>https://www.ebay.com/sch/i.html?_from=R40&amp;_trksid=p2334524.m570.l1313&amp;_nkw=japanese+pokemon+card+Gyarados+024%2F052&amp;_sacat=0&amp;LH_TitleDesc=0&amp;_sop=16&amp;_osacat=0&amp;_odkw=japanese+pokemon+card+Raichu+042%2F052&amp;LH_Complete=1&amp;LH_Sold=1</t>
  </si>
  <si>
    <t>https://www.ebay.com/sch/i.html?_from=R40&amp;_nkw=japanese+pokemon+card+Gyarados+024%2F052&amp;_sacat=0&amp;LH_TitleDesc=0&amp;_sop=16&amp;_oaa=1&amp;_dcat=183454&amp;rt=nc</t>
  </si>
  <si>
    <t>https://www.mercari.com/jp/search/?keyword=%E3%82%AE%E3%83%A3%E3%83%A9%E3%83%89%E3%82%B9+024%2F052</t>
  </si>
  <si>
    <t>https://fril.jp/s?query=%E3%82%AE%E3%83%A3%E3%83%A9%E3%83%89%E3%82%B9+%E3%83%87%E3%83%AB%E3%82%BF</t>
  </si>
  <si>
    <t>https://auctions.yahoo.co.jp/search/search?va=%E3%82%AE%E3%83%A3%E3%83%A9%E3%83%89%E3%82%B9+024%2F052&amp;aucminprice=300&amp;aucmaxprice=3745&amp;price_type=currentprice&amp;min=300&amp;max=3745&amp;exflg=1&amp;b=1&amp;n=50&amp;s1=cbids&amp;o1=a&amp;auccat=&amp;tab_ex=commerce&amp;ei=utf-8&amp;aq=-1&amp;oq=&amp;sc_i=&amp;exflg=1&amp;p=%E3%82%AE%E3%83%A3%E3%83%A9%E3%83%89%E3%82%B9+024%2F052&amp;x=37&amp;y=21</t>
  </si>
  <si>
    <t>https://frima-prize.com/frimas/search?category=&amp;keyword=%E3%82%AE%E3%83%A3%E3%83%A9%E3%83%89%E3%82%B9+%E3%83%87%E3%83%AB%E3%82%BF&amp;status=sale&amp;price_min=300&amp;price_max=&amp;targets%5B%5D=yahooauc&amp;targets%5B%5D=mercari&amp;targets%5B%5D=rakuma&amp;targets%5B%5D=paypayfrima</t>
  </si>
  <si>
    <t xml:space="preserve">ギャラドスδ  デルタ種 </t>
  </si>
  <si>
    <t>ギャラドス 024/052</t>
  </si>
  <si>
    <t>ギャラドス デルタ</t>
  </si>
  <si>
    <t>https://www.suruga-ya.jp/search?category=5&amp;search_word=ギャラドス デルタ&amp;adult_s=2&amp;brand=ポケモン&amp;is_marketplace=0&amp;rankBy=modificationTime%3Adescending</t>
  </si>
  <si>
    <t>https://www.toretoku.jp/item?kw=ギャラドス デルタ&amp;genre=5&amp;lang5%5B0%5D=1&amp;sortIndex=5</t>
  </si>
  <si>
    <t>ナツメの眼</t>
  </si>
  <si>
    <t>Sabrina eye’s</t>
  </si>
  <si>
    <t>ニドラン♂</t>
  </si>
  <si>
    <t>Nidoran♂</t>
  </si>
  <si>
    <t>11-3</t>
  </si>
  <si>
    <t>https://www.ebay.com/sch/i.html?_from=R40&amp;_trksid=p2334524.m570.l1313&amp;_nkw=Japanese+pokemon+card++Zapdos+038%2F092&amp;_sacat=0&amp;LH_TitleDesc=0&amp;_sop=16&amp;_osacat=0&amp;_odkw=Japanese+pokemon+card++Suicune+031%2F092&amp;LH_Complete=1&amp;LH_Sold=1</t>
  </si>
  <si>
    <t>https://www.ebay.com/sch/i.html?_from=R40&amp;_nkw=Japanese+pokemon+card++Zapdos+038%2F092&amp;_sacat=0&amp;LH_TitleDesc=0&amp;_sop=16&amp;rt=nc</t>
  </si>
  <si>
    <t>https://www.mercari.com/jp/search/?keyword=%E3%82%B5%E3%83%B3%E3%83%80%E3%83%BC+%E3%83%9D%E3%82%B1%E3%83%A2%E3%83%B3%E3%82%AB%E3%83%BC%E3%83%89e+1ed+%E3%82%AD%E3%83%A9</t>
  </si>
  <si>
    <t>https://fril.jp/s?query=%E3%82%B5%E3%83%B3%E3%83%80%E3%83%BC+%E3%83%9D%E3%82%B1%E3%83%A2%E3%83%B3%E3%82%AB%E3%83%BC%E3%83%89e+%E3%82%AD%E3%83%A9</t>
  </si>
  <si>
    <t>https://auctions.yahoo.co.jp/search/search?min=300&amp;max=4869&amp;price_type=currentprice&amp;p=%E6%97%A7%E8%A3%8F%20%E3%82%B5%E3%83%B3%E3%83%80%E3%83%BC&amp;exflg=1&amp;b=1&amp;n=50&amp;s1=cbids&amp;o1=a</t>
  </si>
  <si>
    <t>https://frima-prize.com/frimas/search?category=&amp;keyword=%E3%82%B5%E3%83%B3%E3%83%80%E3%83%BC+%E3%83%9D%E3%82%B1%E3%83%A2%E3%83%B3%E3%82%AB%E3%83%BC%E3%83%89e+1ed+%E3%82%AD%E3%83%A9&amp;status=sale&amp;price_min=300&amp;price_max=&amp;targets%5B%5D=yahooauc&amp;targets%5B%5D=mercari&amp;targets%5B%5D=rakuma&amp;targets%5B%5D=paypayfrima</t>
  </si>
  <si>
    <t>旧裏 サンダー</t>
  </si>
  <si>
    <t>サンダー ポケモンカードe 1ed キラ</t>
  </si>
  <si>
    <t>サンダー ポケモンカードe キラ</t>
  </si>
  <si>
    <t>https://www.suruga-ya.jp/search?category=5&amp;search_word=サンダー ポケモンカードe 1ed キラ&amp;adult_s=2&amp;brand=ポケモン&amp;is_marketplace=0&amp;rankBy=modificationTime%3Adescending</t>
  </si>
  <si>
    <t>https://www.toretoku.jp/item?kw=サンダー ポケモンカードe 1ed キラ&amp;genre=5&amp;lang5%5B0%5D=1&amp;sortIndex=5</t>
  </si>
  <si>
    <t>ニドラン♀</t>
  </si>
  <si>
    <t>Nidoran♀</t>
  </si>
  <si>
    <t>10-13</t>
  </si>
  <si>
    <t>https://www.ebay.com/sch/i.html?_from=R40&amp;_trksid=p2334524.m570.l1313&amp;_nkw=Japanese+pokemon+card+Dragonite+126%2F128&amp;_sacat=0&amp;LH_TitleDesc=0&amp;_sop=16&amp;_osacat=0&amp;_odkw=Japanese+pokemon+card+Dragonite+expedition&amp;LH_Complete=1&amp;rt=nc&amp;LH_Sold=1</t>
  </si>
  <si>
    <t>https://www.ebay.com/sch/i.html?_from=R40&amp;_nkw=Japanese+pokemon+card+Dragonite+126%2F128&amp;_sacat=0&amp;LH_TitleDesc=0&amp;_sop=16&amp;rt=nc</t>
  </si>
  <si>
    <t>https://www.mercari.com/jp/search/?keyword=%E3%82%AB%E3%82%A4%E3%83%AA%E3%83%A5%E3%83%BC+%E3%83%9D%E3%82%B1%E3%83%A2%E3%83%B3%E3%82%AB%E3%83%BC%E3%83%89e+1ed+</t>
  </si>
  <si>
    <t>https://fril.jp/s?query=%E3%82%AB%E3%82%A4%E3%83%AA%E3%83%A5%E3%83%BC+e</t>
  </si>
  <si>
    <t>https://auctions.yahoo.co.jp/search/search?va=%E3%82%AB%E3%82%A4%E3%83%AA%E3%83%A5%E3%83%BC+%E3%83%9D%E3%82%B1%E3%83%A2%E3%83%B3%E3%82%AB%E3%83%BC%E3%83%89e&amp;aucminprice=300&amp;aucmaxprice=7490&amp;price_type=currentprice&amp;min=300&amp;max=7490&amp;exflg=1&amp;b=1&amp;n=50&amp;s1=cbids&amp;o1=a&amp;auccat=&amp;tab_ex=commerce&amp;ei=utf-8&amp;aq=-1&amp;oq=&amp;sc_i=&amp;exflg=1&amp;p=%E3%82%AB%E3%82%A4%E3%83%AA%E3%83%A5%E3%83%BC+%E3%83%9D%E3%82%B1%E3%83%A2%E3%83%B3%E3%82%AB%E3%83%BC%E3%83%89e+&amp;x=23&amp;y=22</t>
  </si>
  <si>
    <t>https://frima-prize.com/frimas/search?category=&amp;keyword=%E3%82%AB%E3%82%A4%E3%83%AA%E3%83%A5%E3%83%BC+%E3%83%9D%E3%82%B1%E3%83%A2%E3%83%B3%E3%82%AB%E3%83%BC%E3%83%89e+1ed+&amp;status=sale&amp;price_min=300&amp;price_max=&amp;targets%5B%5D=yahooauc&amp;targets%5B%5D=mercari&amp;targets%5B%5D=rakuma&amp;targets%5B%5D=paypayfrima</t>
  </si>
  <si>
    <t>ポケモンカードe カイリュー 1st</t>
  </si>
  <si>
    <t xml:space="preserve">カイリュー ポケモンカードe 1ed </t>
  </si>
  <si>
    <t>カイリュー e</t>
  </si>
  <si>
    <t xml:space="preserve">カイリュー ポケモンカードe </t>
  </si>
  <si>
    <t>https://www.suruga-ya.jp/search?category=5&amp;search_word=カイリュー ポケモンカードe 1ed &amp;adult_s=2&amp;brand=ポケモン&amp;is_marketplace=0&amp;rankBy=modificationTime%3Adescending</t>
  </si>
  <si>
    <t>https://www.toretoku.jp/item?kw=カイリュー ポケモンカードe 1ed &amp;genre=5&amp;lang5%5B0%5D=1&amp;sortIndex=5</t>
  </si>
  <si>
    <t>ニドリーナ</t>
  </si>
  <si>
    <t>Nidorina</t>
  </si>
  <si>
    <t>11-4</t>
  </si>
  <si>
    <t>https://www.ebay.com/sch/i.html?_from=R40&amp;_trksid=p2334524.m570.l1313&amp;_nkw=Japanese+pokemon+card++Espeon+046%2F092&amp;_sacat=0&amp;LH_TitleDesc=0&amp;_sop=16&amp;_osacat=0&amp;_odkw=Japanese+pokemon+card++Zapdos+038%2F092&amp;LH_Complete=1&amp;LH_Sold=1</t>
  </si>
  <si>
    <t>https://www.ebay.com/sch/i.html?_from=R40&amp;_nkw=Japanese+pokemon+card++Espeon+046%2F092&amp;_sacat=0&amp;LH_TitleDesc=0&amp;_sop=16&amp;rt=nc</t>
  </si>
  <si>
    <t>https://www.mercari.com/jp/search/?keyword=+%E3%82%A8%E3%83%BC%E3%83%95%E3%82%A3+%E3%83%9D%E3%82%B1%E3%83%A2%E3%83%B3%E3%82%AB%E3%83%BC%E3%83%89e+1ed</t>
  </si>
  <si>
    <t>https://fril.jp/s?query=+%E3%82%A8%E3%83%BC%E3%83%95%E3%82%A3+%E3%83%9D%E3%82%B1%E3%83%A2%E3%83%B3%E3%82%AB%E3%83%BC%E3%83%89e+1ed</t>
  </si>
  <si>
    <t>https://auctions.yahoo.co.jp/search/search?va=%E3%82%A8%E3%83%BC%E3%83%95%E3%82%A3+%E3%83%9D%E3%82%B1%E3%83%A2%E3%83%B3%E3%82%AB%E3%83%BC%E3%83%89e&amp;aucminprice=300&amp;aucmaxprice=8988&amp;price_type=currentprice&amp;min=300&amp;max=8988&amp;exflg=1&amp;b=1&amp;n=50&amp;s1=cbids&amp;o1=a&amp;auccat=&amp;tab_ex=commerce&amp;ei=utf-8&amp;aq=-1&amp;oq=&amp;sc_i=&amp;exflg=1&amp;p=+%E3%82%A8%E3%83%BC%E3%83%95%E3%82%A3+%E3%83%9D%E3%82%B1%E3%83%A2%E3%83%B3%E3%82%AB%E3%83%BC%E3%83%89e+&amp;x=38&amp;y=19</t>
  </si>
  <si>
    <t>https://frima-prize.com/frimas/search?category=&amp;keyword=+%E3%82%A8%E3%83%BC%E3%83%95%E3%82%A3+%E3%83%9D%E3%82%B1%E3%83%A2%E3%83%B3%E3%82%AB%E3%83%BC%E3%83%89e+1ed&amp;status=sale&amp;price_min=300&amp;price_max=&amp;targets%5B%5D=yahooauc&amp;targets%5B%5D=mercari&amp;targets%5B%5D=rakuma&amp;targets%5B%5D=paypayfrima</t>
  </si>
  <si>
    <t>ポケモンカードe エーフィ 1st</t>
  </si>
  <si>
    <t xml:space="preserve"> エーフィ ポケモンカードe 1ed</t>
  </si>
  <si>
    <t xml:space="preserve"> エーフィ ポケモンカードe </t>
  </si>
  <si>
    <t>https://www.suruga-ya.jp/search?category=5&amp;search_word= エーフィ ポケモンカードe 1ed&amp;adult_s=2&amp;brand=ポケモン&amp;is_marketplace=0&amp;rankBy=modificationTime%3Adescending</t>
  </si>
  <si>
    <t>https://www.toretoku.jp/item?kw= エーフィ ポケモンカードe 1ed&amp;genre=5&amp;lang5%5B0%5D=1&amp;sortIndex=5</t>
  </si>
  <si>
    <t>ニドリーノ</t>
  </si>
  <si>
    <t>Nidorino</t>
  </si>
  <si>
    <t>63−3</t>
  </si>
  <si>
    <t>旧裏デッキ/intro</t>
  </si>
  <si>
    <t>ライチュウ</t>
  </si>
  <si>
    <t>Raichu</t>
  </si>
  <si>
    <t>https://www.ebay.com/sch/i.html?_from=R40&amp;_trksid=p2334524.m570.l1313&amp;_nkw=Japanese+pokemon+card+Raichu+intro&amp;_sacat=0&amp;LH_TitleDesc=0&amp;_sop=16&amp;_osacat=0&amp;_odkw=Japanese+pokemon+card+Pikachu+intro&amp;LH_Complete=1&amp;LH_Sold=1</t>
  </si>
  <si>
    <t>https://www.ebay.com/sch/i.html?_from=R40&amp;_nkw=Japanese+pokemon+card+Raichu+intro&amp;_sacat=0&amp;LH_TitleDesc=0&amp;_sop=16&amp;_oaa=1&amp;_dcat=183454&amp;rt=nc</t>
  </si>
  <si>
    <t>https://www.mercari.com/jp/search/?keyword=%E3%83%A9%E3%82%A4%E3%83%81%E3%83%A5%E3%83%BC+%E3%82%A4%E3%83%B3%E3%83%88%E3%83%AD%E3%83%91%E3%83%83%E3%82%AF</t>
  </si>
  <si>
    <t>https://fril.jp/s?query=%E3%83%A9%E3%82%A4%E3%83%81%E3%83%A5%E3%82%A6+%E3%82%A4%E3%83%B3%E3%83%88%E3%83%AD%E3%83%91%E3%83%83%E3%82%AF</t>
  </si>
  <si>
    <t>https://auctions.yahoo.co.jp/search/search?va=%E3%83%A9%E3%82%A4%E3%83%81%E3%83%A5%E3%82%A6+Lv33&amp;aucminprice=300&amp;aucmaxprice=4494&amp;price_type=currentprice&amp;min=300&amp;max=4494&amp;exflg=1&amp;b=1&amp;n=50&amp;auccat=&amp;tab_ex=commerce&amp;ei=utf-8&amp;aq=-1&amp;oq=&amp;sc_i=&amp;exflg=1&amp;p=%E3%83%A9%E3%82%A4%E3%83%81%E3%83%A5%E3%82%A6+%E3%83%9D%E3%82%B1%E3%83%A2%E3%83%B3%E3%82%AB%E3%83%BC%E3%83%89%E3%80%80%E6%97%A7%E8%A3%8F&amp;x=0&amp;y=0</t>
  </si>
  <si>
    <t>https://frima-prize.com/frimas/search?category=&amp;keyword=%E3%83%A9%E3%82%A4%E3%83%81%E3%83%A5%E3%82%A6+%E3%82%A4%E3%83%B3%E3%83%88%E3%83%AD%E3%83%91%E3%83%83%E3%82%AF&amp;status=sale&amp;price_min=300&amp;price_max=&amp;targets%5B%5D=yahooauc&amp;targets%5B%5D=mercari&amp;targets%5B%5D=rakuma&amp;targets%5B%5D=paypayfrima</t>
  </si>
  <si>
    <t>ライチュウ イントロパック</t>
  </si>
  <si>
    <t>ライチュー イントロパック</t>
  </si>
  <si>
    <t>ライチュウ ポケモンカード 旧裏</t>
  </si>
  <si>
    <t>https://www.suruga-ya.jp/search?category=5&amp;search_word=ライチュウ イントロパック&amp;adult_s=2&amp;brand=ポケモン&amp;is_marketplace=0&amp;rankBy=modificationTime%3Adescending</t>
  </si>
  <si>
    <t>https://www.toretoku.jp/item?kw=ライチュウ イントロパック&amp;genre=5&amp;lang5%5B0%5D=1&amp;sortIndex=5</t>
  </si>
  <si>
    <t>ニャース</t>
  </si>
  <si>
    <t>Meowth</t>
  </si>
  <si>
    <t>62−4</t>
  </si>
  <si>
    <t>旧裏デッキ/quick starter</t>
  </si>
  <si>
    <t>https://www.ebay.com/sch/i.html?_from=R40&amp;_trksid=p2334524.m570.l1313&amp;_nkw=Japanese+pokemon+card+Scyther+quick+starter&amp;_sacat=0&amp;LH_TitleDesc=0&amp;_sop=16&amp;_osacat=0&amp;_odkw=Japanese+pokemon+card+Articuno+quick+starter&amp;LH_Complete=1&amp;LH_Sold=1</t>
  </si>
  <si>
    <t>https://www.ebay.com/sch/i.html?_from=R40&amp;_trksid=p2334524.m570.l1313&amp;_nkw=japanese+pokemon+card+scyther+quick+starter+-lot&amp;_sacat=0&amp;LH_TitleDesc=0&amp;_odkw=Japanese+pokemon+card+Scyther+quick+starter&amp;_osacat=0&amp;_sop=16&amp;LH_Complete=1&amp;LH_Sold=1</t>
  </si>
  <si>
    <t>https://www.ebay.com/sch/i.html?_from=R40&amp;_nkw=japanese+pokemon+card+scyther+quick+starter+-lot&amp;_sacat=0&amp;LH_TitleDesc=0&amp;_sop=16&amp;rt=nc</t>
  </si>
  <si>
    <t>https://www.mercari.com/jp/search/?keyword=+%E3%82%B9%E3%83%88%E3%83%A9%E3%82%A4%E3%82%AF+%E3%83%9D%E3%82%B1%E3%83%A2%E3%83%B3%E3%82%AB%E3%83%BC%E3%83%89+%E3%82%AF%E3%82%A4%E3%83%83%E3%82%AF%E3%82%B9%E3%82%BF%E3%83%BC%E3%82%BF%E3%83%BC</t>
  </si>
  <si>
    <t>https://fril.jp/s?order=desc&amp;query=+%E3%82%B9%E3%83%88%E3%83%A9%E3%82%A4%E3%82%AF+%E6%97%A7%E8%A3%8F+&amp;sort=relevance</t>
  </si>
  <si>
    <t>https://auctions.yahoo.co.jp/search/search?va=%E3%82%B9%E3%83%88%E3%83%A9%E3%82%A4%E3%82%AF+%E3%83%9D%E3%82%B1%E3%83%A2%E3%83%B3%E3%82%AB%E3%83%BC%E3%83%89+%E3%82%AF%E3%82%A4%E3%83%83%E3%82%AF%E3%82%B9%E3%82%BF%E3%83%BC%E3%82%BF%E3%83%BC&amp;aucmaxprice=44604&amp;price_type=currentprice&amp;max=44604&amp;exflg=1&amp;b=1&amp;n=50&amp;s1=cbids&amp;o1=a&amp;auccat=&amp;tab_ex=commerce&amp;ei=utf-8&amp;aq=-1&amp;oq=&amp;sc_i=&amp;exflg=1&amp;p=+%E3%82%B9%E3%83%88%E3%83%A9%E3%82%A4%E3%82%AF+%E3%83%9D%E3%82%B1%E3%83%A2%E3%83%B3%E3%82%AB%E3%83%BC%E3%83%89+%E3%82%AF%E3%82%A4%E3%83%83%E3%82%AF%E3%82%B9%E3%82%BF%E3%83%BC%E3%82%BF%E3%83%BC&amp;x=35&amp;y=22</t>
  </si>
  <si>
    <t>https://frima-prize.com/frimas/search?category=&amp;keyword=%E3%82%B9%E3%83%88%E3%83%A9%E3%82%A4%E3%82%AF+%E3%83%9D%E3%82%B1%E3%83%A2%E3%83%B3%E3%82%AB%E3%83%BC%E3%83%89+%E3%82%AF%E3%82%A4%E3%83%83%E3%82%AF%E3%82%B9%E3%82%BF%E3%83%BC%E3%82%BF%E3%83%BC&amp;status=sale&amp;price_min=300&amp;price_max=&amp;targets%5B%5D=yahooauc&amp;targets%5B%5D=mercari&amp;targets%5B%5D=rakuma&amp;targets%5B%5D=paypayfrima</t>
  </si>
  <si>
    <t xml:space="preserve"> 旧裏 ストライク</t>
  </si>
  <si>
    <t>ストライク ポケモンカード クイックスターター</t>
  </si>
  <si>
    <t xml:space="preserve"> ストライク 旧裏</t>
  </si>
  <si>
    <t xml:space="preserve"> ストライク ポケモンカード クイックスターター</t>
  </si>
  <si>
    <t>https://www.suruga-ya.jp/search?category=5&amp;search_word=ストライク ポケモンカード クイックスターター&amp;adult_s=2&amp;brand=ポケモン&amp;is_marketplace=0&amp;rankBy=modificationTime%3Adescending</t>
  </si>
  <si>
    <t>https://www.toretoku.jp/item?kw=ストライク ポケモンカード クイックスターター&amp;genre=5&amp;lang5%5B0%5D=1&amp;sortIndex=5</t>
  </si>
  <si>
    <t>ニューラ</t>
  </si>
  <si>
    <t>Sneasel</t>
  </si>
  <si>
    <t>38−2</t>
  </si>
  <si>
    <t>legend/L3</t>
  </si>
  <si>
    <t>パルキア＆ディアルガ</t>
  </si>
  <si>
    <t>Palkia &amp; Dialga</t>
  </si>
  <si>
    <t>https://www.ebay.com/sch/i.html?_from=R40&amp;_trksid=p2334524.m570.l1313&amp;_nkw=japanese+pokemon+card+Palkia+%26+Dialga+072+073%2F080&amp;_sacat=0&amp;LH_TitleDesc=0&amp;_sop=16&amp;_osacat=0&amp;_odkw=japanese+pokemon+card+Kyogre+＆+Groudon+070+071%2F080&amp;LH_Complete=1&amp;LH_Sold=1</t>
  </si>
  <si>
    <t>https://www.ebay.com/sch/i.html?_from=R40&amp;_nkw=japanese+pokemon+card+Palkia+%26+Dialga+072+073%2F080&amp;_sacat=0&amp;LH_TitleDesc=0&amp;_sop=16&amp;rt=nc</t>
  </si>
  <si>
    <t>https://www.mercari.com/jp/search/?keyword=%E3%83%91%E3%83%AB%E3%82%AD%E3%82%A2%EF%BC%86%E3%83%87%E3%82%A3%E3%82%A2%E3%83%AB%E3%82%AC++LEGEND+</t>
  </si>
  <si>
    <t>https://fril.jp/s?query=%E3%83%91%E3%83%AB%E3%82%AD%E3%82%A2%EF%BC%86%E3%83%87%E3%82%A3%E3%82%A2%E3%83%AB%E3%82%AC++LEGEND+</t>
  </si>
  <si>
    <t>https://auctions.yahoo.co.jp/search/search?va=%E3%83%91%E3%83%AB%E3%82%AD%E3%82%A2%EF%BC%86%E3%83%87%E3%82%A3%E3%82%A2%E3%83%AB%E3%82%AC+LEGEND&amp;fixed=3&amp;aucminprice=300&amp;aucmaxprice=4494&amp;price_type=currentprice&amp;min=300&amp;max=4494&amp;exflg=1&amp;b=1&amp;n=50&amp;s1=cbids&amp;o1=a&amp;auccat=&amp;tab_ex=commerce&amp;ei=utf-8&amp;aq=-1&amp;oq=&amp;sc_i=&amp;exflg=1&amp;p=%E3%83%91%E3%83%AB%E3%82%AD%E3%82%A2%EF%BC%86%E3%83%87%E3%82%A3%E3%82%A2%E3%83%AB%E3%82%AC+LEGEND&amp;x=28&amp;y=16</t>
  </si>
  <si>
    <t>https://frima-prize.com/frimas/search?category=&amp;keyword=%E3%83%91%E3%83%AB%E3%82%AD%E3%82%A2%EF%BC%86%E3%83%87%E3%82%A3%E3%82%A2%E3%83%AB%E3%82%AC+LEGEND&amp;status=sale&amp;price_min=300&amp;price_max=&amp;targets%5B%5D=yahooauc&amp;targets%5B%5D=mercari&amp;targets%5B%5D=rakuma&amp;targets%5B%5D=paypayfrima</t>
  </si>
  <si>
    <t>パルキア&amp;ディアルガ legend</t>
  </si>
  <si>
    <t xml:space="preserve">パルキア＆ディアルガ  LEGEND </t>
  </si>
  <si>
    <t>パルキア＆ディアルガ  LEGEND</t>
  </si>
  <si>
    <t>パルキア＆ディアルガ LEGEND</t>
  </si>
  <si>
    <t>https://www.suruga-ya.jp/search?category=5&amp;search_word=パルキア＆ディアルガ LEGEND&amp;adult_s=2&amp;brand=ポケモン&amp;is_marketplace=0&amp;rankBy=modificationTime%3Adescending</t>
  </si>
  <si>
    <t>https://www.toretoku.jp/item?kw=パルキア＆ディアルガ LEGEND&amp;genre=5&amp;lang5%5B0%5D=1&amp;sortIndex=5</t>
  </si>
  <si>
    <t>ニョロゾ</t>
  </si>
  <si>
    <t>Poliwhirl</t>
  </si>
  <si>
    <t>80−2</t>
  </si>
  <si>
    <t>https://www.ebay.com/sch/i.html?_from=R40&amp;_trksid=p2334524.m570.l1313&amp;_nkw=Japanese+pokemon+card++Pikachu+001%2F002&amp;_sacat=0&amp;LH_TitleDesc=0&amp;_sop=16&amp;_osacat=0&amp;_odkw=Japanese+pokemon+card++Mewtwo+002%2F002&amp;LH_Complete=1&amp;LH_Sold=1</t>
  </si>
  <si>
    <t>https://www.ebay.com/sch/i.html?_from=R40&amp;_trksid=p2334524.m570.l1313&amp;_nkw=japanese+pokemon+card++pikachu+001%2F002+-mewtwo&amp;_sacat=0&amp;LH_TitleDesc=0&amp;_odkw=Japanese+pokemon+card++Pikachu+001%2F002&amp;_osacat=0&amp;_sop=16&amp;LH_Complete=1&amp;LH_Sold=1</t>
  </si>
  <si>
    <t>https://www.ebay.com/sch/i.html?_from=R40&amp;_nkw=japanese+pokemon+card++pikachu+001%2F002+-mewtwo&amp;_sacat=0&amp;LH_TitleDesc=0&amp;_sop=16&amp;rt=nc</t>
  </si>
  <si>
    <t>https://www.mercari.com/jp/search/?keyword=%E3%83%94%E3%82%AB%E3%83%81%E3%83%A5%E3%82%A6+%E3%82%B9%E3%82%BF%E3%83%BC+%E3%82%AE%E3%83%95%E3%83%88%E3%83%9C%E3%83%83%E3%82%AF%E3%82%B9</t>
  </si>
  <si>
    <t>https://fril.jp/s?query=%E3%83%94%E3%82%AB%E3%83%81%E3%83%A5%E3%82%A6+%E3%82%B9%E3%82%BF%E3%83%BC+%E3%82%AE%E3%83%95%E3%83%88%E3%83%9C%E3%83%83%E3%82%AF%E3%82%B9</t>
  </si>
  <si>
    <t>https://auctions.yahoo.co.jp/search/search?va=%E3%83%94%E3%82%AB%E3%83%81%E3%83%A5%E3%82%A6+001%2F002&amp;aucminprice=300&amp;aucmaxprice=7490&amp;price_type=currentprice&amp;min=300&amp;max=7490&amp;exflg=1&amp;b=1&amp;n=50&amp;s1=cbids&amp;o1=a&amp;auccat=&amp;tab_ex=commerce&amp;ei=utf-8&amp;aq=-1&amp;oq=&amp;sc_i=&amp;exflg=1&amp;p=%E3%83%94%E3%82%AB%E3%83%81%E3%83%A5%E3%82%A6+001%2F002&amp;x=31&amp;y=19</t>
  </si>
  <si>
    <t>https://frima-prize.com/frimas/search?category=&amp;keyword=%E3%83%94%E3%82%AB%E3%83%81%E3%83%A5%E3%82%A6+%E3%82%B9%E3%82%BF%E3%83%BC+%E3%82%AE%E3%83%95%E3%83%88%E3%83%9C%E3%83%83%E3%82%AF%E3%82%B9&amp;status=sale&amp;price_min=300&amp;price_max=&amp;targets%5B%5D=yahooauc&amp;targets%5B%5D=mercari&amp;targets%5B%5D=rakuma&amp;targets%5B%5D=paypayfrima</t>
  </si>
  <si>
    <t>ピカチュウ スター ギフトボックス</t>
  </si>
  <si>
    <t>ピカチュウ 001/002</t>
  </si>
  <si>
    <t>https://www.suruga-ya.jp/search?category=5&amp;search_word=ピカチュウ スター ギフトボックス&amp;adult_s=2&amp;brand=ポケモン&amp;is_marketplace=0&amp;rankBy=modificationTime%3Adescending</t>
  </si>
  <si>
    <t>https://www.toretoku.jp/item?kw=ピカチュウ スター ギフトボックス&amp;genre=5&amp;lang5%5B0%5D=1&amp;sortIndex=5</t>
  </si>
  <si>
    <t>ニョロトノ</t>
  </si>
  <si>
    <t>Politoed</t>
  </si>
  <si>
    <t>10-15</t>
  </si>
  <si>
    <t>https://www.ebay.com/sch/i.html?_from=R40&amp;_trksid=p2334524.m570.l1313&amp;_nkw=Japanese+pokemon+card+Rapidash+105%2F128&amp;_sacat=0&amp;LH_TitleDesc=0&amp;_sop=16&amp;_osacat=0&amp;_odkw=Japanese+pokemon+card+Rapidash+expedition&amp;LH_Complete=1&amp;LH_Sold=1</t>
  </si>
  <si>
    <t>https://www.ebay.com/sch/i.html?_from=R40&amp;_nkw=Japanese+pokemon+card+Rapidash+105%2F128&amp;_sacat=0&amp;LH_TitleDesc=0&amp;_sop=16&amp;rt=nc</t>
  </si>
  <si>
    <t>https://www.mercari.com/jp/search/?keyword=+%E3%82%AE%E3%83%A3%E3%83%AD%E3%83%83%E3%83%97++%E3%83%9D%E3%82%B1%E3%83%A2%E3%83%B3%E3%82%AB%E3%83%BC%E3%83%89e+1ed</t>
  </si>
  <si>
    <t>https://fril.jp/s?query=+%E3%82%AE%E3%83%A3%E3%83%AD%E3%83%83%E3%83%97+e</t>
  </si>
  <si>
    <t>https://auctions.yahoo.co.jp/search/search?va=%E3%82%AE%E3%83%A3%E3%83%AD%E3%83%83%E3%83%97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+%E3%82%AE%E3%83%A3%E3%83%AD%E3%83%83%E3%83%97+%E3%83%9D%E3%82%B1%E3%83%A2%E3%83%B3%E3%82%AB%E3%83%BC%E3%83%89e+&amp;x=28&amp;y=23</t>
  </si>
  <si>
    <t>https://frima-prize.com/frimas/search?category=&amp;keyword=+%E3%82%AE%E3%83%A3%E3%83%AD%E3%83%83%E3%83%97+%E3%83%9D%E3%82%B1%E3%83%A2%E3%83%B3%E3%82%AB%E3%83%BC%E3%83%89e+1ed&amp;status=sale&amp;price_min=300&amp;price_max=&amp;targets%5B%5D=yahooauc&amp;targets%5B%5D=mercari&amp;targets%5B%5D=rakuma&amp;targets%5B%5D=paypayfrima</t>
  </si>
  <si>
    <t xml:space="preserve"> ポケモンカードe ギャロップ 1st</t>
  </si>
  <si>
    <t xml:space="preserve"> ギャロップ  ポケモンカードe 1ed</t>
  </si>
  <si>
    <t xml:space="preserve"> ギャロップ e</t>
  </si>
  <si>
    <t xml:space="preserve"> ギャロップ ポケモンカードe </t>
  </si>
  <si>
    <t xml:space="preserve"> ギャロップ ポケモンカードe 1ed</t>
  </si>
  <si>
    <t>https://www.suruga-ya.jp/search?category=5&amp;search_word= ギャロップ ポケモンカードe 1ed&amp;adult_s=2&amp;brand=ポケモン&amp;is_marketplace=0&amp;rankBy=modificationTime%3Adescending</t>
  </si>
  <si>
    <t>https://www.toretoku.jp/item?kw= ギャロップ ポケモンカードe 1ed&amp;genre=5&amp;lang5%5B0%5D=1&amp;sortIndex=5</t>
  </si>
  <si>
    <t>ニョロボン</t>
  </si>
  <si>
    <t>Poliwrath</t>
  </si>
  <si>
    <t>10-23</t>
  </si>
  <si>
    <t>バタフリー</t>
  </si>
  <si>
    <t>Butterfree</t>
  </si>
  <si>
    <t>https://www.ebay.com/sch/i.html?_from=R40&amp;_trksid=p2334524.m570.l1313&amp;_nkw=Japanese+pokemon+card+Butterfree+098%2F128&amp;_sacat=0&amp;LH_TitleDesc=0&amp;_sop=16&amp;_osacat=0&amp;_odkw=Japanese+pokemon+card+Poliwrath+109%2F128&amp;LH_Complete=1&amp;LH_Sold=1</t>
  </si>
  <si>
    <t>https://www.ebay.com/sch/i.html?_from=R40&amp;_nkw=Japanese+pokemon+card+Butterfree+098%2F128&amp;_sacat=0&amp;LH_TitleDesc=0&amp;_sop=16&amp;rt=nc</t>
  </si>
  <si>
    <t>https://www.mercari.com/jp/search/?keyword=%E3%83%90%E3%82%BF%E3%83%95%E3%83%AA%E3%83%BC+%E3%83%9D%E3%82%B1%E3%83%A2%E3%83%B3%E3%82%AB%E3%83%BC%E3%83%89e+1ed</t>
  </si>
  <si>
    <t>https://fril.jp/s?query=%E3%83%90%E3%82%BF%E3%83%95%E3%83%AA%E3%83%BC+e</t>
  </si>
  <si>
    <t>https://auctions.yahoo.co.jp/search/search?va=%E3%83%90%E3%82%BF%E3%83%95%E3%83%AA%E3%83%BC+%E3%83%9D%E3%82%B1%E3%83%A2%E3%83%B3%E3%82%AB%E3%83%BC%E3%83%89e&amp;aucminprice=300&amp;aucmaxprice=4120&amp;price_type=currentprice&amp;min=300&amp;max=4120&amp;exflg=1&amp;b=1&amp;n=50&amp;s1=cbids&amp;o1=a&amp;auccat=&amp;tab_ex=commerce&amp;ei=utf-8&amp;aq=-1&amp;oq=&amp;sc_i=&amp;exflg=1&amp;p=%E3%83%90%E3%82%BF%E3%83%95%E3%83%AA%E3%83%BC+%E3%83%9D%E3%82%B1%E3%83%A2%E3%83%B3%E3%82%AB%E3%83%BC%E3%83%89e+&amp;x=33&amp;y=22</t>
  </si>
  <si>
    <t>https://frima-prize.com/frimas/search?category=&amp;keyword=%E3%83%90%E3%82%BF%E3%83%95%E3%83%AA%E3%83%BC+%E3%83%9D%E3%82%B1%E3%83%A2%E3%83%B3%E3%82%AB%E3%83%BC%E3%83%89e+1ed&amp;status=sale&amp;price_min=300&amp;price_max=&amp;targets%5B%5D=yahooauc&amp;targets%5B%5D=mercari&amp;targets%5B%5D=rakuma&amp;targets%5B%5D=paypayfrima</t>
  </si>
  <si>
    <t xml:space="preserve">ポケモンカードe  バタフリー キラ </t>
  </si>
  <si>
    <t>バタフリー ポケモンカードe 1ed</t>
  </si>
  <si>
    <t>バタフリー e</t>
  </si>
  <si>
    <t>バタフリー ポケモンカードe （結果はノーマルのみ。対象はレア）</t>
  </si>
  <si>
    <t>https://www.suruga-ya.jp/search?category=5&amp;search_word=バタフリー ポケモンカードe 1ed&amp;adult_s=2&amp;brand=ポケモン&amp;is_marketplace=0&amp;rankBy=modificationTime%3Adescending</t>
  </si>
  <si>
    <t>https://www.toretoku.jp/item?kw=バタフリー ポケモンカードe 1ed&amp;genre=5&amp;lang5%5B0%5D=1&amp;sortIndex=5</t>
  </si>
  <si>
    <t>ニョロモ</t>
  </si>
  <si>
    <t>Poliwag</t>
  </si>
  <si>
    <t>11-14</t>
  </si>
  <si>
    <t>https://www.ebay.com/sch/i.html?_from=R40&amp;_trksid=p2334524.m570.l1313&amp;_nkw=Japanese+pokemon+card++Ampharos+049%2F087&amp;_sacat=0&amp;LH_TitleDesc=0&amp;_sop=16&amp;_osacat=0&amp;_odkw=Japanese+pokemon+card++Hypno+042%2F092&amp;LH_Complete=1&amp;LH_Sold=1</t>
  </si>
  <si>
    <t>https://www.ebay.com/sch/i.html?_from=R40&amp;_nkw=Japanese+pokemon+card++Ampharos+049%2F087&amp;_sacat=0&amp;LH_TitleDesc=0&amp;_sop=16&amp;rt=nc</t>
  </si>
  <si>
    <t>https://www.mercari.com/jp/search/?keyword=%E3%83%87%E3%83%B3%E3%83%AA%E3%83%A5%E3%82%A6+%E3%83%9D%E3%82%B1%E3%83%A2%E3%83%B3%E3%82%AB%E3%83%BC%E3%83%89e+1ed</t>
  </si>
  <si>
    <t>https://fril.jp/s?query=%E3%83%87%E3%83%B3%E3%83%AA%E3%83%A5%E3%82%A6+e</t>
  </si>
  <si>
    <t>https://auctions.yahoo.co.jp/search/search?va=%E3%83%87%E3%83%B3%E3%83%AA%E3%83%A5%E3%82%A6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83%87%E3%83%B3%E3%83%AA%E3%83%A5%E3%82%A6+%E3%83%9D%E3%82%B1%E3%83%A2%E3%83%B3%E3%82%AB%E3%83%BC%E3%83%89e+&amp;x=33&amp;y=20</t>
  </si>
  <si>
    <t>https://frima-prize.com/frimas/search?category=&amp;keyword=%E3%83%87%E3%83%B3%E3%83%AA%E3%83%A5%E3%82%A6+%E3%83%9D%E3%82%B1%E3%83%A2%E3%83%B3%E3%82%AB%E3%83%BC%E3%83%89e+1ed&amp;status=sale&amp;price_min=300&amp;price_max=&amp;targets%5B%5D=yahooauc&amp;targets%5B%5D=mercari&amp;targets%5B%5D=rakuma&amp;targets%5B%5D=paypayfrima</t>
  </si>
  <si>
    <t xml:space="preserve"> ポケモンカードe デンリュウ キラ</t>
  </si>
  <si>
    <t>デンリュウ ポケモンカードe 1ed</t>
  </si>
  <si>
    <t>デンリュウ e</t>
  </si>
  <si>
    <t>デンリュウ ポケモンカードe （結果はノーマルのみ。対象はレア）</t>
  </si>
  <si>
    <t>https://www.suruga-ya.jp/search?category=5&amp;search_word=デンリュウ ポケモンカードe 1ed&amp;adult_s=2&amp;brand=ポケモン&amp;is_marketplace=0&amp;rankBy=modificationTime%3Adescending</t>
  </si>
  <si>
    <t>https://www.toretoku.jp/item?kw=デンリュウ ポケモンカードe 1ed&amp;genre=5&amp;lang5%5B0%5D=1&amp;sortIndex=5</t>
  </si>
  <si>
    <t>11-27</t>
  </si>
  <si>
    <t>ヤドキング</t>
  </si>
  <si>
    <t>Slowking</t>
  </si>
  <si>
    <t>https://www.ebay.com/sch/i.html?_from=R40&amp;_trksid=p2334524.m570.l1313&amp;_nkw=Japanese+pokemon+card++Slowking+053%2F087&amp;_sacat=0&amp;LH_TitleDesc=0&amp;_sop=16&amp;_osacat=0&amp;_odkw=Japanese+pokemon+card++Slowking+053%2F092&amp;LH_Complete=1&amp;LH_Sold=1</t>
  </si>
  <si>
    <t>https://www.ebay.com/sch/i.html?_from=R40&amp;_nkw=Japanese+pokemon+card++Slowking+053%2F087&amp;_sacat=0&amp;LH_TitleDesc=0&amp;_sop=16&amp;rt=nc</t>
  </si>
  <si>
    <t>https://www.mercari.com/jp/search/?keyword=%E3%83%A4%E3%83%89%E3%82%AD%E3%83%B3%E3%82%B0+%E3%83%9D%E3%82%B1%E3%83%A2%E3%83%B3%E3%82%AB%E3%83%BC%E3%83%89e+1ed</t>
  </si>
  <si>
    <t>https://fril.jp/s?query=%E3%83%A4%E3%83%89%E3%82%AD%E3%83%B3%E3%82%B0+e</t>
  </si>
  <si>
    <t>https://auctions.yahoo.co.jp/search/search?va=%E3%83%A4%E3%83%89%E3%82%AD%E3%83%B3%E3%82%B0+%E3%83%9D%E3%82%B1%E3%83%A2%E3%83%B3%E3%82%AB%E3%83%BC%E3%83%89e&amp;aucminprice=300&amp;aucmaxprice=4494&amp;price_type=currentprice&amp;min=300&amp;max=4494&amp;exflg=1&amp;b=1&amp;n=50&amp;s1=cbids&amp;o1=a&amp;auccat=&amp;tab_ex=commerce&amp;ei=utf-8&amp;aq=-1&amp;oq=&amp;sc_i=&amp;exflg=1&amp;p=%E3%83%A4%E3%83%89%E3%82%AD%E3%83%B3%E3%82%B0+%E3%83%9D%E3%82%B1%E3%83%A2%E3%83%B3%E3%82%AB%E3%83%BC%E3%83%89e+&amp;x=28&amp;y=26</t>
  </si>
  <si>
    <t>https://frima-prize.com/frimas/search?category=&amp;keyword=%E3%83%A4%E3%83%89%E3%82%AD%E3%83%B3%E3%82%B0+%E3%83%9D%E3%82%B1%E3%83%A2%E3%83%B3%E3%82%AB%E3%83%BC%E3%83%89e+1ed&amp;status=sale&amp;price_min=300&amp;price_max=&amp;targets%5B%5D=yahooauc&amp;targets%5B%5D=mercari&amp;targets%5B%5D=rakuma&amp;targets%5B%5D=paypayfrima</t>
  </si>
  <si>
    <t>ポケモンカードe ヤドキング 1st キラ</t>
  </si>
  <si>
    <t>ヤドキング ポケモンカードe 1ed</t>
  </si>
  <si>
    <t>ヤドキング e（結果はノーマルのみ。対象はレア）</t>
  </si>
  <si>
    <t>ヤドキング ポケモンカードe （結果はノーマルのみ。対象はレア）</t>
  </si>
  <si>
    <t>https://www.suruga-ya.jp/search?category=5&amp;search_word=ヤドキング ポケモンカードe 1ed&amp;adult_s=2&amp;brand=ポケモン&amp;is_marketplace=0&amp;rankBy=modificationTime%3Adescending</t>
  </si>
  <si>
    <t>https://www.toretoku.jp/item?kw=ヤドキング ポケモンカードe 1ed&amp;genre=5&amp;lang5%5B0%5D=1&amp;sortIndex=5</t>
  </si>
  <si>
    <t>は</t>
  </si>
  <si>
    <t>ひ</t>
  </si>
  <si>
    <t>ふ</t>
  </si>
  <si>
    <t>へ</t>
  </si>
  <si>
    <t>ほ</t>
  </si>
  <si>
    <t>12-20</t>
  </si>
  <si>
    <t>https://www.ebay.com/sch/i.html?_from=R40&amp;_trksid=p2334524.m570.l1313&amp;_nkw=Japanese+pokemon+card++Gyarados+028%2F088&amp;_sacat=0&amp;LH_TitleDesc=0&amp;_sop=16&amp;_osacat=0&amp;_odkw=Japanese+pokemon+card++Gyarados+2002&amp;LH_Complete=1&amp;LH_Sold=1</t>
  </si>
  <si>
    <t>https://www.ebay.com/sch/i.html?_from=R40&amp;_nkw=Japanese+pokemon+card++Gyarados+028%2F088&amp;_sacat=0&amp;LH_TitleDesc=0&amp;_sop=16&amp;rt=nc</t>
  </si>
  <si>
    <t>https://www.mercari.com/jp/search/?keyword=+%E3%82%AE%E3%83%A3%E3%83%A9%E3%83%89%E3%82%B9+%E3%83%9D%E3%82%B1%E3%83%A2%E3%83%B3%E3%82%AB%E3%83%BC%E3%83%89e+1ed</t>
  </si>
  <si>
    <t>https://fril.jp/s?query=%E3%82%AE%E3%83%A3%E3%83%A9%E3%83%89%E3%82%B9+e</t>
  </si>
  <si>
    <t>https://auctions.yahoo.co.jp/search/search?va=%E3%82%AE%E3%83%A3%E3%83%A9%E3%83%89%E3%82%B9+%E3%83%9D%E3%82%B1%E3%83%A2%E3%83%B3%E3%82%AB%E3%83%BC%E3%83%89e&amp;aucminprice=300&amp;aucmaxprice=11235&amp;price_type=currentprice&amp;min=300&amp;max=11235&amp;exflg=1&amp;b=1&amp;n=50&amp;s1=cbids&amp;o1=a&amp;auccat=&amp;tab_ex=commerce&amp;ei=utf-8&amp;aq=-1&amp;oq=&amp;sc_i=&amp;exflg=1&amp;p=+%E3%82%AE%E3%83%A3%E3%83%A9%E3%83%89%E3%82%B9+%E3%83%9D%E3%82%B1%E3%83%A2%E3%83%B3%E3%82%AB%E3%83%BC%E3%83%89e&amp;x=28&amp;y=26</t>
  </si>
  <si>
    <t>https://frima-prize.com/frimas/search?category=&amp;keyword=+%E3%82%AE%E3%83%A3%E3%83%A9%E3%83%89%E3%82%B9+%E3%83%9D%E3%82%B1%E3%83%A2%E3%83%B3%E3%82%AB%E3%83%BC%E3%83%89e+1ed&amp;status=sale&amp;price_min=300&amp;price_max=&amp;targets%5B%5D=yahooauc&amp;targets%5B%5D=mercari&amp;targets%5B%5D=rakuma&amp;targets%5B%5D=paypayfrima</t>
  </si>
  <si>
    <t xml:space="preserve">ポケモンカードe ギャラドス 1st </t>
  </si>
  <si>
    <t xml:space="preserve"> ギャラドス ポケモンカードe 1ed</t>
  </si>
  <si>
    <t>ギャラドス e</t>
  </si>
  <si>
    <t xml:space="preserve"> ギャラドス ポケモンカードe</t>
  </si>
  <si>
    <t>ギャラドス ポケモンカードe 1ed</t>
  </si>
  <si>
    <t>https://www.suruga-ya.jp/search?category=5&amp;search_word=ギャラドス ポケモンカードe 1ed&amp;adult_s=2&amp;brand=ポケモン&amp;is_marketplace=0&amp;rankBy=modificationTime%3Adescending</t>
  </si>
  <si>
    <t>https://www.toretoku.jp/item?kw=ギャラドス ポケモンカードe 1ed&amp;genre=5&amp;lang5%5B0%5D=1&amp;sortIndex=5</t>
  </si>
  <si>
    <t>パウワウ</t>
  </si>
  <si>
    <t>Seel</t>
  </si>
  <si>
    <t>ヒードラン</t>
  </si>
  <si>
    <t>Heatran</t>
  </si>
  <si>
    <t>フーディン</t>
  </si>
  <si>
    <t>Alakazam</t>
  </si>
  <si>
    <t>ベイリーフ</t>
  </si>
  <si>
    <t>Bayleef</t>
  </si>
  <si>
    <t>ボーマンダ</t>
  </si>
  <si>
    <t>Salamence</t>
  </si>
  <si>
    <t>20−5</t>
  </si>
  <si>
    <t>https://www.ebay.com/sch/i.html?_from=R40&amp;_trksid=p2334524.m570.l1313&amp;_nkw=japanese+pokemon+card+Espeon+041%2F106&amp;_sacat=0&amp;LH_TitleDesc=0&amp;_sop=16&amp;_osacat=0&amp;_odkw=japanese+pokemon+card+Politoed+027%2F106&amp;LH_Complete=1&amp;LH_Sold=1</t>
  </si>
  <si>
    <t>https://www.ebay.com/sch/i.html?_from=R40&amp;_nkw=japanese+pokemon+card+Espeon+041%2F106&amp;_sacat=0&amp;LH_TitleDesc=0&amp;_sop=16&amp;_oaa=1&amp;_dcat=183454&amp;rt=nc</t>
  </si>
  <si>
    <t>https://www.mercari.com/jp/search/?keyword=%E3%82%A8%E3%83%BC%E3%83%95%E3%82%A3+ex+041%2F106+</t>
  </si>
  <si>
    <t>https://fril.jp/s?order=desc&amp;page=2&amp;query=%E3%82%A8%E3%83%BC%E3%83%95%E3%82%A3++ex++&amp;sort=relevance</t>
  </si>
  <si>
    <t>https://auctions.yahoo.co.jp/search/search?va=%E3%82%A8%E3%83%BC%E3%83%95%E3%82%A3+ex&amp;aucminprice=300&amp;aucmaxprice=4120&amp;price_type=currentprice&amp;min=300&amp;max=4120&amp;exflg=1&amp;b=1&amp;n=50&amp;s1=cbids&amp;o1=a&amp;auccat=&amp;tab_ex=commerce&amp;ei=utf-8&amp;aq=-1&amp;oq=&amp;sc_i=&amp;exflg=1&amp;p=%E3%82%A8%E3%83%BC%E3%83%95%E3%82%A3+ex&amp;x=30&amp;y=20</t>
  </si>
  <si>
    <t>https://frima-prize.com/frimas/search?category=&amp;keyword=%E3%82%A8%E3%83%BC%E3%83%95%E3%82%A3+ex+041%2F106+&amp;status=sale&amp;price_min=300&amp;price_max=&amp;targets%5B%5D=yahooauc&amp;targets%5B%5D=mercari&amp;targets%5B%5D=rakuma&amp;targets%5B%5D=paypayfrima</t>
  </si>
  <si>
    <t>エーフィーex 041/106</t>
  </si>
  <si>
    <t xml:space="preserve">エーフィ ex 041/106 </t>
  </si>
  <si>
    <t xml:space="preserve">エーフィ  ex  </t>
  </si>
  <si>
    <t>エーフィ ex</t>
  </si>
  <si>
    <t>https://www.suruga-ya.jp/search?category=5&amp;search_word=エーフィ ex 041/106 &amp;adult_s=2&amp;brand=ポケモン&amp;is_marketplace=0&amp;rankBy=modificationTime%3Adescending</t>
  </si>
  <si>
    <t>https://www.toretoku.jp/item?kw=エーフィ ex 041/106 &amp;genre=5&amp;lang5%5B0%5D=1&amp;sortIndex=5</t>
  </si>
  <si>
    <t>ハガネール</t>
  </si>
  <si>
    <t>Steelix</t>
  </si>
  <si>
    <t>ビードル</t>
  </si>
  <si>
    <t>Weedle</t>
  </si>
  <si>
    <t>ベトベター</t>
  </si>
  <si>
    <t>Grimer</t>
  </si>
  <si>
    <t>46−10</t>
  </si>
  <si>
    <t>ヤドン</t>
  </si>
  <si>
    <t>Slowpoke</t>
  </si>
  <si>
    <t>https://www.ebay.com/sch/i.html?_from=R40&amp;_trksid=p2334524.m570.l1313&amp;_nkw=Slowpoke+McDonald%27s+Japanese+Pokemon+Card&amp;_sacat=0&amp;LH_TitleDesc=0&amp;_sop=16&amp;_osacat=0&amp;_odkw=Bulbasaur+McDonald%27s+Japanese+Pokemon+Card&amp;LH_Complete=1&amp;LH_Sold=1</t>
  </si>
  <si>
    <t>https://www.ebay.com/sch/i.html?_from=R40&amp;_trksid=p2334524.m570.l1313&amp;_nkw=slowpoke+mcdonald%27s+japanese+pokemon+card+-lot+-larvitar&amp;_sacat=0&amp;LH_TitleDesc=0&amp;_odkw=Slowpoke+McDonald%27s+Japanese+Pokemon+Card&amp;_osacat=0&amp;_sop=16&amp;LH_Complete=1&amp;LH_Sold=1</t>
  </si>
  <si>
    <t>https://www.ebay.com/sch/i.html?_from=R40&amp;_nkw=slowpoke+mcdonald%27s+japanese+pokemon+card+-lot+-larvitar&amp;_sacat=0&amp;LH_TitleDesc=0&amp;_sop=16&amp;rt=nc</t>
  </si>
  <si>
    <t>https://www.mercari.com/jp/search/?keyword=%E3%83%A4%E3%83%89%E3%83%B3+%E3%83%9D%E3%82%B1%E3%83%A2%E3%83%B3%E3%82%AB%E3%83%BC%E3%83%89e+%E3%83%9E%E3%82%AF%E3%83%89%E3%83%8A%E3%83%AB%E3%83%89</t>
  </si>
  <si>
    <t>https://fril.jp/s?query=%E3%83%A4%E3%83%89%E3%83%B3+%E3%83%9E%E3%82%AF%E3%83%89%E3%83%8A%E3%83%AB%E3%83%89</t>
  </si>
  <si>
    <t>https://auctions.yahoo.co.jp/search/search?va=%E3%83%A4%E3%83%89%E3%83%B3+%E3%83%9E%E3%82%AF%E3%83%89%E3%83%8A%E3%83%AB%E3%83%89&amp;aucminprice=300&amp;aucmaxprice=3745&amp;price_type=currentprice&amp;min=300&amp;max=3745&amp;exflg=1&amp;b=1&amp;n=50&amp;s1=cbids&amp;o1=a&amp;auccat=&amp;tab_ex=commerce&amp;ei=utf-8&amp;aq=-1&amp;oq=&amp;sc_i=&amp;exflg=1&amp;p=%E3%83%A4%E3%83%89%E3%83%B3+%E3%83%9E%E3%82%AF%E3%83%89%E3%83%8A%E3%83%AB%E3%83%89&amp;x=31&amp;y=19</t>
  </si>
  <si>
    <t>https://frima-prize.com/frimas/search?category=&amp;keyword=%E3%83%A4%E3%83%89%E3%83%B3+%E3%83%9E%E3%82%AF%E3%83%89%E3%83%8A%E3%83%AB%E3%83%89+&amp;status=sale&amp;price_min=300&amp;price_max=&amp;targets%5B%5D=yahooauc&amp;targets%5B%5D=mercari&amp;targets%5B%5D=rakuma&amp;targets%5B%5D=paypayfrima</t>
  </si>
  <si>
    <t xml:space="preserve">ポケモンカードe ヤドン キラ </t>
  </si>
  <si>
    <t>ヤドン ポケモンカードe マクドナルド</t>
  </si>
  <si>
    <t>ヤドン マクドナルド</t>
  </si>
  <si>
    <t>https://www.suruga-ya.jp/search?category=5&amp;search_word=ヤドン マクドナルド&amp;adult_s=2&amp;brand=ポケモン&amp;is_marketplace=0&amp;rankBy=modificationTime%3Adescending</t>
  </si>
  <si>
    <t>https://www.toretoku.jp/item?kw=ヤドン マクドナルド&amp;genre=5&amp;lang5%5B0%5D=1&amp;sortIndex=5</t>
  </si>
  <si>
    <t>ハクリュー</t>
  </si>
  <si>
    <t>Dragonair</t>
  </si>
  <si>
    <t>ピィ</t>
  </si>
  <si>
    <t>Cleffa</t>
  </si>
  <si>
    <t>ブーバー</t>
  </si>
  <si>
    <t>Magmar</t>
  </si>
  <si>
    <t>ベトベトン</t>
  </si>
  <si>
    <t>Muk</t>
  </si>
  <si>
    <t>ホエルオー</t>
  </si>
  <si>
    <t>Wailord</t>
  </si>
  <si>
    <t>63−1</t>
  </si>
  <si>
    <t>https://www.ebay.com/sch/i.html?_from=R40&amp;_trksid=p2334524.m570.l1313&amp;_nkw=Japanese+pokemon+card+Venusaur+intro&amp;_sacat=0&amp;LH_TitleDesc=0&amp;_sop=16&amp;_osacat=0&amp;_odkw=Japanese+pokemon+card+Scyther+quick+starter&amp;LH_Complete=1&amp;LH_Sold=1</t>
  </si>
  <si>
    <t>https://www.ebay.com/sch/i.html?_from=R40&amp;_trksid=p2334524.m570.l1313&amp;_nkw=japanese+pokemon+card+venusaur+intro+-lot&amp;_sacat=0&amp;LH_TitleDesc=0&amp;_odkw=Japanese+pokemon+card+Venusaur+intro&amp;_osacat=0&amp;_sop=16&amp;LH_Complete=1&amp;LH_Sold=1</t>
  </si>
  <si>
    <t>https://www.ebay.com/sch/i.html?_from=R40&amp;_nkw=japanese+pokemon+card+venusaur+intro+-lot&amp;_sacat=0&amp;LH_TitleDesc=0&amp;_sop=16&amp;rt=nc</t>
  </si>
  <si>
    <t>https://www.mercari.com/jp/search/?keyword=%E3%83%95%E3%82%B7%E3%82%AE%E3%83%90%E3%83%8A+%E6%97%A7%E8%A3%8F+Lv67+</t>
  </si>
  <si>
    <t>https://fril.jp/s?query=%E3%83%95%E3%82%B7%E3%82%AE%E3%83%90%E3%83%8A+Lv67</t>
  </si>
  <si>
    <t>https://auctions.yahoo.co.jp/search/search?va=%E3%83%95%E3%82%B7%E3%82%AE%E3%83%90%E3%83%8A+Lv67&amp;aucminprice=300&amp;aucmaxprice=7490&amp;price_type=currentprice&amp;min=300&amp;max=7490&amp;exflg=1&amp;b=1&amp;n=50&amp;s1=cbids&amp;o1=a&amp;auccat=&amp;tab_ex=commerce&amp;ei=utf-8&amp;aq=-1&amp;oq=&amp;sc_i=&amp;exflg=1&amp;p=%E3%83%95%E3%82%B7%E3%82%AE%E3%83%90%E3%83%8A+Lv67+&amp;x=33&amp;y=26</t>
  </si>
  <si>
    <t>https://frima-prize.com/frimas/search?category=&amp;keyword=%E3%83%95%E3%82%B7%E3%82%AE%E3%83%90%E3%83%8A+Lv67&amp;status=sale&amp;price_min=300&amp;price_max=&amp;targets%5B%5D=yahooauc&amp;targets%5B%5D=mercari&amp;targets%5B%5D=rakuma&amp;targets%5B%5D=paypayfrima</t>
  </si>
  <si>
    <t>旧裏 フシギバナ ポケモンカードGB</t>
  </si>
  <si>
    <t>フシギバナ Lv67</t>
  </si>
  <si>
    <t>https://www.suruga-ya.jp/search?category=5&amp;search_word=フシギバナ Lv67&amp;adult_s=2&amp;brand=ポケモン&amp;is_marketplace=0&amp;rankBy=modificationTime%3Adescending</t>
  </si>
  <si>
    <t>https://www.toretoku.jp/item?kw=フシギバナ Lv67&amp;genre=5&amp;lang5%5B0%5D=1&amp;sortIndex=5</t>
  </si>
  <si>
    <t>バクーダ</t>
  </si>
  <si>
    <t>Camerupt</t>
  </si>
  <si>
    <t>ブーバーン</t>
  </si>
  <si>
    <t>Magmortar</t>
  </si>
  <si>
    <t>ヘラクロス</t>
  </si>
  <si>
    <t>Heracross</t>
  </si>
  <si>
    <t>ホエルコ</t>
  </si>
  <si>
    <t>Wailmer</t>
  </si>
  <si>
    <t>20−3</t>
  </si>
  <si>
    <t>https://www.ebay.com/sch/i.html?_from=R40&amp;_trksid=p2334524.m570.l1313&amp;_nkw=japanese+pokemon+card+Tyranitar+093%2F106&amp;_sacat=0&amp;LH_TitleDesc=0&amp;_sop=16&amp;_osacat=0&amp;_odkw=japanese+pokemon+card+Ho-Oh+020%2F106&amp;LH_Complete=1&amp;LH_Sold=1</t>
  </si>
  <si>
    <t>https://www.ebay.com/sch/i.html?_from=R40&amp;_nkw=japanese+pokemon+card+Tyranitar+093%2F106&amp;_sacat=0&amp;LH_TitleDesc=0&amp;_sop=16&amp;rt=nc</t>
  </si>
  <si>
    <t>https://www.mercari.com/jp/search/?keyword=%E3%83%90%E3%83%B3%E3%82%AE%E3%83%A9%E3%82%B9+093%2F106</t>
  </si>
  <si>
    <t>https://fril.jp/s?query=%E3%83%90%E3%83%B3%E3%82%AE%E3%83%A9%E3%82%B9ex%201st&amp;min=300&amp;max=3745&amp;carriage=1&amp;transaction=selling</t>
  </si>
  <si>
    <t>https://auctions.yahoo.co.jp/search/search?va=%E3%83%90%E3%83%B3%E3%82%AE%E3%83%A9%E3%82%B9+ex+1ed&amp;aucminprice=300&amp;aucmaxprice=3745&amp;price_type=currentprice&amp;min=300&amp;max=3745&amp;exflg=1&amp;b=1&amp;n=50&amp;s1=cbids&amp;o1=a&amp;auccat=&amp;tab_ex=commerce&amp;ei=utf-8&amp;aq=-1&amp;oq=&amp;sc_i=&amp;exflg=1&amp;p=%E3%83%90%E3%83%B3%E3%82%AE%E3%83%A9%E3%82%B9+ex+1ed&amp;x=26&amp;y=23</t>
  </si>
  <si>
    <t>https://frima-prize.com/frimas/search?category=&amp;keyword=%E3%83%90%E3%83%B3%E3%82%AE%E3%83%A9%E3%82%B9+ex+1ed&amp;status=sale&amp;price_min=300&amp;price_max=&amp;targets%5B%5D=yahooauc&amp;targets%5B%5D=mercari&amp;targets%5B%5D=rakuma&amp;targets%5B%5D=paypayfrima</t>
  </si>
  <si>
    <t>バンギラスex 1st</t>
  </si>
  <si>
    <t>バンギラス 093/106</t>
  </si>
  <si>
    <t>バンギラス ex 1ed</t>
  </si>
  <si>
    <t>https://www.suruga-ya.jp/search?category=5&amp;search_word=バンギラス ex 1ed&amp;adult_s=2&amp;brand=ポケモン&amp;is_marketplace=0&amp;rankBy=modificationTime%3Adescending</t>
  </si>
  <si>
    <t>https://www.toretoku.jp/item?kw=バンギラス ex 1ed&amp;genre=5&amp;lang5%5B0%5D=1&amp;sortIndex=5</t>
  </si>
  <si>
    <t>バクオング</t>
  </si>
  <si>
    <t>Exploud</t>
  </si>
  <si>
    <t>ピカチュウのなつやすみ</t>
  </si>
  <si>
    <t>Pikachu's Summer Vacation</t>
  </si>
  <si>
    <t>ポケモン谷</t>
  </si>
  <si>
    <t>Pokémon Valley</t>
  </si>
  <si>
    <t>10-7</t>
  </si>
  <si>
    <t>https://www.ebay.com/sch/i.html?_from=R40&amp;_trksid=p2334524.m570.l1313&amp;_nkw=Japanese+pokemon+card++Mewtwo+118%2F128&amp;_sacat=0&amp;LH_TitleDesc=0&amp;_sop=16&amp;_osacat=0&amp;_odkw=Japanese+pokemon+card++Mewtwo+expedition&amp;LH_Complete=1&amp;LH_Sold=1</t>
  </si>
  <si>
    <t>https://www.ebay.com/sch/i.html?_from=R40&amp;_trksid=p2334524.m570.l1313&amp;_nkw=japanese+pokemon+card++mewtwo+118%2F128+-lot&amp;_sacat=0&amp;LH_TitleDesc=0&amp;_odkw=Japanese+pokemon+card++Mewtwo+118%2F128&amp;_osacat=0&amp;_sop=16&amp;LH_Complete=1&amp;LH_Sold=1</t>
  </si>
  <si>
    <t>https://www.ebay.com/sch/i.html?_from=R40&amp;_nkw=japanese+pokemon+card++mewtwo+118%2F128+-lot&amp;_sacat=0&amp;LH_TitleDesc=0&amp;_sop=16&amp;_oaa=1&amp;_dcat=183454&amp;rt=nc</t>
  </si>
  <si>
    <t>https://www.mercari.com/jp/search/?keyword=%E3%83%9F%E3%83%A5%E3%82%A6%E3%83%84%E3%83%BC+%E3%83%9D%E3%82%B1%E3%83%A2%E3%83%B3%E3%82%AB%E3%83%BC%E3%83%89e+118%2F128</t>
  </si>
  <si>
    <t>https://fril.jp/s?order=desc&amp;query=%E3%83%9F%E3%83%A5%E3%82%A6%E3%83%84%E3%83%BC+%E3%83%9D%E3%82%B1%E3%83%A2%E3%83%B3%E3%82%AB%E3%83%BC%E3%83%89e+&amp;sort=relevance</t>
  </si>
  <si>
    <t>https://auctions.yahoo.co.jp/search/search?min=300&amp;max=7490&amp;price_type=currentprice&amp;p=%E3%83%9D%E3%82%B1%E3%83%A2%E3%83%B3%E3%82%AB%E3%83%BC%E3%83%89e%20%E3%83%9F%E3%83%A5%E3%82%A6%E3%83%84%E3%83%BC%201st&amp;exflg=1&amp;b=1&amp;n=50&amp;s1=cbids&amp;o1=a</t>
  </si>
  <si>
    <t>https://frima-prize.com/frimas/search?category=&amp;keyword=%E3%83%9F%E3%83%A5%E3%82%A6%E3%83%84%E3%83%BC+%E3%83%9D%E3%82%B1%E3%83%A2%E3%83%B3%E3%82%AB%E3%83%BC%E3%83%89e+118%2F128&amp;status=sale&amp;price_min=300&amp;price_max=&amp;targets%5B%5D=yahooauc&amp;targets%5B%5D=mercari&amp;targets%5B%5D=rakuma&amp;targets%5B%5D=paypayfrima</t>
  </si>
  <si>
    <t>ポケモンカードe ミュウツー 1st</t>
  </si>
  <si>
    <t>ミュウツー ポケモンカードe 118/128</t>
  </si>
  <si>
    <t xml:space="preserve">ミュウツー ポケモンカードe </t>
  </si>
  <si>
    <t>https://www.suruga-ya.jp/search?category=5&amp;search_word=ミュウツー ポケモンカードe 118/128&amp;adult_s=2&amp;brand=ポケモン&amp;is_marketplace=0&amp;rankBy=modificationTime%3Adescending</t>
  </si>
  <si>
    <t>https://www.toretoku.jp/item?kw=ミュウツー ポケモンカードe 118/128&amp;genre=5&amp;lang5%5B0%5D=1&amp;sortIndex=5</t>
  </si>
  <si>
    <t>ピクシー</t>
  </si>
  <si>
    <t>Clefable</t>
  </si>
  <si>
    <t>ファントム</t>
  </si>
  <si>
    <t>Phantom</t>
  </si>
  <si>
    <t>ペルシアン</t>
  </si>
  <si>
    <t>Persian</t>
  </si>
  <si>
    <t>ボスゴドラ</t>
  </si>
  <si>
    <t>Aggron</t>
  </si>
  <si>
    <t>53−2</t>
  </si>
  <si>
    <t>https://www.ebay.com/sch/i.html?_from=R40&amp;_trksid=p2334524.m570.l1313&amp;_nkw=Japanese+Pokemon+Card+Garchomp+LV.X++058&amp;_sacat=0&amp;LH_TitleDesc=0&amp;_sop=16&amp;_osacat=0&amp;_odkw=Japanese+Pokemon+Card+Lucario+LV.X+004&amp;LH_Complete=1&amp;LH_Sold=1</t>
  </si>
  <si>
    <t>https://www.ebay.com/sch/i.html?_from=R40&amp;_nkw=Japanese+Pokemon+Card+Garchomp+LV.X++058&amp;_sacat=0&amp;LH_TitleDesc=0&amp;_sop=16&amp;rt=nc</t>
  </si>
  <si>
    <t>https://www.mercari.com/jp/search/?keyword=%E3%82%AC%E3%83%96%E3%83%AA%E3%82%A2%E3%82%B9+LvX+%E3%83%97%E3%83%AD%E3%83%A2</t>
  </si>
  <si>
    <t>https://fril.jp/s?query=%E3%82%AC%E3%83%96%E3%83%AA%E3%82%A2%E3%82%B9+++%E3%83%9D%E3%82%B1%E3%83%A2%E3%83%B3%E3%82%AB%E3%83%BC%E3%83%89+%E3%83%AC%E3%83%99%E3%83%ABx</t>
  </si>
  <si>
    <t>https://auctions.yahoo.co.jp/search/search?va=%E3%82%AC%E3%83%96%E3%83%AA%E3%82%A2%E3%82%B9+LV.X+%E3%83%97%E3%83%AD%E3%83%A2&amp;exflg=1&amp;b=1&amp;n=50&amp;s1=cbids&amp;o1=a&amp;auccat=&amp;tab_ex=commerce&amp;ei=utf-8&amp;aq=-1&amp;oq=&amp;sc_i=&amp;exflg=1&amp;p=%E3%82%AC%E3%83%96%E3%83%AA%E3%82%A2%E3%82%B9+LV.X+%E3%83%97%E3%83%AD%E3%83%A2&amp;x=28&amp;y=26</t>
  </si>
  <si>
    <t>https://frima-prize.com/frimas/search?category=&amp;keyword=%E3%82%AC%E3%83%96%E3%83%AA%E3%82%A2%E3%82%B9+LV.X+%E3%83%97%E3%83%AD%E3%83%A2&amp;status=sale&amp;price_min=300&amp;price_max=&amp;targets%5B%5D=yahooauc&amp;targets%5B%5D=mercari&amp;targets%5B%5D=rakuma&amp;targets%5B%5D=paypayfrima</t>
  </si>
  <si>
    <t>ガブリアス lv.x プロモ</t>
  </si>
  <si>
    <t>ガブリアス LvX プロモ</t>
  </si>
  <si>
    <t>ガブリアス   ポケモンカード レベルx</t>
  </si>
  <si>
    <t>ガブリアス LV.X プロモ</t>
  </si>
  <si>
    <t>https://www.suruga-ya.jp/search?category=5&amp;search_word=ガブリアス LV.X プロモ&amp;adult_s=2&amp;brand=ポケモン&amp;is_marketplace=0&amp;rankBy=modificationTime%3Adescending</t>
  </si>
  <si>
    <t>https://www.toretoku.jp/item?kw=ガブリアス LV.X プロモ&amp;genre=5&amp;lang5%5B0%5D=1&amp;sortIndex=5</t>
  </si>
  <si>
    <t>バシャーモ</t>
  </si>
  <si>
    <t>Blaziken</t>
  </si>
  <si>
    <t>ピジョット</t>
  </si>
  <si>
    <t>Pidgeot</t>
  </si>
  <si>
    <t>フォレトス</t>
  </si>
  <si>
    <t>Forretress</t>
  </si>
  <si>
    <t>ベロリンガ</t>
  </si>
  <si>
    <t>Lickitung</t>
  </si>
  <si>
    <t>ポッチャマ</t>
  </si>
  <si>
    <t>Piplup</t>
  </si>
  <si>
    <t>10-5</t>
  </si>
  <si>
    <t>https://www.ebay.com/sch/i.html?_from=R40&amp;_trksid=p2334524.m570.l1313&amp;_nkw=Japanese+pokemon+card++Feraligatr+112%2F128&amp;_sacat=0&amp;LH_TitleDesc=0&amp;_sop=16&amp;_osacat=0&amp;_odkw=Japanese+pokemon+card++Feraligatr+112%2F128+080%2F128&amp;LH_Complete=1&amp;LH_Sold=1</t>
  </si>
  <si>
    <t>https://www.ebay.com/sch/i.html?_from=R40&amp;_trksid=p2334524.m570.l1313&amp;_nkw=japanese+pokemon+card++feraligatr+112%2F128+-file+-set&amp;_sacat=0&amp;LH_TitleDesc=0&amp;_odkw=Japanese+pokemon+card++Feraligatr+112%2F128&amp;_osacat=0&amp;_sop=16&amp;LH_Complete=1&amp;LH_Sold=1</t>
  </si>
  <si>
    <t>https://www.ebay.com/sch/i.html?_from=R40&amp;_nkw=japanese+pokemon+card++feraligatr+112%2F128+-file+-set&amp;_sacat=0&amp;LH_TitleDesc=0&amp;_sop=16&amp;rt=nc</t>
  </si>
  <si>
    <t>https://www.mercari.com/jp/search/?keyword=%E3%82%AA%E3%83%BC%E3%83%80%E3%82%A4%E3%83%AB+112%2F128</t>
  </si>
  <si>
    <t>https://fril.jp/s?query=%E3%82%AA%E3%83%BC%E3%83%80%E3%82%A4%E3%83%AB+%E3%83%9D%E3%82%B1%E3%83%A2%E3%83%B3%E3%82%AB%E3%83%BC%E3%83%89e+</t>
  </si>
  <si>
    <t>https://auctions.yahoo.co.jp/search/search?va=%E3%82%AA%E3%83%BC%E3%83%80%E3%82%A4%E3%83%AB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82%AA%E3%83%BC%E3%83%80%E3%82%A4%E3%83%AB+%E3%83%9D%E3%82%B1%E3%83%A2%E3%83%B3%E3%82%AB%E3%83%BC%E3%83%89e+&amp;x=35&amp;y=23</t>
  </si>
  <si>
    <t>https://frima-prize.com/frimas/search?category=&amp;keyword=%E3%82%AA%E3%83%BC%E3%83%80%E3%82%A4%E3%83%AB+112%2F128&amp;status=sale&amp;price_min=300&amp;price_max=&amp;targets%5B%5D=yahooauc&amp;targets%5B%5D=mercari&amp;targets%5B%5D=rakuma&amp;targets%5B%5D=paypayfrima</t>
  </si>
  <si>
    <t>ポケモンカードe オーダイル 1st</t>
  </si>
  <si>
    <t>オーダイル 112/128</t>
  </si>
  <si>
    <t xml:space="preserve">オーダイル ポケモンカードe </t>
  </si>
  <si>
    <t>https://www.suruga-ya.jp/search?category=5&amp;search_word=オーダイル 112/128&amp;adult_s=2&amp;brand=ポケモン&amp;is_marketplace=0&amp;rankBy=modificationTime%3Adescending</t>
  </si>
  <si>
    <t>https://www.toretoku.jp/item?kw=オーダイル 112/128&amp;genre=5&amp;lang5%5B0%5D=1&amp;sortIndex=5</t>
  </si>
  <si>
    <t>ピジョン</t>
  </si>
  <si>
    <t>Pidgeotto</t>
  </si>
  <si>
    <t>プクリン</t>
  </si>
  <si>
    <t>Wigglytuff</t>
  </si>
  <si>
    <t>ポッポ</t>
  </si>
  <si>
    <t>Pidgey</t>
  </si>
  <si>
    <t>48−4</t>
  </si>
  <si>
    <t>adv/promo2</t>
  </si>
  <si>
    <t>レジスチル</t>
  </si>
  <si>
    <t>Registeel</t>
  </si>
  <si>
    <t>https://www.ebay.com/sch/i.html?_from=R40&amp;_trksid=p2334524.m570.l1313&amp;_nkw=Registeel+ex+PLAY+Promo+Japanese+Pokemon+Card&amp;_sacat=0&amp;LH_TitleDesc=0&amp;_sop=16&amp;_osacat=0&amp;_odkw=Articuno+ex+PLAY+Promo+Japanese+Pokemon+Card&amp;LH_Complete=1&amp;LH_Sold=1</t>
  </si>
  <si>
    <t>https://www.ebay.com/sch/i.html?_from=R40&amp;_nkw=Registeel+ex+PLAY+Promo+Japanese+Pokemon+Card&amp;_sacat=0&amp;LH_TitleDesc=0&amp;_sop=16&amp;rt=nc</t>
  </si>
  <si>
    <t>https://www.mercari.com/jp/search/?keyword=%E3%83%AC%E3%82%B8%E3%82%B9%E3%83%81%E3%83%AB+ex++%E3%83%97%E3%83%AC%E3%82%A4%E3%83%A4%E3%83%BC%E3%82%BA</t>
  </si>
  <si>
    <t>https://fril.jp/s?query=%E3%83%AC%E3%82%B8%E3%82%B9%E3%83%81%E3%83%AB+ex++%E3%83%97%E3%83%AD%E3%83%A2</t>
  </si>
  <si>
    <t>https://auctions.yahoo.co.jp/search/search?min=300&amp;max=3745&amp;price_type=currentprice&amp;p=%E3%83%AC%E3%82%B8%E3%82%B9%E3%83%81%E3%83%ABex%20%E3%83%97%E3%83%AD%E3%83%A2&amp;exflg=1&amp;b=1&amp;n=50&amp;s1=cbids&amp;o1=a</t>
  </si>
  <si>
    <t>https://frima-prize.com/frimas/search?category=&amp;keyword=%E3%83%AC%E3%82%B8%E3%82%B9%E3%83%81%E3%83%AB+ex++%E3%83%97%E3%83%AC%E3%82%A4%E3%83%A4%E3%83%BC%E3%82%BA&amp;status=sale&amp;price_min=300&amp;price_max=&amp;targets%5B%5D=yahooauc&amp;targets%5B%5D=mercari&amp;targets%5B%5D=rakuma&amp;targets%5B%5D=paypayfrima</t>
  </si>
  <si>
    <t>レジスチルex プロモ</t>
  </si>
  <si>
    <t>レジスチル ex  プレイヤーズ</t>
  </si>
  <si>
    <t>レジスチル ex  プロモ</t>
  </si>
  <si>
    <t>https://www.suruga-ya.jp/search?category=5&amp;search_word=レジスチル ex  プレイヤーズ&amp;adult_s=2&amp;brand=ポケモン&amp;is_marketplace=0&amp;rankBy=modificationTime%3Adescending</t>
  </si>
  <si>
    <t>https://www.toretoku.jp/item?kw=レジスチル ex  プレイヤーズ&amp;genre=5&amp;lang5%5B0%5D=1&amp;sortIndex=5</t>
  </si>
  <si>
    <t>Scizor</t>
  </si>
  <si>
    <t>ピチュー</t>
  </si>
  <si>
    <t>Pichu</t>
  </si>
  <si>
    <t>フシギソウ</t>
  </si>
  <si>
    <t>Ivysaur</t>
  </si>
  <si>
    <t>ポニータ</t>
  </si>
  <si>
    <t>Ponyta</t>
  </si>
  <si>
    <t>48−9</t>
  </si>
  <si>
    <t>レックウザ</t>
  </si>
  <si>
    <t>Rayquaza</t>
  </si>
  <si>
    <t>https://www.ebay.com/sch/i.html?_from=R40&amp;_trksid=p2334524.m570.l1313&amp;_nkw=Rayquaza+ex+PLAY+Promo+Japanese+Pokemon+Card&amp;_sacat=0&amp;LH_TitleDesc=0&amp;_sop=16&amp;_osacat=0&amp;_odkw=Groudon+ex+PLAY+Promo+Japanese+Pokemon+Card&amp;LH_Complete=1&amp;LH_Sold=1</t>
  </si>
  <si>
    <t>https://www.ebay.com/sch/i.html?_from=R40&amp;_nkw=Rayquaza+ex+PLAY+Promo+Japanese+Pokemon+Card&amp;_sacat=0&amp;LH_TitleDesc=0&amp;_sop=16&amp;rt=nc</t>
  </si>
  <si>
    <t>https://www.mercari.com/jp/search/?keyword=%E3%83%AC%E3%83%83%E3%82%AF%E3%82%A6%E3%82%B6+ex+029%2FPLAY</t>
  </si>
  <si>
    <t>https://fril.jp/s?query=%E3%83%AC%E3%83%83%E3%82%AF%E3%82%A6%E3%82%B6+ex++%E3%83%97%E3%83%AD%E3%83%A2+%E3%83%97%E3%83%AC%E3%82%A4%E3%83%A4%E3%83%BC%E3%82%BA</t>
  </si>
  <si>
    <t>https://auctions.yahoo.co.jp/search/search?va=%E3%83%AC%E3%83%83%E3%82%AF%E3%82%A6%E3%82%B6+ex+%E3%83%97%E3%83%AD%E3%83%A2&amp;aucminprice=300&amp;aucmaxprice=3745&amp;price_type=currentprice&amp;min=300&amp;max=3745&amp;exflg=1&amp;b=1&amp;n=50&amp;s1=cbids&amp;o1=a&amp;auccat=&amp;tab_ex=commerce&amp;ei=utf-8&amp;aq=-1&amp;oq=&amp;sc_i=&amp;exflg=1&amp;p=%E3%83%AC%E3%83%83%E3%82%AF%E3%82%A6%E3%82%B6+ex+%E3%83%97%E3%83%AD%E3%83%A2&amp;x=29&amp;y=18</t>
  </si>
  <si>
    <t>https://frima-prize.com/frimas/search?category=&amp;keyword=%E3%83%AC%E3%83%83%E3%82%AF%E3%82%A6%E3%82%B6+ex+029%2FPLAY&amp;status=sale&amp;price_min=300&amp;price_max=&amp;targets%5B%5D=yahooauc&amp;targets%5B%5D=mercari&amp;targets%5B%5D=rakuma&amp;targets%5B%5D=paypayfrima</t>
  </si>
  <si>
    <t>レックウザex　プロモ　プレイヤーズ</t>
  </si>
  <si>
    <t>レックウザ ex 029/PLAY</t>
  </si>
  <si>
    <t>レックウザ ex  プロモ プレイヤーズ</t>
  </si>
  <si>
    <t>レックウザ ex プロモ（海外版カード）</t>
  </si>
  <si>
    <t>https://www.suruga-ya.jp/search?category=5&amp;search_word=レックウザ ex 029/PLAY&amp;adult_s=2&amp;brand=ポケモン&amp;is_marketplace=0&amp;rankBy=modificationTime%3Adescending</t>
  </si>
  <si>
    <t>https://www.toretoku.jp/item?kw=レックウザ ex 029/PLAY&amp;genre=5&amp;lang5%5B0%5D=1&amp;sortIndex=5</t>
  </si>
  <si>
    <t>ハピナス</t>
  </si>
  <si>
    <t>Blissey</t>
  </si>
  <si>
    <t>ピッピ</t>
  </si>
  <si>
    <t>Clefairy</t>
  </si>
  <si>
    <t>フシギダネ</t>
  </si>
  <si>
    <t>Bulbasaur</t>
  </si>
  <si>
    <t>ポリゴン</t>
  </si>
  <si>
    <t>porygon</t>
  </si>
  <si>
    <t>52−4</t>
  </si>
  <si>
    <t>pcg/4 pokepark</t>
  </si>
  <si>
    <t>ポケパークの</t>
  </si>
  <si>
    <t>https://www.ebay.com/sch/i.html?_from=R40&amp;_trksid=p2334524.m570.l1313&amp;_nkw=Japanese+pokemon+card+Pikachu+poke+park+004%2F009&amp;_sacat=0&amp;LH_TitleDesc=0&amp;_sop=16&amp;_osacat=0&amp;_odkw=Japanese+pokemon+card+Mudkip+poke+park+003%2F009&amp;LH_Complete=1&amp;LH_Sold=1</t>
  </si>
  <si>
    <t>https://www.ebay.com/sch/i.html?_from=R40&amp;_nkw=Japanese+pokemon+card+Pikachu+poke+park+004%2F009&amp;_sacat=0&amp;LH_TitleDesc=0&amp;_sop=16&amp;rt=nc</t>
  </si>
  <si>
    <t>https://www.mercari.com/jp/search/?keyword=%E3%83%9D%E3%82%B1%E3%83%91%E3%83%BC%E3%82%AF%E3%81%AE%E3%83%94%E3%82%AB%E3%83%81%E3%83%A5%E3%82%A6+004%2F009</t>
  </si>
  <si>
    <t>https://fril.jp/s?query=%E3%83%9D%E3%82%B1%E3%83%91%E3%83%BC%E3%82%AF%E3%81%AE%E3%83%94%E3%82%AB%E3%83%81%E3%83%A5%E3%82%A6++2005</t>
  </si>
  <si>
    <t>https://auctions.yahoo.co.jp/search/search?va=%E3%83%9D%E3%82%B1%E3%83%91%E3%83%BC%E3%82%AF%E3%81%AE%E3%83%94%E3%82%AB%E3%83%81%E3%83%A5%E3%82%A6&amp;aucminprice=300&amp;aucmaxprice=3745&amp;price_type=currentprice&amp;min=300&amp;max=3745&amp;exflg=1&amp;b=1&amp;n=50&amp;s1=cbids&amp;o1=a&amp;auccat=&amp;tab_ex=commerce&amp;ei=utf-8&amp;aq=-1&amp;oq=&amp;sc_i=&amp;exflg=1&amp;p=%E3%83%9D%E3%82%B1%E3%83%91%E3%83%BC%E3%82%AF%E3%81%AE%E3%83%94%E3%82%AB%E3%83%81%E3%83%A5%E3%82%A6+&amp;x=33&amp;y=27</t>
  </si>
  <si>
    <t>https://frima-prize.com/frimas/search?category=&amp;keyword=%E3%83%9D%E3%82%B1%E3%83%91%E3%83%BC%E3%82%AF%E3%81%AE%E3%83%94%E3%82%AB%E3%83%81%E3%83%A5%E3%82%A6+2005&amp;status=sale&amp;price_min=300&amp;price_max=&amp;targets%5B%5D=yahooauc&amp;targets%5B%5D=mercari&amp;targets%5B%5D=rakuma&amp;targets%5B%5D=paypayfrima</t>
  </si>
  <si>
    <t>ポケパークのピカチュウ キラ</t>
  </si>
  <si>
    <t>ポケパークのピカチュウ 004/009</t>
  </si>
  <si>
    <t>ポケパークのピカチュウ  2005</t>
  </si>
  <si>
    <t>ポケパークのピカチュウ （043/PCG-P多い。対象は004/009）</t>
  </si>
  <si>
    <t>ポケパークのピカチュウ 2005</t>
  </si>
  <si>
    <t>https://www.suruga-ya.jp/search?category=5&amp;search_word=ポケパークのピカチュウ 2005&amp;adult_s=2&amp;brand=ポケモン&amp;is_marketplace=0&amp;rankBy=modificationTime%3Adescending</t>
  </si>
  <si>
    <t>https://www.toretoku.jp/item?kw=ポケパークのピカチュウ 2005&amp;genre=5&amp;lang5%5B0%5D=1&amp;sortIndex=5</t>
  </si>
  <si>
    <t>ハヤト</t>
  </si>
  <si>
    <t>Falkner</t>
  </si>
  <si>
    <t>ポリゴンZ</t>
  </si>
  <si>
    <t>Porygon-Z</t>
  </si>
  <si>
    <t>13-66</t>
  </si>
  <si>
    <t xml:space="preserve"> Gyarados</t>
  </si>
  <si>
    <t>https://www.ebay.com/sch/i.html?_from=R40&amp;_trksid=p2334524.m570.l1313&amp;_nkw=Japanese+pokemon+card+Gyarados+098%2F141&amp;_sacat=0&amp;LH_TitleDesc=0&amp;_sop=16&amp;_osacat=0&amp;_odkw=Japanese+pokemon+card+Lance+Gyarados&amp;LH_Complete=1&amp;LH_Sold=1</t>
  </si>
  <si>
    <t>https://www.ebay.com/sch/i.html?_from=R40&amp;_trksid=p2334524.m570.l1313&amp;_nkw=japanese+pokemon+card+gyarados+098%2F141+-charizard&amp;_sacat=0&amp;LH_TitleDesc=0&amp;_odkw=Japanese+pokemon+card+Gyarados+098%2F141&amp;_osacat=0&amp;_sop=16&amp;LH_Complete=1&amp;LH_Sold=1</t>
  </si>
  <si>
    <t>https://www.ebay.com/sch/i.html?_from=R40&amp;_nkw=japanese+pokemon+card+gyarados+098%2F141+-charizard&amp;_sacat=0&amp;LH_TitleDesc=0&amp;_sop=16&amp;rt=nc</t>
  </si>
  <si>
    <t>https://www.mercari.com/jp/search/?page=1&amp;keyword=%E3%83%AF%E3%82%BF%E3%83%AB%E3%81%AE%E3%82%AE%E3%83%A3%E3%83%A9%E3%83%89%E3%82%B9</t>
  </si>
  <si>
    <t>https://fril.jp/s?query=%E3%83%AF%E3%82%BF%E3%83%AB%E3%81%AE%E3%82%AE%E3%83%A3%E3%83%A9%E3%83%89%E3%82%B9</t>
  </si>
  <si>
    <t>https://auctions.yahoo.co.jp/search/search?va=%E3%83%AF%E3%82%BF%E3%83%AB%E3%81%AE%E3%82%AE%E3%83%A3%E3%83%A9%E3%83%89%E3%82%B9&amp;aucminprice=300&amp;aucmaxprice=3745&amp;price_type=currentprice&amp;min=300&amp;max=3745&amp;exflg=1&amp;b=1&amp;n=50&amp;s1=cbids&amp;o1=a&amp;auccat=&amp;tab_ex=commerce&amp;ei=utf-8&amp;aq=-1&amp;oq=&amp;sc_i=&amp;exflg=1&amp;p=%E3%83%AF%E3%82%BF%E3%83%AB%E3%81%AE%E3%82%AE%E3%83%A3%E3%83%A9%E3%83%89%E3%82%B9&amp;x=24&amp;y=21</t>
  </si>
  <si>
    <t>https://frima-prize.com/frimas/search?category=&amp;keyword=%E3%83%AF%E3%82%BF%E3%83%AB%E3%81%AE%E3%82%AE%E3%83%A3%E3%83%A9%E3%83%89%E3%82%B9&amp;status=sale&amp;price_min=300&amp;price_max=&amp;targets%5B%5D=yahooauc&amp;targets%5B%5D=mercari&amp;targets%5B%5D=rakuma&amp;targets%5B%5D=paypayfrima</t>
  </si>
  <si>
    <t>ポケモンカードVS ワタルのギャラドス</t>
  </si>
  <si>
    <t>ワタルのギャラドス</t>
  </si>
  <si>
    <t>https://www.suruga-ya.jp/search?category=5&amp;search_word=ワタルのギャラドス&amp;adult_s=2&amp;brand=ポケモン&amp;is_marketplace=0&amp;rankBy=modificationTime%3Adescending</t>
  </si>
  <si>
    <t>https://www.toretoku.jp/item?kw=ワタルのギャラドス&amp;genre=5&amp;lang5%5B0%5D=1&amp;sortIndex=5</t>
  </si>
  <si>
    <t>パラス</t>
  </si>
  <si>
    <t>Paras</t>
  </si>
  <si>
    <t>ヒトデマン</t>
  </si>
  <si>
    <t>Staryu</t>
  </si>
  <si>
    <t>プテラ</t>
  </si>
  <si>
    <t>Aerodactyl</t>
  </si>
  <si>
    <t>ポリゴン２</t>
  </si>
  <si>
    <t>Porygon2</t>
  </si>
  <si>
    <t>11-23</t>
  </si>
  <si>
    <t>https://www.ebay.com/sch/i.html?_from=R40&amp;_trksid=p2334524.m570.l1313&amp;_nkw=Japanese+pokemon+card++Muk+005%2F092&amp;_sacat=0&amp;LH_TitleDesc=0&amp;_sop=16&amp;_osacat=0&amp;_odkw=Japanese+pokemon+card++Tyranitar+071%2F087&amp;LH_Complete=1&amp;LH_Sold=1</t>
  </si>
  <si>
    <t>https://www.ebay.com/sch/i.html?_from=R40&amp;_trksid=p2334524.m570.l1313&amp;_nkw=japanese+pokemon+card++muk+005%2F092+-ariados+-base&amp;_sacat=0&amp;LH_TitleDesc=0&amp;_odkw=japanese+pokemon+card++muk+005%2F092+-ariados&amp;_osacat=0&amp;_sop=16&amp;LH_Complete=1&amp;LH_Sold=1</t>
  </si>
  <si>
    <t>https://www.ebay.com/sch/i.html?_from=R40&amp;_nkw=japanese+pokemon+card++muk+005%2F092+-ariados+-base&amp;_sacat=0&amp;LH_TitleDesc=0&amp;_sop=16&amp;rt=nc</t>
  </si>
  <si>
    <t>https://www.mercari.com/jp/search/?keyword=+%E3%83%99%E3%83%88%E3%83%99%E3%83%88%E3%83%B3+%E3%83%9D%E3%82%B1%E3%83%A2%E3%83%B3%E3%82%AB%E3%83%BC%E3%83%89e+</t>
  </si>
  <si>
    <t>https://fril.jp/s?query=%E3%83%99%E3%83%88%E3%83%99%E3%83%88%E3%83%B3+%E3%83%9D%E3%82%B1%E3%83%A2%E3%83%B3%E3%82%AB%E3%83%BC%E3%83%89e</t>
  </si>
  <si>
    <t>https://auctions.yahoo.co.jp/search/search?va=%E3%83%99%E3%83%88%E3%83%99%E3%83%88%E3%83%B3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83%99%E3%83%88%E3%83%99%E3%83%88%E3%83%B3+%E3%83%9D%E3%82%B1%E3%83%A2%E3%83%B3%E3%82%AB%E3%83%BC%E3%83%89e&amp;x=36&amp;y=24</t>
  </si>
  <si>
    <t>https://frima-prize.com/frimas/search?category=&amp;keyword=%E3%83%99%E3%83%88%E3%83%99%E3%83%88%E3%83%B3+%E3%83%9D%E3%82%B1%E3%83%A2%E3%83%B3%E3%82%AB%E3%83%BC%E3%83%89e&amp;status=sale&amp;price_min=300&amp;price_max=&amp;targets%5B%5D=yahooauc&amp;targets%5B%5D=mercari&amp;targets%5B%5D=rakuma&amp;targets%5B%5D=paypayfrima</t>
  </si>
  <si>
    <t>ポケモンカードe ベトベトン キラ</t>
  </si>
  <si>
    <t xml:space="preserve"> ベトベトン ポケモンカードe </t>
  </si>
  <si>
    <t>ベトベトン ポケモンカードe</t>
  </si>
  <si>
    <t>https://www.suruga-ya.jp/search?category=5&amp;search_word=ベトベトン ポケモンカードe&amp;adult_s=2&amp;brand=ポケモン&amp;is_marketplace=0&amp;rankBy=modificationTime%3Adescending</t>
  </si>
  <si>
    <t>https://www.toretoku.jp/item?kw=ベトベトン ポケモンカードe&amp;genre=5&amp;lang5%5B0%5D=1&amp;sortIndex=5</t>
  </si>
  <si>
    <t>パラセクト</t>
  </si>
  <si>
    <t>Parasect</t>
  </si>
  <si>
    <t>ヒノアラシ</t>
  </si>
  <si>
    <t>Cyndaquil</t>
  </si>
  <si>
    <t>ブビィ</t>
  </si>
  <si>
    <t>Magby</t>
  </si>
  <si>
    <t>65−2</t>
  </si>
  <si>
    <t>ラティアス</t>
  </si>
  <si>
    <t>Latias</t>
  </si>
  <si>
    <t>https://www.ebay.com/sch/i.html?_from=R40&amp;_trksid=p2334524.m570.l1313&amp;_nkw=Japanese+pokemon+card+Latias+011&amp;_sacat=0&amp;LH_TitleDesc=0&amp;_sop=16&amp;_osacat=0&amp;_odkw=Japanese+pokemon+card+Latios+012&amp;LH_Complete=1&amp;LH_Sold=1</t>
  </si>
  <si>
    <t>https://www.ebay.com/sch/i.html?_from=R40&amp;_trksid=p2334524.m570.l1313&amp;_nkw=japanese+pokemon+card+latias+011+-latios&amp;_sacat=0&amp;LH_TitleDesc=0&amp;_odkw=Japanese+pokemon+card+Latias+011&amp;_osacat=0&amp;_sop=16&amp;LH_Complete=1&amp;LH_Sold=1</t>
  </si>
  <si>
    <t>https://www.ebay.com/sch/i.html?_from=R40&amp;_nkw=japanese+pokemon+card+latias+011+-latios&amp;_sacat=0&amp;LH_TitleDesc=0&amp;_sop=16&amp;rt=nc</t>
  </si>
  <si>
    <t>https://www.mercari.com/jp/search/?keyword=%E3%83%A9%E3%83%86%E3%82%A3%E3%82%A2%E3%82%B9+011%2F018</t>
  </si>
  <si>
    <t>https://fril.jp/s?query=%E6%B0%B4%E3%81%AE%E9%83%BD%E3%81%AE%E3%83%A9%E3%83%86%E3%82%A3%E3%82%A2%E3%82%B9++%E3%83%9D%E3%82%B1%E3%83%A2%E3%83%B3%E3%82%AB%E3%83%BC%E3%83%89e++</t>
  </si>
  <si>
    <t>https://auctions.yahoo.co.jp/search/search?va=%E6%B0%B4%E3%81%AE%E9%83%BD%E3%81%AE%E3%83%A9%E3%83%86%E3%82%A3%E3%82%A2%E3%82%B9+%E3%82%AB%E3%83%BC%E3%83%89&amp;exflg=1&amp;b=1&amp;n=50&amp;s1=cbids&amp;o1=a&amp;auccat=&amp;tab_ex=commerce&amp;ei=utf-8&amp;aq=-1&amp;oq=&amp;sc_i=&amp;exflg=1&amp;p=%E6%B0%B4%E3%81%AE%E9%83%BD%E3%81%AE%E3%83%A9%E3%83%86%E3%82%A3%E3%82%A2%E3%82%B9+%E3%82%AB%E3%83%BC%E3%83%89&amp;x=28&amp;y=20</t>
  </si>
  <si>
    <t>https://frima-prize.com/frimas/search?category=&amp;keyword=%E3%83%A9%E3%83%86%E3%82%A3%E3%82%A2%E3%82%B9+011%2F018&amp;status=sale&amp;price_min=300&amp;price_max=&amp;targets%5B%5D=yahooauc&amp;targets%5B%5D=mercari&amp;targets%5B%5D=rakuma&amp;targets%5B%5D=paypayfrima</t>
  </si>
  <si>
    <t>ポケモンカードe 水の都のラティアス キラ</t>
  </si>
  <si>
    <t>ラティアス 011/018</t>
  </si>
  <si>
    <t xml:space="preserve">水の都のラティアス  ポケモンカードe  </t>
  </si>
  <si>
    <t>水の都のラティアス カード</t>
  </si>
  <si>
    <t>https://www.suruga-ya.jp/search?category=5&amp;search_word=ラティアス 011/018&amp;adult_s=2&amp;brand=ポケモン&amp;is_marketplace=0&amp;rankBy=modificationTime%3Adescending</t>
  </si>
  <si>
    <t>https://www.toretoku.jp/item?kw=ラティアス 011/018&amp;genre=5&amp;lang5%5B0%5D=1&amp;sortIndex=5</t>
  </si>
  <si>
    <t>ハリテヤマ</t>
  </si>
  <si>
    <t>Hariyama</t>
  </si>
  <si>
    <t>ヒメグマ</t>
  </si>
  <si>
    <t>Teddiursa</t>
  </si>
  <si>
    <t>フライゴン</t>
  </si>
  <si>
    <t>Flygon</t>
  </si>
  <si>
    <t>10-31</t>
  </si>
  <si>
    <t>https://www.ebay.com/sch/i.html?_from=R40&amp;_trksid=p2334524.m570.l1313&amp;_nkw=Japanese+pokemon+card+Raichu+113%2F128&amp;_sacat=0&amp;LH_TitleDesc=0&amp;_sop=16&amp;_osacat=0&amp;_odkw=Japanese+pokemon+card+Magby+107%2F128&amp;LH_Complete=1&amp;LH_Sold=1</t>
  </si>
  <si>
    <t>https://www.ebay.com/sch/i.html?_from=R40&amp;_nkw=Japanese+pokemon+card+Raichu+113%2F128&amp;_sacat=0&amp;LH_TitleDesc=0&amp;_sop=16&amp;rt=nc</t>
  </si>
  <si>
    <t>https://www.mercari.com/jp/search/?keyword=%E3%83%A9%E3%82%A4%E3%83%81%E3%83%A5%E3%82%A6+%E3%83%9D%E3%82%B1%E3%83%A2%E3%83%B3%E3%82%AB%E3%83%BC%E3%83%89e+1ed</t>
  </si>
  <si>
    <t>https://fril.jp/s?query=%E3%83%A9%E3%82%A4%E3%83%81%E3%83%A5%E3%82%A6+%E3%83%9D%E3%82%B1%E3%83%A2%E3%83%B3%E3%82%AB%E3%83%BC%E3%83%89e+</t>
  </si>
  <si>
    <t>https://auctions.yahoo.co.jp/search/search?min=300&amp;max=3745&amp;price_type=currentprice&amp;p=%E3%83%9D%E3%82%B1%E3%83%A2%E3%83%B3%E3%82%AB%E3%83%BC%E3%83%89e%20%E3%83%A9%E3%82%A4%E3%83%81%E3%83%A5%E3%82%A6%201st%20%E3%82%AD%E3%83%A9&amp;exflg=1&amp;b=1&amp;n=50&amp;s1=cbids&amp;o1=a</t>
  </si>
  <si>
    <t>https://frima-prize.com/frimas/search?category=&amp;keyword=%E3%83%A9%E3%82%A4%E3%83%81%E3%83%A5%E3%82%A6+%E3%83%9D%E3%82%B1%E3%83%A2%E3%83%B3%E3%82%AB%E3%83%BC%E3%83%89e+1ed&amp;status=sale&amp;price_min=300&amp;price_max=&amp;targets%5B%5D=yahooauc&amp;targets%5B%5D=mercari&amp;targets%5B%5D=rakuma&amp;targets%5B%5D=paypayfrima</t>
  </si>
  <si>
    <t>ポケモンカードe ライチュウ 1st キラ</t>
  </si>
  <si>
    <t>ライチュウ ポケモンカードe 1ed</t>
  </si>
  <si>
    <t xml:space="preserve">ライチュウ ポケモンカードe </t>
  </si>
  <si>
    <t>https://www.suruga-ya.jp/search?category=5&amp;search_word=ライチュウ ポケモンカードe 1ed&amp;adult_s=2&amp;brand=ポケモン&amp;is_marketplace=0&amp;rankBy=modificationTime%3Adescending</t>
  </si>
  <si>
    <t>https://www.toretoku.jp/item?kw=ライチュウ ポケモンカードe 1ed&amp;genre=5&amp;lang5%5B0%5D=1&amp;sortIndex=5</t>
  </si>
  <si>
    <t>バリヤード</t>
  </si>
  <si>
    <t>Mr. Mime</t>
  </si>
  <si>
    <t>ビリリダマ</t>
  </si>
  <si>
    <t>Voltorb</t>
  </si>
  <si>
    <t>62−3</t>
  </si>
  <si>
    <t>フリーザー</t>
  </si>
  <si>
    <t>Articuno</t>
  </si>
  <si>
    <t>https://www.ebay.com/sch/i.html?_from=R40&amp;_trksid=p2334524.m570.l1313&amp;_nkw=Japanese+pokemon+card+Articuno+quick+starter&amp;_sacat=0&amp;LH_TitleDesc=0&amp;_sop=16&amp;_osacat=0&amp;_odkw=Japanese+pokemon+card+Moltres+quick+starter&amp;LH_Complete=1&amp;LH_Sold=1</t>
  </si>
  <si>
    <t>https://www.ebay.com/sch/i.html?_from=R40&amp;_trksid=p2334524.m570.l1313&amp;_nkw=japanese+pokemon+card+articuno+quick+starter+-lot&amp;_sacat=0&amp;LH_TitleDesc=0&amp;_odkw=Japanese+pokemon+card+Articuno+quick+starter&amp;_osacat=0&amp;_sop=16&amp;LH_Complete=1&amp;LH_Sold=1</t>
  </si>
  <si>
    <t>https://www.ebay.com/sch/i.html?_from=R40&amp;_nkw=japanese+pokemon+card+articuno+quick+starter+-lot&amp;_sacat=0&amp;LH_TitleDesc=0&amp;_sop=16&amp;rt=nc</t>
  </si>
  <si>
    <t>https://www.mercari.com/jp/search/?keyword=%E3%83%95%E3%83%AA%E3%83%BC%E3%82%B6%E3%83%BC%E6%97%A7%E8%A3%8F+%E3%82%AF%E3%82%A4%E3%83%83%E3%82%AF%E3%82%B9%E3%82%BF%E3%83%BC%E3%82%BF%E3%83%BC%E3%82%AE%E3%83%95%E3%83%88</t>
  </si>
  <si>
    <t>https://fril.jp/s?query=%E3%83%95%E3%83%AA%E3%83%BC%E3%82%B6%E3%83%BC+%E6%97%A7%E8%A3%8F+%E3%82%AF%E3%82%A4%E3%83%83%E3%82%AF%E3%82%B9%E3%82%BF%E3%83%BC%E3%82%BF%E3%83%BC%E3%82%AE%E3%83%95%E3%83%88</t>
  </si>
  <si>
    <t>https://auctions.yahoo.co.jp/search/search?va=%E3%83%95%E3%83%AA%E3%83%BC%E3%82%B6%E3%83%BC+%E6%97%A7%E8%A3%8F&amp;aucminprice=300&amp;aucmaxprice=7490&amp;price_type=currentprice&amp;min=300&amp;max=7490&amp;exflg=1&amp;b=1&amp;n=50&amp;s1=cbids&amp;o1=a&amp;auccat=&amp;tab_ex=commerce&amp;ei=utf-8&amp;aq=-1&amp;oq=&amp;sc_i=&amp;exflg=1&amp;p=%E3%83%95%E3%83%AA%E3%83%BC%E3%82%B6%E3%83%BC+%E6%97%A7%E8%A3%8F+&amp;x=27&amp;y=25</t>
  </si>
  <si>
    <t>https://frima-prize.com/frimas/search?category=&amp;keyword=%E3%83%95%E3%83%AA%E3%83%BC%E3%82%B6%E3%83%BC%E6%97%A7%E8%A3%8F+%E3%82%AF%E3%82%A4%E3%83%83%E3%82%AF%E3%82%B9%E3%82%BF%E3%83%BC%E3%82%BF%E3%83%BC%E3%82%AE%E3%83%95%E3%83%88&amp;status=sale&amp;price_min=300&amp;price_max=&amp;targets%5B%5D=yahooauc&amp;targets%5B%5D=mercari&amp;targets%5B%5D=rakuma&amp;targets%5B%5D=paypayfrima</t>
  </si>
  <si>
    <t>フリーザー キラ クイックスターター</t>
  </si>
  <si>
    <t>フリーザー旧裏 クイックスターターギフト</t>
  </si>
  <si>
    <t>フリーザー 旧裏 クイックスターターギフト</t>
  </si>
  <si>
    <t xml:space="preserve">フリーザー 旧裏 </t>
  </si>
  <si>
    <t>https://www.suruga-ya.jp/search?category=5&amp;search_word=フリーザー旧裏 クイックスターターギフト&amp;adult_s=2&amp;brand=ポケモン&amp;is_marketplace=0&amp;rankBy=modificationTime%3Adescending</t>
  </si>
  <si>
    <t>https://www.toretoku.jp/item?kw=フリーザー旧裏 クイックスターターギフト&amp;genre=5&amp;lang5%5B0%5D=1&amp;sortIndex=5</t>
  </si>
  <si>
    <t>パルキア</t>
  </si>
  <si>
    <t>Palkia</t>
  </si>
  <si>
    <t>19−3</t>
  </si>
  <si>
    <t>https://www.ebay.com/sch/i.html?_from=R40&amp;_trksid=p2334524.m570.l1313&amp;_nkw=japanese+pokemon+card+Zapdos+ex+063%2F084&amp;_sacat=0&amp;LH_TitleDesc=0&amp;_sop=16&amp;_osacat=0&amp;_odkw=japanese+pokemon+card+Zapdos+ex&amp;LH_Complete=1&amp;LH_Sold=1</t>
  </si>
  <si>
    <t>https://www.ebay.com/sch/i.html?_from=R40&amp;_nkw=japanese+pokemon+card+Zapdos+ex+063%2F084&amp;_sacat=0&amp;LH_TitleDesc=0&amp;_sop=16&amp;rt=nc</t>
  </si>
  <si>
    <t>https://www.mercari.com/jp/search/?keyword=R%E5%9B%A3%E3%81%AE%E3%82%B5%E3%83%B3%E3%83%80%E3%83%BC+ex+1ed</t>
  </si>
  <si>
    <t>https://fril.jp/s?query=R%E5%9B%A3%E3%81%AE%E3%82%B5%E3%83%B3%E3%83%80%E3%83%BC+ex</t>
  </si>
  <si>
    <t>https://auctions.yahoo.co.jp/search/search?va=R%E5%9B%A3%E3%81%AE%E3%82%B5%E3%83%B3%E3%83%80%E3%83%BC+ex&amp;aucminprice=300&amp;aucmaxprice=3745&amp;price_type=currentprice&amp;min=300&amp;max=3745&amp;exflg=1&amp;b=1&amp;n=50&amp;s1=cbids&amp;o1=a&amp;auccat=&amp;tab_ex=commerce&amp;ei=utf-8&amp;aq=-1&amp;oq=&amp;sc_i=&amp;exflg=1&amp;p=R%E5%9B%A3%E3%81%AE%E3%82%B5%E3%83%B3%E3%83%80%E3%83%BC+ex&amp;x=34&amp;y=24</t>
  </si>
  <si>
    <t>https://frima-prize.com/frimas/search?category=&amp;keyword=R%E5%9B%A3%E3%81%AE%E3%82%B5%E3%83%B3%E3%83%80%E3%83%BC+ex+&amp;status=sale&amp;price_min=300&amp;price_max=&amp;targets%5B%5D=yahooauc&amp;targets%5B%5D=mercari&amp;targets%5B%5D=rakuma&amp;targets%5B%5D=paypayfrima</t>
  </si>
  <si>
    <t xml:space="preserve">R団のサンダーex </t>
  </si>
  <si>
    <t>R団のサンダー ex 1ed</t>
  </si>
  <si>
    <t>R団のサンダー ex</t>
  </si>
  <si>
    <t xml:space="preserve">R団のサンダー ex </t>
  </si>
  <si>
    <t>https://www.suruga-ya.jp/search?category=5&amp;search_word=R団のサンダー ex &amp;adult_s=2&amp;brand=ポケモン&amp;is_marketplace=0&amp;rankBy=modificationTime%3Adescending</t>
  </si>
  <si>
    <t>https://www.toretoku.jp/item?kw=R団のサンダー ex &amp;genre=5&amp;lang5%5B0%5D=1&amp;sortIndex=5</t>
  </si>
  <si>
    <t>38−1</t>
  </si>
  <si>
    <t>カイオーガ＆グラードン</t>
  </si>
  <si>
    <t>Kyogre ＆ Groudon</t>
  </si>
  <si>
    <t>https://www.ebay.com/sch/i.html?_from=R40&amp;_trksid=p2334524.m570.l1313&amp;_nkw=japanese+pokemon+card+Kyogre+＆+Groudon+070+071%2F080&amp;_sacat=0&amp;LH_TitleDesc=0&amp;_sop=16&amp;_osacat=0&amp;_odkw=japanese+pokemon+card+Umbreon037%2F080&amp;LH_Complete=1&amp;LH_Sold=1</t>
  </si>
  <si>
    <t>https://www.ebay.com/sch/i.html?_from=R40&amp;_nkw=japanese+pokemon+card+Kyogre+＆+Groudon+070+071%2F080&amp;_sacat=0&amp;LH_TitleDesc=0&amp;_sop=16&amp;rt=nc</t>
  </si>
  <si>
    <t>https://www.mercari.com/jp/search/?keyword=%E3%82%AB%E3%82%A4%E3%82%AA%E3%83%BC%E3%82%AC%EF%BC%86%E3%82%B0%E3%83%A9%E3%83%BC%E3%83%89%E3%83%B3+Legend</t>
  </si>
  <si>
    <t>https://fril.jp/s?query=%E3%82%AB%E3%82%A4%E3%82%AA%E3%83%BC%E3%82%AC%EF%BC%86%E3%82%B0%E3%83%A9%E3%83%BC%E3%83%89%E3%83%B3+Legend</t>
  </si>
  <si>
    <t>https://auctions.yahoo.co.jp/search/search?va=%E3%82%AB%E3%82%A4%E3%82%AA%E3%83%BC%E3%82%AC%EF%BC%86%E3%82%B0%E3%83%A9%E3%83%BC%E3%83%89%E3%83%B3+Legend&amp;aucminprice=300&amp;aucmaxprice=4120&amp;price_type=currentprice&amp;min=300&amp;max=4120&amp;exflg=1&amp;b=1&amp;n=50&amp;s1=cbids&amp;o1=a&amp;auccat=&amp;tab_ex=commerce&amp;ei=utf-8&amp;aq=-1&amp;oq=&amp;sc_i=&amp;exflg=1&amp;p=%E3%82%AB%E3%82%A4%E3%82%AA%E3%83%BC%E3%82%AC%EF%BC%86%E3%82%B0%E3%83%A9%E3%83%BC%E3%83%89%E3%83%B3+Legend&amp;x=23&amp;y=11</t>
  </si>
  <si>
    <t>https://frima-prize.com/frimas/search?category=&amp;keyword=%E3%82%AB%E3%82%A4%E3%82%AA%E3%83%BC%E3%82%AC%EF%BC%86%E3%82%B0%E3%83%A9%E3%83%BC%E3%83%89%E3%83%B3+Legend&amp;status=sale&amp;price_min=300&amp;price_max=&amp;targets%5B%5D=yahooauc&amp;targets%5B%5D=mercari&amp;targets%5B%5D=rakuma&amp;targets%5B%5D=paypayfrima</t>
  </si>
  <si>
    <t>カイオーガ＆グラードン legend</t>
  </si>
  <si>
    <t>カイオーガ＆グラードン Legend</t>
  </si>
  <si>
    <t>https://www.suruga-ya.jp/search?category=5&amp;search_word=カイオーガ＆グラードン Legend&amp;adult_s=2&amp;brand=ポケモン&amp;is_marketplace=0&amp;rankBy=modificationTime%3Adescending</t>
  </si>
  <si>
    <t>https://www.toretoku.jp/item?kw=カイオーガ＆グラードン Legend&amp;genre=5&amp;lang5%5B0%5D=1&amp;sortIndex=5</t>
  </si>
  <si>
    <t>パルシェン</t>
  </si>
  <si>
    <t>Cloyster</t>
  </si>
  <si>
    <t>プリン</t>
  </si>
  <si>
    <t>Jigglypuff</t>
  </si>
  <si>
    <t>62−2</t>
  </si>
  <si>
    <t>https://www.ebay.com/sch/i.html?_from=R40&amp;_trksid=p2334524.m570.l1313&amp;_nkw=Japanese+pokemon+card+Moltres+quick+starter&amp;_sacat=0&amp;LH_TitleDesc=0&amp;_sop=16&amp;_osacat=0&amp;_odkw=Japanese+pokemon+card+Zapdos+quick+starter&amp;LH_Complete=1&amp;LH_Sold=1</t>
  </si>
  <si>
    <t>https://www.ebay.com/sch/i.html?_from=R40&amp;_trksid=p2334524.m570.l1313&amp;_nkw=japanese+pokemon+card+moltres+quick+starter+-lot&amp;_sacat=0&amp;LH_TitleDesc=0&amp;_odkw=Japanese+pokemon+card+Moltres+quick+starter&amp;_osacat=0&amp;_sop=16&amp;LH_Complete=1&amp;LH_Sold=1</t>
  </si>
  <si>
    <t>https://www.ebay.com/sch/i.html?_from=R40&amp;_nkw=japanese+pokemon+card+moltres+quick+starter+-lot&amp;_sacat=0&amp;LH_TitleDesc=0&amp;_sop=16&amp;_oaa=1&amp;_dcat=183454&amp;rt=nc</t>
  </si>
  <si>
    <t>https://www.mercari.com/jp/search/?keyword=%E3%83%95%E3%82%A1%E3%82%A4%E3%83%A4%E3%83%BC+%E6%97%A7%E8%A3%8F+Lv37+</t>
  </si>
  <si>
    <t>https://fril.jp/s?query=%E3%83%95%E3%82%A1%E3%82%A4%E3%83%A4%E3%83%BC+%E6%97%A7%E8%A3%8F+Lv37</t>
  </si>
  <si>
    <t>https://auctions.yahoo.co.jp/search/search?va=%E3%83%95%E3%82%A1%E3%82%A4%E3%83%A4%E3%83%BC+%E6%97%A7%E8%A3%8F+%E3%82%AF%E3%82%A4%E3%83%83%E3%82%AF%E3%82%B9%E3%82%BF%E3%83%BC%E3%82%BF%E3%83%BC%E3%82%AE%E3%83%95%E3%83%88&amp;aucminprice=300&amp;aucmaxprice=9737&amp;price_type=currentprice&amp;min=300&amp;max=9737&amp;exflg=1&amp;b=1&amp;n=50&amp;s1=cbids&amp;o1=a&amp;auccat=&amp;tab_ex=commerce&amp;ei=utf-8&amp;aq=-1&amp;oq=&amp;sc_i=&amp;exflg=1&amp;p=%E3%83%95%E3%82%A1%E3%82%A4%E3%83%A4%E3%83%BC+%E6%97%A7%E8%A3%8F+%E3%82%AF%E3%82%A4%E3%83%83%E3%82%AF%E3%82%B9%E3%82%BF%E3%83%BC%E3%82%BF%E3%83%BC%E3%82%AE%E3%83%95%E3%83%88+&amp;x=32&amp;y=21</t>
  </si>
  <si>
    <t>https://frima-prize.com/frimas/search?category=&amp;keyword=%E3%83%95%E3%82%A1%E3%82%A4%E3%83%A4%E3%83%BC+%E6%97%A7%E8%A3%8F+Lv37+&amp;status=sale&amp;price_min=300&amp;price_max=&amp;targets%5B%5D=yahooauc&amp;targets%5B%5D=mercari&amp;targets%5B%5D=rakuma&amp;targets%5B%5D=paypayfrima</t>
  </si>
  <si>
    <t>旧裏 ファイヤー クイックスターター キラ</t>
  </si>
  <si>
    <t xml:space="preserve">ファイヤー 旧裏 Lv37 </t>
  </si>
  <si>
    <t>ファイヤー 旧裏 Lv37</t>
  </si>
  <si>
    <t>ファイヤー 旧裏 クイックスターターギフト</t>
  </si>
  <si>
    <t>https://www.suruga-ya.jp/search?category=5&amp;search_word=ファイヤー 旧裏 Lv37 &amp;adult_s=2&amp;brand=ポケモン&amp;is_marketplace=0&amp;rankBy=modificationTime%3Adescending</t>
  </si>
  <si>
    <t>https://www.toretoku.jp/item?kw=ファイヤー 旧裏 Lv37 &amp;genre=5&amp;lang5%5B0%5D=1&amp;sortIndex=5</t>
  </si>
  <si>
    <t>フローゼル</t>
  </si>
  <si>
    <t>Floatzel</t>
  </si>
  <si>
    <t>12-5</t>
  </si>
  <si>
    <t>https://www.ebay.com/sch/i.html?_from=R40&amp;_trksid=p2334524.m570.l1313&amp;_nkw=Japanese+pokemon+card+Umbreon+072%2F088&amp;_sacat=0&amp;LH_TitleDesc=0&amp;_sop=16&amp;_osacat=0&amp;_odkw=Japanese+pokemon+card+Umbreon+2002&amp;LH_Complete=1&amp;LH_Sold=1</t>
  </si>
  <si>
    <t>https://www.ebay.com/sch/i.html?_from=R40&amp;_trksid=p2334524.m570.l1313&amp;_nkw=japanese+pokemon+card+umbreon+072%2F088+-068&amp;_sacat=0&amp;LH_TitleDesc=0&amp;_odkw=japanese+pokemon+card+umbreon+072%2F088+-68&amp;_osacat=0&amp;_sop=16&amp;LH_Complete=1&amp;LH_Sold=1</t>
  </si>
  <si>
    <t>https://www.ebay.com/sch/i.html?_from=R40&amp;_nkw=japanese+pokemon+card+umbreon+072%2F088+-068&amp;_sacat=0&amp;LH_TitleDesc=0&amp;_sop=16&amp;rt=nc</t>
  </si>
  <si>
    <t>https://www.mercari.com/jp/search/?sort_order=&amp;keyword=ブラッキー%20072/088&amp;category_root=&amp;brand_name=&amp;brand_id=&amp;size_group=&amp;price_min=300&amp;price_max=9737&amp;shipping_payer_id%5B2%5D=1&amp;status_on_sale=1</t>
  </si>
  <si>
    <t>https://fril.jp/s?query=ブラッキー%20072/088&amp;min=300&amp;max=9737&amp;carriage=1&amp;transaction=selling</t>
  </si>
  <si>
    <t>https://auctions.yahoo.co.jp/search/search?min=300&amp;max=9737&amp;price_type=currentprice&amp;p=ブラッキー%20072/088&amp;exflg=1&amp;b=1&amp;n=50&amp;s1=cbids&amp;o1=a</t>
  </si>
  <si>
    <t>https://frima-prize.com/frimas/search?category=&amp;keyword=ブラッキー%20072/088&amp;status=sale&amp;price_min=300&amp;price_max=9737&amp;targets%5B%5D=yahooauc&amp;targets%5B%5D=mercari&amp;targets%5B%5D=rakuma&amp;targets%5B%5D=paypayfrima</t>
  </si>
  <si>
    <t>https://www.suruga-ya.jp/search?category=5&amp;search_word=ブラッキー 072/088&amp;adult_s=2&amp;brand=ポケモン&amp;is_marketplace=0&amp;rankBy=modificationTime%3Adescending</t>
  </si>
  <si>
    <t>https://www.toretoku.jp/item?kw=ブラッキー 072/088&amp;genre=5&amp;lang5%5B0%5D=1&amp;sortIndex=5</t>
  </si>
  <si>
    <t>12-25</t>
  </si>
  <si>
    <t>https://www.ebay.com/sch/i.html?_from=R40&amp;_trksid=p2334524.m570.l1313&amp;_nkw=Japanese+pokemon+card++Arcanine+017%2F088&amp;_sacat=0&amp;LH_TitleDesc=0&amp;_sop=16&amp;_osacat=0&amp;_odkw=Japanese+pokemon+card++Arcanine+2002&amp;LH_Complete=1&amp;LH_Sold=1</t>
  </si>
  <si>
    <t>https://www.ebay.com/sch/i.html?_from=R40&amp;_nkw=Japanese+pokemon+card++Arcanine+017%2F088&amp;_sacat=0&amp;LH_TitleDesc=0&amp;_sop=16&amp;rt=nc</t>
  </si>
  <si>
    <t>https://www.mercari.com/jp/search/?sort_order=&amp;keyword=ウインディ%20017/088&amp;category_root=&amp;brand_name=&amp;brand_id=&amp;size_group=&amp;price_min=300&amp;price_max=14980&amp;shipping_payer_id%5B2%5D=1&amp;status_on_sale=1</t>
  </si>
  <si>
    <t>https://fril.jp/s?query=ウインディ%20017/088&amp;min=300&amp;max=14980&amp;carriage=1&amp;transaction=selling</t>
  </si>
  <si>
    <t>https://auctions.yahoo.co.jp/search/search?min=300&amp;max=14980&amp;price_type=currentprice&amp;p=ウインディ%20017/088&amp;exflg=1&amp;b=1&amp;n=50&amp;s1=cbids&amp;o1=a</t>
  </si>
  <si>
    <t>https://frima-prize.com/frimas/search?category=&amp;keyword=ウインディ%20017/088&amp;status=sale&amp;price_min=300&amp;price_max=14980&amp;targets%5B%5D=yahooauc&amp;targets%5B%5D=mercari&amp;targets%5B%5D=rakuma&amp;targets%5B%5D=paypayfrima</t>
  </si>
  <si>
    <t>https://www.suruga-ya.jp/search?category=5&amp;search_word=ウインディ 017/088&amp;adult_s=2&amp;brand=ポケモン&amp;is_marketplace=0&amp;rankBy=modificationTime%3Adescending</t>
  </si>
  <si>
    <t>https://www.toretoku.jp/item?kw=ウインディ 017/088&amp;genre=5&amp;lang5%5B0%5D=1&amp;sortIndex=5</t>
  </si>
  <si>
    <t>ま</t>
  </si>
  <si>
    <t>み</t>
  </si>
  <si>
    <t>む</t>
  </si>
  <si>
    <t>め</t>
  </si>
  <si>
    <t>も</t>
  </si>
  <si>
    <t>12-19</t>
  </si>
  <si>
    <t>https://www.ebay.com/sch/i.html?_from=R40&amp;_trksid=p2334524.m570.l1313&amp;_nkw=Japanese+pokemon+card++Dewgong+025%2F088&amp;_sacat=0&amp;LH_TitleDesc=0&amp;_sop=16&amp;_osacat=0&amp;_odkw=Japanese+pokemon+card++Dewgong+2002&amp;LH_Complete=1&amp;LH_Sold=1</t>
  </si>
  <si>
    <t>https://www.ebay.com/sch/i.html?_from=R40&amp;_nkw=Japanese+pokemon+card++Dewgong+025%2F088&amp;_sacat=0&amp;LH_TitleDesc=0&amp;_sop=16&amp;rt=nc</t>
  </si>
  <si>
    <t>https://www.mercari.com/jp/search/?sort_order=&amp;keyword=ジュゴン%20025/088&amp;category_root=&amp;brand_name=&amp;brand_id=&amp;size_group=&amp;price_min=300&amp;price_max=7490&amp;shipping_payer_id%5B2%5D=1&amp;status_on_sale=1</t>
  </si>
  <si>
    <t>https://fril.jp/s?query=ジュゴン%20025/088&amp;min=300&amp;max=7490&amp;carriage=1&amp;transaction=selling</t>
  </si>
  <si>
    <t>https://auctions.yahoo.co.jp/search/search?min=300&amp;max=7490&amp;price_type=currentprice&amp;p=ジュゴン%20025/088&amp;exflg=1&amp;b=1&amp;n=50&amp;s1=cbids&amp;o1=a</t>
  </si>
  <si>
    <t>https://frima-prize.com/frimas/search?category=&amp;keyword=ジュゴン%20025/088&amp;status=sale&amp;price_min=300&amp;price_max=7490&amp;targets%5B%5D=yahooauc&amp;targets%5B%5D=mercari&amp;targets%5B%5D=rakuma&amp;targets%5B%5D=paypayfrima</t>
  </si>
  <si>
    <t>https://www.suruga-ya.jp/search?category=5&amp;search_word=ジュゴン 025/088&amp;adult_s=2&amp;brand=ポケモン&amp;is_marketplace=0&amp;rankBy=modificationTime%3Adescending</t>
  </si>
  <si>
    <t>https://www.toretoku.jp/item?kw=ジュゴン 025/088&amp;genre=5&amp;lang5%5B0%5D=1&amp;sortIndex=5</t>
  </si>
  <si>
    <t>マグカルゴ</t>
  </si>
  <si>
    <t>Magcargo</t>
  </si>
  <si>
    <t>ミカン</t>
  </si>
  <si>
    <t>Jasmine</t>
  </si>
  <si>
    <t>ムウマ</t>
  </si>
  <si>
    <t>Misdreavus</t>
  </si>
  <si>
    <t>メガニウム</t>
  </si>
  <si>
    <t>Meganium</t>
  </si>
  <si>
    <t>モーモーミルク</t>
  </si>
  <si>
    <t>Moo-Moo Milk</t>
  </si>
  <si>
    <t>63−11</t>
  </si>
  <si>
    <t>https://www.ebay.com/sch/i.html?_from=R40&amp;_trksid=p2334524.m570.l1313&amp;_nkw=Japanese+pokemon+card+Blastoise+intro&amp;_sacat=0&amp;LH_TitleDesc=0&amp;_sop=16&amp;_osacat=0&amp;_odkw=Japanese+pokemon+card+Koffing+intro&amp;LH_Complete=1&amp;LH_Sold=1</t>
  </si>
  <si>
    <t>https://www.ebay.com/sch/i.html?_from=R40&amp;_trksid=p2334524.m570.l1313&amp;_nkw=japanese+pokemon+card+blastoise+intro+-003&amp;_sacat=0&amp;LH_TitleDesc=0&amp;_odkw=Japanese+pokemon+card+Blastoise+intro&amp;_osacat=0&amp;_sop=16&amp;LH_Complete=1&amp;LH_Sold=1</t>
  </si>
  <si>
    <t>https://www.ebay.com/sch/i.html?_from=R40&amp;_nkw=japanese+pokemon+card+blastoise+intro+-003&amp;_sacat=0&amp;LH_TitleDesc=0&amp;_sop=16&amp;rt=nc</t>
  </si>
  <si>
    <t>https://www.mercari.com/jp/search/?sort_order=&amp;keyword=カメックス%20イントロパック&amp;category_root=&amp;brand_name=&amp;brand_id=&amp;size_group=&amp;price_min=300&amp;price_max=3745&amp;shipping_payer_id%5B2%5D=1&amp;status_on_sale=1</t>
  </si>
  <si>
    <t>https://fril.jp/s?query=カメックス%20イントロパック&amp;min=300&amp;max=3745&amp;carriage=1&amp;transaction=selling</t>
  </si>
  <si>
    <t>https://auctions.yahoo.co.jp/search/search?min=300&amp;max=3745&amp;price_type=currentprice&amp;p=カメックス%20イントロパック&amp;exflg=1&amp;b=1&amp;n=50&amp;s1=cbids&amp;o1=a</t>
  </si>
  <si>
    <t>https://frima-prize.com/frimas/search?category=&amp;keyword=カメックス%20イントロパック&amp;status=sale&amp;price_min=300&amp;price_max=3745&amp;targets%5B%5D=yahooauc&amp;targets%5B%5D=mercari&amp;targets%5B%5D=rakuma&amp;targets%5B%5D=paypayfrima</t>
  </si>
  <si>
    <t>https://www.suruga-ya.jp/search?category=5&amp;search_word=カメックス イントロパック&amp;adult_s=2&amp;brand=ポケモン&amp;is_marketplace=0&amp;rankBy=modificationTime%3Adescending</t>
  </si>
  <si>
    <t>https://www.toretoku.jp/item?kw=カメックス イントロパック&amp;genre=5&amp;lang5%5B0%5D=1&amp;sortIndex=5</t>
  </si>
  <si>
    <t>マグマラシ</t>
  </si>
  <si>
    <t>Quilava</t>
  </si>
  <si>
    <t>ミズゴロウ</t>
  </si>
  <si>
    <t>Mudkip</t>
  </si>
  <si>
    <t>ムウマージ</t>
  </si>
  <si>
    <t>Mismagius</t>
  </si>
  <si>
    <t>メガヤンマ</t>
  </si>
  <si>
    <t>Yanmega</t>
  </si>
  <si>
    <t>モジャンボ</t>
  </si>
  <si>
    <t>Tangrowth</t>
  </si>
  <si>
    <t>10-1</t>
  </si>
  <si>
    <t>https://www.ebay.com/sch/i.html?_from=R40&amp;_trksid=p2334524.m570.l1313&amp;_nkw=japanese+pokemon+card++charizard+103%2F128&amp;_sacat=0&amp;LH_TitleDesc=0&amp;_odkw=Japanese+pokemon+card++Charizard+071%2F128&amp;_osacat=0&amp;_sop=16&amp;LH_Complete=1&amp;LH_Sold=1</t>
  </si>
  <si>
    <t>https://www.ebay.com/sch/i.html?_from=R40&amp;_trksid=p2334524.m570.l1313&amp;_nkw=Japanese+pokemon+card++Charizard+071%2F128&amp;_sacat=0&amp;LH_TitleDesc=0&amp;_sop=16&amp;_osacat=0&amp;_odkw=Japanese+pokemon+card++Charizard+2001&amp;LH_Complete=1&amp;LH_Sold=1</t>
  </si>
  <si>
    <t>https://www.ebay.com/sch/i.html?_from=R40&amp;_nkw=japanese+pokemon+card++charizard+103%2F128&amp;_sacat=0&amp;LH_TitleDesc=0&amp;_sop=16&amp;rt=nc</t>
  </si>
  <si>
    <t>https://www.mercari.com/jp/search/?sort_order=&amp;keyword=リザードン%20103/128&amp;category_root=&amp;brand_name=&amp;brand_id=&amp;size_group=&amp;price_min=300&amp;price_max=4869&amp;shipping_payer_id%5B2%5D=1&amp;status_on_sale=1</t>
  </si>
  <si>
    <t>https://fril.jp/s?query=リザードン%20103/128&amp;min=300&amp;max=4869&amp;carriage=1&amp;transaction=selling</t>
  </si>
  <si>
    <t>https://auctions.yahoo.co.jp/search/search?min=300&amp;max=4869&amp;price_type=currentprice&amp;p=リザードン%20103/128&amp;exflg=1&amp;b=1&amp;n=50&amp;s1=cbids&amp;o1=a</t>
  </si>
  <si>
    <t>https://frima-prize.com/frimas/search?category=&amp;keyword=リザードン%20103/128&amp;status=sale&amp;price_min=300&amp;price_max=4869&amp;targets%5B%5D=yahooauc&amp;targets%5B%5D=mercari&amp;targets%5B%5D=rakuma&amp;targets%5B%5D=paypayfrima</t>
  </si>
  <si>
    <t>https://www.suruga-ya.jp/search?category=5&amp;search_word=リザードン 103/128&amp;adult_s=2&amp;brand=ポケモン&amp;is_marketplace=0&amp;rankBy=modificationTime%3Adescending</t>
  </si>
  <si>
    <t>https://www.toretoku.jp/item?kw=リザードン 103/128&amp;genre=5&amp;lang5%5B0%5D=1&amp;sortIndex=5</t>
  </si>
  <si>
    <t>マダツボミ</t>
  </si>
  <si>
    <t>Bellsprout</t>
  </si>
  <si>
    <t>ミチーナしんでん</t>
  </si>
  <si>
    <t>Michina Temple</t>
  </si>
  <si>
    <t>ムクホーク</t>
  </si>
  <si>
    <t>Staraptor</t>
  </si>
  <si>
    <t>メタグロス</t>
  </si>
  <si>
    <t>Metagross</t>
  </si>
  <si>
    <t>モルフォン</t>
  </si>
  <si>
    <t>Venomoth</t>
  </si>
  <si>
    <t>46−11</t>
  </si>
  <si>
    <t>https://www.ebay.com/sch/i.html?_from=R40&amp;_trksid=p2334524.m570.l1313&amp;_nkw=Bulbasaur+McDonald%27s+Japanese+Pokemon+Card&amp;_sacat=0&amp;LH_TitleDesc=0&amp;_sop=16&amp;_osacat=0&amp;_odkw=Chikorita+McDonald%27s+Japanese+Pokemon+Card&amp;LH_Complete=1&amp;LH_Sold=1</t>
  </si>
  <si>
    <t>https://www.ebay.com/sch/i.html?_from=R40&amp;_trksid=p2334524.m570.l1313&amp;_nkw=bulbasaur+mcdonald%27s+japanese+pokemon+card+-lot+-other+-etc+-sandshrew+-cyndaquil&amp;_sacat=0&amp;LH_TitleDesc=0&amp;_odkw=bulbasaur+mcdonald%27s+japanese+pokemon+card+-lot+-other&amp;_osacat=0&amp;_sop=16&amp;LH_Complete=1&amp;LH_Sold=1</t>
  </si>
  <si>
    <t>https://www.ebay.com/sch/i.html?_from=R40&amp;_nkw=bulbasaur+mcdonald%27s+japanese+pokemon+card+-lot+-other+-etc+-sandshrew+-cyndaquil&amp;_sacat=0&amp;LH_TitleDesc=0&amp;_sop=16&amp;_oaa=1&amp;_dcat=183454&amp;rt=nc</t>
  </si>
  <si>
    <t>https://www.mercari.com/jp/search/?sort_order=&amp;keyword=フシギダネ%20マクドナルド%20&amp;category_root=&amp;brand_name=&amp;brand_id=&amp;size_group=&amp;price_min=300&amp;price_max=14980&amp;shipping_payer_id%5B2%5D=1&amp;status_on_sale=1</t>
  </si>
  <si>
    <t>https://fril.jp/s?query=フシギダネ%20マクドナルド%20&amp;min=300&amp;max=14980&amp;carriage=1&amp;transaction=selling</t>
  </si>
  <si>
    <t>https://auctions.yahoo.co.jp/search/search?min=300&amp;max=14980&amp;price_type=currentprice&amp;p=フシギダネ%20マクドナルド%20&amp;exflg=1&amp;b=1&amp;n=50&amp;s1=cbids&amp;o1=a</t>
  </si>
  <si>
    <t>https://frima-prize.com/frimas/search?category=&amp;keyword=フシギダネ%20マクドナルド%20&amp;status=sale&amp;price_min=300&amp;price_max=14980&amp;targets%5B%5D=yahooauc&amp;targets%5B%5D=mercari&amp;targets%5B%5D=rakuma&amp;targets%5B%5D=paypayfrima</t>
  </si>
  <si>
    <t>https://www.suruga-ya.jp/search?category=5&amp;search_word=フシギダネ マクドナルド &amp;adult_s=2&amp;brand=ポケモン&amp;is_marketplace=0&amp;rankBy=modificationTime%3Adescending</t>
  </si>
  <si>
    <t>https://www.toretoku.jp/item?kw=フシギダネ マクドナルド &amp;genre=5&amp;lang5%5B0%5D=1&amp;sortIndex=5</t>
  </si>
  <si>
    <t>マタドガス</t>
  </si>
  <si>
    <t>Weezing</t>
  </si>
  <si>
    <t>ミニリュウ</t>
  </si>
  <si>
    <t>Dratini</t>
  </si>
  <si>
    <t>ムチュール</t>
  </si>
  <si>
    <t>Smoochum</t>
  </si>
  <si>
    <t>メタモン</t>
  </si>
  <si>
    <t>Ditto</t>
  </si>
  <si>
    <t>モンジャラ</t>
  </si>
  <si>
    <t>Tangela</t>
  </si>
  <si>
    <t>12-10</t>
  </si>
  <si>
    <t>https://www.ebay.com/sch/i.html?_from=R40&amp;_trksid=p2334524.m570.l1313&amp;_nkw=Japanese+pokemon+card+Poliwrath+052%2F088&amp;_sacat=0&amp;LH_TitleDesc=0&amp;_sop=16&amp;_osacat=0&amp;_odkw=Japanese+pokemon+card+Poliwrath+2002&amp;LH_Complete=1&amp;LH_Sold=1</t>
  </si>
  <si>
    <t>https://www.ebay.com/sch/i.html?_from=R40&amp;_nkw=Japanese+pokemon+card+Poliwrath+052%2F088&amp;_sacat=0&amp;LH_TitleDesc=0&amp;_sop=16&amp;rt=nc</t>
  </si>
  <si>
    <t>https://www.mercari.com/jp/search/?sort_order=&amp;keyword=ニョロポン%20%20052/088&amp;category_root=&amp;brand_name=&amp;brand_id=&amp;size_group=&amp;price_min=300&amp;price_max=3745&amp;shipping_payer_id%5B2%5D=1&amp;status_on_sale=1</t>
  </si>
  <si>
    <t>https://fril.jp/s?query=ニョロポン%20%20052/088&amp;min=300&amp;max=3745&amp;carriage=1&amp;transaction=selling</t>
  </si>
  <si>
    <t>https://auctions.yahoo.co.jp/search/search?min=300&amp;max=3745&amp;price_type=currentprice&amp;p=ニョロポン%20%20052/088&amp;exflg=1&amp;b=1&amp;n=50&amp;s1=cbids&amp;o1=a</t>
  </si>
  <si>
    <t>https://frima-prize.com/frimas/search?category=&amp;keyword=ニョロポン%20%20052/088&amp;status=sale&amp;price_min=300&amp;price_max=3745&amp;targets%5B%5D=yahooauc&amp;targets%5B%5D=mercari&amp;targets%5B%5D=rakuma&amp;targets%5B%5D=paypayfrima</t>
  </si>
  <si>
    <t>https://www.suruga-ya.jp/search?category=5&amp;search_word=ニョロポン  052/088&amp;adult_s=2&amp;brand=ポケモン&amp;is_marketplace=0&amp;rankBy=modificationTime%3Adescending</t>
  </si>
  <si>
    <t>https://www.toretoku.jp/item?kw=ニョロポン  052/088&amp;genre=5&amp;lang5%5B0%5D=1&amp;sortIndex=5</t>
  </si>
  <si>
    <t>マチス</t>
  </si>
  <si>
    <t>Lt.Surge</t>
  </si>
  <si>
    <t>ミミロル</t>
  </si>
  <si>
    <t>Buneary</t>
  </si>
  <si>
    <t>鋼エネルギー</t>
  </si>
  <si>
    <t>metal energy</t>
  </si>
  <si>
    <t>20−6</t>
  </si>
  <si>
    <t>https://www.ebay.com/sch/i.html?_from=R40&amp;_trksid=p2334524.m570.l1313&amp;_nkw=japanese+pokemon+card+Umbreon+091%2F106&amp;_sacat=0&amp;LH_TitleDesc=0&amp;_sop=16&amp;_osacat=0&amp;_odkw=japanese+pokemon+card+Espeon+041%2F106&amp;LH_Complete=1&amp;LH_Sold=1</t>
  </si>
  <si>
    <t>https://www.ebay.com/sch/i.html?_from=R40&amp;_nkw=japanese+pokemon+card+Umbreon+091%2F106&amp;_sacat=0&amp;LH_TitleDesc=0&amp;_sop=16&amp;_oaa=1&amp;_dcat=183454&amp;rt=nc</t>
  </si>
  <si>
    <t>https://www.mercari.com/jp/search/?sort_order=&amp;keyword=ブラッキー%20091/106&amp;category_root=&amp;brand_name=&amp;brand_id=&amp;size_group=&amp;price_min=300&amp;price_max=3745&amp;shipping_payer_id%5B2%5D=1&amp;status_on_sale=1</t>
  </si>
  <si>
    <t>https://fril.jp/s?query=ブラッキー%20091/106&amp;min=300&amp;max=3745&amp;carriage=1&amp;transaction=selling</t>
  </si>
  <si>
    <t>https://auctions.yahoo.co.jp/search/search?min=300&amp;max=3745&amp;price_type=currentprice&amp;p=ブラッキー%20091/106&amp;exflg=1&amp;b=1&amp;n=50&amp;s1=cbids&amp;o1=a</t>
  </si>
  <si>
    <t>https://frima-prize.com/frimas/search?category=&amp;keyword=ブラッキー%20091/106&amp;status=sale&amp;price_min=300&amp;price_max=3745&amp;targets%5B%5D=yahooauc&amp;targets%5B%5D=mercari&amp;targets%5B%5D=rakuma&amp;targets%5B%5D=paypayfrima</t>
  </si>
  <si>
    <t>https://www.suruga-ya.jp/search?category=5&amp;search_word=ブラッキー 091/106&amp;adult_s=2&amp;brand=ポケモン&amp;is_marketplace=0&amp;rankBy=modificationTime%3Adescending</t>
  </si>
  <si>
    <t>https://www.toretoku.jp/item?kw=ブラッキー 091/106&amp;genre=5&amp;lang5%5B0%5D=1&amp;sortIndex=5</t>
  </si>
  <si>
    <t>マツバ</t>
  </si>
  <si>
    <t>Morty</t>
  </si>
  <si>
    <t>メノクラゲ</t>
  </si>
  <si>
    <t>Tentacool</t>
  </si>
  <si>
    <t>62−1</t>
  </si>
  <si>
    <t>https://www.ebay.com/sch/i.html?_from=R40&amp;_trksid=p2334524.m570.l1313&amp;_nkw=Japanese+pokemon+card+Zapdos+quick+starter&amp;_sacat=0&amp;LH_TitleDesc=0&amp;_sop=16&amp;_osacat=0&amp;_odkw=Raikou+L-P+Japanese+Pokemon+Card&amp;LH_Complete=1&amp;LH_Sold=1</t>
  </si>
  <si>
    <t>https://www.ebay.com/sch/i.html?_from=R40&amp;_trksid=p2334524.m570.l1313&amp;_nkw=japanese+pokemon+card+zapdos+quick+starter+-lot&amp;_sacat=0&amp;LH_TitleDesc=0&amp;_odkw=japanese+pokemon+card+zapdos+quick+starter+-set&amp;_osacat=0&amp;_sop=16&amp;LH_Complete=1&amp;LH_Sold=1</t>
  </si>
  <si>
    <t>https://www.ebay.com/sch/i.html?_from=R40&amp;_nkw=japanese+pokemon+card+zapdos+quick+starter+-lot&amp;_sacat=0&amp;LH_TitleDesc=0&amp;_sop=16&amp;_oaa=1&amp;_dcat=183454&amp;rt=nc</t>
  </si>
  <si>
    <t>https://www.mercari.com/jp/search/?sort_order=&amp;keyword=サンダー%20クイックスターター&amp;category_root=&amp;brand_name=&amp;brand_id=&amp;size_group=&amp;price_min=300&amp;price_max=4494&amp;shipping_payer_id%5B2%5D=1&amp;status_on_sale=1</t>
  </si>
  <si>
    <t>https://fril.jp/s?query=サンダー%20クイックスターター&amp;min=300&amp;max=4494&amp;carriage=1&amp;transaction=selling</t>
  </si>
  <si>
    <t>https://auctions.yahoo.co.jp/search/search?min=300&amp;max=4494&amp;price_type=currentprice&amp;p=サンダー%20クイックスターター&amp;exflg=1&amp;b=1&amp;n=50&amp;s1=cbids&amp;o1=a</t>
  </si>
  <si>
    <t>https://frima-prize.com/frimas/search?category=&amp;keyword=サンダー%20クイックスターター&amp;status=sale&amp;price_min=300&amp;price_max=4494&amp;targets%5B%5D=yahooauc&amp;targets%5B%5D=mercari&amp;targets%5B%5D=rakuma&amp;targets%5B%5D=paypayfrima</t>
  </si>
  <si>
    <t>https://www.suruga-ya.jp/search?category=5&amp;search_word=サンダー クイックスターター&amp;adult_s=2&amp;brand=ポケモン&amp;is_marketplace=0&amp;rankBy=modificationTime%3Adescending</t>
  </si>
  <si>
    <t>https://www.toretoku.jp/item?kw=サンダー クイックスターター&amp;genre=5&amp;lang5%5B0%5D=1&amp;sortIndex=5</t>
  </si>
  <si>
    <t>マナフィ</t>
  </si>
  <si>
    <t>Manaphy</t>
  </si>
  <si>
    <t>メリープ</t>
  </si>
  <si>
    <t>Mareep</t>
  </si>
  <si>
    <t>12-16</t>
  </si>
  <si>
    <t>https://www.ebay.com/sch/i.html?_from=R40&amp;_trksid=p2334524.m570.l1313&amp;_nkw=Japanese+pokemon+card++Steelix+074%2F088&amp;_sacat=0&amp;LH_TitleDesc=0&amp;_sop=16&amp;_osacat=0&amp;_odkw=Japanese+pokemon+card++Steelix+2002&amp;LH_Complete=1&amp;LH_Sold=1</t>
  </si>
  <si>
    <t>https://www.ebay.com/sch/i.html?_from=R40&amp;_nkw=Japanese+pokemon+card++Steelix+074%2F088&amp;_sacat=0&amp;LH_TitleDesc=0&amp;_sop=16&amp;rt=nc</t>
  </si>
  <si>
    <t>https://www.mercari.com/jp/search/?sort_order=&amp;keyword=ハガネール%20%20074/088&amp;category_root=&amp;brand_name=&amp;brand_id=&amp;size_group=&amp;price_min=300&amp;price_max=7490&amp;shipping_payer_id%5B2%5D=1&amp;status_on_sale=1</t>
  </si>
  <si>
    <t>https://fril.jp/s?query=ハガネール%20%20074/088&amp;min=300&amp;max=7490&amp;carriage=1&amp;transaction=selling</t>
  </si>
  <si>
    <t>https://auctions.yahoo.co.jp/search/search?min=300&amp;max=7490&amp;price_type=currentprice&amp;p=ハガネール%20%20074/088&amp;exflg=1&amp;b=1&amp;n=50&amp;s1=cbids&amp;o1=a</t>
  </si>
  <si>
    <t>https://frima-prize.com/frimas/search?category=&amp;keyword=ハガネール%20%20074/088&amp;status=sale&amp;price_min=300&amp;price_max=7490&amp;targets%5B%5D=yahooauc&amp;targets%5B%5D=mercari&amp;targets%5B%5D=rakuma&amp;targets%5B%5D=paypayfrima</t>
  </si>
  <si>
    <t>https://www.suruga-ya.jp/search?category=5&amp;search_word=ハガネール  074/088&amp;adult_s=2&amp;brand=ポケモン&amp;is_marketplace=0&amp;rankBy=modificationTime%3Adescending</t>
  </si>
  <si>
    <t>https://www.toretoku.jp/item?kw=ハガネール  074/088&amp;genre=5&amp;lang5%5B0%5D=1&amp;sortIndex=5</t>
  </si>
  <si>
    <t>マニューラ</t>
  </si>
  <si>
    <t>Weavile</t>
  </si>
  <si>
    <t>ミュウツーの逆襲</t>
  </si>
  <si>
    <t>Mewtwo Strikes Back</t>
  </si>
  <si>
    <t>46−1</t>
  </si>
  <si>
    <t>ピチュー兄弟</t>
  </si>
  <si>
    <t>Pichu Bros.</t>
  </si>
  <si>
    <t>https://www.ebay.com/sch/i.html?_from=R40&amp;_trksid=p2334524.m570.l1313&amp;_nkw=Pichu+Bros.+Japanese+Pokemon+Card&amp;_sacat=0&amp;LH_TitleDesc=0&amp;_sop=16&amp;_osacat=0&amp;_odkw=japanese+pokemon+card+Pidgeot+southern&amp;LH_Complete=1&amp;LH_Sold=1</t>
  </si>
  <si>
    <t>https://www.ebay.com/sch/i.html?_from=R40&amp;_nkw=pichu+bros.028++japanese+pokemon+card&amp;_sacat=0&amp;LH_TitleDesc=0&amp;_sop=16&amp;rt=nc</t>
  </si>
  <si>
    <t>https://www.mercari.com/jp/search/?sort_order=&amp;keyword=ポケモンカード%20e%20ピチュー兄弟&amp;category_root=&amp;brand_name=&amp;brand_id=&amp;size_group=&amp;price_min=300&amp;price_max=3745&amp;shipping_payer_id%5B2%5D=1&amp;status_on_sale=1</t>
  </si>
  <si>
    <t>https://fril.jp/s?query=ポケモンカード%20e%20ピチュー兄弟&amp;min=300&amp;max=3745&amp;carriage=1&amp;transaction=selling</t>
  </si>
  <si>
    <t>https://auctions.yahoo.co.jp/search/search?min=300&amp;max=3745&amp;price_type=currentprice&amp;p=ポケモンカード%20e%20ピチュー兄弟&amp;exflg=1&amp;b=1&amp;n=50&amp;s1=cbids&amp;o1=a</t>
  </si>
  <si>
    <t>https://frima-prize.com/frimas/search?category=&amp;keyword=ポケモンカード%20e%20ピチュー兄弟&amp;status=sale&amp;price_min=300&amp;price_max=3745&amp;targets%5B%5D=yahooauc&amp;targets%5B%5D=mercari&amp;targets%5B%5D=rakuma&amp;targets%5B%5D=paypayfrima</t>
  </si>
  <si>
    <t>https://www.suruga-ya.jp/search?category=5&amp;search_word=ポケモンカード e ピチュー兄弟&amp;adult_s=2&amp;brand=ポケモン&amp;is_marketplace=0&amp;rankBy=modificationTime%3Adescending</t>
  </si>
  <si>
    <t>https://www.toretoku.jp/item?kw=ポケモンカード e ピチュー兄弟&amp;genre=5&amp;lang5%5B0%5D=1&amp;sortIndex=5</t>
  </si>
  <si>
    <t>マネネ</t>
  </si>
  <si>
    <t>Mime Jr.</t>
  </si>
  <si>
    <t>ミラクルエネルギー</t>
  </si>
  <si>
    <t>miracle energy</t>
  </si>
  <si>
    <t>52−8</t>
  </si>
  <si>
    <t>https://www.ebay.com/sch/i.html?_from=R40&amp;_trksid=p2334524.m570.l1313&amp;_nkw=Japanese+pokemon+card+Latias+pokepark+2005&amp;_sacat=0&amp;LH_TitleDesc=0&amp;_sop=16&amp;_osacat=0&amp;_odkw=Japanese+pokemon+card+Latias+pokepark+&amp;LH_Complete=1&amp;LH_Sold=1</t>
  </si>
  <si>
    <t>https://www.ebay.com/sch/i.html?_from=R40&amp;_trksid=p2334524.m570.l1313&amp;_nkw=japanese+pokemon+card+latias+pokepark+2005+-carddass&amp;_sacat=0&amp;LH_TitleDesc=0&amp;_osacat=0&amp;_odkw=japanese+pokemon+card+latias+pokepark+2005+carddass&amp;_sop=16&amp;LH_Complete=1&amp;LH_Sold=1</t>
  </si>
  <si>
    <t>https://www.ebay.com/sch/i.html?_from=R40&amp;_nkw=japanese+pokemon+card+latias+pokepark+2005+-carddass&amp;_sacat=0&amp;LH_TitleDesc=0&amp;_sop=16&amp;rt=nc</t>
  </si>
  <si>
    <t>https://www.mercari.com/jp/search/?sort_order=&amp;keyword=ポケパークのラティアス&amp;category_root=&amp;brand_name=&amp;brand_id=&amp;size_group=&amp;price_min=300&amp;price_max=5243&amp;shipping_payer_id%5B2%5D=1&amp;status_on_sale=1</t>
  </si>
  <si>
    <t>https://fril.jp/s?query=ポケパークのラティアス&amp;min=300&amp;max=5243&amp;carriage=1&amp;transaction=selling</t>
  </si>
  <si>
    <t>https://auctions.yahoo.co.jp/search/search?min=300&amp;max=5243&amp;price_type=currentprice&amp;p=ポケパークのラティアス&amp;exflg=1&amp;b=1&amp;n=50&amp;s1=cbids&amp;o1=a</t>
  </si>
  <si>
    <t>https://frima-prize.com/frimas/search?category=&amp;keyword=ポケパークのラティアス&amp;status=sale&amp;price_min=300&amp;price_max=5243&amp;targets%5B%5D=yahooauc&amp;targets%5B%5D=mercari&amp;targets%5B%5D=rakuma&amp;targets%5B%5D=paypayfrima</t>
  </si>
  <si>
    <t>https://www.suruga-ya.jp/search?category=5&amp;search_word=ポケパークのラティアス&amp;adult_s=2&amp;brand=ポケモン&amp;is_marketplace=0&amp;rankBy=modificationTime%3Adescending</t>
  </si>
  <si>
    <t>https://www.toretoku.jp/item?kw=ポケパークのラティアス&amp;genre=5&amp;lang5%5B0%5D=1&amp;sortIndex=5</t>
  </si>
  <si>
    <t>マリル</t>
  </si>
  <si>
    <t>Marill</t>
  </si>
  <si>
    <t>ミルタンク</t>
  </si>
  <si>
    <t>Miltank</t>
  </si>
  <si>
    <t>12-6</t>
  </si>
  <si>
    <t>https://www.ebay.com/sch/i.html?_from=R40&amp;_trksid=p2334524.m570.l1313&amp;_nkw=Japanese+pokemon+card+Vaporeon+027%2F088&amp;_sacat=0&amp;LH_TitleDesc=0&amp;_sop=16&amp;_osacat=0&amp;_odkw=Japanese+pokemon+card+Vaporeon+2002&amp;LH_Complete=1&amp;LH_Sold=1</t>
  </si>
  <si>
    <t>https://www.ebay.com/sch/i.html?_from=R40&amp;_nkw=Japanese+pokemon+card+Vaporeon+027%2F088&amp;_sacat=0&amp;LH_TitleDesc=0&amp;_sop=16&amp;rt=nc</t>
  </si>
  <si>
    <t>https://www.mercari.com/jp/search/?sort_order=&amp;keyword=シャワーズ%20027/088%20&amp;category_root=&amp;brand_name=&amp;brand_id=&amp;size_group=&amp;price_min=300&amp;price_max=6367&amp;shipping_payer_id%5B2%5D=1&amp;status_on_sale=1</t>
  </si>
  <si>
    <t>https://fril.jp/s?query=シャワーズ%20027/088%20&amp;min=300&amp;max=6367&amp;carriage=1&amp;transaction=selling</t>
  </si>
  <si>
    <t>https://auctions.yahoo.co.jp/search/search?min=300&amp;max=6367&amp;price_type=currentprice&amp;p=シャワーズ%20027/088%20&amp;exflg=1&amp;b=1&amp;n=50&amp;s1=cbids&amp;o1=a</t>
  </si>
  <si>
    <t>https://frima-prize.com/frimas/search?category=&amp;keyword=シャワーズ%20027/088%20&amp;status=sale&amp;price_min=300&amp;price_max=6367&amp;targets%5B%5D=yahooauc&amp;targets%5B%5D=mercari&amp;targets%5B%5D=rakuma&amp;targets%5B%5D=paypayfrima</t>
  </si>
  <si>
    <t>https://www.suruga-ya.jp/search?category=5&amp;search_word=シャワーズ 027/088 &amp;adult_s=2&amp;brand=ポケモン&amp;is_marketplace=0&amp;rankBy=modificationTime%3Adescending</t>
  </si>
  <si>
    <t>https://www.toretoku.jp/item?kw=シャワーズ 027/088 &amp;genre=5&amp;lang5%5B0%5D=1&amp;sortIndex=5</t>
  </si>
  <si>
    <t>マリルリ</t>
  </si>
  <si>
    <t>Azumarill</t>
  </si>
  <si>
    <t>ミロカロス</t>
  </si>
  <si>
    <t>Milotic</t>
  </si>
  <si>
    <t>33−6</t>
  </si>
  <si>
    <t>dpt/pt2</t>
  </si>
  <si>
    <t>https://www.ebay.com/sch/i.html?_from=R40&amp;_trksid=p2334524.m570.l1313&amp;_nkw=japanese+pokemon+card++Pikachu+088%2F090&amp;_sacat=0&amp;LH_TitleDesc=0&amp;_sop=16&amp;_osacat=0&amp;_odkw=japanese+pokemon+card++Luxray+030%2F090&amp;LH_Complete=1&amp;LH_Sold=1</t>
  </si>
  <si>
    <t>https://www.ebay.com/sch/i.html?_from=R40&amp;_nkw=japanese+pokemon+card++Pikachu+088%2F090&amp;_sacat=0&amp;LH_TitleDesc=0&amp;_sop=16&amp;rt=nc</t>
  </si>
  <si>
    <t>https://www.mercari.com/jp/search/?sort_order=&amp;keyword=ピカチュウ%20088/090&amp;category_root=&amp;brand_name=&amp;brand_id=&amp;size_group=&amp;price_min=300&amp;price_max=5618&amp;shipping_payer_id%5B2%5D=1&amp;status_on_sale=1</t>
  </si>
  <si>
    <t>https://fril.jp/s?query=ピカチュウ%20088/090&amp;min=300&amp;max=5618&amp;carriage=1&amp;transaction=selling</t>
  </si>
  <si>
    <t>https://auctions.yahoo.co.jp/search/search?min=300&amp;max=5618&amp;price_type=currentprice&amp;p=ピカチュウ%20088/090&amp;exflg=1&amp;b=1&amp;n=50&amp;s1=cbids&amp;o1=a</t>
  </si>
  <si>
    <t>https://frima-prize.com/frimas/search?category=&amp;keyword=ピカチュウ%20088/090&amp;status=sale&amp;price_min=300&amp;price_max=5618&amp;targets%5B%5D=yahooauc&amp;targets%5B%5D=mercari&amp;targets%5B%5D=rakuma&amp;targets%5B%5D=paypayfrima</t>
  </si>
  <si>
    <t>https://www.suruga-ya.jp/search?category=5&amp;search_word=ピカチュウ 088/090&amp;adult_s=2&amp;brand=ポケモン&amp;is_marketplace=0&amp;rankBy=modificationTime%3Adescending</t>
  </si>
  <si>
    <t>https://www.toretoku.jp/item?kw=ピカチュウ 088/090&amp;genre=5&amp;lang5%5B0%5D=1&amp;sortIndex=5</t>
  </si>
  <si>
    <t>マルマイン</t>
  </si>
  <si>
    <t>Electrode</t>
  </si>
  <si>
    <t>10-8</t>
  </si>
  <si>
    <t>https://www.ebay.com/sch/i.html?_from=R40&amp;_trksid=p2334524.m570.l1313&amp;_nkw=Japanese+pokemon+card++Mew+expedition&amp;_sacat=0&amp;LH_TitleDesc=0&amp;_sop=16&amp;_osacat=0&amp;_odkw=Japanese+pokemon+card++Mew+119%2F128&amp;LH_Complete=1&amp;LH_Sold=1</t>
  </si>
  <si>
    <t>https://www.ebay.com/sch/i.html?_from=R40&amp;_trksid=p2334524.m570.l1313&amp;_nkw=japanese+pokemon+card++mew+expedition+-lot&amp;_sacat=0&amp;LH_TitleDesc=0&amp;_odkw=Japanese+pokemon+card++Mew+expedition&amp;_osacat=0&amp;_sop=16&amp;LH_Complete=1&amp;LH_Sold=1</t>
  </si>
  <si>
    <t>https://www.ebay.com/sch/i.html?_from=R40&amp;_nkw=japanese+pokemon+card++mew+expedition+-lot&amp;_sacat=0&amp;LH_TitleDesc=0&amp;_sop=16&amp;_oaa=1&amp;_dcat=183454&amp;rt=nc</t>
  </si>
  <si>
    <t>https://www.mercari.com/jp/search/?sort_order=&amp;keyword=ミュウ%20%20119/128&amp;category_root=&amp;brand_name=&amp;brand_id=&amp;size_group=&amp;price_min=300&amp;price_max=4494&amp;shipping_payer_id%5B2%5D=1&amp;status_on_sale=1</t>
  </si>
  <si>
    <t>https://fril.jp/s?query=ミュウ%20%20119/128&amp;min=300&amp;max=4494&amp;carriage=1&amp;transaction=selling</t>
  </si>
  <si>
    <t>https://auctions.yahoo.co.jp/search/search?min=300&amp;max=4494&amp;price_type=currentprice&amp;p=ミュウ%20%20119/128&amp;exflg=1&amp;b=1&amp;n=50&amp;s1=cbids&amp;o1=a</t>
  </si>
  <si>
    <t>https://frima-prize.com/frimas/search?category=&amp;keyword=ミュウ%20%20119/128&amp;status=sale&amp;price_min=300&amp;price_max=4494&amp;targets%5B%5D=yahooauc&amp;targets%5B%5D=mercari&amp;targets%5B%5D=rakuma&amp;targets%5B%5D=paypayfrima</t>
  </si>
  <si>
    <t>https://www.suruga-ya.jp/search?category=5&amp;search_word=ミュウ  119/128&amp;adult_s=2&amp;brand=ポケモン&amp;is_marketplace=0&amp;rankBy=modificationTime%3Adescending</t>
  </si>
  <si>
    <t>https://www.toretoku.jp/item?kw=ミュウ  119/128&amp;genre=5&amp;lang5%5B0%5D=1&amp;sortIndex=5</t>
  </si>
  <si>
    <t>マンキー</t>
  </si>
  <si>
    <t>Mankey</t>
  </si>
  <si>
    <t>51−4</t>
  </si>
  <si>
    <t>pcg/promo3</t>
  </si>
  <si>
    <t>https://www.ebay.com/sch/i.html?_from=R40&amp;_trksid=p2334524.m570.l1313&amp;_nkw=Jirachi+Poke+Park+Japanese+Pokemon+Card&amp;_sacat=0&amp;LH_TitleDesc=0&amp;_sop=16&amp;_osacat=0&amp;_odkw=Suicune+Poke+Park+Japanese+Pokemon+Card&amp;LH_Complete=1&amp;LH_Sold=1</t>
  </si>
  <si>
    <t>https://www.ebay.com/sch/i.html?_from=R40&amp;_nkw=Jirachi+009+Poke+Park+Japanese+Pokemon+Card&amp;_sacat=0&amp;rt=nc&amp;LH_Sold=1&amp;LH_Complete=1</t>
  </si>
  <si>
    <t>https://www.ebay.com/sch/i.html?_from=R40&amp;_nkw=Jirachi+009+Poke+Park+Japanese+Pokemon+Card&amp;_sacat=0&amp;rt=nc</t>
  </si>
  <si>
    <t>https://www.mercari.com/jp/search/?sort_order=&amp;keyword=ポケパークのジラーチ%20&amp;category_root=&amp;brand_name=&amp;brand_id=&amp;size_group=&amp;price_min=300&amp;price_max=7490&amp;shipping_payer_id%5B2%5D=1&amp;status_on_sale=1</t>
  </si>
  <si>
    <t>https://fril.jp/s?query=ポケパークのジラーチ%20&amp;min=300&amp;max=7490&amp;carriage=1&amp;transaction=selling</t>
  </si>
  <si>
    <t>https://auctions.yahoo.co.jp/search/search?min=300&amp;max=7490&amp;price_type=currentprice&amp;p=ポケパークのジラーチ%20&amp;exflg=1&amp;b=1&amp;n=50&amp;s1=cbids&amp;o1=a</t>
  </si>
  <si>
    <t>https://frima-prize.com/frimas/search?category=&amp;keyword=ポケパークのジラーチ%20&amp;status=sale&amp;price_min=300&amp;price_max=7490&amp;targets%5B%5D=yahooauc&amp;targets%5B%5D=mercari&amp;targets%5B%5D=rakuma&amp;targets%5B%5D=paypayfrima</t>
  </si>
  <si>
    <t>https://www.suruga-ya.jp/search?category=5&amp;search_word=ポケパークのジラーチ &amp;adult_s=2&amp;brand=ポケモン&amp;is_marketplace=0&amp;rankBy=modificationTime%3Adescending</t>
  </si>
  <si>
    <t>https://www.toretoku.jp/item?kw=ポケパークのジラーチ &amp;genre=5&amp;lang5%5B0%5D=1&amp;sortIndex=5</t>
  </si>
  <si>
    <t>75−2</t>
  </si>
  <si>
    <t>pcgデッキ4</t>
  </si>
  <si>
    <t>https://www.ebay.com/sch/i.html?_from=R40&amp;_trksid=p2334524.m570.l1313&amp;_nkw=Japanese+pokemon+card+Deoxys+ex+018%2F019&amp;_sacat=0&amp;LH_TitleDesc=0&amp;_sop=16&amp;_osacat=0&amp;_odkw=Japanese+pokemon+card+Deoxys+019%2F019&amp;LH_Complete=1&amp;LH_Sold=1</t>
  </si>
  <si>
    <t>https://www.ebay.com/sch/i.html?_from=R40&amp;_nkw=Japanese+pokemon+card+Deoxys+ex+018%2F019&amp;_sacat=0&amp;LH_TitleDesc=0&amp;_sop=16&amp;rt=nc</t>
  </si>
  <si>
    <t>https://www.mercari.com/jp/search/?sort_order=&amp;keyword=デオキシス%20ex%20018/019&amp;category_root=&amp;brand_name=&amp;brand_id=&amp;size_group=&amp;price_min=300&amp;price_max=4869&amp;shipping_payer_id%5B2%5D=1&amp;status_on_sale=1</t>
  </si>
  <si>
    <t>https://fril.jp/s?query=デオキシス%20ex%20018/019&amp;min=300&amp;max=4869&amp;carriage=1&amp;transaction=selling</t>
  </si>
  <si>
    <t>https://auctions.yahoo.co.jp/search/search?min=300&amp;max=4869&amp;price_type=currentprice&amp;p=デオキシス%20ex%20018/019&amp;exflg=1&amp;b=1&amp;n=50&amp;s1=cbids&amp;o1=a</t>
  </si>
  <si>
    <t>https://frima-prize.com/frimas/search?category=&amp;keyword=デオキシス%20ex%20018/019&amp;status=sale&amp;price_min=300&amp;price_max=4869&amp;targets%5B%5D=yahooauc&amp;targets%5B%5D=mercari&amp;targets%5B%5D=rakuma&amp;targets%5B%5D=paypayfrima</t>
  </si>
  <si>
    <t>https://www.suruga-ya.jp/search?category=5&amp;search_word=デオキシス ex 018/019&amp;adult_s=2&amp;brand=ポケモン&amp;is_marketplace=0&amp;rankBy=modificationTime%3Adescending</t>
  </si>
  <si>
    <t>https://www.toretoku.jp/item?kw=デオキシス ex 018/019&amp;genre=5&amp;lang5%5B0%5D=1&amp;sortIndex=5</t>
  </si>
  <si>
    <t>や</t>
  </si>
  <si>
    <t>ゆ</t>
  </si>
  <si>
    <t>よ</t>
  </si>
  <si>
    <t>12-30</t>
  </si>
  <si>
    <t>https://www.ebay.com/sch/i.html?_from=R40&amp;_trksid=p2334524.m570.l1313&amp;_nkw=Japanese+pokemon+card+Gengar+117%2F128&amp;_sacat=0&amp;LH_TitleDesc=0&amp;_sop=16&amp;_osacat=0&amp;_odkw=Japanese+pokemon+card+Gengar+expedition&amp;LH_Complete=1&amp;LH_Sold=1</t>
  </si>
  <si>
    <t>https://www.ebay.com/sch/i.html?_from=R40&amp;_trksid=p2334524.m570.l1313&amp;_nkw=Japanese+pokemon+card+Gengar+043%2F088&amp;_sacat=0&amp;LH_TitleDesc=0&amp;_sop=16&amp;_osacat=0&amp;_odkw=Japanese+pokemon+card+Gengar+2002&amp;LH_Complete=1&amp;LH_Sold=1</t>
  </si>
  <si>
    <t>https://www.ebay.com/sch/i.html?_from=R40&amp;_nkw=Japanese+pokemon+card+Gengar+117%2F128&amp;_sacat=0&amp;LH_TitleDesc=0&amp;_sop=16&amp;rt=nc</t>
  </si>
  <si>
    <t>https://www.mercari.com/jp/search/?sort_order=&amp;keyword=ゲンガー%20117/128&amp;category_root=&amp;brand_name=&amp;brand_id=&amp;size_group=&amp;price_min=300&amp;price_max=3745&amp;shipping_payer_id%5B2%5D=1&amp;status_on_sale=1</t>
  </si>
  <si>
    <t>https://fril.jp/s?query=ゲンガー%20117/128&amp;min=300&amp;max=3745&amp;carriage=1&amp;transaction=selling</t>
  </si>
  <si>
    <t>https://auctions.yahoo.co.jp/search/search?min=300&amp;max=3745&amp;price_type=currentprice&amp;p=ゲンガー%20117/128&amp;exflg=1&amp;b=1&amp;n=50&amp;s1=cbids&amp;o1=a</t>
  </si>
  <si>
    <t>https://frima-prize.com/frimas/search?category=&amp;keyword=ゲンガー%20117/128&amp;status=sale&amp;price_min=300&amp;price_max=3745&amp;targets%5B%5D=yahooauc&amp;targets%5B%5D=mercari&amp;targets%5B%5D=rakuma&amp;targets%5B%5D=paypayfrima</t>
  </si>
  <si>
    <t>https://www.suruga-ya.jp/search?category=5&amp;search_word=ゲンガー 117/128&amp;adult_s=2&amp;brand=ポケモン&amp;is_marketplace=0&amp;rankBy=modificationTime%3Adescending</t>
  </si>
  <si>
    <t>https://www.toretoku.jp/item?kw=ゲンガー 117/128&amp;genre=5&amp;lang5%5B0%5D=1&amp;sortIndex=5</t>
  </si>
  <si>
    <t>ユクシー</t>
  </si>
  <si>
    <t>Uxie</t>
  </si>
  <si>
    <t>ヨノワール</t>
  </si>
  <si>
    <t>Dusknoir</t>
  </si>
  <si>
    <t>1-1</t>
  </si>
  <si>
    <t>https://www.ebay.com/sch/i.html?_from=R40&amp;_trksid=p2334524.m570.l1313&amp;_nkw=Japanese+pokemon+card+Mewtwo+base+set+1996&amp;_sacat=0&amp;LH_TitleDesc=0&amp;_sop=16&amp;_osacat=0&amp;_odkw=Japanese+pokemon+card+Zapdos+base+set+1996&amp;LH_Complete=1&amp;LH_Sold=1</t>
  </si>
  <si>
    <t>https://www.ebay.com/sch/i.html?_from=R40&amp;_trksid=p2334524.m570.l1313&amp;_nkw=Japanese+pokemon+card+Mewtwo+base+set+1996+-lot&amp;_sacat=0&amp;LH_TitleDesc=0&amp;_sop=16&amp;_osacat=0&amp;_odkw=Japanese+pokemon+card+Zapdos+base+set+1996&amp;LH_Complete=1&amp;LH_Sold=1</t>
  </si>
  <si>
    <t>https://www.mercari.com/jp/search/?sort_order=&amp;keyword=旧裏%20ミュウツー%201996&amp;category_root=&amp;brand_name=&amp;brand_id=&amp;size_group=&amp;price_min=300&amp;price_max=5243&amp;shipping_payer_id%5B2%5D=1&amp;status_on_sale=1</t>
  </si>
  <si>
    <t>https://fril.jp/s?query=旧裏%20ミュウツー%201996&amp;min=300&amp;max=5243&amp;carriage=1&amp;transaction=selling</t>
  </si>
  <si>
    <t>https://auctions.yahoo.co.jp/search/search?min=300&amp;max=5243&amp;price_type=currentprice&amp;p=旧裏%20ミュウツー%201996&amp;exflg=1&amp;b=1&amp;n=50&amp;s1=cbids&amp;o1=a</t>
  </si>
  <si>
    <t>https://frima-prize.com/frimas/search?category=&amp;keyword=旧裏%20ミュウツー%201996&amp;status=sale&amp;price_min=300&amp;price_max=5243&amp;targets%5B%5D=yahooauc&amp;targets%5B%5D=mercari&amp;targets%5B%5D=rakuma&amp;targets%5B%5D=paypayfrima</t>
  </si>
  <si>
    <t>https://www.suruga-ya.jp/search?category=5&amp;search_word=旧裏 ミュウツー 1996&amp;adult_s=2&amp;brand=ポケモン&amp;is_marketplace=0&amp;rankBy=modificationTime%3Adescending</t>
  </si>
  <si>
    <t>https://www.toretoku.jp/item?kw=旧裏 ミュウツー 1996&amp;genre=5&amp;lang5%5B0%5D=1&amp;sortIndex=5</t>
  </si>
  <si>
    <t>ヤドラン</t>
  </si>
  <si>
    <t>Slowbro</t>
  </si>
  <si>
    <t>ユレイドル</t>
  </si>
  <si>
    <t>Cradily</t>
  </si>
  <si>
    <t>ヨルノズク</t>
  </si>
  <si>
    <t>Noctowl</t>
  </si>
  <si>
    <t>1-5</t>
  </si>
  <si>
    <t>https://www.ebay.com/sch/i.html?_from=R40&amp;_trksid=p2334524.m570.l1313&amp;_nkw=Japanese+pokemon+card+Gyarados+base+set+1996&amp;_sacat=0&amp;LH_TitleDesc=0&amp;_sop=16&amp;_osacat=0&amp;_odkw=Japanese+pokemon+card+Charizard+base+set+1996&amp;LH_Complete=1&amp;LH_Sold=1</t>
  </si>
  <si>
    <t>https://www.ebay.com/sch/i.html?_from=R40&amp;_trksid=p2334524.m570.l1313&amp;_nkw=japanese+pokemon+card+gyarados+base+set+1996+-lot&amp;_sacat=0&amp;LH_TitleDesc=0&amp;_odkw=Japanese+pokemon+card+Gyarados+base+set+1996&amp;_osacat=0&amp;_sop=16&amp;LH_Complete=1&amp;LH_Sold=1</t>
  </si>
  <si>
    <t>https://www.ebay.com/sch/i.html?_from=R40&amp;_nkw=japanese+pokemon+card+gyarados+base+set+1996+-lot&amp;_sacat=0&amp;LH_TitleDesc=0&amp;_sop=16&amp;rt=nc</t>
  </si>
  <si>
    <t>https://www.mercari.com/jp/search/?sort_order=&amp;keyword=旧裏%20ギャラドス&amp;category_root=&amp;brand_name=&amp;brand_id=&amp;size_group=&amp;price_min=300&amp;price_max=2996&amp;shipping_payer_id%5B2%5D=1&amp;status_on_sale=1</t>
  </si>
  <si>
    <t>https://fril.jp/s?query=旧裏%20ギャラドス&amp;min=300&amp;max=2996&amp;carriage=1&amp;transaction=selling</t>
  </si>
  <si>
    <t>https://auctions.yahoo.co.jp/search/search?min=300&amp;max=2996&amp;price_type=currentprice&amp;p=旧裏%20ギャラドス&amp;exflg=1&amp;b=1&amp;n=50&amp;s1=cbids&amp;o1=a</t>
  </si>
  <si>
    <t>https://frima-prize.com/frimas/search?category=&amp;keyword=旧裏%20ギャラドス&amp;status=sale&amp;price_min=300&amp;price_max=2996&amp;targets%5B%5D=yahooauc&amp;targets%5B%5D=mercari&amp;targets%5B%5D=rakuma&amp;targets%5B%5D=paypayfrima</t>
  </si>
  <si>
    <t>https://www.suruga-ya.jp/search?category=5&amp;search_word=旧裏 ギャラドス&amp;adult_s=2&amp;brand=ポケモン&amp;is_marketplace=0&amp;rankBy=modificationTime%3Adescending</t>
  </si>
  <si>
    <t>https://www.toretoku.jp/item?kw=旧裏 ギャラドス&amp;genre=5&amp;lang5%5B0%5D=1&amp;sortIndex=5</t>
  </si>
  <si>
    <t>ユンゲラー</t>
  </si>
  <si>
    <t>Kadabra</t>
  </si>
  <si>
    <t>ヤナギ</t>
  </si>
  <si>
    <t>Pryce</t>
  </si>
  <si>
    <t>ヤミカラス</t>
  </si>
  <si>
    <t>Murkrow</t>
  </si>
  <si>
    <t>ヤンヤンマ</t>
  </si>
  <si>
    <t>Yanma</t>
  </si>
  <si>
    <t>ら</t>
  </si>
  <si>
    <t>り</t>
  </si>
  <si>
    <t>る</t>
  </si>
  <si>
    <t>れ</t>
  </si>
  <si>
    <t>ろ</t>
  </si>
  <si>
    <t>リーフィア</t>
  </si>
  <si>
    <t>Leafeon</t>
  </si>
  <si>
    <t>ルージュラ</t>
  </si>
  <si>
    <t>Jynx</t>
  </si>
  <si>
    <t>レアコイル</t>
  </si>
  <si>
    <t>Magneton</t>
  </si>
  <si>
    <t>ロータ</t>
  </si>
  <si>
    <t>Rota</t>
  </si>
  <si>
    <t>ルカリオ</t>
  </si>
  <si>
    <t>Lucario</t>
  </si>
  <si>
    <t>レインボーエネルギー</t>
  </si>
  <si>
    <t>rainbow energy</t>
  </si>
  <si>
    <t>R団</t>
  </si>
  <si>
    <t>Team Rocket’s</t>
  </si>
  <si>
    <t>ライボルト</t>
  </si>
  <si>
    <t>Manectric</t>
  </si>
  <si>
    <t>リングマ</t>
  </si>
  <si>
    <t>Ursaring</t>
  </si>
  <si>
    <t>レジアイス</t>
  </si>
  <si>
    <t>Regice</t>
  </si>
  <si>
    <t>ロケット団参上！</t>
  </si>
  <si>
    <t>Here Comes Team Rocket</t>
  </si>
  <si>
    <t>ラグラージ</t>
  </si>
  <si>
    <t>Swampert</t>
  </si>
  <si>
    <t>ルンパッパ</t>
  </si>
  <si>
    <t>Ludicolo</t>
  </si>
  <si>
    <t>レジギガス</t>
  </si>
  <si>
    <t>Regigigas</t>
  </si>
  <si>
    <t>ロケット団のおねーさん</t>
  </si>
  <si>
    <t>Rocket's Sneak Attack</t>
  </si>
  <si>
    <t>ラッキー</t>
  </si>
  <si>
    <t>Chansey</t>
  </si>
  <si>
    <t>ロケット団のワナ</t>
  </si>
  <si>
    <t>team Rocket trap trainer</t>
  </si>
  <si>
    <t>ラッタ</t>
  </si>
  <si>
    <t>Raticate</t>
  </si>
  <si>
    <t>レジロック</t>
  </si>
  <si>
    <t>Regirock</t>
  </si>
  <si>
    <t>ロコン</t>
  </si>
  <si>
    <t>Vulpix</t>
  </si>
  <si>
    <t>レディアン</t>
  </si>
  <si>
    <t>Ledian</t>
  </si>
  <si>
    <t>ラフレシア</t>
  </si>
  <si>
    <t>Vileplume</t>
  </si>
  <si>
    <t>レディバ</t>
  </si>
  <si>
    <t>Ledyba</t>
  </si>
  <si>
    <t>ラプラス</t>
  </si>
  <si>
    <t>Lapras</t>
  </si>
  <si>
    <t>レントラー</t>
  </si>
  <si>
    <t>Luxray</t>
  </si>
  <si>
    <t>ラルース</t>
  </si>
  <si>
    <t>LaRousse</t>
  </si>
  <si>
    <t>ランターン</t>
  </si>
  <si>
    <t>Lanturn</t>
  </si>
  <si>
    <t>わ</t>
  </si>
  <si>
    <t>ワカシャモ</t>
  </si>
  <si>
    <t>Combusken</t>
  </si>
  <si>
    <t>ワタッコ</t>
  </si>
  <si>
    <t>Jumpluff</t>
  </si>
  <si>
    <t>ワタル</t>
  </si>
  <si>
    <t>Lance</t>
  </si>
  <si>
    <t>ワニノコ</t>
  </si>
  <si>
    <t>Totodile</t>
  </si>
  <si>
    <t>ワンリキー</t>
  </si>
  <si>
    <t>Machop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</si>
</sst>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000000"/>
      <name val="游ゴシック"/>
      <family val="3"/>
      <charset val="128"/>
    </font>
    <font>
      <sz val="10"/>
      <color rgb="FF333333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1"/>
      <color rgb="FF242424"/>
      <name val="-apple-system"/>
    </font>
    <font>
      <sz val="11"/>
      <color rgb="FF4D5156"/>
      <name val="Arial"/>
      <family val="2"/>
    </font>
    <font>
      <sz val="14"/>
      <color rgb="FF000000"/>
      <name val="Arial"/>
      <family val="2"/>
    </font>
    <font>
      <sz val="14"/>
      <color theme="1"/>
      <name val="Impact"/>
      <family val="2"/>
    </font>
    <font>
      <sz val="10"/>
      <color rgb="FF0000FF"/>
      <name val="Arial"/>
      <family val="2"/>
    </font>
    <font>
      <sz val="10"/>
      <color rgb="FF0000FF"/>
      <name val="Arial"/>
      <family val="2"/>
      <scheme val="minor"/>
    </font>
    <font>
      <sz val="10"/>
      <color theme="1"/>
      <name val="Impact"/>
      <family val="2"/>
    </font>
    <font>
      <u/>
      <sz val="10"/>
      <color rgb="FF0000FF"/>
      <name val="Arial"/>
      <family val="2"/>
    </font>
    <font>
      <sz val="10"/>
      <color theme="7"/>
      <name val="Arial"/>
      <family val="2"/>
    </font>
    <font>
      <u/>
      <sz val="10"/>
      <color rgb="FF0000FF"/>
      <name val="Arial"/>
      <family val="2"/>
      <scheme val="minor"/>
    </font>
    <font>
      <sz val="14"/>
      <color theme="1"/>
      <name val="Arial"/>
      <family val="2"/>
    </font>
    <font>
      <u/>
      <sz val="10"/>
      <color rgb="FF34A853"/>
      <name val="Arial"/>
      <family val="2"/>
    </font>
    <font>
      <sz val="10"/>
      <color rgb="FF34A853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rgb="FF000000"/>
      <name val="&quot;Hiragino Sans GB&quot;"/>
    </font>
    <font>
      <sz val="12"/>
      <color rgb="FF000000"/>
      <name val="Helvetica"/>
    </font>
    <font>
      <sz val="11"/>
      <color rgb="FF222222"/>
      <name val="&quot;Google Sans&quot;"/>
    </font>
    <font>
      <sz val="14"/>
      <color rgb="FF000000"/>
      <name val="Helvetica"/>
    </font>
    <font>
      <u/>
      <sz val="10"/>
      <color rgb="FF34A853"/>
      <name val="Arial"/>
      <family val="2"/>
    </font>
    <font>
      <sz val="10"/>
      <color rgb="FF333333"/>
      <name val="&quot;Source Sans Pro&quot;"/>
    </font>
    <font>
      <u/>
      <sz val="10"/>
      <color rgb="FF0000FF"/>
      <name val="Arial"/>
      <family val="2"/>
    </font>
    <font>
      <sz val="14"/>
      <color rgb="FF000000"/>
      <name val="Sans-serif"/>
    </font>
    <font>
      <u/>
      <sz val="10"/>
      <color rgb="FF34A853"/>
      <name val="Arial"/>
      <family val="2"/>
    </font>
    <font>
      <u/>
      <sz val="10"/>
      <color rgb="FF34A853"/>
      <name val="Helvetica"/>
    </font>
    <font>
      <u/>
      <sz val="10"/>
      <color rgb="FF0000FF"/>
      <name val="Arial"/>
      <family val="2"/>
    </font>
    <font>
      <sz val="10"/>
      <color rgb="FF000000"/>
      <name val="&quot;MS PGothic&quot;"/>
    </font>
    <font>
      <u/>
      <sz val="10"/>
      <color theme="7"/>
      <name val="Arial"/>
      <family val="2"/>
    </font>
    <font>
      <u/>
      <sz val="10"/>
      <color rgb="FF34A853"/>
      <name val="Arial"/>
      <family val="2"/>
    </font>
    <font>
      <sz val="12"/>
      <color rgb="FF1A1A1A"/>
      <name val="&quot;Helvetica Neue&quot;"/>
    </font>
    <font>
      <b/>
      <sz val="12"/>
      <color rgb="FF262626"/>
      <name val="&quot;Helvetica Neue&quot;"/>
    </font>
    <font>
      <sz val="6"/>
      <name val="Arial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  <fill>
      <patternFill patternType="solid">
        <fgColor rgb="FF8BC34A"/>
        <bgColor rgb="FF8BC34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10" fontId="6" fillId="0" borderId="0" xfId="0" applyNumberFormat="1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11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" fillId="5" borderId="0" xfId="0" applyFont="1" applyFill="1"/>
    <xf numFmtId="0" fontId="13" fillId="5" borderId="0" xfId="0" applyFont="1" applyFill="1" applyAlignment="1">
      <alignment wrapText="1"/>
    </xf>
    <xf numFmtId="0" fontId="14" fillId="2" borderId="0" xfId="0" applyFont="1" applyFill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6" borderId="0" xfId="0" applyFont="1" applyFill="1"/>
    <xf numFmtId="0" fontId="18" fillId="6" borderId="0" xfId="0" applyFont="1" applyFill="1"/>
    <xf numFmtId="0" fontId="6" fillId="3" borderId="0" xfId="0" applyFont="1" applyFill="1"/>
    <xf numFmtId="0" fontId="6" fillId="7" borderId="0" xfId="0" applyFont="1" applyFill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26" fillId="6" borderId="0" xfId="0" applyFont="1" applyFill="1"/>
    <xf numFmtId="0" fontId="27" fillId="6" borderId="0" xfId="0" applyFont="1" applyFill="1"/>
    <xf numFmtId="0" fontId="28" fillId="0" borderId="0" xfId="0" applyFont="1"/>
    <xf numFmtId="0" fontId="29" fillId="0" borderId="0" xfId="0" applyFont="1"/>
    <xf numFmtId="0" fontId="30" fillId="2" borderId="0" xfId="0" applyFont="1" applyFill="1"/>
    <xf numFmtId="0" fontId="31" fillId="0" borderId="0" xfId="0" applyFont="1"/>
    <xf numFmtId="0" fontId="32" fillId="0" borderId="0" xfId="0" applyFont="1"/>
    <xf numFmtId="0" fontId="33" fillId="8" borderId="0" xfId="0" applyFont="1" applyFill="1"/>
    <xf numFmtId="0" fontId="15" fillId="2" borderId="0" xfId="0" applyFont="1" applyFill="1"/>
    <xf numFmtId="0" fontId="34" fillId="6" borderId="0" xfId="0" applyFont="1" applyFill="1"/>
    <xf numFmtId="0" fontId="10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1" fillId="2" borderId="0" xfId="0" applyFont="1" applyFill="1"/>
    <xf numFmtId="0" fontId="37" fillId="2" borderId="0" xfId="0" applyFont="1" applyFill="1"/>
    <xf numFmtId="0" fontId="29" fillId="2" borderId="0" xfId="0" applyFont="1" applyFill="1"/>
    <xf numFmtId="0" fontId="15" fillId="0" borderId="0" xfId="0" applyFont="1"/>
    <xf numFmtId="0" fontId="5" fillId="2" borderId="0" xfId="0" applyFont="1" applyFill="1"/>
    <xf numFmtId="0" fontId="38" fillId="6" borderId="0" xfId="0" applyFont="1" applyFill="1"/>
    <xf numFmtId="0" fontId="10" fillId="3" borderId="0" xfId="0" applyFont="1" applyFill="1" applyAlignment="1">
      <alignment horizontal="left"/>
    </xf>
    <xf numFmtId="0" fontId="39" fillId="0" borderId="0" xfId="0" applyFont="1"/>
    <xf numFmtId="0" fontId="4" fillId="3" borderId="0" xfId="0" applyFont="1" applyFill="1"/>
    <xf numFmtId="0" fontId="6" fillId="2" borderId="0" xfId="0" applyFont="1" applyFill="1"/>
    <xf numFmtId="0" fontId="6" fillId="7" borderId="0" xfId="0" applyFont="1" applyFill="1"/>
    <xf numFmtId="0" fontId="40" fillId="0" borderId="0" xfId="0" applyFont="1"/>
    <xf numFmtId="0" fontId="41" fillId="0" borderId="0" xfId="0" applyFont="1"/>
    <xf numFmtId="0" fontId="10" fillId="0" borderId="0" xfId="0" applyFont="1" applyAlignment="1">
      <alignment horizontal="right"/>
    </xf>
    <xf numFmtId="0" fontId="42" fillId="0" borderId="0" xfId="0" applyFont="1"/>
    <xf numFmtId="0" fontId="43" fillId="0" borderId="0" xfId="0" applyFont="1"/>
  </cellXfs>
  <cellStyles count="1">
    <cellStyle name="標準" xfId="0" builtinId="0"/>
  </cellStyles>
  <dxfs count="9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送料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送料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VeRO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57150</xdr:colOff>
      <xdr:row>20</xdr:row>
      <xdr:rowOff>28575</xdr:rowOff>
    </xdr:from>
    <xdr:ext cx="1847850" cy="2409825"/>
    <xdr:pic>
      <xdr:nvPicPr>
        <xdr:cNvPr id="2" name="image29.png" title="画像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809625</xdr:colOff>
      <xdr:row>20</xdr:row>
      <xdr:rowOff>28575</xdr:rowOff>
    </xdr:from>
    <xdr:ext cx="1714500" cy="2362200"/>
    <xdr:pic>
      <xdr:nvPicPr>
        <xdr:cNvPr id="3" name="image30.png" title="画像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1:Y1041" headerRowCount="0">
  <tableColumns count="2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</tableColumns>
  <tableStyleInfo name="VeR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ri.com/jp/search/?keyword=%E3%83%AA%E3%82%B6%E3%83%BC%E3%83%89%E3%83%B3ex+%E3%82%A8%E3%83%8A%E3%82%B8%E3%83%BC%E3%83%95%E3%83%AC%E3%82%A4%E3%83%A0" TargetMode="External"/><Relationship Id="rId671" Type="http://schemas.openxmlformats.org/officeDocument/2006/relationships/hyperlink" Target="https://fril.jp/s?query=%E3%83%A9%E3%82%A4%E3%83%81%E3%83%A5%E3%82%A6+%E3%83%9D%E3%82%B1%E3%83%A2%E3%83%B3%E3%82%AB%E3%83%BC%E3%83%89e+" TargetMode="External"/><Relationship Id="rId21" Type="http://schemas.openxmlformats.org/officeDocument/2006/relationships/hyperlink" Target="https://auctions.yahoo.co.jp/search/search?va=%E3%82%AB%E3%83%84%E3%83%A9%E3%81%AE%E3%83%AA%E3%82%B6%E3%83%BC%E3%83%89%E3%83%B3+%E6%97%A7%E8%A3%8F&amp;aucminprice=300&amp;aucmaxprice=14980&amp;price_type=currentprice&amp;min=300&amp;max=14980&amp;exflg=1&amp;b=1&amp;n=50&amp;s1=cbids&amp;o1=a&amp;auccat=&amp;tab_ex=commerce&amp;ei=utf-8&amp;aq=-1&amp;oq=&amp;sc_i=&amp;exflg=1&amp;p=%E3%82%AB%E3%83%84%E3%83%A9%E3%81%AE%E3%83%AA%E3%82%B6%E3%83%BC%E3%83%89%E3%83%B3&amp;x=0&amp;y=0" TargetMode="External"/><Relationship Id="rId324" Type="http://schemas.openxmlformats.org/officeDocument/2006/relationships/hyperlink" Target="https://www.ebay.com/sch/i.html?_from=R40&amp;_trksid=p2334524.m570.l1313&amp;_nkw=Charmander+McDonald%27s+Japanese+Pokemon+Card&amp;_sacat=0&amp;LH_TitleDesc=0&amp;_sop=16&amp;_osacat=0&amp;_odkw=Squirtle+McDonald%27s+Japanese+Pokemon+Card&amp;LH_Complete=1&amp;LH_Sold=1" TargetMode="External"/><Relationship Id="rId531" Type="http://schemas.openxmlformats.org/officeDocument/2006/relationships/hyperlink" Target="https://fril.jp/s?query=%E3%83%91%E3%83%AB%E3%82%AD%E3%82%A2%EF%BC%86%E3%83%87%E3%82%A3%E3%82%A2%E3%83%AB%E3%82%AC++LEGEND+" TargetMode="External"/><Relationship Id="rId629" Type="http://schemas.openxmlformats.org/officeDocument/2006/relationships/hyperlink" Target="https://fril.jp/s?query=%E3%83%AC%E3%82%B8%E3%82%B9%E3%83%81%E3%83%AB+ex++%E3%83%97%E3%83%AD%E3%83%A2" TargetMode="External"/><Relationship Id="rId170" Type="http://schemas.openxmlformats.org/officeDocument/2006/relationships/hyperlink" Target="https://www.ebay.com/sch/i.html?_from=R40&amp;_trksid=p2334524.m570.l1313&amp;_nkw=Pikachu+M+LV.X+Japanese+Pokemon+Card&amp;_sacat=0&amp;LH_TitleDesc=0&amp;_sop=16&amp;_osacat=0&amp;_odkw=Mismagius+GL+LV.X+Japanese+Pokemon+Card&amp;LH_Complete=1&amp;LH_Sold=1" TargetMode="External"/><Relationship Id="rId268" Type="http://schemas.openxmlformats.org/officeDocument/2006/relationships/hyperlink" Target="https://www.ebay.com/sch/i.html?_from=R40&amp;_trksid=p2334524.m570.l1313&amp;_nkw=Squirtle+McDonald%27s+Japanese+Pokemon+Card&amp;_sacat=0&amp;LH_TitleDesc=0&amp;_sop=16&amp;_osacat=0&amp;_odkw=Pikachu+McDonald%27s+Japanese+Pokemon+Card&amp;LH_Complete=1&amp;LH_Sold=1" TargetMode="External"/><Relationship Id="rId475" Type="http://schemas.openxmlformats.org/officeDocument/2006/relationships/hyperlink" Target="https://fril.jp/s?query=%E3%83%9F%E3%83%A5%E3%82%A6%E3%83%84%E3%83%BC+002%2F002+%E3%83%97%E3%83%AD%E3%83%A2" TargetMode="External"/><Relationship Id="rId682" Type="http://schemas.openxmlformats.org/officeDocument/2006/relationships/hyperlink" Target="https://www.ebay.com/sch/i.html?_from=R40&amp;_trksid=p2334524.m570.l1313&amp;_nkw=japanese+pokemon+card+Zapdos+ex+063%2F084&amp;_sacat=0&amp;LH_TitleDesc=0&amp;_sop=16&amp;_osacat=0&amp;_odkw=japanese+pokemon+card+Zapdos+ex&amp;LH_Complete=1&amp;LH_Sold=1" TargetMode="External"/><Relationship Id="rId32" Type="http://schemas.openxmlformats.org/officeDocument/2006/relationships/hyperlink" Target="https://www.ebay.com/sch/i.html?_from=R40&amp;_nkw=japanese+pokemon+card+typhlosion+neo+genesis+-lot+-set+-file&amp;_sacat=0&amp;LH_TitleDesc=0&amp;_sop=16&amp;rt=nc" TargetMode="External"/><Relationship Id="rId128" Type="http://schemas.openxmlformats.org/officeDocument/2006/relationships/hyperlink" Target="https://www.ebay.com/sch/i.html?_from=R40&amp;_trksid=p2334524.m570.l1313&amp;_nkw=japanese+pokemon+card+ooyama+pikachu&amp;_sacat=0&amp;LH_TitleDesc=0&amp;_sop=16&amp;_osacat=0&amp;_odkw=Crystal+Tower%27s+Entei+Jumbo+Japanese+Pokemon+Card&amp;LH_Complete=1&amp;LH_Sold=1" TargetMode="External"/><Relationship Id="rId335" Type="http://schemas.openxmlformats.org/officeDocument/2006/relationships/hyperlink" Target="https://fril.jp/s?query=+%E3%83%95%E3%82%B7%E3%82%AE%E3%83%90%E3%83%8A++Lv64+" TargetMode="External"/><Relationship Id="rId542" Type="http://schemas.openxmlformats.org/officeDocument/2006/relationships/hyperlink" Target="https://www.ebay.com/sch/i.html?_from=R40&amp;_trksid=p2334524.m570.l1313&amp;_nkw=Japanese+pokemon+card+Rapidash+105%2F128&amp;_sacat=0&amp;LH_TitleDesc=0&amp;_sop=16&amp;_osacat=0&amp;_odkw=Japanese+pokemon+card+Rapidash+expedition&amp;LH_Complete=1&amp;LH_Sold=1" TargetMode="External"/><Relationship Id="rId181" Type="http://schemas.openxmlformats.org/officeDocument/2006/relationships/hyperlink" Target="https://fril.jp/s?query=%E3%82%B9%E3%82%A4%E3%82%AF%E3%83%B3+Lv33+" TargetMode="External"/><Relationship Id="rId402" Type="http://schemas.openxmlformats.org/officeDocument/2006/relationships/hyperlink" Target="https://www.ebay.com/sch/i.html?_from=R40&amp;_trksid=p2334524.m570.l1313&amp;_nkw=japanese+pokemon+card+latios+012+-latias&amp;_sacat=0&amp;LH_TitleDesc=0&amp;_odkw=Japanese+pokemon+card+Latios+012&amp;_osacat=0&amp;_sop=16&amp;LH_Complete=1&amp;LH_Sold=1" TargetMode="External"/><Relationship Id="rId279" Type="http://schemas.openxmlformats.org/officeDocument/2006/relationships/hyperlink" Target="https://fril.jp/s?query=%E3%83%84%E3%82%AF%E3%82%B7%E3%81%AE%E3%83%8F%E3%83%83%E3%82%B5%E3%83%A0+" TargetMode="External"/><Relationship Id="rId486" Type="http://schemas.openxmlformats.org/officeDocument/2006/relationships/hyperlink" Target="https://www.ebay.com/sch/i.html?_from=R40&amp;_trksid=p2334524.m570.l1313&amp;_nkw=japanese+pokemon+card+Gyarados+024%2F052&amp;_sacat=0&amp;LH_TitleDesc=0&amp;_sop=16&amp;_osacat=0&amp;_odkw=japanese+pokemon+card+Raichu+042%2F052&amp;LH_Complete=1&amp;LH_Sold=1" TargetMode="External"/><Relationship Id="rId693" Type="http://schemas.openxmlformats.org/officeDocument/2006/relationships/hyperlink" Target="https://auctions.yahoo.co.jp/search/search?va=%E3%82%AB%E3%82%A4%E3%82%AA%E3%83%BC%E3%82%AC%EF%BC%86%E3%82%B0%E3%83%A9%E3%83%BC%E3%83%89%E3%83%B3+Legend&amp;aucminprice=300&amp;aucmaxprice=4120&amp;price_type=currentprice&amp;min=300&amp;max=4120&amp;exflg=1&amp;b=1&amp;n=50&amp;s1=cbids&amp;o1=a&amp;auccat=&amp;tab_ex=commerce&amp;ei=utf-8&amp;aq=-1&amp;oq=&amp;sc_i=&amp;exflg=1&amp;p=%E3%82%AB%E3%82%A4%E3%82%AA%E3%83%BC%E3%82%AC%EF%BC%86%E3%82%B0%E3%83%A9%E3%83%BC%E3%83%89%E3%83%B3+Legend&amp;x=23&amp;y=11" TargetMode="External"/><Relationship Id="rId707" Type="http://schemas.openxmlformats.org/officeDocument/2006/relationships/hyperlink" Target="https://www.ebay.com/sch/i.html?_from=R40&amp;_nkw=Japanese+pokemon+card++Arcanine+017%2F088&amp;_sacat=0&amp;LH_TitleDesc=0&amp;_sop=16&amp;rt=nc" TargetMode="External"/><Relationship Id="rId43" Type="http://schemas.openxmlformats.org/officeDocument/2006/relationships/hyperlink" Target="https://frima-prize.com/frimas/search?category=&amp;keyword=%E3%83%AB%E3%82%AE%E3%82%A2+Lv45&amp;status=sale&amp;price_min=300&amp;price_max=&amp;targets%5B%5D=yahooauc&amp;targets%5B%5D=mercari&amp;targets%5B%5D=rakuma&amp;targets%5B%5D=paypayfrima" TargetMode="External"/><Relationship Id="rId139" Type="http://schemas.openxmlformats.org/officeDocument/2006/relationships/hyperlink" Target="https://fril.jp/s?query=%E3%82%B7%E3%83%A3%E3%83%AF%E3%83%BC%E3%82%BA++Lv42" TargetMode="External"/><Relationship Id="rId346" Type="http://schemas.openxmlformats.org/officeDocument/2006/relationships/hyperlink" Target="https://www.ebay.com/sch/i.html?_from=R40&amp;_trksid=p2334524.m570.l1313&amp;_nkw=japanese+pokemon+card+gr+mewtwo+-lugia&amp;_sacat=0&amp;LH_TitleDesc=0&amp;_odkw=japanese+pokemon+card+GR+Mewtwo&amp;_osacat=0&amp;_sop=16&amp;LH_Complete=1&amp;LH_Sold=1" TargetMode="External"/><Relationship Id="rId553" Type="http://schemas.openxmlformats.org/officeDocument/2006/relationships/hyperlink" Target="https://auctions.yahoo.co.jp/search/search?va=%E3%83%90%E3%82%BF%E3%83%95%E3%83%AA%E3%83%BC+%E3%83%9D%E3%82%B1%E3%83%A2%E3%83%B3%E3%82%AB%E3%83%BC%E3%83%89e&amp;aucminprice=300&amp;aucmaxprice=4120&amp;price_type=currentprice&amp;min=300&amp;max=4120&amp;exflg=1&amp;b=1&amp;n=50&amp;s1=cbids&amp;o1=a&amp;auccat=&amp;tab_ex=commerce&amp;ei=utf-8&amp;aq=-1&amp;oq=&amp;sc_i=&amp;exflg=1&amp;p=%E3%83%90%E3%82%BF%E3%83%95%E3%83%AA%E3%83%BC+%E3%83%9D%E3%82%B1%E3%83%A2%E3%83%B3%E3%82%AB%E3%83%BC%E3%83%89e+&amp;x=33&amp;y=22" TargetMode="External"/><Relationship Id="rId760" Type="http://schemas.openxmlformats.org/officeDocument/2006/relationships/hyperlink" Target="https://www.ebay.com/sch/i.html?_from=R40&amp;_trksid=p2334524.m570.l1313&amp;_nkw=japanese+pokemon+card+gyarados+base+set+1996+-lot&amp;_sacat=0&amp;LH_TitleDesc=0&amp;_odkw=Japanese+pokemon+card+Gyarados+base+set+1996&amp;_osacat=0&amp;_sop=16&amp;LH_Complete=1&amp;LH_Sold=1" TargetMode="External"/><Relationship Id="rId192" Type="http://schemas.openxmlformats.org/officeDocument/2006/relationships/hyperlink" Target="https://www.ebay.com/sch/i.html?_from=R40&amp;_trksid=p2334524.m570.l1313&amp;_nkw=japanese+pokemon+card+ho-oh+neo+revelation+-lot+-set&amp;_sacat=0&amp;LH_TitleDesc=0&amp;_odkw=Japanese+pokemon+card+Ho-Oh+neo+revelation&amp;_osacat=0&amp;_sop=16&amp;LH_Complete=1&amp;LH_Sold=1" TargetMode="External"/><Relationship Id="rId206" Type="http://schemas.openxmlformats.org/officeDocument/2006/relationships/hyperlink" Target="https://www.ebay.com/sch/i.html?_from=R40&amp;_trksid=p2334524.m570.l1313&amp;_nkw=Japanese+pokemon+card+Mewtwo+026%2F055&amp;_sacat=0&amp;LH_TitleDesc=0&amp;_sop=16&amp;_osacat=0&amp;_odkw=Japanese+pokemon+card+Mewtwo+ex+2003&amp;LH_Complete=1&amp;LH_Sold=1" TargetMode="External"/><Relationship Id="rId413" Type="http://schemas.openxmlformats.org/officeDocument/2006/relationships/hyperlink" Target="https://auctions.yahoo.co.jp/search/search?va=%E3%83%90%E3%83%B3%E3%82%AE%E3%83%A9%E3%82%B9+%E3%83%9D%E3%82%B1%E3%83%A2%E3%83%B3%E3%82%AB%E3%83%BC%E3%83%89e&amp;aucminprice=300&amp;aucmaxprice=11235&amp;price_type=currentprice&amp;min=300&amp;max=11235&amp;exflg=1&amp;b=1&amp;n=50&amp;s1=cbids&amp;o1=a&amp;auccat=&amp;tab_ex=commerce&amp;ei=utf-8&amp;aq=-1&amp;oq=&amp;sc_i=&amp;exflg=1&amp;p=+%E3%83%90%E3%83%B3%E3%82%AE%E3%83%A9%E3%82%B9+%E3%83%9D%E3%82%B1%E3%83%A2%E3%83%B3%E3%82%AB%E3%83%BC%E3%83%89e&amp;x=28&amp;y=18" TargetMode="External"/><Relationship Id="rId497" Type="http://schemas.openxmlformats.org/officeDocument/2006/relationships/hyperlink" Target="https://auctions.yahoo.co.jp/search/search?min=300&amp;max=4869&amp;price_type=currentprice&amp;p=%E6%97%A7%E8%A3%8F%20%E3%82%B5%E3%83%B3%E3%83%80%E3%83%BC&amp;exflg=1&amp;b=1&amp;n=50&amp;s1=cbids&amp;o1=a" TargetMode="External"/><Relationship Id="rId620" Type="http://schemas.openxmlformats.org/officeDocument/2006/relationships/hyperlink" Target="https://www.ebay.com/sch/i.html?_from=R40&amp;_nkw=japanese+pokemon+card++feraligatr+112%2F128+-file+-set&amp;_sacat=0&amp;LH_TitleDesc=0&amp;_sop=16&amp;rt=nc" TargetMode="External"/><Relationship Id="rId718" Type="http://schemas.openxmlformats.org/officeDocument/2006/relationships/hyperlink" Target="https://www.ebay.com/sch/i.html?_from=R40&amp;_trksid=p2334524.m570.l1313&amp;_nkw=bulbasaur+mcdonald%27s+japanese+pokemon+card+-lot+-other+-etc+-sandshrew+-cyndaquil&amp;_sacat=0&amp;LH_TitleDesc=0&amp;_odkw=bulbasaur+mcdonald%27s+japanese+pokemon+card+-lot+-other&amp;_osacat=0&amp;_sop=16&amp;LH_Complete=1&amp;LH_Sold=1" TargetMode="External"/><Relationship Id="rId357" Type="http://schemas.openxmlformats.org/officeDocument/2006/relationships/hyperlink" Target="https://auctions.yahoo.co.jp/search/search?va=R%E5%9B%A3%E3%81%AE%E3%82%B9%E3%82%A4%E3%82%AF%E3%83%B3&amp;aucminprice=300&amp;aucmaxprice=6741&amp;price_type=currentprice&amp;min=300&amp;max=6741&amp;exflg=1&amp;b=1&amp;n=50&amp;s1=cbids&amp;o1=a&amp;auccat=&amp;tab_ex=commerce&amp;ei=utf-8&amp;aq=-1&amp;oq=&amp;sc_i=&amp;exflg=1&amp;p=R%E5%9B%A3%E3%81%AE%E3%82%B9%E3%82%A4%E3%82%AF%E3%83%B3&amp;x=34&amp;y=22" TargetMode="External"/><Relationship Id="rId54" Type="http://schemas.openxmlformats.org/officeDocument/2006/relationships/hyperlink" Target="https://www.mercari.com/jp/search/?sort_order=&amp;keyword=%E3%83%8A%E3%83%84%E3%83%A1%E3%81%AE%E3%82%B2%E3%83%B3%E3%82%AC%E3%83%BC%20%E6%97%A7%E8%A3%8F&amp;category_root=&amp;brand_name=&amp;brand_id=&amp;size_group=&amp;price_min=300&amp;price_max=7490&amp;shipping_payer_id%5B2%5D=1&amp;status_on_sale=1" TargetMode="External"/><Relationship Id="rId217" Type="http://schemas.openxmlformats.org/officeDocument/2006/relationships/hyperlink" Target="https://auctions.yahoo.co.jp/search/search?va=%E7%88%86%E8%AA%95%E3%81%AE%E3%83%AB%E3%82%AE%E3%82%A2+%E3%83%9D%E3%82%B1%E3%82%AB&amp;aucminprice=300&amp;aucmaxprice=3745&amp;price_type=currentprice&amp;min=300&amp;max=3745&amp;exflg=1&amp;b=1&amp;n=50&amp;s1=cbids&amp;o1=a&amp;auccat=&amp;tab_ex=commerce&amp;ei=utf-8&amp;aq=-1&amp;oq=&amp;sc_i=&amp;exflg=1&amp;p=%E7%88%86%E8%AA%95%E3%81%AE%E3%83%AB%E3%82%AE%E3%82%A2+%E3%83%9D%E3%82%B1%E3%82%AB&amp;x=25&amp;y=22" TargetMode="External"/><Relationship Id="rId564" Type="http://schemas.openxmlformats.org/officeDocument/2006/relationships/hyperlink" Target="https://www.ebay.com/sch/i.html?_from=R40&amp;_nkw=Japanese+pokemon+card++Slowking+053%2F087&amp;_sacat=0&amp;LH_TitleDesc=0&amp;_sop=16&amp;rt=nc" TargetMode="External"/><Relationship Id="rId424" Type="http://schemas.openxmlformats.org/officeDocument/2006/relationships/hyperlink" Target="https://www.ebay.com/sch/i.html?_from=R40&amp;_nkw=chikorita+mcdonald%27s+japanese+pokemon+card+-lot+-slowpoke+-larvitar+-028&amp;_sacat=0&amp;LH_TitleDesc=0&amp;_sop=16&amp;_oaa=1&amp;_dcat=183454&amp;rt=nc" TargetMode="External"/><Relationship Id="rId631" Type="http://schemas.openxmlformats.org/officeDocument/2006/relationships/hyperlink" Target="https://frima-prize.com/frimas/search?category=&amp;keyword=%E3%83%AC%E3%82%B8%E3%82%B9%E3%83%81%E3%83%AB+ex++%E3%83%97%E3%83%AC%E3%82%A4%E3%83%A4%E3%83%BC%E3%82%BA&amp;status=sale&amp;price_min=300&amp;price_max=&amp;targets%5B%5D=yahooauc&amp;targets%5B%5D=mercari&amp;targets%5B%5D=rakuma&amp;targets%5B%5D=paypayfrima" TargetMode="External"/><Relationship Id="rId729" Type="http://schemas.openxmlformats.org/officeDocument/2006/relationships/hyperlink" Target="https://www.ebay.com/sch/i.html?_from=R40&amp;_trksid=p2334524.m570.l1313&amp;_nkw=Japanese+pokemon+card++Steelix+074%2F088&amp;_sacat=0&amp;LH_TitleDesc=0&amp;_sop=16&amp;_osacat=0&amp;_odkw=Japanese+pokemon+card++Steelix+2002&amp;LH_Complete=1&amp;LH_Sold=1" TargetMode="External"/><Relationship Id="rId270" Type="http://schemas.openxmlformats.org/officeDocument/2006/relationships/hyperlink" Target="https://www.ebay.com/sch/i.html?_from=R40&amp;_nkw=squirtle+mcdonald%27s+japanese+pokemon+card+-lot&amp;_sacat=0&amp;LH_TitleDesc=0&amp;_sop=16&amp;_oaa=1&amp;_dcat=183454&amp;rt=nc" TargetMode="External"/><Relationship Id="rId65" Type="http://schemas.openxmlformats.org/officeDocument/2006/relationships/hyperlink" Target="https://www.ebay.com/sch/i.html?_from=R40&amp;_trksid=p2334524.m570.l1313&amp;_nkw=Dragonite+GB+Japanese+Pokemon+Card&amp;_sacat=0&amp;LH_TitleDesc=0&amp;_sop=16&amp;_osacat=0&amp;_odkw=Venusaur+GB+Japanese+Pokemon+Card&amp;LH_Complete=1&amp;LH_Sold=1" TargetMode="External"/><Relationship Id="rId130" Type="http://schemas.openxmlformats.org/officeDocument/2006/relationships/hyperlink" Target="https://www.ebay.com/sch/i.html?_from=R40&amp;_nkw=japanese+pokemon+card+ooyama+pikachu&amp;_sacat=0&amp;LH_TitleDesc=0&amp;_sop=16&amp;_oaa=1&amp;_dcat=183454&amp;rt=nc" TargetMode="External"/><Relationship Id="rId368" Type="http://schemas.openxmlformats.org/officeDocument/2006/relationships/hyperlink" Target="https://www.ebay.com/sch/i.html?_from=R40&amp;_nkw=Japanese+pokemon+card+Venusaur+097%2F128&amp;_sacat=0&amp;LH_TitleDesc=0&amp;_sop=16&amp;rt=nc" TargetMode="External"/><Relationship Id="rId575" Type="http://schemas.openxmlformats.org/officeDocument/2006/relationships/hyperlink" Target="https://frima-prize.com/frimas/search?category=&amp;keyword=+%E3%82%AE%E3%83%A3%E3%83%A9%E3%83%89%E3%82%B9+%E3%83%9D%E3%82%B1%E3%83%A2%E3%83%B3%E3%82%AB%E3%83%BC%E3%83%89e+1ed&amp;status=sale&amp;price_min=300&amp;price_max=&amp;targets%5B%5D=yahooauc&amp;targets%5B%5D=mercari&amp;targets%5B%5D=rakuma&amp;targets%5B%5D=paypayfrima" TargetMode="External"/><Relationship Id="rId228" Type="http://schemas.openxmlformats.org/officeDocument/2006/relationships/hyperlink" Target="https://www.ebay.com/sch/i.html?_from=R40&amp;_nkw=japanese+pokemon+card+arcanine+neo+destiny+-collection+-lot+-set+-dragonite&amp;_sacat=0&amp;LH_TitleDesc=0&amp;_sop=16&amp;rt=nc" TargetMode="External"/><Relationship Id="rId435" Type="http://schemas.openxmlformats.org/officeDocument/2006/relationships/hyperlink" Target="https://frima-prize.com/frimas/search?category=&amp;keyword=+R%E5%9B%A3%E3%81%AE%E3%82%BD%E3%83%BC%E3%83%8A%E3%83%B3%E3%82%B9+&amp;status=sale&amp;price_min=300&amp;price_max=&amp;targets%5B%5D=yahooauc&amp;targets%5B%5D=mercari&amp;targets%5B%5D=rakuma&amp;targets%5B%5D=paypayfrima" TargetMode="External"/><Relationship Id="rId642" Type="http://schemas.openxmlformats.org/officeDocument/2006/relationships/hyperlink" Target="https://www.mercari.com/jp/search/?keyword=%E3%83%9D%E3%82%B1%E3%83%91%E3%83%BC%E3%82%AF%E3%81%AE%E3%83%94%E3%82%AB%E3%83%81%E3%83%A5%E3%82%A6+004%2F009" TargetMode="External"/><Relationship Id="rId281" Type="http://schemas.openxmlformats.org/officeDocument/2006/relationships/hyperlink" Target="https://frima-prize.com/frimas/search?category=&amp;keyword=%E3%83%84%E3%82%AF%E3%82%B7%E3%81%AE%E3%83%8F%E3%83%83%E3%82%B5%E3%83%A0+&amp;status=sale&amp;price_min=300&amp;price_max=&amp;targets%5B%5D=yahooauc&amp;targets%5B%5D=mercari&amp;targets%5B%5D=rakuma&amp;targets%5B%5D=paypayfrima" TargetMode="External"/><Relationship Id="rId502" Type="http://schemas.openxmlformats.org/officeDocument/2006/relationships/hyperlink" Target="https://www.mercari.com/jp/search/?keyword=%E3%82%AB%E3%82%A4%E3%83%AA%E3%83%A5%E3%83%BC+%E3%83%9D%E3%82%B1%E3%83%A2%E3%83%B3%E3%82%AB%E3%83%BC%E3%83%89e+1ed+" TargetMode="External"/><Relationship Id="rId76" Type="http://schemas.openxmlformats.org/officeDocument/2006/relationships/hyperlink" Target="https://fril.jp/s?query=%E3%82%AB%E3%82%A4%E3%83%AA%E3%83%A5%E3%83%BC+%E5%8C%96%E7%9F%B3+" TargetMode="External"/><Relationship Id="rId141" Type="http://schemas.openxmlformats.org/officeDocument/2006/relationships/hyperlink" Target="https://frima-prize.com/frimas/search?category=&amp;keyword=%E3%82%B7%E3%83%A3%E3%83%AF%E3%83%BC%E3%82%BA++Lv42&amp;status=sale&amp;price_min=300&amp;price_max=&amp;targets%5B%5D=yahooauc&amp;targets%5B%5D=mercari&amp;targets%5B%5D=rakuma&amp;targets%5B%5D=paypayfrima" TargetMode="External"/><Relationship Id="rId379" Type="http://schemas.openxmlformats.org/officeDocument/2006/relationships/hyperlink" Target="https://frima-prize.com/frimas/search?category=&amp;keyword=R%E5%9B%A3%E3%81%AE%E3%83%9F%E3%83%A5%E3%82%A6%E3%83%84%E3%83%BC+ex+&amp;status=sale&amp;price_min=300&amp;price_max=&amp;targets%5B%5D=yahooauc&amp;targets%5B%5D=mercari&amp;targets%5B%5D=rakuma&amp;targets%5B%5D=paypayfrima" TargetMode="External"/><Relationship Id="rId586" Type="http://schemas.openxmlformats.org/officeDocument/2006/relationships/hyperlink" Target="https://www.mercari.com/jp/search/?keyword=%E3%83%A4%E3%83%89%E3%83%B3+%E3%83%9D%E3%82%B1%E3%83%A2%E3%83%B3%E3%82%AB%E3%83%BC%E3%83%89e+%E3%83%9E%E3%82%AF%E3%83%89%E3%83%8A%E3%83%AB%E3%83%89" TargetMode="External"/><Relationship Id="rId7" Type="http://schemas.openxmlformats.org/officeDocument/2006/relationships/hyperlink" Target="https://auctions.yahoo.co.jp/search/search?va=%E6%97%A7%E8%A3%8F+%E3%82%AB%E3%82%B9%E3%83%9F%E3%81%AE%E3%81%AA%E3%81%BF%E3%81%A0&amp;aucminprice=300&amp;aucmaxprice=4869&amp;price_type=currentprice&amp;min=300&amp;max=4869&amp;exflg=1&amp;b=1&amp;n=50&amp;s1=cbids&amp;o1=a&amp;auccat=&amp;tab_ex=commerce&amp;ei=utf-8&amp;aq=-1&amp;oq=&amp;sc_i=&amp;exflg=1&amp;p=%E3%82%AB%E3%82%B9%E3%83%9F%E3%81%AE%E3%81%AA%E3%81%BF%E3%81%A0&amp;x=26&amp;y=19" TargetMode="External"/><Relationship Id="rId239" Type="http://schemas.openxmlformats.org/officeDocument/2006/relationships/hyperlink" Target="https://frima-prize.com/frimas/search?category=&amp;keyword=%E3%83%AA%E3%82%B6%E3%83%BC%E3%83%89%E3%83%B3+Lv76+%E5%BE%A9%E5%88%BB%E7%89%88&amp;status=sale&amp;price_min=300&amp;price_max=&amp;targets%5B%5D=yahooauc&amp;targets%5B%5D=mercari&amp;targets%5B%5D=rakuma&amp;targets%5B%5D=paypayfrima" TargetMode="External"/><Relationship Id="rId446" Type="http://schemas.openxmlformats.org/officeDocument/2006/relationships/hyperlink" Target="https://www.mercari.com/jp/search/?keyword=%E3%83%96%E3%83%BC%E3%82%B9%E3%82%BF%E3%83%BC+017%2F088" TargetMode="External"/><Relationship Id="rId653" Type="http://schemas.openxmlformats.org/officeDocument/2006/relationships/hyperlink" Target="https://www.ebay.com/sch/i.html?_from=R40&amp;_trksid=p2334524.m570.l1313&amp;_nkw=Japanese+pokemon+card++Muk+005%2F092&amp;_sacat=0&amp;LH_TitleDesc=0&amp;_sop=16&amp;_osacat=0&amp;_odkw=Japanese+pokemon+card++Tyranitar+071%2F087&amp;LH_Complete=1&amp;LH_Sold=1" TargetMode="External"/><Relationship Id="rId292" Type="http://schemas.openxmlformats.org/officeDocument/2006/relationships/hyperlink" Target="https://www.mercari.com/jp/search/?keyword=%E3%83%AF%E3%82%BF%E3%83%AB%E3%81%AE%E3%83%AA%E3%82%B6%E3%83%BC%E3%83%89%E3%83%B3+097%2F141" TargetMode="External"/><Relationship Id="rId306" Type="http://schemas.openxmlformats.org/officeDocument/2006/relationships/hyperlink" Target="https://www.mercari.com/jp/search/?keyword=%E3%83%AB%E3%82%AE%E3%82%A2+029%2F070+030%2F070" TargetMode="External"/><Relationship Id="rId87" Type="http://schemas.openxmlformats.org/officeDocument/2006/relationships/hyperlink" Target="https://www.ebay.com/sch/i.html?_from=R40&amp;_trksid=p2334524.m570.l1313&amp;_nkw=japanese+pokemon+card+blastoise+team+rocket+-lot&amp;_sacat=0&amp;LH_TitleDesc=0&amp;_odkw=Japanese+pokemon+card+Blastoise+team+rocket&amp;_osacat=0&amp;_sop=16&amp;LH_Complete=1&amp;LH_Sold=1" TargetMode="External"/><Relationship Id="rId513" Type="http://schemas.openxmlformats.org/officeDocument/2006/relationships/hyperlink" Target="https://www.ebay.com/sch/i.html?_from=R40&amp;_trksid=p2334524.m570.l1313&amp;_nkw=Japanese+pokemon+card+Raichu+intro&amp;_sacat=0&amp;LH_TitleDesc=0&amp;_sop=16&amp;_osacat=0&amp;_odkw=Japanese+pokemon+card+Pikachu+intro&amp;LH_Complete=1&amp;LH_Sold=1" TargetMode="External"/><Relationship Id="rId597" Type="http://schemas.openxmlformats.org/officeDocument/2006/relationships/hyperlink" Target="https://www.ebay.com/sch/i.html?_from=R40&amp;_trksid=p2334524.m570.l1313&amp;_nkw=japanese+pokemon+card+Tyranitar+093%2F106&amp;_sacat=0&amp;LH_TitleDesc=0&amp;_sop=16&amp;_osacat=0&amp;_odkw=japanese+pokemon+card+Ho-Oh+020%2F106&amp;LH_Complete=1&amp;LH_Sold=1" TargetMode="External"/><Relationship Id="rId720" Type="http://schemas.openxmlformats.org/officeDocument/2006/relationships/hyperlink" Target="https://www.ebay.com/sch/i.html?_from=R40&amp;_trksid=p2334524.m570.l1313&amp;_nkw=Japanese+pokemon+card+Poliwrath+052%2F088&amp;_sacat=0&amp;LH_TitleDesc=0&amp;_sop=16&amp;_osacat=0&amp;_odkw=Japanese+pokemon+card+Poliwrath+2002&amp;LH_Complete=1&amp;LH_Sold=1" TargetMode="External"/><Relationship Id="rId152" Type="http://schemas.openxmlformats.org/officeDocument/2006/relationships/hyperlink" Target="https://www.mercari.com/jp/search/?keyword=+%E3%82%AB%E3%83%A1%E3%83%83%E3%82%AF%E3%82%B9+%E3%81%A8%E3%82%8A%E3%81%8B%E3%81%88%E3%81%A3%E3%81%93+Lv52" TargetMode="External"/><Relationship Id="rId457" Type="http://schemas.openxmlformats.org/officeDocument/2006/relationships/hyperlink" Target="https://www.ebay.com/sch/i.html?_from=R40&amp;_trksid=p2334524.m570.l1313&amp;_nkw=Japanese+pokemon+card++Blastoise+108%2F128&amp;_sacat=0&amp;LH_TitleDesc=0&amp;_sop=16&amp;_odkw=japanese+pokemon+card+blastoise+expedition&amp;_osacat=0&amp;LH_Complete=1&amp;LH_Sold=1" TargetMode="External"/><Relationship Id="rId664" Type="http://schemas.openxmlformats.org/officeDocument/2006/relationships/hyperlink" Target="https://fril.jp/s?query=%E6%B0%B4%E3%81%AE%E9%83%BD%E3%81%AE%E3%83%A9%E3%83%86%E3%82%A3%E3%82%A2%E3%82%B9++%E3%83%9D%E3%82%B1%E3%83%A2%E3%83%B3%E3%82%AB%E3%83%BC%E3%83%89e++" TargetMode="External"/><Relationship Id="rId14" Type="http://schemas.openxmlformats.org/officeDocument/2006/relationships/hyperlink" Target="https://auctions.yahoo.co.jp/search/search?va=%E3%81%B2%E3%81%8B%E3%82%8B%E3%83%9F%E3%83%A5%E3%82%A6+%E3%82%B3%E3%83%AD%E3%82%B3%E3%83%AD&amp;aucminprice=300&amp;aucmaxprice=14980&amp;price_type=currentprice&amp;min=300&amp;max=14980&amp;exflg=1&amp;b=1&amp;n=50&amp;s1=cbids&amp;o1=a&amp;auccat=&amp;tab_ex=commerce&amp;ei=utf-8&amp;aq=-1&amp;oq=&amp;sc_i=&amp;exflg=1&amp;p=%E3%81%B2%E3%81%8B%E3%82%8B%E3%83%9F%E3%83%A5%E3%82%A6+%E3%82%B3%E3%83%AD%E3%82%B3%E3%83%AD&amp;x=30&amp;y=22" TargetMode="External"/><Relationship Id="rId317" Type="http://schemas.openxmlformats.org/officeDocument/2006/relationships/hyperlink" Target="https://www.ebay.com/sch/i.html?_from=R40&amp;_trksid=p2334524.m570.l1313&amp;_nkw=japanese+pokemon+card+Espeon+040%2F080&amp;_sacat=0&amp;LH_TitleDesc=0&amp;_sop=16&amp;_osacat=0&amp;_odkw=japanese+pokemon+card+Vaporeon+022%2F080&amp;LH_Complete=1&amp;LH_Sold=1" TargetMode="External"/><Relationship Id="rId524" Type="http://schemas.openxmlformats.org/officeDocument/2006/relationships/hyperlink" Target="https://fril.jp/s?order=desc&amp;query=+%E3%82%B9%E3%83%88%E3%83%A9%E3%82%A4%E3%82%AF+%E6%97%A7%E8%A3%8F+&amp;sort=relevance" TargetMode="External"/><Relationship Id="rId731" Type="http://schemas.openxmlformats.org/officeDocument/2006/relationships/hyperlink" Target="https://www.ebay.com/sch/i.html?_from=R40&amp;_nkw=Japanese+pokemon+card++Steelix+074%2F088&amp;_sacat=0&amp;LH_TitleDesc=0&amp;_sop=16&amp;rt=nc" TargetMode="External"/><Relationship Id="rId98" Type="http://schemas.openxmlformats.org/officeDocument/2006/relationships/hyperlink" Target="https://auctions.yahoo.co.jp/search/search?va=%E3%83%9F%E3%83%A5%E3%82%A6+Lv23&amp;aucminprice=300&amp;aucmaxprice=4120&amp;price_type=currentprice&amp;min=300&amp;max=4120&amp;exflg=1&amp;b=1&amp;n=50&amp;s1=cbids&amp;o1=a&amp;auccat=&amp;tab_ex=commerce&amp;ei=utf-8&amp;aq=-1&amp;oq=&amp;sc_i=&amp;exflg=1&amp;p=%E3%83%9F%E3%83%A5%E3%82%A6+Lv23&amp;x=35&amp;y=21" TargetMode="External"/><Relationship Id="rId163" Type="http://schemas.openxmlformats.org/officeDocument/2006/relationships/hyperlink" Target="https://www.ebay.com/sch/i.html?_from=R40&amp;_trksid=p2334524.m570.l1313&amp;_nkw=Japanese+pokemon+card++Umbreon+091%2F141&amp;_sacat=0&amp;LH_TitleDesc=0&amp;_sop=16&amp;_osacat=0&amp;_odkw=Japanese+pokemon+card+++Umbreon+091%2F141&amp;LH_Complete=1&amp;LH_Sold=1" TargetMode="External"/><Relationship Id="rId370" Type="http://schemas.openxmlformats.org/officeDocument/2006/relationships/hyperlink" Target="https://fril.jp/s?query=%E3%83%95%E3%82%B7%E3%82%AE%E3%83%90%E3%83%8A++%E3%83%9D%E3%82%B1%E3%83%A2%E3%83%B3%E3%82%AB%E3%83%BC%E3%83%89e+" TargetMode="External"/><Relationship Id="rId230" Type="http://schemas.openxmlformats.org/officeDocument/2006/relationships/hyperlink" Target="https://fril.jp/s?query=%E3%82%84%E3%81%95%E3%81%97%E3%81%84%E3%82%A6%E3%82%A4%E3%83%B3%E3%83%87%E3%82%A3+%E6%97%A7%E8%A3%8F" TargetMode="External"/><Relationship Id="rId468" Type="http://schemas.openxmlformats.org/officeDocument/2006/relationships/hyperlink" Target="https://fril.jp/s?query=%E3%83%98%E3%83%AB%E3%82%AC%E3%83%BC+%E3%83%9D%E3%82%B1%E3%83%A2%E3%83%B3%E3%82%AB%E3%83%BC%E3%83%89e" TargetMode="External"/><Relationship Id="rId675" Type="http://schemas.openxmlformats.org/officeDocument/2006/relationships/hyperlink" Target="https://www.ebay.com/sch/i.html?_from=R40&amp;_trksid=p2334524.m570.l1313&amp;_nkw=japanese+pokemon+card+articuno+quick+starter+-lot&amp;_sacat=0&amp;LH_TitleDesc=0&amp;_odkw=Japanese+pokemon+card+Articuno+quick+starter&amp;_osacat=0&amp;_sop=16&amp;LH_Complete=1&amp;LH_Sold=1" TargetMode="External"/><Relationship Id="rId25" Type="http://schemas.openxmlformats.org/officeDocument/2006/relationships/hyperlink" Target="https://www.ebay.com/sch/i.html?_from=R40&amp;_nkw=japanese+pokemon+card+blain+arcanine+&amp;_sacat=0&amp;LH_TitleDesc=0&amp;_sop=16&amp;rt=nc" TargetMode="External"/><Relationship Id="rId328" Type="http://schemas.openxmlformats.org/officeDocument/2006/relationships/hyperlink" Target="https://fril.jp/s?query=%E3%83%92%E3%83%88%E3%82%AB%E3%82%B2+%E3%83%9E%E3%82%AF%E3%83%89%E3%83%8A%E3%83%AB%E3%83%89" TargetMode="External"/><Relationship Id="rId535" Type="http://schemas.openxmlformats.org/officeDocument/2006/relationships/hyperlink" Target="https://www.ebay.com/sch/i.html?_from=R40&amp;_trksid=p2334524.m570.l1313&amp;_nkw=japanese+pokemon+card++pikachu+001%2F002+-mewtwo&amp;_sacat=0&amp;LH_TitleDesc=0&amp;_odkw=Japanese+pokemon+card++Pikachu+001%2F002&amp;_osacat=0&amp;_sop=16&amp;LH_Complete=1&amp;LH_Sold=1" TargetMode="External"/><Relationship Id="rId742" Type="http://schemas.openxmlformats.org/officeDocument/2006/relationships/hyperlink" Target="https://www.ebay.com/sch/i.html?_from=R40&amp;_trksid=p2334524.m570.l1313&amp;_nkw=japanese+pokemon+card++Pikachu+088%2F090&amp;_sacat=0&amp;LH_TitleDesc=0&amp;_sop=16&amp;_osacat=0&amp;_odkw=japanese+pokemon+card++Luxray+030%2F090&amp;LH_Complete=1&amp;LH_Sold=1" TargetMode="External"/><Relationship Id="rId174" Type="http://schemas.openxmlformats.org/officeDocument/2006/relationships/hyperlink" Target="https://fril.jp/s?query=%E3%83%94%E3%82%AB%E3%83%81%E3%83%A5%E3%82%A6M+%E3%83%97%E3%83%AD%E3%83%A2" TargetMode="External"/><Relationship Id="rId381" Type="http://schemas.openxmlformats.org/officeDocument/2006/relationships/hyperlink" Target="https://www.ebay.com/sch/i.html?_from=R40&amp;_trksid=p2334524.m570.l1313&amp;_nkw=Japanese+pokemon+card+Tyranitar+127%2F128&amp;_sacat=0&amp;LH_TitleDesc=0&amp;_sop=16&amp;_osacat=0&amp;_odkw=Japanese+pokemon+card+Cloyster++110%2F128&amp;LH_Complete=1&amp;LH_Sold=1" TargetMode="External"/><Relationship Id="rId602" Type="http://schemas.openxmlformats.org/officeDocument/2006/relationships/hyperlink" Target="https://auctions.yahoo.co.jp/search/search?va=%E3%83%90%E3%83%B3%E3%82%AE%E3%83%A9%E3%82%B9+ex+1ed&amp;aucminprice=300&amp;aucmaxprice=3745&amp;price_type=currentprice&amp;min=300&amp;max=3745&amp;exflg=1&amp;b=1&amp;n=50&amp;s1=cbids&amp;o1=a&amp;auccat=&amp;tab_ex=commerce&amp;ei=utf-8&amp;aq=-1&amp;oq=&amp;sc_i=&amp;exflg=1&amp;p=%E3%83%90%E3%83%B3%E3%82%AE%E3%83%A9%E3%82%B9+ex+1ed&amp;x=26&amp;y=23" TargetMode="External"/><Relationship Id="rId241" Type="http://schemas.openxmlformats.org/officeDocument/2006/relationships/hyperlink" Target="https://www.ebay.com/sch/i.html?_from=R40&amp;_trksid=p2334524.m570.l1313&amp;_nkw=Japanese+pokemon+card+Tyranitar+142%2F141&amp;_sacat=0&amp;LH_TitleDesc=0&amp;_sop=16&amp;_osacat=0&amp;_odkw=Japanese+pokemon+card+Raikou+094%2F141&amp;LH_Complete=1&amp;LH_Sold=1" TargetMode="External"/><Relationship Id="rId479" Type="http://schemas.openxmlformats.org/officeDocument/2006/relationships/hyperlink" Target="https://www.ebay.com/sch/i.html?_from=R40&amp;_trksid=p2334524.m570.l1313&amp;_nkw=dark+venusaur+japanese+pokemon+card+-lot+-set+-charizard&amp;_sacat=0&amp;LH_TitleDesc=0&amp;_odkw=dark+venusaur+japanese+pokemon+card+-lot+-set&amp;_osacat=0&amp;_sop=16&amp;LH_Complete=1&amp;LH_Sold=1" TargetMode="External"/><Relationship Id="rId686" Type="http://schemas.openxmlformats.org/officeDocument/2006/relationships/hyperlink" Target="https://auctions.yahoo.co.jp/search/search?va=R%E5%9B%A3%E3%81%AE%E3%82%B5%E3%83%B3%E3%83%80%E3%83%BC+ex&amp;aucminprice=300&amp;aucmaxprice=3745&amp;price_type=currentprice&amp;min=300&amp;max=3745&amp;exflg=1&amp;b=1&amp;n=50&amp;s1=cbids&amp;o1=a&amp;auccat=&amp;tab_ex=commerce&amp;ei=utf-8&amp;aq=-1&amp;oq=&amp;sc_i=&amp;exflg=1&amp;p=R%E5%9B%A3%E3%81%AE%E3%82%B5%E3%83%B3%E3%83%80%E3%83%BC+ex&amp;x=34&amp;y=24" TargetMode="External"/><Relationship Id="rId36" Type="http://schemas.openxmlformats.org/officeDocument/2006/relationships/hyperlink" Target="https://frima-prize.com/frimas/search?category=&amp;keyword=%E3%83%90%E3%82%AF%E3%83%95%E3%83%BC%E3%83%B3+Lv55&amp;status=sale&amp;price_min=300&amp;price_max=&amp;targets%5B%5D=yahooauc&amp;targets%5B%5D=mercari&amp;targets%5B%5D=rakuma&amp;targets%5B%5D=paypayfrima" TargetMode="External"/><Relationship Id="rId339" Type="http://schemas.openxmlformats.org/officeDocument/2006/relationships/hyperlink" Target="https://www.ebay.com/sch/i.html?_from=R40&amp;_trksid=p2334524.m570.l1313&amp;_nkw=japanese+pokemon+card++tyranitar++090%2F141+-lot+-set&amp;_sacat=0&amp;LH_TitleDesc=0&amp;_odkw=Japanese+pokemon+card++Tyranitar++090%2F141&amp;_osacat=0&amp;_sop=16&amp;LH_Complete=1&amp;LH_Sold=1" TargetMode="External"/><Relationship Id="rId546" Type="http://schemas.openxmlformats.org/officeDocument/2006/relationships/hyperlink" Target="https://auctions.yahoo.co.jp/search/search?va=%E3%82%AE%E3%83%A3%E3%83%AD%E3%83%83%E3%83%97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+%E3%82%AE%E3%83%A3%E3%83%AD%E3%83%83%E3%83%97+%E3%83%9D%E3%82%B1%E3%83%A2%E3%83%B3%E3%82%AB%E3%83%BC%E3%83%89e+&amp;x=28&amp;y=23" TargetMode="External"/><Relationship Id="rId753" Type="http://schemas.openxmlformats.org/officeDocument/2006/relationships/hyperlink" Target="https://www.ebay.com/sch/i.html?_from=R40&amp;_trksid=p2334524.m570.l1313&amp;_nkw=Japanese+pokemon+card+Gengar+117%2F128&amp;_sacat=0&amp;LH_TitleDesc=0&amp;_sop=16&amp;_osacat=0&amp;_odkw=Japanese+pokemon+card+Gengar+expedition&amp;LH_Complete=1&amp;LH_Sold=1" TargetMode="External"/><Relationship Id="rId101" Type="http://schemas.openxmlformats.org/officeDocument/2006/relationships/hyperlink" Target="https://www.ebay.com/sch/i.html?_from=R40&amp;_trksid=p2334524.m570.l1313&amp;_nkw=Japanese+pokemon+card+Charizard+base+set+1996+-lot&amp;_sacat=0&amp;LH_TitleDesc=0&amp;_sop=16&amp;_osacat=0&amp;_odkw=Japanese+pokemon+card+Blastoise+base+set+1996&amp;LH_Complete=1&amp;LH_Sold=1" TargetMode="External"/><Relationship Id="rId185" Type="http://schemas.openxmlformats.org/officeDocument/2006/relationships/hyperlink" Target="https://www.ebay.com/sch/i.html?_from=R40&amp;_trksid=p2334524.m570.l1313&amp;_nkw=japanese+pokemon+card+snorlax+vending+-sticker&amp;_sacat=0&amp;LH_TitleDesc=0&amp;_odkw=japanese+pokemon+card+Snorlax+vending&amp;_osacat=0&amp;_sop=16&amp;LH_Complete=1&amp;LH_Sold=1" TargetMode="External"/><Relationship Id="rId406" Type="http://schemas.openxmlformats.org/officeDocument/2006/relationships/hyperlink" Target="https://auctions.yahoo.co.jp/search/search?va=%E3%83%9D%E3%82%B1%E3%83%A2%E3%83%B3%E3%82%AB%E3%83%BC%E3%83%89e+%E6%B0%B4%E3%81%AE%E9%83%BD%E3%81%AE%E3%83%A9%E3%83%86%E3%82%A3%E3%82%AA%E3%82%B9&amp;exflg=1&amp;b=1&amp;n=50&amp;s1=cbids&amp;o1=a&amp;auccat=&amp;tab_ex=commerce&amp;ei=utf-8&amp;aq=-1&amp;oq=&amp;sc_i=&amp;exflg=1&amp;p=%E3%83%9D%E3%82%B1%E3%83%A2%E3%83%B3%E3%82%AB%E3%83%BC%E3%83%89e+%E6%B0%B4%E3%81%AE%E9%83%BD%E3%81%AE%E3%83%A9%E3%83%86%E3%82%A3%E3%82%AA%E3%82%B9&amp;x=26&amp;y=20" TargetMode="External"/><Relationship Id="rId392" Type="http://schemas.openxmlformats.org/officeDocument/2006/relationships/hyperlink" Target="https://auctions.yahoo.co.jp/search/search?va=%E3%82%B9%E3%82%A4%E3%82%AF%E3%83%B3+031%2F092&amp;aucminprice=300&amp;aucmaxprice=7490&amp;price_type=currentprice&amp;min=300&amp;max=7490&amp;exflg=1&amp;b=1&amp;n=50&amp;s1=cbids&amp;o1=a&amp;auccat=&amp;tab_ex=commerce&amp;ei=utf-8&amp;aq=-1&amp;oq=&amp;sc_i=&amp;exflg=1&amp;p=%E3%82%B9%E3%82%A4%E3%82%AF%E3%83%B3+031%2F092&amp;x=25&amp;y=25" TargetMode="External"/><Relationship Id="rId613" Type="http://schemas.openxmlformats.org/officeDocument/2006/relationships/hyperlink" Target="https://www.ebay.com/sch/i.html?_from=R40&amp;_nkw=Japanese+Pokemon+Card+Garchomp+LV.X++058&amp;_sacat=0&amp;LH_TitleDesc=0&amp;_sop=16&amp;rt=nc" TargetMode="External"/><Relationship Id="rId697" Type="http://schemas.openxmlformats.org/officeDocument/2006/relationships/hyperlink" Target="https://www.ebay.com/sch/i.html?_from=R40&amp;_nkw=japanese+pokemon+card+moltres+quick+starter+-lot&amp;_sacat=0&amp;LH_TitleDesc=0&amp;_sop=16&amp;_oaa=1&amp;_dcat=183454&amp;rt=nc" TargetMode="External"/><Relationship Id="rId252" Type="http://schemas.openxmlformats.org/officeDocument/2006/relationships/hyperlink" Target="https://auctions.yahoo.co.jp/search/search?va=%E3%83%AB%E3%82%AE%E3%82%A2+%E3%83%9D%E3%82%B1%E3%83%A2%E3%83%B3%E3%82%AB%E3%83%BC%E3%83%89GB&amp;aucminprice=300&amp;aucmaxprice=22470&amp;price_type=currentprice&amp;min=300&amp;max=22470&amp;exflg=1&amp;b=1&amp;n=50&amp;s1=cbids&amp;o1=a&amp;auccat=&amp;tab_ex=commerce&amp;ei=utf-8&amp;aq=-1&amp;oq=&amp;sc_i=&amp;exflg=1&amp;p=%E3%83%AB%E3%82%AE%E3%82%A2+%E3%83%9D%E3%82%B1%E3%83%A2%E3%83%B3%E3%82%AB%E3%83%BC%E3%83%89GB+&amp;x=20&amp;y=20" TargetMode="External"/><Relationship Id="rId47" Type="http://schemas.openxmlformats.org/officeDocument/2006/relationships/hyperlink" Target="https://www.mercari.com/jp/search/?keyword=%E3%82%8F%E3%82%8B%E3%81%84%E3%83%AA%E3%82%B6%E3%83%BC%E3%83%89%E3%83%B3+Lv38" TargetMode="External"/><Relationship Id="rId112" Type="http://schemas.openxmlformats.org/officeDocument/2006/relationships/hyperlink" Target="https://auctions.yahoo.co.jp/search/search?va=%E3%83%AA%E3%82%B6%E3%83%BC%E3%83%89%E3%83%B3+%E3%81%A8%E3%82%8A%E3%81%8B%E3%81%88%E3%81%A3%E3%81%93%E3%83%97%E3%83%AA%E3%83%BC%E3%82%BA&amp;aucminprice=300&amp;aucmaxprice=13482&amp;price_type=currentprice&amp;min=300&amp;max=13482&amp;exflg=1&amp;b=1&amp;n=50&amp;s1=cbids&amp;o1=a&amp;auccat=&amp;tab_ex=commerce&amp;ei=utf-8&amp;aq=-1&amp;oq=&amp;sc_i=&amp;exflg=1&amp;p=%E3%83%AA%E3%82%B6%E3%83%BC%E3%83%89%E3%83%B3+%E3%81%A8%E3%82%8A%E3%81%8B%E3%81%88%E3%81%A3%E3%81%93%E3%83%97%E3%83%AA%E3%83%BC%E3%82%BA&amp;x=34&amp;y=26" TargetMode="External"/><Relationship Id="rId557" Type="http://schemas.openxmlformats.org/officeDocument/2006/relationships/hyperlink" Target="https://www.ebay.com/sch/i.html?_from=R40&amp;_nkw=Japanese+pokemon+card++Ampharos+049%2F087&amp;_sacat=0&amp;LH_TitleDesc=0&amp;_sop=16&amp;rt=nc" TargetMode="External"/><Relationship Id="rId196" Type="http://schemas.openxmlformats.org/officeDocument/2006/relationships/hyperlink" Target="https://auctions.yahoo.co.jp/search/search?va=%E3%83%9B%E3%82%A6%E3%82%AA%E3%82%A6+%E6%97%A7%E8%A3%8F&amp;exflg=1&amp;b=1&amp;n=50&amp;s1=cbids&amp;o1=a&amp;auccat=&amp;tab_ex=commerce&amp;ei=utf-8&amp;aq=-1&amp;oq=&amp;sc_i=&amp;exflg=1&amp;p=%E3%83%9B%E3%82%A6%E3%82%AA%E3%82%A6+%E6%97%A7%E8%A3%8F&amp;x=36&amp;y=15" TargetMode="External"/><Relationship Id="rId417" Type="http://schemas.openxmlformats.org/officeDocument/2006/relationships/hyperlink" Target="https://www.ebay.com/sch/i.html?_from=R40&amp;_nkw=japanese+pokemon+card+Ho-Oh+015+016&amp;_sacat=0&amp;LH_TitleDesc=0&amp;_sop=16&amp;_oaa=1&amp;_dcat=183454&amp;rt=nc" TargetMode="External"/><Relationship Id="rId624" Type="http://schemas.openxmlformats.org/officeDocument/2006/relationships/hyperlink" Target="https://frima-prize.com/frimas/search?category=&amp;keyword=%E3%82%AA%E3%83%BC%E3%83%80%E3%82%A4%E3%83%AB+112%2F128&amp;status=sale&amp;price_min=300&amp;price_max=&amp;targets%5B%5D=yahooauc&amp;targets%5B%5D=mercari&amp;targets%5B%5D=rakuma&amp;targets%5B%5D=paypayfrima" TargetMode="External"/><Relationship Id="rId263" Type="http://schemas.openxmlformats.org/officeDocument/2006/relationships/hyperlink" Target="https://www.ebay.com/sch/i.html?_from=R40&amp;_nkw=japanese+pokemon+card+espeon+neo+destiny+-collection+-lot+-set&amp;_sacat=0&amp;LH_TitleDesc=0&amp;_sop=16&amp;rt=nc" TargetMode="External"/><Relationship Id="rId470" Type="http://schemas.openxmlformats.org/officeDocument/2006/relationships/hyperlink" Target="https://frima-prize.com/frimas/search?category=&amp;keyword=%E3%83%98%E3%83%AB%E3%82%AC%E3%83%BC+070%2F088+&amp;status=sale&amp;price_min=300&amp;price_max=&amp;targets%5B%5D=yahooauc&amp;targets%5B%5D=mercari&amp;targets%5B%5D=rakuma&amp;targets%5B%5D=paypayfrima" TargetMode="External"/><Relationship Id="rId58" Type="http://schemas.openxmlformats.org/officeDocument/2006/relationships/hyperlink" Target="https://www.ebay.com/sch/i.html?_from=R40&amp;_trksid=p2334524.m570.l1313&amp;_nkw=Japanese+pokemon+card+Erika+Venusaur&amp;_sacat=0&amp;LH_TitleDesc=0&amp;_sop=16&amp;_osacat=0&amp;_odkw=Japanese+pokemon+card+Blain+Charizard&amp;LH_Complete=1&amp;LH_Sold=1" TargetMode="External"/><Relationship Id="rId123" Type="http://schemas.openxmlformats.org/officeDocument/2006/relationships/hyperlink" Target="https://www.ebay.com/sch/i.html?_from=R40&amp;_nkw=japanese+pokemon+card+umbreon+neo+discovery+-lot+-set+-booster+-espeon&amp;_sacat=0&amp;LH_TitleDesc=0&amp;_sop=16&amp;rt=nc" TargetMode="External"/><Relationship Id="rId330" Type="http://schemas.openxmlformats.org/officeDocument/2006/relationships/hyperlink" Target="https://frima-prize.com/frimas/search?category=&amp;keyword=%E3%83%92%E3%83%88%E3%82%AB%E3%82%B2+%E3%83%9E%E3%82%AF%E3%83%89%E3%83%8A%E3%83%AB%E3%83%89+004%2F018&amp;status=sale&amp;price_min=300&amp;price_max=&amp;targets%5B%5D=yahooauc&amp;targets%5B%5D=mercari&amp;targets%5B%5D=rakuma&amp;targets%5B%5D=paypayfrima" TargetMode="External"/><Relationship Id="rId568" Type="http://schemas.openxmlformats.org/officeDocument/2006/relationships/hyperlink" Target="https://frima-prize.com/frimas/search?category=&amp;keyword=%E3%83%A4%E3%83%89%E3%82%AD%E3%83%B3%E3%82%B0+%E3%83%9D%E3%82%B1%E3%83%A2%E3%83%B3%E3%82%AB%E3%83%BC%E3%83%89e+1ed&amp;status=sale&amp;price_min=300&amp;price_max=&amp;targets%5B%5D=yahooauc&amp;targets%5B%5D=mercari&amp;targets%5B%5D=rakuma&amp;targets%5B%5D=paypayfrima" TargetMode="External"/><Relationship Id="rId428" Type="http://schemas.openxmlformats.org/officeDocument/2006/relationships/hyperlink" Target="https://frima-prize.com/frimas/search?category=&amp;keyword=%E3%83%81%E3%82%B3%E3%83%AA%E3%83%BC%E3%82%BF++003%2F018&amp;status=sale&amp;price_min=300&amp;price_max=&amp;targets%5B%5D=yahooauc&amp;targets%5B%5D=mercari&amp;targets%5B%5D=rakuma&amp;targets%5B%5D=paypayfrima" TargetMode="External"/><Relationship Id="rId635" Type="http://schemas.openxmlformats.org/officeDocument/2006/relationships/hyperlink" Target="https://www.mercari.com/jp/search/?keyword=%E3%83%AC%E3%83%83%E3%82%AF%E3%82%A6%E3%82%B6+ex+029%2FPLAY" TargetMode="External"/><Relationship Id="rId274" Type="http://schemas.openxmlformats.org/officeDocument/2006/relationships/hyperlink" Target="https://frima-prize.com/frimas/search?category=&amp;keyword=e%E3%82%BC%E3%83%8B%E3%82%AC%E3%83%A1+%E3%83%9E%E3%82%AF%E3%83%89%E3%83%8A%E3%83%AB%E3%83%89++%E3%83%97%E3%83%AD%E3%83%A2&amp;status=sale&amp;price_min=300&amp;price_max=&amp;targets%5B%5D=yahooauc&amp;targets%5B%5D=mercari&amp;targets%5B%5D=rakuma&amp;targets%5B%5D=paypayfrima" TargetMode="External"/><Relationship Id="rId481" Type="http://schemas.openxmlformats.org/officeDocument/2006/relationships/hyperlink" Target="https://www.mercari.com/jp/search/?keyword=%E3%82%8F%E3%82%8B%E3%81%84%E3%83%95%E3%82%B7%E3%82%AE%E3%83%90%E3%83%8A++Lv37" TargetMode="External"/><Relationship Id="rId702" Type="http://schemas.openxmlformats.org/officeDocument/2006/relationships/hyperlink" Target="https://www.ebay.com/sch/i.html?_from=R40&amp;_trksid=p2334524.m570.l1313&amp;_nkw=Japanese+pokemon+card+Umbreon+072%2F088&amp;_sacat=0&amp;LH_TitleDesc=0&amp;_sop=16&amp;_osacat=0&amp;_odkw=Japanese+pokemon+card+Umbreon+2002&amp;LH_Complete=1&amp;LH_Sold=1" TargetMode="External"/><Relationship Id="rId69" Type="http://schemas.openxmlformats.org/officeDocument/2006/relationships/hyperlink" Target="https://fril.jp/s?query=%E3%82%AB%E3%82%A4%E3%83%AA%E3%83%A5%E3%83%BC+%E6%97%A7%E8%A3%8F+Lv41" TargetMode="External"/><Relationship Id="rId134" Type="http://schemas.openxmlformats.org/officeDocument/2006/relationships/hyperlink" Target="https://frima-prize.com/frimas/search?category=&amp;keyword=%E3%82%AA%E3%83%BC%E3%83%A4%E3%83%9E%E3%81%AE%E3%83%94%E3%82%AB%E3%83%81%E3%83%A5%E3%82%A6&amp;status=sale&amp;price_min=300&amp;price_max=11235&amp;targets%5B%5D=yahooauc&amp;targets%5B%5D=mercari&amp;targets%5B%5D=rakuma&amp;targets%5B%5D=paypayfrima" TargetMode="External"/><Relationship Id="rId579" Type="http://schemas.openxmlformats.org/officeDocument/2006/relationships/hyperlink" Target="https://www.mercari.com/jp/search/?keyword=%E3%82%A8%E3%83%BC%E3%83%95%E3%82%A3+ex+041%2F106+" TargetMode="External"/><Relationship Id="rId341" Type="http://schemas.openxmlformats.org/officeDocument/2006/relationships/hyperlink" Target="https://www.mercari.com/jp/search/?keyword=%E3%82%AB%E3%83%AA%E3%83%B3%E3%81%AE%E3%83%90%E3%83%B3%E3%82%AE%E3%83%A9%E3%82%B9++1ED" TargetMode="External"/><Relationship Id="rId439" Type="http://schemas.openxmlformats.org/officeDocument/2006/relationships/hyperlink" Target="https://www.mercari.com/jp/search/?keyword=%E3%83%AB%E3%82%AE%E3%82%A2ex++090%2F106" TargetMode="External"/><Relationship Id="rId646" Type="http://schemas.openxmlformats.org/officeDocument/2006/relationships/hyperlink" Target="https://www.ebay.com/sch/i.html?_from=R40&amp;_trksid=p2334524.m570.l1313&amp;_nkw=Japanese+pokemon+card+Gyarados+098%2F141&amp;_sacat=0&amp;LH_TitleDesc=0&amp;_sop=16&amp;_osacat=0&amp;_odkw=Japanese+pokemon+card+Lance+Gyarados&amp;LH_Complete=1&amp;LH_Sold=1" TargetMode="External"/><Relationship Id="rId201" Type="http://schemas.openxmlformats.org/officeDocument/2006/relationships/hyperlink" Target="https://www.mercari.com/jp/search/?keyword=%E3%82%AB%E3%83%A1%E3%83%83%E3%82%AF%E3%82%B9+Lv52+" TargetMode="External"/><Relationship Id="rId285" Type="http://schemas.openxmlformats.org/officeDocument/2006/relationships/hyperlink" Target="https://www.mercari.com/jp/search/?keyword=%E3%83%96%E3%83%A9%E3%83%83%E3%82%AD%E3%83%BC%E3%80%80e%E3%83%9E%E3%82%AF%E3%83%89%E3%83%8A%E3%83%AB%E3%83%89+025%2FP" TargetMode="External"/><Relationship Id="rId506" Type="http://schemas.openxmlformats.org/officeDocument/2006/relationships/hyperlink" Target="https://www.ebay.com/sch/i.html?_from=R40&amp;_trksid=p2334524.m570.l1313&amp;_nkw=Japanese+pokemon+card++Espeon+046%2F092&amp;_sacat=0&amp;LH_TitleDesc=0&amp;_sop=16&amp;_osacat=0&amp;_odkw=Japanese+pokemon+card++Zapdos+038%2F092&amp;LH_Complete=1&amp;LH_Sold=1" TargetMode="External"/><Relationship Id="rId492" Type="http://schemas.openxmlformats.org/officeDocument/2006/relationships/hyperlink" Target="https://www.ebay.com/sch/i.html?_from=R40&amp;_trksid=p2334524.m570.l1313&amp;_nkw=Japanese+pokemon+card++Zapdos+038%2F092&amp;_sacat=0&amp;LH_TitleDesc=0&amp;_sop=16&amp;_osacat=0&amp;_odkw=Japanese+pokemon+card++Suicune+031%2F092&amp;LH_Complete=1&amp;LH_Sold=1" TargetMode="External"/><Relationship Id="rId713" Type="http://schemas.openxmlformats.org/officeDocument/2006/relationships/hyperlink" Target="https://www.ebay.com/sch/i.html?_from=R40&amp;_nkw=japanese+pokemon+card+blastoise+intro+-003&amp;_sacat=0&amp;LH_TitleDesc=0&amp;_sop=16&amp;rt=nc" TargetMode="External"/><Relationship Id="rId145" Type="http://schemas.openxmlformats.org/officeDocument/2006/relationships/hyperlink" Target="https://www.mercari.com/jp/search/?keyword=%E3%83%95%E3%82%B7%E3%82%AE%E3%83%90%E3%83%8A+%E3%81%A8%E3%82%8A%E3%81%8B%E3%81%88%E3%81%A3%E3%81%93+" TargetMode="External"/><Relationship Id="rId352" Type="http://schemas.openxmlformats.org/officeDocument/2006/relationships/hyperlink" Target="https://www.ebay.com/sch/i.html?_from=R40&amp;_trksid=p2334524.m570.l1313&amp;_nkw=Japanese+pokemon+card+Suicune+096%2F141&amp;_sacat=0&amp;LH_TitleDesc=0&amp;_sop=16&amp;_osacat=0&amp;_odkw=Japanese+pokemon+card+Entei+095%2F141&amp;LH_Complete=1&amp;LH_Sold=1" TargetMode="External"/><Relationship Id="rId212" Type="http://schemas.openxmlformats.org/officeDocument/2006/relationships/hyperlink" Target="https://www.ebay.com/sch/i.html?_from=R40&amp;_trksid=p2334524.m570.l1313&amp;_nkw=Japanese+Pokemon+Card+Lugia+10th+movie&amp;_sacat=0&amp;LH_TitleDesc=0&amp;_sop=16&amp;_osacat=0&amp;_odkw=Japanese+Pokemon+Card+Mewtwo+10th+movie&amp;LH_Complete=1&amp;LH_Sold=1" TargetMode="External"/><Relationship Id="rId657" Type="http://schemas.openxmlformats.org/officeDocument/2006/relationships/hyperlink" Target="https://fril.jp/s?query=%E3%83%99%E3%83%88%E3%83%99%E3%83%88%E3%83%B3+%E3%83%9D%E3%82%B1%E3%83%A2%E3%83%B3%E3%82%AB%E3%83%BC%E3%83%89e" TargetMode="External"/><Relationship Id="rId296" Type="http://schemas.openxmlformats.org/officeDocument/2006/relationships/hyperlink" Target="https://www.ebay.com/sch/i.html?_from=R40&amp;_trksid=p2334524.m570.l1313&amp;_nkw=Japanese+pokemon+card+Entei+095%2F141&amp;_sacat=0&amp;LH_TitleDesc=0&amp;_sop=16&amp;_osacat=0&amp;_odkw=Japanese+pokemon+card+Politoed+031%2F088&amp;LH_Complete=1&amp;LH_Sold=1" TargetMode="External"/><Relationship Id="rId517" Type="http://schemas.openxmlformats.org/officeDocument/2006/relationships/hyperlink" Target="https://fril.jp/s?query=%E3%83%A9%E3%82%A4%E3%83%81%E3%83%A5%E3%82%A6+%E3%82%A4%E3%83%B3%E3%83%88%E3%83%AD%E3%83%91%E3%83%83%E3%82%AF" TargetMode="External"/><Relationship Id="rId724" Type="http://schemas.openxmlformats.org/officeDocument/2006/relationships/hyperlink" Target="https://www.ebay.com/sch/i.html?_from=R40&amp;_trksid=p2334524.m570.l1313&amp;_nkw=japanese+pokemon+card+Umbreon+091%2F106&amp;_sacat=0&amp;LH_TitleDesc=0&amp;_sop=16&amp;_osacat=0&amp;_odkw=japanese+pokemon+card+Espeon+041%2F106&amp;LH_Complete=1&amp;LH_Sold=1" TargetMode="External"/><Relationship Id="rId60" Type="http://schemas.openxmlformats.org/officeDocument/2006/relationships/hyperlink" Target="https://www.ebay.com/sch/i.html?_from=R40&amp;_nkw=Japanese+pokemon+card+Erika+Venusaur&amp;_sacat=0&amp;LH_TitleDesc=0&amp;_sop=16&amp;rt=nc" TargetMode="External"/><Relationship Id="rId156" Type="http://schemas.openxmlformats.org/officeDocument/2006/relationships/hyperlink" Target="https://www.ebay.com/sch/i.html?_from=R40&amp;_trksid=p2334524.m570.l1313&amp;_nkw=Japanese+pokemon+card+Espeon+neo+discovery&amp;_sacat=0&amp;LH_TitleDesc=0&amp;_sop=16&amp;_osacat=0&amp;_odkw=Japanese+pokemon+card+Unown+neo+discovery&amp;LH_Complete=1&amp;LH_Sold=1" TargetMode="External"/><Relationship Id="rId363" Type="http://schemas.openxmlformats.org/officeDocument/2006/relationships/hyperlink" Target="https://fril.jp/s?query=R%E5%9B%A3%E3%81%AE%E3%82%B9%E3%82%A4%E3%82%AF%E3%83%B3+ex" TargetMode="External"/><Relationship Id="rId570" Type="http://schemas.openxmlformats.org/officeDocument/2006/relationships/hyperlink" Target="https://www.ebay.com/sch/i.html?_from=R40&amp;_trksid=p2334524.m570.l1313&amp;_nkw=Japanese+pokemon+card++Gyarados+028%2F088&amp;_sacat=0&amp;LH_TitleDesc=0&amp;_sop=16&amp;_osacat=0&amp;_odkw=Japanese+pokemon+card++Gyarados+2002&amp;LH_Complete=1&amp;LH_Sold=1" TargetMode="External"/><Relationship Id="rId223" Type="http://schemas.openxmlformats.org/officeDocument/2006/relationships/hyperlink" Target="https://fril.jp/s?query=%E3%83%95%E3%82%B7%E3%82%AE%E3%83%90%E3%83%8A+003" TargetMode="External"/><Relationship Id="rId430" Type="http://schemas.openxmlformats.org/officeDocument/2006/relationships/hyperlink" Target="https://www.ebay.com/sch/i.html?_from=R40&amp;_trksid=p2334524.m570.l1313&amp;_nkw=Japanese+pokemon+card+Wobbuffet+093%2F141&amp;_sacat=0&amp;LH_TitleDesc=0&amp;_sop=16&amp;_osacat=0&amp;_odkw=Japanese+pokemon+card+Tyranitar+142%2F141&amp;LH_Complete=1&amp;LH_Sold=1" TargetMode="External"/><Relationship Id="rId668" Type="http://schemas.openxmlformats.org/officeDocument/2006/relationships/hyperlink" Target="https://www.ebay.com/sch/i.html?_from=R40&amp;_trksid=p2334524.m570.l1313&amp;_nkw=Japanese+pokemon+card+Raichu+113%2F128&amp;_sacat=0&amp;LH_TitleDesc=0&amp;_sop=16&amp;_osacat=0&amp;_odkw=Japanese+pokemon+card+Magby+107%2F128&amp;LH_Complete=1&amp;LH_Sold=1" TargetMode="External"/><Relationship Id="rId18" Type="http://schemas.openxmlformats.org/officeDocument/2006/relationships/hyperlink" Target="https://www.ebay.com/sch/i.html?_from=R40&amp;_nkw=japanese+pokemon+card+blain+charizard+&amp;_sacat=0&amp;LH_TitleDesc=0&amp;_sop=16&amp;rt=nc" TargetMode="External"/><Relationship Id="rId528" Type="http://schemas.openxmlformats.org/officeDocument/2006/relationships/hyperlink" Target="https://www.ebay.com/sch/i.html?_from=R40&amp;_trksid=p2334524.m570.l1313&amp;_nkw=japanese+pokemon+card+Palkia+%26+Dialga+072+073%2F080&amp;_sacat=0&amp;LH_TitleDesc=0&amp;_sop=16&amp;_osacat=0&amp;_odkw=japanese+pokemon+card+Kyogre+%EF%BC%86+Groudon+070+071%2F080&amp;LH_Complete=1&amp;LH_Sold=1" TargetMode="External"/><Relationship Id="rId735" Type="http://schemas.openxmlformats.org/officeDocument/2006/relationships/hyperlink" Target="https://www.ebay.com/sch/i.html?_from=R40&amp;_trksid=p2334524.m570.l1313&amp;_nkw=Japanese+pokemon+card+Latias+pokepark+2005&amp;_sacat=0&amp;LH_TitleDesc=0&amp;_sop=16&amp;_osacat=0&amp;_odkw=Japanese+pokemon+card+Latias+pokepark+&amp;LH_Complete=1&amp;LH_Sold=1" TargetMode="External"/><Relationship Id="rId167" Type="http://schemas.openxmlformats.org/officeDocument/2006/relationships/hyperlink" Target="https://fril.jp/s?query=%E3%82%AB%E3%83%AA%E3%83%B3%E3%81%AE%E3%83%96%E3%83%A9%E3%83%83%E3%82%AD%E3%83%BC" TargetMode="External"/><Relationship Id="rId374" Type="http://schemas.openxmlformats.org/officeDocument/2006/relationships/hyperlink" Target="https://www.ebay.com/sch/i.html?_from=R40&amp;_trksid=p2334524.m570.l1313&amp;_nkw=japanese+pokemon+card+Mewtwo+ex+064%2F084+&amp;_sacat=0&amp;LH_TitleDesc=0&amp;_sop=16&amp;_osacat=0&amp;_odkw=japanese+pokemon+card+Mewtwo+2004&amp;LH_Complete=1&amp;LH_Sold=1" TargetMode="External"/><Relationship Id="rId581" Type="http://schemas.openxmlformats.org/officeDocument/2006/relationships/hyperlink" Target="https://auctions.yahoo.co.jp/search/search?va=%E3%82%A8%E3%83%BC%E3%83%95%E3%82%A3+ex&amp;aucminprice=300&amp;aucmaxprice=4120&amp;price_type=currentprice&amp;min=300&amp;max=4120&amp;exflg=1&amp;b=1&amp;n=50&amp;s1=cbids&amp;o1=a&amp;auccat=&amp;tab_ex=commerce&amp;ei=utf-8&amp;aq=-1&amp;oq=&amp;sc_i=&amp;exflg=1&amp;p=%E3%82%A8%E3%83%BC%E3%83%95%E3%82%A3+ex&amp;x=30&amp;y=20" TargetMode="External"/><Relationship Id="rId71" Type="http://schemas.openxmlformats.org/officeDocument/2006/relationships/hyperlink" Target="https://frima-prize.com/frimas/search?category=&amp;keyword=%E3%82%AB%E3%82%A4%E3%83%AA%E3%83%A5%E3%83%BC+%E6%97%A7%E8%A3%8F+Lv41&amp;status=sale&amp;price_min=300&amp;price_max=&amp;targets%5B%5D=yahooauc&amp;targets%5B%5D=mercari&amp;targets%5B%5D=rakuma&amp;targets%5B%5D=paypayfrima" TargetMode="External"/><Relationship Id="rId234" Type="http://schemas.openxmlformats.org/officeDocument/2006/relationships/hyperlink" Target="https://www.ebay.com/sch/i.html?_from=R40&amp;_trksid=p2334524.m570.l1313&amp;_nkw=japanese+pokemon+card+charizard+092%2F092+-lot+-set+-009&amp;_sacat=0&amp;LH_TitleDesc=0&amp;_odkw=japanese+pokemon+card+charizard+092%2F092+-lot+-set&amp;_osacat=0&amp;_sop=16&amp;LH_Complete=1&amp;LH_Sold=1" TargetMode="External"/><Relationship Id="rId679" Type="http://schemas.openxmlformats.org/officeDocument/2006/relationships/hyperlink" Target="https://auctions.yahoo.co.jp/search/search?va=%E3%83%95%E3%83%AA%E3%83%BC%E3%82%B6%E3%83%BC+%E6%97%A7%E8%A3%8F&amp;aucminprice=300&amp;aucmaxprice=7490&amp;price_type=currentprice&amp;min=300&amp;max=7490&amp;exflg=1&amp;b=1&amp;n=50&amp;s1=cbids&amp;o1=a&amp;auccat=&amp;tab_ex=commerce&amp;ei=utf-8&amp;aq=-1&amp;oq=&amp;sc_i=&amp;exflg=1&amp;p=%E3%83%95%E3%83%AA%E3%83%BC%E3%82%B6%E3%83%BC+%E6%97%A7%E8%A3%8F+&amp;x=27&amp;y=25" TargetMode="External"/><Relationship Id="rId2" Type="http://schemas.openxmlformats.org/officeDocument/2006/relationships/hyperlink" Target="https://www.ebay.com/sch/i.html?_from=R40&amp;_trksid=p2334524.m570.l1313&amp;_nkw=Japanese+pokemon+card+Misty%E2%80%99s+Tears&amp;_sacat=0&amp;LH_TitleDesc=0&amp;_sop=16&amp;_osacat=0&amp;_odkw=Japanese+pokemon+card+kogas+ninja+trick+gym&amp;LH_Complete=1&amp;LH_Sold=1" TargetMode="External"/><Relationship Id="rId29" Type="http://schemas.openxmlformats.org/officeDocument/2006/relationships/hyperlink" Target="https://frima-prize.com/frimas/search?category=&amp;keyword=%E3%82%AB%E3%83%84%E3%83%A9%E3%81%AE%E3%82%A6%E3%82%A3%E3%83%B3%E3%83%87%E3%82%A3+%E3%82%B8%E3%83%A0&amp;status=sale&amp;price_min=300&amp;price_max=&amp;targets%5B%5D=yahooauc&amp;targets%5B%5D=mercari&amp;targets%5B%5D=rakuma&amp;targets%5B%5D=paypayfrima" TargetMode="External"/><Relationship Id="rId441" Type="http://schemas.openxmlformats.org/officeDocument/2006/relationships/hyperlink" Target="https://auctions.yahoo.co.jp/search/search?va=%E3%83%AB%E3%82%AE%E3%82%A2+ex&amp;aucminprice=300&amp;aucmaxprice=7490&amp;price_type=currentprice&amp;min=300&amp;max=7490&amp;exflg=1&amp;b=1&amp;n=50&amp;s1=cbids&amp;o1=a&amp;auccat=&amp;tab_ex=commerce&amp;ei=utf-8&amp;aq=-1&amp;oq=&amp;sc_i=&amp;exflg=1&amp;p=%E3%83%AB%E3%82%AE%E3%82%A2+ex+&amp;x=34&amp;y=18" TargetMode="External"/><Relationship Id="rId539" Type="http://schemas.openxmlformats.org/officeDocument/2006/relationships/hyperlink" Target="https://auctions.yahoo.co.jp/search/search?va=%E3%83%94%E3%82%AB%E3%83%81%E3%83%A5%E3%82%A6+001%2F002&amp;aucminprice=300&amp;aucmaxprice=7490&amp;price_type=currentprice&amp;min=300&amp;max=7490&amp;exflg=1&amp;b=1&amp;n=50&amp;s1=cbids&amp;o1=a&amp;auccat=&amp;tab_ex=commerce&amp;ei=utf-8&amp;aq=-1&amp;oq=&amp;sc_i=&amp;exflg=1&amp;p=%E3%83%94%E3%82%AB%E3%83%81%E3%83%A5%E3%82%A6+001%2F002&amp;x=31&amp;y=19" TargetMode="External"/><Relationship Id="rId746" Type="http://schemas.openxmlformats.org/officeDocument/2006/relationships/hyperlink" Target="https://www.ebay.com/sch/i.html?_from=R40&amp;_nkw=japanese+pokemon+card++mew+expedition+-lot&amp;_sacat=0&amp;LH_TitleDesc=0&amp;_sop=16&amp;_oaa=1&amp;_dcat=183454&amp;rt=nc" TargetMode="External"/><Relationship Id="rId178" Type="http://schemas.openxmlformats.org/officeDocument/2006/relationships/hyperlink" Target="https://www.ebay.com/sch/i.html?_from=R40&amp;_trksid=p2334524.m570.l1313&amp;_nkw=japanese+pokemon+card+suicune++neo+revelation+-lot+-pack+-raikou&amp;_sacat=0&amp;LH_TitleDesc=0&amp;_odkw=Japanese+pokemon+card+Suicune++neo+revelation&amp;_osacat=0&amp;_sop=16&amp;LH_Complete=1&amp;LH_Sold=1" TargetMode="External"/><Relationship Id="rId301" Type="http://schemas.openxmlformats.org/officeDocument/2006/relationships/hyperlink" Target="https://auctions.yahoo.co.jp/search/search?va=R%E5%9B%A3%E3%81%AE%E3%82%A8%E3%83%B3%E3%83%86%E3%82%A4&amp;aucminprice=300&amp;aucmaxprice=9737&amp;price_type=currentprice&amp;min=300&amp;max=9737&amp;exflg=1&amp;b=1&amp;n=50&amp;s1=cbids&amp;o1=a&amp;auccat=&amp;tab_ex=commerce&amp;ei=utf-8&amp;aq=-1&amp;oq=&amp;sc_i=&amp;exflg=1&amp;p=+R%E5%9B%A3%E3%81%AE%E3%82%A8%E3%83%B3%E3%83%86%E3%82%A4+&amp;x=20&amp;y=23" TargetMode="External"/><Relationship Id="rId82" Type="http://schemas.openxmlformats.org/officeDocument/2006/relationships/hyperlink" Target="https://www.mercari.com/jp/search/?keyword=%E3%82%AB%E3%83%84%E3%83%A9%E3%81%AE%E3%83%95%E3%82%A1%E3%82%A4%E3%83%A4%E3%83%BC+" TargetMode="External"/><Relationship Id="rId385" Type="http://schemas.openxmlformats.org/officeDocument/2006/relationships/hyperlink" Target="https://auctions.yahoo.co.jp/search/search?va=%E3%83%90%E3%83%B3%E3%82%AE%E3%83%A9%E3%82%B9+%E3%83%9D%E3%82%B1%E3%83%A2%E3%83%B3%E3%82%AB%E3%83%BC%E3%83%89e&amp;aucminprice=300&amp;aucmaxprice=4120&amp;price_type=currentprice&amp;min=300&amp;max=4120&amp;exflg=1&amp;b=1&amp;n=50&amp;s1=cbids&amp;o1=a&amp;auccat=&amp;tab_ex=commerce&amp;ei=utf-8&amp;aq=-1&amp;oq=&amp;sc_i=&amp;exflg=1&amp;p=%E3%83%90%E3%83%B3%E3%82%AE%E3%83%A9%E3%82%B9+%E3%83%9D%E3%82%B1%E3%83%A2%E3%83%B3%E3%82%AB%E3%83%BC%E3%83%89e&amp;x=33&amp;y=25" TargetMode="External"/><Relationship Id="rId592" Type="http://schemas.openxmlformats.org/officeDocument/2006/relationships/hyperlink" Target="https://www.ebay.com/sch/i.html?_from=R40&amp;_nkw=japanese+pokemon+card+venusaur+intro+-lot&amp;_sacat=0&amp;LH_TitleDesc=0&amp;_sop=16&amp;rt=nc" TargetMode="External"/><Relationship Id="rId606" Type="http://schemas.openxmlformats.org/officeDocument/2006/relationships/hyperlink" Target="https://www.ebay.com/sch/i.html?_from=R40&amp;_nkw=japanese+pokemon+card++mewtwo+118%2F128+-lot&amp;_sacat=0&amp;LH_TitleDesc=0&amp;_sop=16&amp;_oaa=1&amp;_dcat=183454&amp;rt=nc" TargetMode="External"/><Relationship Id="rId245" Type="http://schemas.openxmlformats.org/officeDocument/2006/relationships/hyperlink" Target="https://auctions.yahoo.co.jp/search/search?va=R%E5%9B%A3%E3%81%AE%E3%83%90%E3%83%B3%E3%82%AE%E3%83%A9%E3%82%B9&amp;aucminprice=300&amp;aucmaxprice=5243&amp;price_type=currentprice&amp;min=300&amp;max=5243&amp;exflg=1&amp;b=1&amp;n=50&amp;s1=cbids&amp;o1=a&amp;auccat=&amp;tab_ex=commerce&amp;ei=utf-8&amp;aq=-1&amp;oq=&amp;sc_i=&amp;exflg=1&amp;p=+R%E5%9B%A3%E3%81%AE%E3%83%90%E3%83%B3%E3%82%AE%E3%83%A9%E3%82%B9&amp;x=28&amp;y=22" TargetMode="External"/><Relationship Id="rId452" Type="http://schemas.openxmlformats.org/officeDocument/2006/relationships/hyperlink" Target="https://www.ebay.com/sch/i.html?_from=R40&amp;_nkw=japanese+pokemon+card+Umbreon+062%2F080&amp;_sacat=0&amp;LH_TitleDesc=0&amp;_sop=16&amp;rt=nc" TargetMode="External"/><Relationship Id="rId105" Type="http://schemas.openxmlformats.org/officeDocument/2006/relationships/hyperlink" Target="https://auctions.yahoo.co.jp/search/search?va=%E3%83%AA%E3%82%B6%E3%83%BC%E3%83%89%E3%83%B3+%E6%97%A7%E8%A3%8F+Lv76&amp;aucminprice=300&amp;aucmaxprice=13482&amp;price_type=currentprice&amp;min=300&amp;max=13482&amp;exflg=1&amp;b=1&amp;n=50&amp;s1=cbids&amp;o1=a&amp;auccat=&amp;tab_ex=commerce&amp;ei=utf-8&amp;aq=-1&amp;oq=&amp;sc_i=&amp;exflg=1&amp;p=%E3%83%AA%E3%82%B6%E3%83%BC%E3%83%89%E3%83%B3+%E6%97%A7%E8%A3%8F+Lv76&amp;x=30&amp;y=19" TargetMode="External"/><Relationship Id="rId312" Type="http://schemas.openxmlformats.org/officeDocument/2006/relationships/hyperlink" Target="https://www.ebay.com/sch/i.html?_from=R40&amp;_nkw=Japanese+pokemon+card+Raikou+094%2F141&amp;_sacat=0&amp;LH_TitleDesc=0&amp;_sop=16&amp;rt=nc" TargetMode="External"/><Relationship Id="rId757" Type="http://schemas.openxmlformats.org/officeDocument/2006/relationships/hyperlink" Target="https://www.ebay.com/sch/i.html?_from=R40&amp;_trksid=p2334524.m570.l1313&amp;_nkw=Japanese+pokemon+card+Mewtwo+base+set+1996+-lot&amp;_sacat=0&amp;LH_TitleDesc=0&amp;_sop=16&amp;_osacat=0&amp;_odkw=Japanese+pokemon+card+Zapdos+base+set+1996&amp;LH_Complete=1&amp;LH_Sold=1" TargetMode="External"/><Relationship Id="rId93" Type="http://schemas.openxmlformats.org/officeDocument/2006/relationships/hyperlink" Target="https://www.ebay.com/sch/i.html?_from=R40&amp;_trksid=p2334524.m570.l1313&amp;_nkw=Japanese+pokemon+card+Mew+fossil&amp;_sacat=0&amp;LH_TitleDesc=0&amp;_sop=16&amp;_osacat=0&amp;_odkw=Japanese+pokemon+card+Moltres+fossil&amp;LH_Complete=1&amp;LH_Sold=1" TargetMode="External"/><Relationship Id="rId189" Type="http://schemas.openxmlformats.org/officeDocument/2006/relationships/hyperlink" Target="https://auctions.yahoo.co.jp/search/search?va=%E3%82%AB%E3%83%93%E3%82%B4%E3%83%B3+%E6%97%A7%E8%A3%8F&amp;exflg=1&amp;b=1&amp;n=50&amp;s1=cbids&amp;o1=a&amp;auccat=&amp;tab_ex=commerce&amp;ei=utf-8&amp;aq=-1&amp;oq=&amp;sc_i=&amp;exflg=1&amp;p=%E3%82%AB%E3%83%93%E3%82%B4%E3%83%B3+%E6%97%A7%E8%A3%8F+&amp;x=30&amp;y=20" TargetMode="External"/><Relationship Id="rId396" Type="http://schemas.openxmlformats.org/officeDocument/2006/relationships/hyperlink" Target="https://www.ebay.com/sch/i.html?_from=R40&amp;_nkw=japanese+pokemon+card++arcanine+017%2F092+-lot&amp;_sacat=0&amp;LH_TitleDesc=0&amp;_sop=16&amp;rt=nc" TargetMode="External"/><Relationship Id="rId617" Type="http://schemas.openxmlformats.org/officeDocument/2006/relationships/hyperlink" Target="https://frima-prize.com/frimas/search?category=&amp;keyword=%E3%82%AC%E3%83%96%E3%83%AA%E3%82%A2%E3%82%B9+LV.X+%E3%83%97%E3%83%AD%E3%83%A2&amp;status=sale&amp;price_min=300&amp;price_max=&amp;targets%5B%5D=yahooauc&amp;targets%5B%5D=mercari&amp;targets%5B%5D=rakuma&amp;targets%5B%5D=paypayfrima" TargetMode="External"/><Relationship Id="rId256" Type="http://schemas.openxmlformats.org/officeDocument/2006/relationships/hyperlink" Target="https://www.ebay.com/sch/i.html?_from=R40&amp;_nkw=Snorlax+LV.X+Japanese+Pokemon+Card&amp;_sacat=0&amp;LH_TitleDesc=0&amp;_sop=16&amp;rt=nc" TargetMode="External"/><Relationship Id="rId463" Type="http://schemas.openxmlformats.org/officeDocument/2006/relationships/hyperlink" Target="https://frima-prize.com/frimas/search?category=&amp;keyword=+%E3%82%AB%E3%83%A1%E3%83%83%E3%82%AF%E3%82%B9++108%2F128+&amp;status=sale&amp;price_min=300&amp;price_max=&amp;targets%5B%5D=yahooauc&amp;targets%5B%5D=mercari&amp;targets%5B%5D=rakuma&amp;targets%5B%5D=paypayfrima" TargetMode="External"/><Relationship Id="rId670" Type="http://schemas.openxmlformats.org/officeDocument/2006/relationships/hyperlink" Target="https://www.mercari.com/jp/search/?keyword=%E3%83%A9%E3%82%A4%E3%83%81%E3%83%A5%E3%82%A6+%E3%83%9D%E3%82%B1%E3%83%A2%E3%83%B3%E3%82%AB%E3%83%BC%E3%83%89e+1ed" TargetMode="External"/><Relationship Id="rId116" Type="http://schemas.openxmlformats.org/officeDocument/2006/relationships/hyperlink" Target="https://www.ebay.com/sch/i.html?_from=R40&amp;_nkw=Japanese+pokemon+card+Charizard+012%2F052&amp;_sacat=0&amp;LH_TitleDesc=0&amp;_sop=16&amp;_oaa=1&amp;_dcat=183454&amp;rt=nc" TargetMode="External"/><Relationship Id="rId323" Type="http://schemas.openxmlformats.org/officeDocument/2006/relationships/hyperlink" Target="https://frima-prize.com/frimas/search?category=&amp;keyword=%E3%82%A8%E3%83%BC%E3%83%95%E3%82%A3+040%2F080+&amp;status=sale&amp;price_min=300&amp;price_max=&amp;targets%5B%5D=yahooauc&amp;targets%5B%5D=mercari&amp;targets%5B%5D=rakuma&amp;targets%5B%5D=paypayfrima" TargetMode="External"/><Relationship Id="rId530" Type="http://schemas.openxmlformats.org/officeDocument/2006/relationships/hyperlink" Target="https://www.mercari.com/jp/search/?keyword=%E3%83%91%E3%83%AB%E3%82%AD%E3%82%A2%EF%BC%86%E3%83%87%E3%82%A3%E3%82%A2%E3%83%AB%E3%82%AC++LEGEND+" TargetMode="External"/><Relationship Id="rId20" Type="http://schemas.openxmlformats.org/officeDocument/2006/relationships/hyperlink" Target="https://fril.jp/s?query=%E3%82%AB%E3%83%84%E3%83%A9%E3%81%AE%E3%83%AA%E3%82%B6%E3%83%BC%E3%83%89%E3%83%B3" TargetMode="External"/><Relationship Id="rId628" Type="http://schemas.openxmlformats.org/officeDocument/2006/relationships/hyperlink" Target="https://www.mercari.com/jp/search/?keyword=%E3%83%AC%E3%82%B8%E3%82%B9%E3%83%81%E3%83%AB+ex++%E3%83%97%E3%83%AC%E3%82%A4%E3%83%A4%E3%83%BC%E3%82%BA" TargetMode="External"/><Relationship Id="rId267" Type="http://schemas.openxmlformats.org/officeDocument/2006/relationships/hyperlink" Target="https://frima-prize.com/frimas/search?category=&amp;keyword=%E3%82%8F%E3%82%8B%E3%81%84%E3%82%A8%E3%83%BC%E3%83%95%E3%82%A3+Lv32&amp;status=sale&amp;price_min=300&amp;price_max=&amp;targets%5B%5D=yahooauc&amp;targets%5B%5D=mercari&amp;targets%5B%5D=rakuma&amp;targets%5B%5D=paypayfrima" TargetMode="External"/><Relationship Id="rId474" Type="http://schemas.openxmlformats.org/officeDocument/2006/relationships/hyperlink" Target="https://www.mercari.com/jp/search/?keyword=%E3%83%9F%E3%83%A5%E3%82%A6%E3%83%84%E3%83%BC+002%2F002+%E3%83%97%E3%83%AD%E3%83%A2" TargetMode="External"/><Relationship Id="rId127" Type="http://schemas.openxmlformats.org/officeDocument/2006/relationships/hyperlink" Target="https://frima-prize.com/frimas/search?category=&amp;keyword=%E3%83%96%E3%83%A9%E3%83%83%E3%82%AD%E3%83%BC+Lv40&amp;status=sale&amp;price_min=300&amp;price_max=&amp;targets%5B%5D=yahooauc&amp;targets%5B%5D=mercari&amp;targets%5B%5D=rakuma&amp;targets%5B%5D=paypayfrima" TargetMode="External"/><Relationship Id="rId681" Type="http://schemas.openxmlformats.org/officeDocument/2006/relationships/hyperlink" Target="https://www.ebay.com/sch/i.html?_from=R40&amp;_trksid=p2334524.m570.l1313&amp;_nkw=japanese+pokemon+card+Zapdos+ex+063%2F084&amp;_sacat=0&amp;LH_TitleDesc=0&amp;_sop=16&amp;_osacat=0&amp;_odkw=japanese+pokemon+card+Zapdos+ex&amp;LH_Complete=1&amp;LH_Sold=1" TargetMode="External"/><Relationship Id="rId31" Type="http://schemas.openxmlformats.org/officeDocument/2006/relationships/hyperlink" Target="https://www.ebay.com/sch/i.html?_from=R40&amp;_trksid=p2334524.m570.l1313&amp;_nkw=japanese+pokemon+card+typhlosion+neo+genesis+-lot+-set+-file&amp;_sacat=0&amp;LH_TitleDesc=0&amp;_odkw=japanese+pokemon+card+typhlosion+neo+genesis+-lot+-set&amp;_osacat=0&amp;_sop=16&amp;LH_Complete=1&amp;LH_Sold=1" TargetMode="External"/><Relationship Id="rId334" Type="http://schemas.openxmlformats.org/officeDocument/2006/relationships/hyperlink" Target="https://www.mercari.com/jp/search/?keyword=+%E3%83%95%E3%82%B7%E3%82%AE%E3%83%90%E3%83%8A++Lv64" TargetMode="External"/><Relationship Id="rId541" Type="http://schemas.openxmlformats.org/officeDocument/2006/relationships/hyperlink" Target="https://www.ebay.com/sch/i.html?_from=R40&amp;_trksid=p2334524.m570.l1313&amp;_nkw=Japanese+pokemon+card+Rapidash+105%2F128&amp;_sacat=0&amp;LH_TitleDesc=0&amp;_sop=16&amp;_osacat=0&amp;_odkw=Japanese+pokemon+card+Rapidash+expedition&amp;LH_Complete=1&amp;LH_Sold=1" TargetMode="External"/><Relationship Id="rId639" Type="http://schemas.openxmlformats.org/officeDocument/2006/relationships/hyperlink" Target="https://www.ebay.com/sch/i.html?_from=R40&amp;_trksid=p2334524.m570.l1313&amp;_nkw=Japanese+pokemon+card+Pikachu+poke+park+004%2F009&amp;_sacat=0&amp;LH_TitleDesc=0&amp;_sop=16&amp;_osacat=0&amp;_odkw=Japanese+pokemon+card+Mudkip+poke+park+003%2F009&amp;LH_Complete=1&amp;LH_Sold=1" TargetMode="External"/><Relationship Id="rId4" Type="http://schemas.openxmlformats.org/officeDocument/2006/relationships/hyperlink" Target="https://www.ebay.com/sch/i.html?_from=R40&amp;_nkw=japanese+pokemon+card+misty%E2%80%99s+tears+-lot&amp;_sacat=0&amp;LH_TitleDesc=0&amp;_sop=16&amp;rt=nc" TargetMode="External"/><Relationship Id="rId180" Type="http://schemas.openxmlformats.org/officeDocument/2006/relationships/hyperlink" Target="https://www.mercari.com/jp/search/?keyword=%E3%82%B9%E3%82%A4%E3%82%AF%E3%83%B3+Lv33" TargetMode="External"/><Relationship Id="rId236" Type="http://schemas.openxmlformats.org/officeDocument/2006/relationships/hyperlink" Target="https://www.mercari.com/jp/search/?keyword=%E3%83%AA%E3%82%B6%E3%83%BC%E3%83%89%E3%83%B3+Lv76+%E5%BE%A9%E5%88%BB%E7%89%88" TargetMode="External"/><Relationship Id="rId278" Type="http://schemas.openxmlformats.org/officeDocument/2006/relationships/hyperlink" Target="https://www.mercari.com/jp/search/?page=1&amp;keyword=%E3%83%84%E3%82%AF%E3%82%B7%E3%81%AE%E3%83%8F%E3%83%83%E3%82%B5%E3%83%A0" TargetMode="External"/><Relationship Id="rId401" Type="http://schemas.openxmlformats.org/officeDocument/2006/relationships/hyperlink" Target="https://www.ebay.com/sch/i.html?_from=R40&amp;_trksid=p2334524.m570.l1313&amp;_nkw=Japanese+pokemon+card+Latios+012&amp;_sacat=0&amp;LH_TitleDesc=0&amp;_sop=16&amp;_osacat=0&amp;_odkw=japanese+pokemon+card+Totodile+2001+half+deck&amp;LH_Complete=1&amp;LH_Sold=1" TargetMode="External"/><Relationship Id="rId443" Type="http://schemas.openxmlformats.org/officeDocument/2006/relationships/hyperlink" Target="https://www.ebay.com/sch/i.html?_from=R40&amp;_trksid=p2334524.m570.l1313&amp;_nkw=Japanese+pokemon+card+Flareon+017%2F088&amp;_sacat=0&amp;LH_TitleDesc=0&amp;_sop=16&amp;_odkw=japanese+pokemon+card+flareon+skyridge&amp;_osacat=0&amp;LH_Complete=1&amp;LH_Sold=1" TargetMode="External"/><Relationship Id="rId650" Type="http://schemas.openxmlformats.org/officeDocument/2006/relationships/hyperlink" Target="https://fril.jp/s?query=%E3%83%AF%E3%82%BF%E3%83%AB%E3%81%AE%E3%82%AE%E3%83%A3%E3%83%A9%E3%83%89%E3%82%B9" TargetMode="External"/><Relationship Id="rId303" Type="http://schemas.openxmlformats.org/officeDocument/2006/relationships/hyperlink" Target="https://www.ebay.com/sch/i.html?_from=R40&amp;_trksid=p2334524.m570.l1313&amp;_nkw=japanese+pokemon+card+Lugia+029+030&amp;_sacat=0&amp;LH_TitleDesc=0&amp;_sop=16&amp;_osacat=0&amp;_odkw=japanese+pokemon+card+Kabutops+050%2F090&amp;LH_Complete=1&amp;LH_Sold=1" TargetMode="External"/><Relationship Id="rId485" Type="http://schemas.openxmlformats.org/officeDocument/2006/relationships/hyperlink" Target="https://www.ebay.com/sch/i.html?_from=R40&amp;_trksid=p2334524.m570.l1313&amp;_nkw=japanese+pokemon+card+Gyarados+024%2F052&amp;_sacat=0&amp;LH_TitleDesc=0&amp;_sop=16&amp;_osacat=0&amp;_odkw=japanese+pokemon+card+Raichu+042%2F052&amp;LH_Complete=1&amp;LH_Sold=1" TargetMode="External"/><Relationship Id="rId692" Type="http://schemas.openxmlformats.org/officeDocument/2006/relationships/hyperlink" Target="https://fril.jp/s?query=%E3%82%AB%E3%82%A4%E3%82%AA%E3%83%BC%E3%82%AC%EF%BC%86%E3%82%B0%E3%83%A9%E3%83%BC%E3%83%89%E3%83%B3+Legend" TargetMode="External"/><Relationship Id="rId706" Type="http://schemas.openxmlformats.org/officeDocument/2006/relationships/hyperlink" Target="https://www.ebay.com/sch/i.html?_from=R40&amp;_trksid=p2334524.m570.l1313&amp;_nkw=Japanese+pokemon+card++Arcanine+017%2F088&amp;_sacat=0&amp;LH_TitleDesc=0&amp;_sop=16&amp;_osacat=0&amp;_odkw=Japanese+pokemon+card++Arcanine+2002&amp;LH_Complete=1&amp;LH_Sold=1" TargetMode="External"/><Relationship Id="rId748" Type="http://schemas.openxmlformats.org/officeDocument/2006/relationships/hyperlink" Target="https://www.ebay.com/sch/i.html?_from=R40&amp;_nkw=Jirachi+009+Poke+Park+Japanese+Pokemon+Card&amp;_sacat=0&amp;rt=nc&amp;LH_Sold=1&amp;LH_Complete=1" TargetMode="External"/><Relationship Id="rId42" Type="http://schemas.openxmlformats.org/officeDocument/2006/relationships/hyperlink" Target="https://auctions.yahoo.co.jp/search/search?va=%E3%83%AB%E3%82%AE%E3%82%A2+%E6%97%A7%E8%A3%8F&amp;exflg=1&amp;b=1&amp;n=50&amp;s1=cbids&amp;o1=a&amp;auccat=&amp;tab_ex=commerce&amp;ei=utf-8&amp;aq=-1&amp;oq=&amp;sc_i=&amp;exflg=1&amp;p=%E3%83%AB%E3%82%AE%E3%82%A2+%E6%97%A7%E8%A3%8F&amp;x=31&amp;y=18" TargetMode="External"/><Relationship Id="rId84" Type="http://schemas.openxmlformats.org/officeDocument/2006/relationships/hyperlink" Target="https://auctions.yahoo.co.jp/search/search?va=%E3%82%AB%E3%83%84%E3%83%A9%E3%81%AE%E3%83%95%E3%82%A1%E3%82%A4%E3%83%A4%E3%83%BC&amp;aucminprice=300&amp;aucmaxprice=5243&amp;price_type=currentprice&amp;min=300&amp;max=5243&amp;exflg=1&amp;b=1&amp;n=50&amp;s1=cbids&amp;o1=a&amp;auccat=&amp;tab_ex=commerce&amp;ei=utf-8&amp;aq=-1&amp;oq=&amp;sc_i=&amp;exflg=1&amp;p=%E3%82%AB%E3%83%84%E3%83%A9%E3%81%AE%E3%83%95%E3%82%A1%E3%82%A4%E3%83%A4%E3%83%BC&amp;x=29&amp;y=26" TargetMode="External"/><Relationship Id="rId138" Type="http://schemas.openxmlformats.org/officeDocument/2006/relationships/hyperlink" Target="https://www.mercari.com/jp/search/?keyword=%E3%82%B7%E3%83%A3%E3%83%AF%E3%83%BC%E3%82%BA++Lv42" TargetMode="External"/><Relationship Id="rId345" Type="http://schemas.openxmlformats.org/officeDocument/2006/relationships/hyperlink" Target="https://www.ebay.com/sch/i.html?_from=R40&amp;_trksid=p2334524.m570.l1313&amp;_nkw=japanese+pokemon+card+GR+Mewtwo&amp;_sacat=0&amp;LH_TitleDesc=0&amp;_sop=16&amp;_osacat=0&amp;_odkw=Smoochum+CoroCoro+Comic+Japanese+Pokemon+Card&amp;LH_Complete=1&amp;LH_Sold=1" TargetMode="External"/><Relationship Id="rId387" Type="http://schemas.openxmlformats.org/officeDocument/2006/relationships/hyperlink" Target="https://www.ebay.com/sch/i.html?_from=R40&amp;_trksid=p2334524.m570.l1313&amp;_nkw=Japanese+pokemon+card++Suicune+031%2F092&amp;_sacat=0&amp;LH_TitleDesc=0&amp;_sop=16&amp;_osacat=0&amp;_odkw=Japanese+pokemon+card++Lugia++neo+revelation&amp;LH_Complete=1&amp;LH_Sold=1" TargetMode="External"/><Relationship Id="rId510" Type="http://schemas.openxmlformats.org/officeDocument/2006/relationships/hyperlink" Target="https://fril.jp/s?query=+%E3%82%A8%E3%83%BC%E3%83%95%E3%82%A3+%E3%83%9D%E3%82%B1%E3%83%A2%E3%83%B3%E3%82%AB%E3%83%BC%E3%83%89e+1ed" TargetMode="External"/><Relationship Id="rId552" Type="http://schemas.openxmlformats.org/officeDocument/2006/relationships/hyperlink" Target="https://fril.jp/s?query=%E3%83%90%E3%82%BF%E3%83%95%E3%83%AA%E3%83%BC+e" TargetMode="External"/><Relationship Id="rId594" Type="http://schemas.openxmlformats.org/officeDocument/2006/relationships/hyperlink" Target="https://fril.jp/s?query=%E3%83%95%E3%82%B7%E3%82%AE%E3%83%90%E3%83%8A+Lv67" TargetMode="External"/><Relationship Id="rId608" Type="http://schemas.openxmlformats.org/officeDocument/2006/relationships/hyperlink" Target="https://fril.jp/s?order=desc&amp;query=%E3%83%9F%E3%83%A5%E3%82%A6%E3%83%84%E3%83%BC+%E3%83%9D%E3%82%B1%E3%83%A2%E3%83%B3%E3%82%AB%E3%83%BC%E3%83%89e+&amp;sort=relevance" TargetMode="External"/><Relationship Id="rId191" Type="http://schemas.openxmlformats.org/officeDocument/2006/relationships/hyperlink" Target="https://www.ebay.com/sch/i.html?_from=R40&amp;_trksid=p2334524.m570.l1313&amp;_nkw=Japanese+pokemon+card+Ho-Oh+neo+revelation&amp;_sacat=0&amp;LH_TitleDesc=0&amp;_sop=16&amp;_osacat=0&amp;_odkw=Japanese+pokemon+card+Entei++neo+discovery&amp;LH_Complete=1&amp;LH_Sold=1" TargetMode="External"/><Relationship Id="rId205" Type="http://schemas.openxmlformats.org/officeDocument/2006/relationships/hyperlink" Target="https://www.ebay.com/sch/i.html?_from=R40&amp;_trksid=p2334524.m570.l1313&amp;_nkw=Japanese+pokemon+card+Mewtwo+026%2F055&amp;_sacat=0&amp;LH_TitleDesc=0&amp;_sop=16&amp;_osacat=0&amp;_odkw=Japanese+pokemon+card+Mewtwo+ex+2003&amp;LH_Complete=1&amp;LH_Sold=1" TargetMode="External"/><Relationship Id="rId247" Type="http://schemas.openxmlformats.org/officeDocument/2006/relationships/hyperlink" Target="https://www.ebay.com/sch/i.html?_from=R40&amp;_trksid=p2334524.m570.l1313&amp;_nkw=Lugia+GB+Japanese+Pokemon+Card&amp;_sacat=0&amp;LH_TitleDesc=0&amp;_sop=16&amp;_osacat=0&amp;_odkw=Shining+Mew+Japanese+Pokemon+Card&amp;LH_Complete=1&amp;LH_Sold=1" TargetMode="External"/><Relationship Id="rId412" Type="http://schemas.openxmlformats.org/officeDocument/2006/relationships/hyperlink" Target="https://fril.jp/s?query=%E3%83%9D%E3%82%B1%E3%83%A2%E3%83%B3%E3%82%AB%E3%83%BC%E3%83%89e+%E3%83%90%E3%83%B3%E3%82%AE%E3%83%A9%E3%82%B9+" TargetMode="External"/><Relationship Id="rId107" Type="http://schemas.openxmlformats.org/officeDocument/2006/relationships/hyperlink" Target="https://www.ebay.com/sch/i.html?_from=R40&amp;_trksid=p2334524.m570.l1313&amp;_nkw=Charizard+CD+Japanese+Pokemon+Card&amp;_sacat=0&amp;LH_TitleDesc=0&amp;_sop=16&amp;_osacat=0&amp;_odkw=Venusaur+CD+Japanese+Pokemon+Card&amp;LH_Complete=1&amp;LH_Sold=1" TargetMode="External"/><Relationship Id="rId289" Type="http://schemas.openxmlformats.org/officeDocument/2006/relationships/hyperlink" Target="https://www.ebay.com/sch/i.html?_from=R40&amp;_trksid=p2334524.m570.l1313&amp;_nkw=Japanese+pokemon+card+Charizard+097%2F141&amp;_sacat=0&amp;LH_TitleDesc=0&amp;_sop=16&amp;_osacat=0&amp;_odkw=Japanese+pokemon+card+Charizard+091%2F141&amp;LH_Complete=1&amp;LH_Sold=1" TargetMode="External"/><Relationship Id="rId454" Type="http://schemas.openxmlformats.org/officeDocument/2006/relationships/hyperlink" Target="https://fril.jp/s?query=%E3%83%96%E3%83%A9%E3%83%83%E3%82%AD%E3%83%BC+%E3%83%9D%E3%82%B1%E3%83%A2%E3%83%B3%E3%82%AB%E3%83%BC%E3%83%89+%E6%96%B0%E8%A3%8F" TargetMode="External"/><Relationship Id="rId496" Type="http://schemas.openxmlformats.org/officeDocument/2006/relationships/hyperlink" Target="https://fril.jp/s?query=%E3%82%B5%E3%83%B3%E3%83%80%E3%83%BC+%E3%83%9D%E3%82%B1%E3%83%A2%E3%83%B3%E3%82%AB%E3%83%BC%E3%83%89e+%E3%82%AD%E3%83%A9" TargetMode="External"/><Relationship Id="rId661" Type="http://schemas.openxmlformats.org/officeDocument/2006/relationships/hyperlink" Target="https://www.ebay.com/sch/i.html?_from=R40&amp;_trksid=p2334524.m570.l1313&amp;_nkw=japanese+pokemon+card+latias+011+-latios&amp;_sacat=0&amp;LH_TitleDesc=0&amp;_odkw=Japanese+pokemon+card+Latias+011&amp;_osacat=0&amp;_sop=16&amp;LH_Complete=1&amp;LH_Sold=1" TargetMode="External"/><Relationship Id="rId717" Type="http://schemas.openxmlformats.org/officeDocument/2006/relationships/hyperlink" Target="https://www.ebay.com/sch/i.html?_from=R40&amp;_trksid=p2334524.m570.l1313&amp;_nkw=Bulbasaur+McDonald%27s+Japanese+Pokemon+Card&amp;_sacat=0&amp;LH_TitleDesc=0&amp;_sop=16&amp;_osacat=0&amp;_odkw=Chikorita+McDonald%27s+Japanese+Pokemon+Card&amp;LH_Complete=1&amp;LH_Sold=1" TargetMode="External"/><Relationship Id="rId759" Type="http://schemas.openxmlformats.org/officeDocument/2006/relationships/hyperlink" Target="https://www.ebay.com/sch/i.html?_from=R40&amp;_trksid=p2334524.m570.l1313&amp;_nkw=Japanese+pokemon+card+Gyarados+base+set+1996&amp;_sacat=0&amp;LH_TitleDesc=0&amp;_sop=16&amp;_osacat=0&amp;_odkw=Japanese+pokemon+card+Charizard+base+set+1996&amp;LH_Complete=1&amp;LH_Sold=1" TargetMode="External"/><Relationship Id="rId11" Type="http://schemas.openxmlformats.org/officeDocument/2006/relationships/hyperlink" Target="https://www.ebay.com/sch/i.html?_from=R40&amp;_nkw=Shining+Mew+Japanese+Pokemon+Card&amp;_sacat=0&amp;LH_TitleDesc=0&amp;_sop=16&amp;rt=nc" TargetMode="External"/><Relationship Id="rId53" Type="http://schemas.openxmlformats.org/officeDocument/2006/relationships/hyperlink" Target="https://www.ebay.com/sch/i.html?_from=R40&amp;_nkw=japanese+pokemon+card+sabrina+gengar+-lot&amp;_sacat=0&amp;LH_TitleDesc=0&amp;_sop=16&amp;rt=nc" TargetMode="External"/><Relationship Id="rId149" Type="http://schemas.openxmlformats.org/officeDocument/2006/relationships/hyperlink" Target="https://www.ebay.com/sch/i.html?_from=R40&amp;_trksid=p2334524.m570.l1313&amp;_nkw=Blastoise+CD+Japanese+Pokemon+Card&amp;_sacat=0&amp;LH_TitleDesc=0&amp;_sop=16&amp;_osacat=0&amp;_odkw=Charizard+CD+Japanese+Pokemon+Card&amp;LH_Complete=1&amp;LH_Sold=1" TargetMode="External"/><Relationship Id="rId314" Type="http://schemas.openxmlformats.org/officeDocument/2006/relationships/hyperlink" Target="https://fril.jp/s?query=R%E5%9B%A3%E3%81%AE%E3%83%A9%E3%82%A4%E3%82%B3%E3%82%A6++" TargetMode="External"/><Relationship Id="rId356" Type="http://schemas.openxmlformats.org/officeDocument/2006/relationships/hyperlink" Target="https://fril.jp/s?query=R%E5%9B%A3%E3%81%AE%E3%82%B9%E3%82%A4%E3%82%AF%E3%83%B3+" TargetMode="External"/><Relationship Id="rId398" Type="http://schemas.openxmlformats.org/officeDocument/2006/relationships/hyperlink" Target="https://fril.jp/s?query=%E3%82%A6%E3%82%A3%E3%83%B3%E3%83%87%E3%82%A3+1ed" TargetMode="External"/><Relationship Id="rId521" Type="http://schemas.openxmlformats.org/officeDocument/2006/relationships/hyperlink" Target="https://www.ebay.com/sch/i.html?_from=R40&amp;_trksid=p2334524.m570.l1313&amp;_nkw=japanese+pokemon+card+scyther+quick+starter+-lot&amp;_sacat=0&amp;LH_TitleDesc=0&amp;_odkw=Japanese+pokemon+card+Scyther+quick+starter&amp;_osacat=0&amp;_sop=16&amp;LH_Complete=1&amp;LH_Sold=1" TargetMode="External"/><Relationship Id="rId563" Type="http://schemas.openxmlformats.org/officeDocument/2006/relationships/hyperlink" Target="https://www.ebay.com/sch/i.html?_from=R40&amp;_trksid=p2334524.m570.l1313&amp;_nkw=Japanese+pokemon+card++Slowking+053%2F087&amp;_sacat=0&amp;LH_TitleDesc=0&amp;_sop=16&amp;_osacat=0&amp;_odkw=Japanese+pokemon+card++Slowking+053%2F092&amp;LH_Complete=1&amp;LH_Sold=1" TargetMode="External"/><Relationship Id="rId619" Type="http://schemas.openxmlformats.org/officeDocument/2006/relationships/hyperlink" Target="https://www.ebay.com/sch/i.html?_from=R40&amp;_trksid=p2334524.m570.l1313&amp;_nkw=japanese+pokemon+card++feraligatr+112%2F128+-file+-set&amp;_sacat=0&amp;LH_TitleDesc=0&amp;_odkw=Japanese+pokemon+card++Feraligatr+112%2F128&amp;_osacat=0&amp;_sop=16&amp;LH_Complete=1&amp;LH_Sold=1" TargetMode="External"/><Relationship Id="rId95" Type="http://schemas.openxmlformats.org/officeDocument/2006/relationships/hyperlink" Target="https://www.ebay.com/sch/i.html?_from=R40&amp;_nkw=japanese+pokemon+card+mew+fossil+-lot&amp;_sacat=0&amp;LH_TitleDesc=0&amp;_sop=16&amp;rt=nc" TargetMode="External"/><Relationship Id="rId160" Type="http://schemas.openxmlformats.org/officeDocument/2006/relationships/hyperlink" Target="https://fril.jp/s?query=%E3%82%A8%E3%83%BC%E3%83%95%E3%82%A3%E3%83%BC++%E6%97%A7%E8%A3%8F" TargetMode="External"/><Relationship Id="rId216" Type="http://schemas.openxmlformats.org/officeDocument/2006/relationships/hyperlink" Target="https://fril.jp/s?query=%E7%88%86%E8%AA%95%E3%81%AE%E3%83%AB%E3%82%AE%E3%82%A2++" TargetMode="External"/><Relationship Id="rId423" Type="http://schemas.openxmlformats.org/officeDocument/2006/relationships/hyperlink" Target="https://www.ebay.com/sch/i.html?_from=R40&amp;_trksid=p2334524.m570.l1313&amp;_nkw=chikorita+mcdonald%27s+japanese+pokemon+card+-lot+-slowpoke+-larvitar+-028&amp;_sacat=0&amp;LH_TitleDesc=0&amp;_odkw=chikorita+mcdonald%27s+japanese+pokemon+card+-lot+-slowpoke+-larvitar&amp;_osacat=0&amp;_sop=16&amp;LH_Complete=1&amp;LH_Sold=1" TargetMode="External"/><Relationship Id="rId258" Type="http://schemas.openxmlformats.org/officeDocument/2006/relationships/hyperlink" Target="https://fril.jp/s?query=%E3%82%AB%E3%83%93%E3%82%B4%E3%83%B3+%E3%83%89%E3%83%9F%E3%83%8E%E3%83%94%E3%82%B6++" TargetMode="External"/><Relationship Id="rId465" Type="http://schemas.openxmlformats.org/officeDocument/2006/relationships/hyperlink" Target="https://www.ebay.com/sch/i.html?_from=R40&amp;_trksid=p2334524.m570.l1313&amp;_nkw=Japanese+pokemon+card++Houndoom+070%2F088&amp;_sacat=0&amp;LH_TitleDesc=0&amp;_sop=16&amp;_osacat=0&amp;_odkw=Japanese+pokemon+card++Houndoom+2002&amp;LH_Complete=1&amp;LH_Sold=1" TargetMode="External"/><Relationship Id="rId630" Type="http://schemas.openxmlformats.org/officeDocument/2006/relationships/hyperlink" Target="https://auctions.yahoo.co.jp/search/search?min=300&amp;max=3745&amp;price_type=currentprice&amp;p=%E3%83%AC%E3%82%B8%E3%82%B9%E3%83%81%E3%83%ABex%20%E3%83%97%E3%83%AD%E3%83%A2&amp;exflg=1&amp;b=1&amp;n=50&amp;s1=cbids&amp;o1=a" TargetMode="External"/><Relationship Id="rId672" Type="http://schemas.openxmlformats.org/officeDocument/2006/relationships/hyperlink" Target="https://auctions.yahoo.co.jp/search/search?min=300&amp;max=3745&amp;price_type=currentprice&amp;p=%E3%83%9D%E3%82%B1%E3%83%A2%E3%83%B3%E3%82%AB%E3%83%BC%E3%83%89e%20%E3%83%A9%E3%82%A4%E3%83%81%E3%83%A5%E3%82%A6%201st%20%E3%82%AD%E3%83%A9&amp;exflg=1&amp;b=1&amp;n=50&amp;s1=cbids&amp;o1=a" TargetMode="External"/><Relationship Id="rId728" Type="http://schemas.openxmlformats.org/officeDocument/2006/relationships/hyperlink" Target="https://www.ebay.com/sch/i.html?_from=R40&amp;_nkw=japanese+pokemon+card+zapdos+quick+starter+-lot&amp;_sacat=0&amp;LH_TitleDesc=0&amp;_sop=16&amp;_oaa=1&amp;_dcat=183454&amp;rt=nc" TargetMode="External"/><Relationship Id="rId22" Type="http://schemas.openxmlformats.org/officeDocument/2006/relationships/hyperlink" Target="https://frima-prize.com/frimas/search?category=&amp;keyword=%E3%82%AB%E3%83%84%E3%83%A9%E3%81%AE%E3%83%AA%E3%82%B6%E3%83%BC%E3%83%89%E3%83%B3%20%E6%97%A7%E8%A3%8F&amp;status=sale&amp;price_min=300&amp;price_max=14980&amp;targets%5B%5D=yahooauc&amp;targets%5B%5D=mercari&amp;targets%5B%5D=rakuma&amp;targets%5B%5D=paypayfrima" TargetMode="External"/><Relationship Id="rId64" Type="http://schemas.openxmlformats.org/officeDocument/2006/relationships/hyperlink" Target="https://frima-prize.com/frimas/search?category=&amp;keyword=%E3%82%A8%E3%83%AA%E3%82%AB%E3%81%AE%E3%83%95%E3%82%B7%E3%82%AE%E3%83%90%E3%83%8A&amp;status=sale&amp;price_min=300&amp;price_max=&amp;targets%5B%5D=yahooauc&amp;targets%5B%5D=mercari&amp;targets%5B%5D=rakuma&amp;targets%5B%5D=paypayfrima" TargetMode="External"/><Relationship Id="rId118" Type="http://schemas.openxmlformats.org/officeDocument/2006/relationships/hyperlink" Target="https://fril.jp/s?query=%E3%83%AA%E3%82%B6%E3%83%BC%E3%83%89%E3%83%B3ex++%E3%82%A8%E3%83%8A%E3%82%B8%E3%83%BC%E3%83%95%E3%83%AC%E3%82%A4%E3%83%A0" TargetMode="External"/><Relationship Id="rId325" Type="http://schemas.openxmlformats.org/officeDocument/2006/relationships/hyperlink" Target="https://www.ebay.com/sch/i.html?_from=R40&amp;_trksid=p2334524.m570.l1313&amp;_nkw=charmander+mcdonald%27s+japanese+pokemon+card+-lot&amp;_sacat=0&amp;LH_TitleDesc=0&amp;_odkw=Charmander+McDonald%27s+Japanese+Pokemon+Card&amp;_osacat=0&amp;_sop=16&amp;LH_Complete=1&amp;LH_Sold=1" TargetMode="External"/><Relationship Id="rId367" Type="http://schemas.openxmlformats.org/officeDocument/2006/relationships/hyperlink" Target="https://www.ebay.com/sch/i.html?_from=R40&amp;_trksid=p2334524.m570.l1313&amp;_nkw=Japanese+pokemon+card+Venusaur+097%2F128&amp;_sacat=0&amp;LH_TitleDesc=0&amp;_sop=16&amp;_osacat=0&amp;_odkw=Japanese+pokemon+card+Venusaur+2001&amp;LH_Complete=1&amp;LH_Sold=1" TargetMode="External"/><Relationship Id="rId532" Type="http://schemas.openxmlformats.org/officeDocument/2006/relationships/hyperlink" Target="https://auctions.yahoo.co.jp/search/search?va=%E3%83%91%E3%83%AB%E3%82%AD%E3%82%A2%EF%BC%86%E3%83%87%E3%82%A3%E3%82%A2%E3%83%AB%E3%82%AC+LEGEND&amp;fixed=3&amp;aucminprice=300&amp;aucmaxprice=4494&amp;price_type=currentprice&amp;min=300&amp;max=4494&amp;exflg=1&amp;b=1&amp;n=50&amp;s1=cbids&amp;o1=a&amp;auccat=&amp;tab_ex=commerce&amp;ei=utf-8&amp;aq=-1&amp;oq=&amp;sc_i=&amp;exflg=1&amp;p=%E3%83%91%E3%83%AB%E3%82%AD%E3%82%A2%EF%BC%86%E3%83%87%E3%82%A3%E3%82%A2%E3%83%AB%E3%82%AC+LEGEND&amp;x=28&amp;y=16" TargetMode="External"/><Relationship Id="rId574" Type="http://schemas.openxmlformats.org/officeDocument/2006/relationships/hyperlink" Target="https://auctions.yahoo.co.jp/search/search?va=%E3%82%AE%E3%83%A3%E3%83%A9%E3%83%89%E3%82%B9+%E3%83%9D%E3%82%B1%E3%83%A2%E3%83%B3%E3%82%AB%E3%83%BC%E3%83%89e&amp;aucminprice=300&amp;aucmaxprice=11235&amp;price_type=currentprice&amp;min=300&amp;max=11235&amp;exflg=1&amp;b=1&amp;n=50&amp;s1=cbids&amp;o1=a&amp;auccat=&amp;tab_ex=commerce&amp;ei=utf-8&amp;aq=-1&amp;oq=&amp;sc_i=&amp;exflg=1&amp;p=+%E3%82%AE%E3%83%A3%E3%83%A9%E3%83%89%E3%82%B9+%E3%83%9D%E3%82%B1%E3%83%A2%E3%83%B3%E3%82%AB%E3%83%BC%E3%83%89e&amp;x=28&amp;y=26" TargetMode="External"/><Relationship Id="rId171" Type="http://schemas.openxmlformats.org/officeDocument/2006/relationships/hyperlink" Target="https://www.ebay.com/sch/i.html?_from=R40&amp;_trksid=p2334524.m570.l1313&amp;_nkw=pikachu+m+lv.x+japanese+pokemon+card+-lot+-set&amp;_sacat=0&amp;LH_TitleDesc=0&amp;_odkw=Pikachu+M+LV.X+Japanese+Pokemon+Card&amp;_osacat=0&amp;_sop=16&amp;LH_Complete=1&amp;LH_Sold=1" TargetMode="External"/><Relationship Id="rId227" Type="http://schemas.openxmlformats.org/officeDocument/2006/relationships/hyperlink" Target="https://www.ebay.com/sch/i.html?_from=R40&amp;_trksid=p2334524.m570.l1313&amp;_nkw=japanese+pokemon+card+arcanine+neo+destiny+-collection+-lot+-set+-dragonite&amp;_sacat=0&amp;LH_TitleDesc=0&amp;_odkw=japanese+pokemon+card+arcanine+neo+destiny+-collection+-lot+-set+-doragonite&amp;_osacat=0&amp;_sop=16&amp;LH_Complete=1&amp;LH_Sold=1" TargetMode="External"/><Relationship Id="rId269" Type="http://schemas.openxmlformats.org/officeDocument/2006/relationships/hyperlink" Target="https://www.ebay.com/sch/i.html?_from=R40&amp;_trksid=p2334524.m570.l1313&amp;_nkw=squirtle+mcdonald%27s+japanese+pokemon+card+-lot&amp;_sacat=0&amp;LH_TitleDesc=0&amp;_odkw=Squirtle+McDonald%27s+Japanese+Pokemon+Card&amp;_osacat=0&amp;_sop=16&amp;LH_Complete=1&amp;LH_Sold=1" TargetMode="External"/><Relationship Id="rId434" Type="http://schemas.openxmlformats.org/officeDocument/2006/relationships/hyperlink" Target="https://auctions.yahoo.co.jp/search/search?va=R%E5%9B%A3%E3%81%AE%E3%82%BD%E3%83%BC%E3%83%8A%E3%83%B3%E3%82%B9&amp;aucminprice=300&amp;aucmaxprice=4494&amp;price_type=currentprice&amp;min=300&amp;max=4494&amp;exflg=1&amp;b=1&amp;n=50&amp;s1=cbids&amp;o1=a&amp;auccat=&amp;tab_ex=commerce&amp;ei=utf-8&amp;aq=-1&amp;oq=&amp;sc_i=&amp;exflg=1&amp;p=+R%E5%9B%A3%E3%81%AE%E3%82%BD%E3%83%BC%E3%83%8A%E3%83%B3%E3%82%B9&amp;x=39&amp;y=20" TargetMode="External"/><Relationship Id="rId476" Type="http://schemas.openxmlformats.org/officeDocument/2006/relationships/hyperlink" Target="https://auctions.yahoo.co.jp/search/search?va=%E3%83%9F%E3%83%A5%E3%82%A6%E3%83%84%E3%83%BC+002%2F002&amp;aucminprice=300&amp;aucmaxprice=7490&amp;price_type=currentprice&amp;min=300&amp;max=7490&amp;exflg=1&amp;b=1&amp;n=50&amp;s1=cbids&amp;o1=a&amp;auccat=&amp;tab_ex=commerce&amp;ei=utf-8&amp;aq=-1&amp;oq=&amp;sc_i=&amp;exflg=1&amp;p=%E3%83%9F%E3%83%A5%E3%82%A6%E3%83%84%E3%83%BC+002%2F002+&amp;x=31&amp;y=17" TargetMode="External"/><Relationship Id="rId641" Type="http://schemas.openxmlformats.org/officeDocument/2006/relationships/hyperlink" Target="https://www.ebay.com/sch/i.html?_from=R40&amp;_nkw=Japanese+pokemon+card+Pikachu+poke+park+004%2F009&amp;_sacat=0&amp;LH_TitleDesc=0&amp;_sop=16&amp;rt=nc" TargetMode="External"/><Relationship Id="rId683" Type="http://schemas.openxmlformats.org/officeDocument/2006/relationships/hyperlink" Target="https://www.ebay.com/sch/i.html?_from=R40&amp;_nkw=japanese+pokemon+card+Zapdos+ex+063%2F084&amp;_sacat=0&amp;LH_TitleDesc=0&amp;_sop=16&amp;rt=nc" TargetMode="External"/><Relationship Id="rId739" Type="http://schemas.openxmlformats.org/officeDocument/2006/relationships/hyperlink" Target="https://www.ebay.com/sch/i.html?_from=R40&amp;_trksid=p2334524.m570.l1313&amp;_nkw=Japanese+pokemon+card+Vaporeon+027%2F088&amp;_sacat=0&amp;LH_TitleDesc=0&amp;_sop=16&amp;_osacat=0&amp;_odkw=Japanese+pokemon+card+Vaporeon+2002&amp;LH_Complete=1&amp;LH_Sold=1" TargetMode="External"/><Relationship Id="rId33" Type="http://schemas.openxmlformats.org/officeDocument/2006/relationships/hyperlink" Target="https://www.mercari.com/jp/search/?keyword=%E3%83%90%E3%82%AF%E3%83%95%E3%83%BC%E3%83%B3+Lv55" TargetMode="External"/><Relationship Id="rId129" Type="http://schemas.openxmlformats.org/officeDocument/2006/relationships/hyperlink" Target="https://www.ebay.com/sch/i.html?_from=R40&amp;_trksid=p2334524.m570.l1313&amp;_nkw=japanese+pokemon+card+ooyama+pikachu&amp;_sacat=0&amp;LH_TitleDesc=0&amp;_sop=16&amp;_osacat=0&amp;_odkw=Crystal+Tower%27s+Entei+Jumbo+Japanese+Pokemon+Card&amp;LH_Complete=1&amp;LH_Sold=1" TargetMode="External"/><Relationship Id="rId280" Type="http://schemas.openxmlformats.org/officeDocument/2006/relationships/hyperlink" Target="https://auctions.yahoo.co.jp/search/search?va=%E3%83%84%E3%82%AF%E3%82%B7%E3%81%AE%E3%83%8F%E3%83%83%E3%82%B5%E3%83%A0&amp;exflg=1&amp;b=1&amp;n=50&amp;s1=cbids&amp;o1=a&amp;auccat=&amp;tab_ex=commerce&amp;ei=utf-8&amp;aq=-1&amp;oq=&amp;sc_i=&amp;exflg=1&amp;p=%E3%83%84%E3%82%AF%E3%82%B7%E3%81%AE%E3%83%8F%E3%83%83%E3%82%B5%E3%83%A0+&amp;x=33&amp;y=18" TargetMode="External"/><Relationship Id="rId336" Type="http://schemas.openxmlformats.org/officeDocument/2006/relationships/hyperlink" Target="https://auctions.yahoo.co.jp/search/search?va=%E3%83%95%E3%82%B7%E3%82%AE%E3%83%90%E3%83%8A+GB&amp;aucminprice=300&amp;aucmaxprice=3745&amp;price_type=currentprice&amp;min=300&amp;max=3745&amp;exflg=1&amp;b=1&amp;n=50&amp;s1=cbids&amp;o1=a&amp;auccat=&amp;tab_ex=commerce&amp;ei=utf-8&amp;aq=-1&amp;oq=&amp;sc_i=&amp;exflg=1&amp;p=%E3%83%95%E3%82%B7%E3%82%AE%E3%83%90%E3%83%8A+GB&amp;x=27&amp;y=22" TargetMode="External"/><Relationship Id="rId501" Type="http://schemas.openxmlformats.org/officeDocument/2006/relationships/hyperlink" Target="https://www.ebay.com/sch/i.html?_from=R40&amp;_nkw=Japanese+pokemon+card+Dragonite+126%2F128&amp;_sacat=0&amp;LH_TitleDesc=0&amp;_sop=16&amp;rt=nc" TargetMode="External"/><Relationship Id="rId543" Type="http://schemas.openxmlformats.org/officeDocument/2006/relationships/hyperlink" Target="https://www.ebay.com/sch/i.html?_from=R40&amp;_nkw=Japanese+pokemon+card+Rapidash+105%2F128&amp;_sacat=0&amp;LH_TitleDesc=0&amp;_sop=16&amp;rt=nc" TargetMode="External"/><Relationship Id="rId75" Type="http://schemas.openxmlformats.org/officeDocument/2006/relationships/hyperlink" Target="https://www.mercari.com/jp/search/?keyword=%E3%82%AB%E3%82%A4%E3%83%AA%E3%83%A5%E3%83%BC+%E5%8C%96%E7%9F%B3+Lv45" TargetMode="External"/><Relationship Id="rId140" Type="http://schemas.openxmlformats.org/officeDocument/2006/relationships/hyperlink" Target="https://auctions.yahoo.co.jp/search/search?va=%E3%82%B7%E3%83%A3%E3%83%AF%E3%83%BC%E3%82%BA+%E6%97%A7%E8%A3%8F&amp;aucminprice=300&amp;aucmaxprice=5618&amp;price_type=currentprice&amp;min=300&amp;max=5618&amp;exflg=1&amp;b=1&amp;n=50&amp;s1=cbids&amp;o1=a&amp;auccat=&amp;tab_ex=commerce&amp;ei=utf-8&amp;aq=-1&amp;oq=&amp;sc_i=&amp;exflg=1&amp;p=%E3%82%B7%E3%83%A3%E3%83%AF%E3%83%BC%E3%82%BA+%E6%97%A7%E8%A3%8F+&amp;x=31&amp;y=13" TargetMode="External"/><Relationship Id="rId182" Type="http://schemas.openxmlformats.org/officeDocument/2006/relationships/hyperlink" Target="https://auctions.yahoo.co.jp/search/search?va=%E3%82%B9%E3%82%A4%E3%82%AF%E3%83%B3+%E6%97%A7%E8%A3%8F&amp;aucminprice=300&amp;aucmaxprice=5243&amp;price_type=currentprice&amp;min=300&amp;max=5243&amp;exflg=1&amp;b=1&amp;n=50&amp;s1=cbids&amp;o1=a&amp;auccat=&amp;tab_ex=commerce&amp;ei=utf-8&amp;aq=-1&amp;oq=&amp;sc_i=&amp;exflg=1&amp;p=%E3%82%B9%E3%82%A4%E3%82%AF%E3%83%B3+%E6%97%A7%E8%A3%8F&amp;x=29&amp;y=21" TargetMode="External"/><Relationship Id="rId378" Type="http://schemas.openxmlformats.org/officeDocument/2006/relationships/hyperlink" Target="https://auctions.yahoo.co.jp/search/search?va=R%E5%9B%A3%E3%81%AE%E3%83%9F%E3%83%A5%E3%82%A6%E3%83%84%E3%83%BCex&amp;exflg=1&amp;b=1&amp;n=50&amp;s1=cbids&amp;o1=a&amp;auccat=&amp;tab_ex=commerce&amp;ei=utf-8&amp;aq=-1&amp;oq=&amp;sc_i=&amp;exflg=1&amp;p=R%E5%9B%A3%E3%81%AE%E3%83%9F%E3%83%A5%E3%82%A6%E3%83%84%E3%83%BCex&amp;x=30&amp;y=25" TargetMode="External"/><Relationship Id="rId403" Type="http://schemas.openxmlformats.org/officeDocument/2006/relationships/hyperlink" Target="https://www.ebay.com/sch/i.html?_from=R40&amp;_nkw=japanese+pokemon+card+latios+012+-latias&amp;_sacat=0&amp;LH_TitleDesc=0&amp;_sop=16&amp;rt=nc" TargetMode="External"/><Relationship Id="rId585" Type="http://schemas.openxmlformats.org/officeDocument/2006/relationships/hyperlink" Target="https://www.ebay.com/sch/i.html?_from=R40&amp;_nkw=slowpoke+mcdonald%27s+japanese+pokemon+card+-lot+-larvitar&amp;_sacat=0&amp;LH_TitleDesc=0&amp;_sop=16&amp;rt=nc" TargetMode="External"/><Relationship Id="rId750" Type="http://schemas.openxmlformats.org/officeDocument/2006/relationships/hyperlink" Target="https://www.ebay.com/sch/i.html?_from=R40&amp;_trksid=p2334524.m570.l1313&amp;_nkw=Japanese+pokemon+card+Deoxys+ex+018%2F019&amp;_sacat=0&amp;LH_TitleDesc=0&amp;_sop=16&amp;_osacat=0&amp;_odkw=Japanese+pokemon+card+Deoxys+019%2F019&amp;LH_Complete=1&amp;LH_Sold=1" TargetMode="External"/><Relationship Id="rId6" Type="http://schemas.openxmlformats.org/officeDocument/2006/relationships/hyperlink" Target="https://fril.jp/s?query=%E3%82%AB%E3%82%B9%E3%83%9F%E3%81%AE%E3%81%AA%E3%81%BF%E3%81%A0" TargetMode="External"/><Relationship Id="rId238" Type="http://schemas.openxmlformats.org/officeDocument/2006/relationships/hyperlink" Target="https://auctions.yahoo.co.jp/search/search?va=%E3%83%AA%E3%82%B6%E3%83%BC%E3%83%89%E3%83%B3+%E5%BE%A9%E5%88%BB%E7%89%88+%E3%82%AB%E3%83%BC%E3%83%89&amp;aucminprice=300&amp;aucmaxprice=7490&amp;price_type=currentprice&amp;min=300&amp;max=7490&amp;exflg=1&amp;b=1&amp;n=50&amp;s1=cbids&amp;o1=a&amp;auccat=&amp;tab_ex=commerce&amp;ei=utf-8&amp;aq=-1&amp;oq=&amp;sc_i=&amp;exflg=1&amp;p=%E3%83%AA%E3%82%B6%E3%83%BC%E3%83%89%E3%83%B3+%E5%BE%A9%E5%88%BB%E7%89%88+%E3%82%AB%E3%83%BC%E3%83%89&amp;x=29&amp;y=23" TargetMode="External"/><Relationship Id="rId445" Type="http://schemas.openxmlformats.org/officeDocument/2006/relationships/hyperlink" Target="https://www.ebay.com/sch/i.html?_from=R40&amp;_nkw=Japanese+pokemon+card+Flareon+017%2F088&amp;_sacat=0&amp;LH_TitleDesc=0&amp;_sop=16&amp;rt=nc" TargetMode="External"/><Relationship Id="rId487" Type="http://schemas.openxmlformats.org/officeDocument/2006/relationships/hyperlink" Target="https://www.ebay.com/sch/i.html?_from=R40&amp;_nkw=japanese+pokemon+card+Gyarados+024%2F052&amp;_sacat=0&amp;LH_TitleDesc=0&amp;_sop=16&amp;_oaa=1&amp;_dcat=183454&amp;rt=nc" TargetMode="External"/><Relationship Id="rId610" Type="http://schemas.openxmlformats.org/officeDocument/2006/relationships/hyperlink" Target="https://frima-prize.com/frimas/search?category=&amp;keyword=%E3%83%9F%E3%83%A5%E3%82%A6%E3%83%84%E3%83%BC+%E3%83%9D%E3%82%B1%E3%83%A2%E3%83%B3%E3%82%AB%E3%83%BC%E3%83%89e+118%2F128&amp;status=sale&amp;price_min=300&amp;price_max=&amp;targets%5B%5D=yahooauc&amp;targets%5B%5D=mercari&amp;targets%5B%5D=rakuma&amp;targets%5B%5D=paypayfrima" TargetMode="External"/><Relationship Id="rId652" Type="http://schemas.openxmlformats.org/officeDocument/2006/relationships/hyperlink" Target="https://frima-prize.com/frimas/search?category=&amp;keyword=%E3%83%AF%E3%82%BF%E3%83%AB%E3%81%AE%E3%82%AE%E3%83%A3%E3%83%A9%E3%83%89%E3%82%B9&amp;status=sale&amp;price_min=300&amp;price_max=&amp;targets%5B%5D=yahooauc&amp;targets%5B%5D=mercari&amp;targets%5B%5D=rakuma&amp;targets%5B%5D=paypayfrima" TargetMode="External"/><Relationship Id="rId694" Type="http://schemas.openxmlformats.org/officeDocument/2006/relationships/hyperlink" Target="https://frima-prize.com/frimas/search?category=&amp;keyword=%E3%82%AB%E3%82%A4%E3%82%AA%E3%83%BC%E3%82%AC%EF%BC%86%E3%82%B0%E3%83%A9%E3%83%BC%E3%83%89%E3%83%B3+Legend&amp;status=sale&amp;price_min=300&amp;price_max=&amp;targets%5B%5D=yahooauc&amp;targets%5B%5D=mercari&amp;targets%5B%5D=rakuma&amp;targets%5B%5D=paypayfrima" TargetMode="External"/><Relationship Id="rId708" Type="http://schemas.openxmlformats.org/officeDocument/2006/relationships/hyperlink" Target="https://www.ebay.com/sch/i.html?_from=R40&amp;_trksid=p2334524.m570.l1313&amp;_nkw=Japanese+pokemon+card++Dewgong+025%2F088&amp;_sacat=0&amp;LH_TitleDesc=0&amp;_sop=16&amp;_osacat=0&amp;_odkw=Japanese+pokemon+card++Dewgong+2002&amp;LH_Complete=1&amp;LH_Sold=1" TargetMode="External"/><Relationship Id="rId291" Type="http://schemas.openxmlformats.org/officeDocument/2006/relationships/hyperlink" Target="https://www.ebay.com/sch/i.html?_from=R40&amp;_nkw=japanese+pokemon+card+charizard+097%2F141+-gyarados&amp;_sacat=0&amp;LH_TitleDesc=0&amp;_sop=16&amp;rt=nc" TargetMode="External"/><Relationship Id="rId305" Type="http://schemas.openxmlformats.org/officeDocument/2006/relationships/hyperlink" Target="https://www.ebay.com/sch/i.html?_from=R40&amp;_nkw=japanese+pokemon+card+Lugia+029+030&amp;_sacat=0&amp;LH_TitleDesc=0&amp;_sop=16&amp;_oaa=1&amp;_dcat=183454&amp;rt=nc" TargetMode="External"/><Relationship Id="rId347" Type="http://schemas.openxmlformats.org/officeDocument/2006/relationships/hyperlink" Target="https://www.ebay.com/sch/i.html?_from=R40&amp;_nkw=japanese+pokemon+card+gr+mewtwo+-lugia&amp;_sacat=0&amp;LH_TitleDesc=0&amp;_sop=16&amp;rt=nc" TargetMode="External"/><Relationship Id="rId512" Type="http://schemas.openxmlformats.org/officeDocument/2006/relationships/hyperlink" Target="https://frima-prize.com/frimas/search?category=&amp;keyword=+%E3%82%A8%E3%83%BC%E3%83%95%E3%82%A3+%E3%83%9D%E3%82%B1%E3%83%A2%E3%83%B3%E3%82%AB%E3%83%BC%E3%83%89e+1ed&amp;status=sale&amp;price_min=300&amp;price_max=&amp;targets%5B%5D=yahooauc&amp;targets%5B%5D=mercari&amp;targets%5B%5D=rakuma&amp;targets%5B%5D=paypayfrima" TargetMode="External"/><Relationship Id="rId44" Type="http://schemas.openxmlformats.org/officeDocument/2006/relationships/hyperlink" Target="https://www.ebay.com/sch/i.html?_from=R40&amp;_trksid=p2334524.m570.l1313&amp;_nkw=Japanese+pokemon+card++Charizard+team+rocket&amp;_sacat=0&amp;LH_TitleDesc=0&amp;_sop=16&amp;_osacat=0&amp;_odkw=Japanese+pokemon+card+Gengar+fossil&amp;LH_Complete=1&amp;LH_Sold=1" TargetMode="External"/><Relationship Id="rId86" Type="http://schemas.openxmlformats.org/officeDocument/2006/relationships/hyperlink" Target="https://www.ebay.com/sch/i.html?_from=R40&amp;_trksid=p2334524.m570.l1313&amp;_nkw=Japanese+pokemon+card+Blastoise+team+rocket&amp;_sacat=0&amp;LH_TitleDesc=0&amp;_sop=16&amp;_osacat=0&amp;_odkw=Japanese+pokemon+card++Charizard+team+rocket&amp;LH_Complete=1&amp;LH_Sold=1" TargetMode="External"/><Relationship Id="rId151" Type="http://schemas.openxmlformats.org/officeDocument/2006/relationships/hyperlink" Target="https://www.ebay.com/sch/i.html?_from=R40&amp;_nkw=blastoise+cd+japanese+pokemon+card+-lot+-set+-charizard&amp;_sacat=0&amp;LH_TitleDesc=0&amp;_sop=16&amp;rt=nc" TargetMode="External"/><Relationship Id="rId389" Type="http://schemas.openxmlformats.org/officeDocument/2006/relationships/hyperlink" Target="https://www.ebay.com/sch/i.html?_from=R40&amp;_nkw=Japanese+pokemon+card++Suicune+031%2F092&amp;_sacat=0&amp;LH_TitleDesc=0&amp;_sop=16&amp;rt=nc" TargetMode="External"/><Relationship Id="rId554" Type="http://schemas.openxmlformats.org/officeDocument/2006/relationships/hyperlink" Target="https://frima-prize.com/frimas/search?category=&amp;keyword=%E3%83%90%E3%82%BF%E3%83%95%E3%83%AA%E3%83%BC+%E3%83%9D%E3%82%B1%E3%83%A2%E3%83%B3%E3%82%AB%E3%83%BC%E3%83%89e+1ed&amp;status=sale&amp;price_min=300&amp;price_max=&amp;targets%5B%5D=yahooauc&amp;targets%5B%5D=mercari&amp;targets%5B%5D=rakuma&amp;targets%5B%5D=paypayfrima" TargetMode="External"/><Relationship Id="rId596" Type="http://schemas.openxmlformats.org/officeDocument/2006/relationships/hyperlink" Target="https://frima-prize.com/frimas/search?category=&amp;keyword=%E3%83%95%E3%82%B7%E3%82%AE%E3%83%90%E3%83%8A+Lv67&amp;status=sale&amp;price_min=300&amp;price_max=&amp;targets%5B%5D=yahooauc&amp;targets%5B%5D=mercari&amp;targets%5B%5D=rakuma&amp;targets%5B%5D=paypayfrima" TargetMode="External"/><Relationship Id="rId761" Type="http://schemas.openxmlformats.org/officeDocument/2006/relationships/hyperlink" Target="https://www.ebay.com/sch/i.html?_from=R40&amp;_nkw=japanese+pokemon+card+gyarados+base+set+1996+-lot&amp;_sacat=0&amp;LH_TitleDesc=0&amp;_sop=16&amp;rt=nc" TargetMode="External"/><Relationship Id="rId193" Type="http://schemas.openxmlformats.org/officeDocument/2006/relationships/hyperlink" Target="https://www.ebay.com/sch/i.html?_from=R40&amp;_nkw=japanese+pokemon+card+ho-oh+neo+revelation+-lot+-set&amp;_sacat=0&amp;LH_TitleDesc=0&amp;_sop=16&amp;rt=nc" TargetMode="External"/><Relationship Id="rId207" Type="http://schemas.openxmlformats.org/officeDocument/2006/relationships/hyperlink" Target="https://www.ebay.com/sch/i.html?_from=R40&amp;_nkw=Japanese+pokemon+card+Mewtwo+026%2F055&amp;_sacat=0&amp;LH_TitleDesc=0&amp;_sop=16&amp;rt=nc&amp;_oaa=1&amp;_dcat=183454" TargetMode="External"/><Relationship Id="rId249" Type="http://schemas.openxmlformats.org/officeDocument/2006/relationships/hyperlink" Target="https://www.ebay.com/sch/i.html?_from=R40&amp;_nkw=lugia+gb+japanese+pokemon+card+-mewtwo&amp;_sacat=0&amp;LH_TitleDesc=0&amp;_sop=16&amp;_oaa=1&amp;_dcat=183454&amp;rt=nc" TargetMode="External"/><Relationship Id="rId414" Type="http://schemas.openxmlformats.org/officeDocument/2006/relationships/hyperlink" Target="https://frima-prize.com/frimas/search?category=&amp;keyword=%E3%83%90%E3%83%B3%E3%82%AE%E3%83%A9%E3%82%B9++071%2F087&amp;status=sale&amp;price_min=300&amp;price_max=&amp;targets%5B%5D=yahooauc&amp;targets%5B%5D=mercari&amp;targets%5B%5D=rakuma&amp;targets%5B%5D=paypayfrima" TargetMode="External"/><Relationship Id="rId456" Type="http://schemas.openxmlformats.org/officeDocument/2006/relationships/hyperlink" Target="https://frima-prize.com/frimas/search?category=&amp;keyword=%E3%83%96%E3%83%A9%E3%83%83%E3%82%AD%E3%83%BC+%E3%81%82%E3%82%84%E3%81%97%E3%81%84%E3%81%B2%E3%81%8B%E3%82%8A&amp;status=sale&amp;price_min=300&amp;price_max=&amp;targets%5B%5D=yahooauc&amp;targets%5B%5D=mercari&amp;targets%5B%5D=rakuma&amp;targets%5B%5D=paypayfrima" TargetMode="External"/><Relationship Id="rId498" Type="http://schemas.openxmlformats.org/officeDocument/2006/relationships/hyperlink" Target="https://frima-prize.com/frimas/search?category=&amp;keyword=%E3%82%B5%E3%83%B3%E3%83%80%E3%83%BC+%E3%83%9D%E3%82%B1%E3%83%A2%E3%83%B3%E3%82%AB%E3%83%BC%E3%83%89e+1ed+%E3%82%AD%E3%83%A9&amp;status=sale&amp;price_min=300&amp;price_max=&amp;targets%5B%5D=yahooauc&amp;targets%5B%5D=mercari&amp;targets%5B%5D=rakuma&amp;targets%5B%5D=paypayfrima" TargetMode="External"/><Relationship Id="rId621" Type="http://schemas.openxmlformats.org/officeDocument/2006/relationships/hyperlink" Target="https://www.mercari.com/jp/search/?keyword=%E3%82%AA%E3%83%BC%E3%83%80%E3%82%A4%E3%83%AB+112%2F128" TargetMode="External"/><Relationship Id="rId663" Type="http://schemas.openxmlformats.org/officeDocument/2006/relationships/hyperlink" Target="https://www.mercari.com/jp/search/?keyword=%E3%83%A9%E3%83%86%E3%82%A3%E3%82%A2%E3%82%B9+011%2F018" TargetMode="External"/><Relationship Id="rId13" Type="http://schemas.openxmlformats.org/officeDocument/2006/relationships/hyperlink" Target="https://fril.jp/s?order=desc&amp;page=2&amp;query=%E3%81%B2%E3%81%8B%E3%82%8B%E3%83%9F%E3%83%A5%E3%82%A6+%E3%82%B3%E3%83%AD%E3%82%B3%E3%83%AD&amp;sort=relevance" TargetMode="External"/><Relationship Id="rId109" Type="http://schemas.openxmlformats.org/officeDocument/2006/relationships/hyperlink" Target="https://www.ebay.com/sch/i.html?_from=R40&amp;_nkw=charizard+cd+japanese+pokemon+card+-lot+-set+-venusaur&amp;_sacat=0&amp;LH_TitleDesc=0&amp;_sop=16&amp;rt=nc" TargetMode="External"/><Relationship Id="rId260" Type="http://schemas.openxmlformats.org/officeDocument/2006/relationships/hyperlink" Target="https://frima-prize.com/frimas/search?category=&amp;keyword=%E3%82%AB%E3%83%93%E3%82%B4%E3%83%B3+%E3%83%89%E3%83%9F%E3%83%8E%E3%83%94%E3%82%B6+&amp;status=sale&amp;price_min=300&amp;price_max=&amp;targets%5B%5D=yahooauc&amp;targets%5B%5D=mercari&amp;targets%5B%5D=rakuma&amp;targets%5B%5D=paypayfrima" TargetMode="External"/><Relationship Id="rId316" Type="http://schemas.openxmlformats.org/officeDocument/2006/relationships/hyperlink" Target="https://frima-prize.com/frimas/search?category=&amp;keyword=R%E5%9B%A3%E3%81%AE%E3%83%A9%E3%82%A4%E3%82%B3%E3%82%A6++1ED++&amp;status=sale&amp;price_min=300&amp;price_max=&amp;targets%5B%5D=yahooauc&amp;targets%5B%5D=mercari&amp;targets%5B%5D=rakuma&amp;targets%5B%5D=paypayfrima" TargetMode="External"/><Relationship Id="rId523" Type="http://schemas.openxmlformats.org/officeDocument/2006/relationships/hyperlink" Target="https://www.mercari.com/jp/search/?keyword=+%E3%82%B9%E3%83%88%E3%83%A9%E3%82%A4%E3%82%AF+%E3%83%9D%E3%82%B1%E3%83%A2%E3%83%B3%E3%82%AB%E3%83%BC%E3%83%89+%E3%82%AF%E3%82%A4%E3%83%83%E3%82%AF%E3%82%B9%E3%82%BF%E3%83%BC%E3%82%BF%E3%83%BC" TargetMode="External"/><Relationship Id="rId719" Type="http://schemas.openxmlformats.org/officeDocument/2006/relationships/hyperlink" Target="https://www.ebay.com/sch/i.html?_from=R40&amp;_nkw=bulbasaur+mcdonald%27s+japanese+pokemon+card+-lot+-other+-etc+-sandshrew+-cyndaquil&amp;_sacat=0&amp;LH_TitleDesc=0&amp;_sop=16&amp;_oaa=1&amp;_dcat=183454&amp;rt=nc" TargetMode="External"/><Relationship Id="rId55" Type="http://schemas.openxmlformats.org/officeDocument/2006/relationships/hyperlink" Target="https://fril.jp/s?query=%E3%83%8A%E3%83%84%E3%83%A1%E3%81%AE%E3%82%B2%E3%83%B3%E3%82%AC%E3%83%BC" TargetMode="External"/><Relationship Id="rId97" Type="http://schemas.openxmlformats.org/officeDocument/2006/relationships/hyperlink" Target="https://fril.jp/s?query=%E3%83%9F%E3%83%A5%E3%82%A6+Lv23" TargetMode="External"/><Relationship Id="rId120" Type="http://schemas.openxmlformats.org/officeDocument/2006/relationships/hyperlink" Target="https://frima-prize.com/frimas/search?category=&amp;keyword=%E3%83%AA%E3%82%B6%E3%83%BC%E3%83%89%E3%83%B3ex+%E3%82%A8%E3%83%8A%E3%82%B8%E3%83%BC%E3%83%95%E3%83%AC%E3%82%A4%E3%83%A0&amp;status=sale&amp;price_min=300&amp;price_max=&amp;targets%5B%5D=yahooauc&amp;targets%5B%5D=mercari&amp;targets%5B%5D=rakuma&amp;targets%5B%5D=paypayfrima" TargetMode="External"/><Relationship Id="rId358" Type="http://schemas.openxmlformats.org/officeDocument/2006/relationships/hyperlink" Target="https://frima-prize.com/frimas/search?category=&amp;keyword=R%E5%9B%A3%E3%81%AE%E3%82%B9%E3%82%A4%E3%82%AF%E3%83%B3+096%2F141&amp;status=sale&amp;price_min=300&amp;price_max=&amp;targets%5B%5D=yahooauc&amp;targets%5B%5D=mercari&amp;targets%5B%5D=rakuma&amp;targets%5B%5D=paypayfrima" TargetMode="External"/><Relationship Id="rId565" Type="http://schemas.openxmlformats.org/officeDocument/2006/relationships/hyperlink" Target="https://www.mercari.com/jp/search/?keyword=%E3%83%A4%E3%83%89%E3%82%AD%E3%83%B3%E3%82%B0+%E3%83%9D%E3%82%B1%E3%83%A2%E3%83%B3%E3%82%AB%E3%83%BC%E3%83%89e+1ed" TargetMode="External"/><Relationship Id="rId730" Type="http://schemas.openxmlformats.org/officeDocument/2006/relationships/hyperlink" Target="https://www.ebay.com/sch/i.html?_from=R40&amp;_trksid=p2334524.m570.l1313&amp;_nkw=Japanese+pokemon+card++Steelix+074%2F088&amp;_sacat=0&amp;LH_TitleDesc=0&amp;_sop=16&amp;_osacat=0&amp;_odkw=Japanese+pokemon+card++Steelix+2002&amp;LH_Complete=1&amp;LH_Sold=1" TargetMode="External"/><Relationship Id="rId162" Type="http://schemas.openxmlformats.org/officeDocument/2006/relationships/hyperlink" Target="https://frima-prize.com/frimas/search?category=&amp;keyword=%E3%82%A8%E3%83%BC%E3%83%95%E3%82%A3%E3%83%BC++%E6%97%A7%E8%A3%8F&amp;status=sale&amp;price_min=300&amp;price_max=&amp;targets%5B%5D=yahooauc&amp;targets%5B%5D=mercari&amp;targets%5B%5D=rakuma&amp;targets%5B%5D=paypayfrima" TargetMode="External"/><Relationship Id="rId218" Type="http://schemas.openxmlformats.org/officeDocument/2006/relationships/hyperlink" Target="https://frima-prize.com/frimas/search?category=&amp;keyword=%E7%88%86%E8%AA%95%E3%81%AE%E3%83%AB%E3%82%AE%E3%82%A2+10th%E8%A8%98%E5%BF%B5+%E3%83%97%E3%83%AD%E3%83%A2&amp;status=sale&amp;price_min=300&amp;price_max=&amp;targets%5B%5D=yahooauc&amp;targets%5B%5D=mercari&amp;targets%5B%5D=rakuma&amp;targets%5B%5D=paypayfrima" TargetMode="External"/><Relationship Id="rId425" Type="http://schemas.openxmlformats.org/officeDocument/2006/relationships/hyperlink" Target="https://www.mercari.com/jp/search/?keyword=+%E3%83%81%E3%82%B3%E3%83%AA%E3%83%BC%E3%82%BF++003%2F018" TargetMode="External"/><Relationship Id="rId467" Type="http://schemas.openxmlformats.org/officeDocument/2006/relationships/hyperlink" Target="https://www.mercari.com/jp/search/?keyword=%E3%83%98%E3%83%AB%E3%82%AC%E3%83%BC+070%2F088" TargetMode="External"/><Relationship Id="rId632" Type="http://schemas.openxmlformats.org/officeDocument/2006/relationships/hyperlink" Target="https://www.ebay.com/sch/i.html?_from=R40&amp;_trksid=p2334524.m570.l1313&amp;_nkw=Rayquaza+ex+PLAY+Promo+Japanese+Pokemon+Card&amp;_sacat=0&amp;LH_TitleDesc=0&amp;_sop=16&amp;_osacat=0&amp;_odkw=Groudon+ex+PLAY+Promo+Japanese+Pokemon+Card&amp;LH_Complete=1&amp;LH_Sold=1" TargetMode="External"/><Relationship Id="rId271" Type="http://schemas.openxmlformats.org/officeDocument/2006/relationships/hyperlink" Target="https://www.mercari.com/jp/search/?keyword=e%E3%82%BC%E3%83%8B%E3%82%AC%E3%83%A1+%E3%83%9E%E3%82%AF%E3%83%89%E3%83%8A%E3%83%AB%E3%83%89+" TargetMode="External"/><Relationship Id="rId674" Type="http://schemas.openxmlformats.org/officeDocument/2006/relationships/hyperlink" Target="https://www.ebay.com/sch/i.html?_from=R40&amp;_trksid=p2334524.m570.l1313&amp;_nkw=Japanese+pokemon+card+Articuno+quick+starter&amp;_sacat=0&amp;LH_TitleDesc=0&amp;_sop=16&amp;_osacat=0&amp;_odkw=Japanese+pokemon+card+Moltres+quick+starter&amp;LH_Complete=1&amp;LH_Sold=1" TargetMode="External"/><Relationship Id="rId24" Type="http://schemas.openxmlformats.org/officeDocument/2006/relationships/hyperlink" Target="https://www.ebay.com/sch/i.html?_from=R40&amp;_trksid=p2334524.m570.l1313&amp;_nkw=Japanese+pokemon+card+Blain+Arcanine&amp;_sacat=0&amp;LH_TitleDesc=0&amp;_sop=16&amp;_osacat=0&amp;_odkw=Japanese+pokemon+card+brock+Ninetales&amp;LH_Complete=1&amp;LH_Sold=1" TargetMode="External"/><Relationship Id="rId66" Type="http://schemas.openxmlformats.org/officeDocument/2006/relationships/hyperlink" Target="https://www.ebay.com/sch/i.html?_from=R40&amp;_trksid=p2334524.m570.l1313&amp;_nkw=dragonite+gb+japanese+pokemon+card+-lot+-set+-venusaur&amp;_sacat=0&amp;LH_TitleDesc=0&amp;_odkw=dragonite+gb+japanese+pokemon+card+-lot+-set&amp;_osacat=0&amp;_sop=16&amp;LH_Complete=1&amp;LH_Sold=1" TargetMode="External"/><Relationship Id="rId131" Type="http://schemas.openxmlformats.org/officeDocument/2006/relationships/hyperlink" Target="https://www.mercari.com/jp/search/?sort_order=&amp;keyword=%E3%82%AA%E3%83%BC%E3%83%A4%E3%83%9E%E3%81%AE%E3%83%94%E3%82%AB%E3%83%81%E3%83%A5%E3%82%A6&amp;category_root=&amp;brand_name=&amp;brand_id=&amp;size_group=&amp;price_min=300&amp;price_max=11235&amp;shipping_payer_id%5B2%5D=1&amp;status_on_sale=1" TargetMode="External"/><Relationship Id="rId327" Type="http://schemas.openxmlformats.org/officeDocument/2006/relationships/hyperlink" Target="https://www.mercari.com/jp/search/?keyword=%E3%83%92%E3%83%88%E3%82%AB%E3%82%B2+004%2F018" TargetMode="External"/><Relationship Id="rId369" Type="http://schemas.openxmlformats.org/officeDocument/2006/relationships/hyperlink" Target="https://www.mercari.com/jp/search/?keyword=%E3%83%95%E3%82%B7%E3%82%AE%E3%83%90%E3%83%8A+097%2F128" TargetMode="External"/><Relationship Id="rId534" Type="http://schemas.openxmlformats.org/officeDocument/2006/relationships/hyperlink" Target="https://www.ebay.com/sch/i.html?_from=R40&amp;_trksid=p2334524.m570.l1313&amp;_nkw=Japanese+pokemon+card++Pikachu+001%2F002&amp;_sacat=0&amp;LH_TitleDesc=0&amp;_sop=16&amp;_osacat=0&amp;_odkw=Japanese+pokemon+card++Mewtwo+002%2F002&amp;LH_Complete=1&amp;LH_Sold=1" TargetMode="External"/><Relationship Id="rId576" Type="http://schemas.openxmlformats.org/officeDocument/2006/relationships/hyperlink" Target="https://www.ebay.com/sch/i.html?_from=R40&amp;_trksid=p2334524.m570.l1313&amp;_nkw=japanese+pokemon+card+Espeon+041%2F106&amp;_sacat=0&amp;LH_TitleDesc=0&amp;_sop=16&amp;_osacat=0&amp;_odkw=japanese+pokemon+card+Politoed+027%2F106&amp;LH_Complete=1&amp;LH_Sold=1" TargetMode="External"/><Relationship Id="rId741" Type="http://schemas.openxmlformats.org/officeDocument/2006/relationships/hyperlink" Target="https://www.ebay.com/sch/i.html?_from=R40&amp;_trksid=p2334524.m570.l1313&amp;_nkw=japanese+pokemon+card++Pikachu+088%2F090&amp;_sacat=0&amp;LH_TitleDesc=0&amp;_sop=16&amp;_osacat=0&amp;_odkw=japanese+pokemon+card++Luxray+030%2F090&amp;LH_Complete=1&amp;LH_Sold=1" TargetMode="External"/><Relationship Id="rId173" Type="http://schemas.openxmlformats.org/officeDocument/2006/relationships/hyperlink" Target="https://www.mercari.com/jp/search/?keyword=%E3%83%94%E3%82%AB%E3%83%81%E3%83%A5%E3%82%A6+M+Lv.X+" TargetMode="External"/><Relationship Id="rId229" Type="http://schemas.openxmlformats.org/officeDocument/2006/relationships/hyperlink" Target="https://www.mercari.com/jp/search/?keyword=%E3%82%84%E3%81%95%E3%81%97%E3%81%84%E3%82%A6%E3%82%A4%E3%83%B3%E3%83%87%E3%82%A3+%E6%97%A7%E8%A3%8F" TargetMode="External"/><Relationship Id="rId380" Type="http://schemas.openxmlformats.org/officeDocument/2006/relationships/hyperlink" Target="https://www.ebay.com/sch/i.html?_from=R40&amp;_trksid=p2334524.m570.l1313&amp;_nkw=Japanese+pokemon+card+Tyranitar+127%2F128&amp;_sacat=0&amp;LH_TitleDesc=0&amp;_sop=16&amp;_osacat=0&amp;_odkw=Japanese+pokemon+card+Cloyster++110%2F128&amp;LH_Complete=1&amp;LH_Sold=1" TargetMode="External"/><Relationship Id="rId436" Type="http://schemas.openxmlformats.org/officeDocument/2006/relationships/hyperlink" Target="https://www.ebay.com/sch/i.html?_from=R40&amp;_trksid=p2334524.m570.l1313&amp;_nkw=japanese+pokemon+card+Lugia+090%2F106&amp;_sacat=0&amp;LH_TitleDesc=0&amp;_sop=16&amp;_osacat=0&amp;_odkw=japanese+pokemon+card+Octillery+034%2F084&amp;LH_Complete=1&amp;LH_Sold=1" TargetMode="External"/><Relationship Id="rId601" Type="http://schemas.openxmlformats.org/officeDocument/2006/relationships/hyperlink" Target="https://fril.jp/s?query=%E3%83%90%E3%83%B3%E3%82%AE%E3%83%A9%E3%82%B9ex%201st&amp;min=300&amp;max=3745&amp;carriage=1&amp;transaction=selling" TargetMode="External"/><Relationship Id="rId643" Type="http://schemas.openxmlformats.org/officeDocument/2006/relationships/hyperlink" Target="https://fril.jp/s?query=%E3%83%9D%E3%82%B1%E3%83%91%E3%83%BC%E3%82%AF%E3%81%AE%E3%83%94%E3%82%AB%E3%83%81%E3%83%A5%E3%82%A6++2005" TargetMode="External"/><Relationship Id="rId240" Type="http://schemas.openxmlformats.org/officeDocument/2006/relationships/hyperlink" Target="https://www.ebay.com/sch/i.html?_from=R40&amp;_trksid=p2334524.m570.l1313&amp;_nkw=Japanese+pokemon+card+Tyranitar+142%2F141&amp;_sacat=0&amp;LH_TitleDesc=0&amp;_sop=16&amp;_osacat=0&amp;_odkw=Japanese+pokemon+card+Raikou+094%2F141&amp;LH_Complete=1&amp;LH_Sold=1" TargetMode="External"/><Relationship Id="rId478" Type="http://schemas.openxmlformats.org/officeDocument/2006/relationships/hyperlink" Target="https://www.ebay.com/sch/i.html?_from=R40&amp;_trksid=p2334524.m570.l1313&amp;_nkw=Dark+Venusaur+Japanese+Pokemon+Card&amp;_sacat=0&amp;LH_TitleDesc=0&amp;_sop=16&amp;_osacat=0&amp;_odkw=Lugia+GB+Japanese+Pokemon+Card&amp;LH_Complete=1&amp;LH_Sold=1" TargetMode="External"/><Relationship Id="rId685" Type="http://schemas.openxmlformats.org/officeDocument/2006/relationships/hyperlink" Target="https://fril.jp/s?query=R%E5%9B%A3%E3%81%AE%E3%82%B5%E3%83%B3%E3%83%80%E3%83%BC+ex" TargetMode="External"/><Relationship Id="rId35" Type="http://schemas.openxmlformats.org/officeDocument/2006/relationships/hyperlink" Target="https://auctions.yahoo.co.jp/search/search?va=%E3%83%90%E3%82%AF%E3%83%95%E3%83%BC%E3%83%B3+%E6%97%A7%E8%A3%8F&amp;aucminprice=300&amp;aucmaxprice=5243&amp;price_type=currentprice&amp;min=300&amp;max=5243&amp;exflg=1&amp;b=1&amp;n=50&amp;s1=cbids&amp;o1=a&amp;auccat=&amp;tab_ex=commerce&amp;ei=utf-8&amp;aq=-1&amp;oq=&amp;sc_i=&amp;exflg=1&amp;p=%E3%83%90%E3%82%AF%E3%83%95%E3%83%BC%E3%83%B3+%E6%97%A7%E8%A3%8F&amp;x=36&amp;y=22" TargetMode="External"/><Relationship Id="rId77" Type="http://schemas.openxmlformats.org/officeDocument/2006/relationships/hyperlink" Target="https://auctions.yahoo.co.jp/search/search?va=%E3%82%AB%E3%82%A4%E3%83%AA%E3%83%A5%E3%83%BC+%E5%8C%96%E7%9F%B3+%E3%82%AB%E3%83%BC%E3%83%89&amp;exflg=1&amp;b=1&amp;n=50&amp;s1=cbids&amp;o1=a&amp;auccat=&amp;tab_ex=commerce&amp;ei=utf-8&amp;aq=-1&amp;oq=&amp;sc_i=&amp;exflg=1&amp;p=%E3%82%AB%E3%82%A4%E3%83%AA%E3%83%A5%E3%83%BC+%E5%8C%96%E7%9F%B3+%E3%82%AB%E3%83%BC%E3%83%89&amp;x=31&amp;y=22" TargetMode="External"/><Relationship Id="rId100" Type="http://schemas.openxmlformats.org/officeDocument/2006/relationships/hyperlink" Target="https://www.ebay.com/sch/i.html?_from=R40&amp;_trksid=p2334524.m570.l1313&amp;_nkw=Japanese+pokemon+card+Charizard+base+set+1996&amp;_sacat=0&amp;LH_TitleDesc=0&amp;_sop=16&amp;_osacat=0&amp;_odkw=Japanese+pokemon+card+Blastoise+base+set+1996&amp;LH_Complete=1&amp;LH_Sold=1" TargetMode="External"/><Relationship Id="rId282" Type="http://schemas.openxmlformats.org/officeDocument/2006/relationships/hyperlink" Target="https://www.ebay.com/sch/i.html?_from=R40&amp;_trksid=p2334524.m570.l1313&amp;_nkw=Umbreon+McDonald%27s+Japanese+Pokemon+Card&amp;_sacat=0&amp;LH_TitleDesc=0&amp;_sop=16&amp;_osacat=0&amp;_odkw=Mew+McDonald%27s+Japanese+Pokemon+Card&amp;LH_Complete=1&amp;LH_Sold=1" TargetMode="External"/><Relationship Id="rId338" Type="http://schemas.openxmlformats.org/officeDocument/2006/relationships/hyperlink" Target="https://www.ebay.com/sch/i.html?_from=R40&amp;_trksid=p2334524.m570.l1313&amp;_nkw=Japanese+pokemon+card++Tyranitar++090%2F141&amp;_sacat=0&amp;LH_TitleDesc=0&amp;_sop=16&amp;_osacat=0&amp;_odkw=Japanese+pokemon+card++Houndoom+092%2F141&amp;LH_Complete=1&amp;LH_Sold=1" TargetMode="External"/><Relationship Id="rId503" Type="http://schemas.openxmlformats.org/officeDocument/2006/relationships/hyperlink" Target="https://fril.jp/s?query=%E3%82%AB%E3%82%A4%E3%83%AA%E3%83%A5%E3%83%BC+e" TargetMode="External"/><Relationship Id="rId545" Type="http://schemas.openxmlformats.org/officeDocument/2006/relationships/hyperlink" Target="https://fril.jp/s?query=+%E3%82%AE%E3%83%A3%E3%83%AD%E3%83%83%E3%83%97+e" TargetMode="External"/><Relationship Id="rId587" Type="http://schemas.openxmlformats.org/officeDocument/2006/relationships/hyperlink" Target="https://fril.jp/s?query=%E3%83%A4%E3%83%89%E3%83%B3+%E3%83%9E%E3%82%AF%E3%83%89%E3%83%8A%E3%83%AB%E3%83%89" TargetMode="External"/><Relationship Id="rId710" Type="http://schemas.openxmlformats.org/officeDocument/2006/relationships/hyperlink" Target="https://www.ebay.com/sch/i.html?_from=R40&amp;_nkw=Japanese+pokemon+card++Dewgong+025%2F088&amp;_sacat=0&amp;LH_TitleDesc=0&amp;_sop=16&amp;rt=nc" TargetMode="External"/><Relationship Id="rId752" Type="http://schemas.openxmlformats.org/officeDocument/2006/relationships/hyperlink" Target="https://www.ebay.com/sch/i.html?_from=R40&amp;_nkw=Japanese+pokemon+card+Deoxys+ex+018%2F019&amp;_sacat=0&amp;LH_TitleDesc=0&amp;_sop=16&amp;rt=nc" TargetMode="External"/><Relationship Id="rId8" Type="http://schemas.openxmlformats.org/officeDocument/2006/relationships/hyperlink" Target="https://frima-prize.com/frimas/search?category=&amp;keyword=%E3%82%AB%E3%82%B9%E3%83%9F%E3%81%AE%E3%81%AA%E3%81%BF%E3%81%A0&amp;status=sale&amp;price_min=300&amp;price_max=&amp;targets%5B%5D=yahooauc&amp;targets%5B%5D=mercari&amp;targets%5B%5D=rakuma&amp;targets%5B%5D=paypayfrima" TargetMode="External"/><Relationship Id="rId142" Type="http://schemas.openxmlformats.org/officeDocument/2006/relationships/hyperlink" Target="https://www.ebay.com/sch/i.html?_from=R40&amp;_trksid=p2334524.m570.l1313&amp;_nkw=Venusaur+CD+Japanese+Pokemon+Card&amp;_sacat=0&amp;LH_TitleDesc=0&amp;_sop=16&amp;_osacat=0&amp;_odkw=Dragonite+GB+Japanese+Pokemon+Card&amp;LH_Complete=1&amp;LH_Sold=1" TargetMode="External"/><Relationship Id="rId184" Type="http://schemas.openxmlformats.org/officeDocument/2006/relationships/hyperlink" Target="https://www.ebay.com/sch/i.html?_from=R40&amp;_trksid=p2334524.m570.l1313&amp;_nkw=japanese+pokemon+card+Snorlax+vending&amp;_sacat=0&amp;LH_TitleDesc=0&amp;_sop=16&amp;_osacat=0&amp;_odkw=japanese+pokemon+card+Zapdos+vending&amp;LH_Complete=1&amp;LH_Sold=1" TargetMode="External"/><Relationship Id="rId391" Type="http://schemas.openxmlformats.org/officeDocument/2006/relationships/hyperlink" Target="https://fril.jp/s?query=%E3%82%B9%E3%82%A4%E3%82%AF%E3%83%B3+1stedition+%E3%83%9D%E3%82%B1%E3%83%A2%E3%83%B3%E3%82%AB%E3%83%BC%E3%83%89e" TargetMode="External"/><Relationship Id="rId405" Type="http://schemas.openxmlformats.org/officeDocument/2006/relationships/hyperlink" Target="https://fril.jp/s?query=%E6%B0%B4%E3%81%AE%E9%83%BD%E3%81%AE%E3%83%A9%E3%83%86%E3%82%A3%E3%82%AA%E3%82%B9" TargetMode="External"/><Relationship Id="rId447" Type="http://schemas.openxmlformats.org/officeDocument/2006/relationships/hyperlink" Target="https://fril.jp/s?query=%E3%83%96%E3%83%BC%E3%82%B9%E3%82%BF%E3%83%BC+%E3%83%9D%E3%82%B1%E3%83%A2%E3%83%B3%E3%82%AB%E3%83%BC%E3%83%89e" TargetMode="External"/><Relationship Id="rId612" Type="http://schemas.openxmlformats.org/officeDocument/2006/relationships/hyperlink" Target="https://www.ebay.com/sch/i.html?_from=R40&amp;_trksid=p2334524.m570.l1313&amp;_nkw=Japanese+Pokemon+Card+Garchomp+LV.X++058&amp;_sacat=0&amp;LH_TitleDesc=0&amp;_sop=16&amp;_osacat=0&amp;_odkw=Japanese+Pokemon+Card+Lucario+LV.X+004&amp;LH_Complete=1&amp;LH_Sold=1" TargetMode="External"/><Relationship Id="rId251" Type="http://schemas.openxmlformats.org/officeDocument/2006/relationships/hyperlink" Target="https://fril.jp/s?query=%E3%83%AB%E3%82%AE%E3%82%A2++%E6%97%A7%E8%A3%8F+Lv55+" TargetMode="External"/><Relationship Id="rId489" Type="http://schemas.openxmlformats.org/officeDocument/2006/relationships/hyperlink" Target="https://fril.jp/s?query=%E3%82%AE%E3%83%A3%E3%83%A9%E3%83%89%E3%82%B9+%E3%83%87%E3%83%AB%E3%82%BF" TargetMode="External"/><Relationship Id="rId654" Type="http://schemas.openxmlformats.org/officeDocument/2006/relationships/hyperlink" Target="https://www.ebay.com/sch/i.html?_from=R40&amp;_trksid=p2334524.m570.l1313&amp;_nkw=japanese+pokemon+card++muk+005%2F092+-ariados+-base&amp;_sacat=0&amp;LH_TitleDesc=0&amp;_odkw=japanese+pokemon+card++muk+005%2F092+-ariados&amp;_osacat=0&amp;_sop=16&amp;LH_Complete=1&amp;LH_Sold=1" TargetMode="External"/><Relationship Id="rId696" Type="http://schemas.openxmlformats.org/officeDocument/2006/relationships/hyperlink" Target="https://www.ebay.com/sch/i.html?_from=R40&amp;_trksid=p2334524.m570.l1313&amp;_nkw=japanese+pokemon+card+moltres+quick+starter+-lot&amp;_sacat=0&amp;LH_TitleDesc=0&amp;_odkw=Japanese+pokemon+card+Moltres+quick+starter&amp;_osacat=0&amp;_sop=16&amp;LH_Complete=1&amp;LH_Sold=1" TargetMode="External"/><Relationship Id="rId46" Type="http://schemas.openxmlformats.org/officeDocument/2006/relationships/hyperlink" Target="https://www.ebay.com/sch/i.html?_from=R40&amp;_nkw=japanese+pokemon+card++charizard+team+rocket+-lot&amp;_sacat=0&amp;LH_TitleDesc=0&amp;_sop=16&amp;rt=nc" TargetMode="External"/><Relationship Id="rId293" Type="http://schemas.openxmlformats.org/officeDocument/2006/relationships/hyperlink" Target="https://fril.jp/s?query=%E3%83%AF%E3%82%BF%E3%83%AB%E3%81%AE%E3%83%AA%E3%82%B6%E3%83%BC%E3%83%89%E3%83%B3+" TargetMode="External"/><Relationship Id="rId307" Type="http://schemas.openxmlformats.org/officeDocument/2006/relationships/hyperlink" Target="https://fril.jp/s?query=%E3%83%AB%E3%82%AE%E3%82%A2+%E3%83%AC%E3%82%B8%E3%82%A7%E3%83%B3%E3%83%89" TargetMode="External"/><Relationship Id="rId349" Type="http://schemas.openxmlformats.org/officeDocument/2006/relationships/hyperlink" Target="https://fril.jp/s?query=+GR%E5%9B%A3%E3%81%AE%E3%83%9F%E3%83%A5%E3%82%A6%E3%83%84%E3%83%BC+GB" TargetMode="External"/><Relationship Id="rId514" Type="http://schemas.openxmlformats.org/officeDocument/2006/relationships/hyperlink" Target="https://www.ebay.com/sch/i.html?_from=R40&amp;_trksid=p2334524.m570.l1313&amp;_nkw=Japanese+pokemon+card+Raichu+intro&amp;_sacat=0&amp;LH_TitleDesc=0&amp;_sop=16&amp;_osacat=0&amp;_odkw=Japanese+pokemon+card+Pikachu+intro&amp;LH_Complete=1&amp;LH_Sold=1" TargetMode="External"/><Relationship Id="rId556" Type="http://schemas.openxmlformats.org/officeDocument/2006/relationships/hyperlink" Target="https://www.ebay.com/sch/i.html?_from=R40&amp;_trksid=p2334524.m570.l1313&amp;_nkw=Japanese+pokemon+card++Ampharos+049%2F087&amp;_sacat=0&amp;LH_TitleDesc=0&amp;_sop=16&amp;_osacat=0&amp;_odkw=Japanese+pokemon+card++Hypno+042%2F092&amp;LH_Complete=1&amp;LH_Sold=1" TargetMode="External"/><Relationship Id="rId721" Type="http://schemas.openxmlformats.org/officeDocument/2006/relationships/hyperlink" Target="https://www.ebay.com/sch/i.html?_from=R40&amp;_trksid=p2334524.m570.l1313&amp;_nkw=Japanese+pokemon+card+Poliwrath+052%2F088&amp;_sacat=0&amp;LH_TitleDesc=0&amp;_sop=16&amp;_osacat=0&amp;_odkw=Japanese+pokemon+card+Poliwrath+2002&amp;LH_Complete=1&amp;LH_Sold=1" TargetMode="External"/><Relationship Id="rId88" Type="http://schemas.openxmlformats.org/officeDocument/2006/relationships/hyperlink" Target="https://www.ebay.com/sch/i.html?_from=R40&amp;_nkw=japanese+pokemon+card+blastoise+team+rocket+-lot&amp;_sacat=0&amp;LH_TitleDesc=0&amp;_sop=16&amp;rt=nc" TargetMode="External"/><Relationship Id="rId111" Type="http://schemas.openxmlformats.org/officeDocument/2006/relationships/hyperlink" Target="https://fril.jp/s?query=+%E3%83%AA%E3%82%B6%E3%83%BC%E3%83%89%E3%83%B3+%E3%81%A8%E3%82%8A%E3%81%8B%E3%81%88%E3%81%A3%E3%81%93%E3%83%97%E3%83%AA%E3%83%BC%E3%82%BA" TargetMode="External"/><Relationship Id="rId153" Type="http://schemas.openxmlformats.org/officeDocument/2006/relationships/hyperlink" Target="https://fril.jp/s?query=%E3%82%AB%E3%83%A1%E3%83%83%E3%82%AF%E3%82%B9+%E3%81%A8%E3%82%8A%E3%81%8B%E3%81%88%E3%81%A3%E3%81%93" TargetMode="External"/><Relationship Id="rId195" Type="http://schemas.openxmlformats.org/officeDocument/2006/relationships/hyperlink" Target="https://fril.jp/s?query=%E3%83%9B%E3%82%A6%E3%82%AA%E3%82%A6+%E6%97%A7%E8%A3%8F" TargetMode="External"/><Relationship Id="rId209" Type="http://schemas.openxmlformats.org/officeDocument/2006/relationships/hyperlink" Target="https://fril.jp/s?query=%E3%83%9F%E3%83%A5%E3%82%A6%E3%83%84%E3%83%BCex+" TargetMode="External"/><Relationship Id="rId360" Type="http://schemas.openxmlformats.org/officeDocument/2006/relationships/hyperlink" Target="https://www.ebay.com/sch/i.html?_from=R40&amp;_trksid=p2334524.m570.l1313&amp;_nkw=japanese+pokemon+card+Suicune+ex+069%2F084&amp;_sacat=0&amp;LH_TitleDesc=0&amp;_sop=16&amp;_osacat=0&amp;_odkw=japanese+pokemon+card+Suicune+ex&amp;LH_Complete=1&amp;LH_Sold=1" TargetMode="External"/><Relationship Id="rId416" Type="http://schemas.openxmlformats.org/officeDocument/2006/relationships/hyperlink" Target="https://www.ebay.com/sch/i.html?_from=R40&amp;_trksid=p2334524.m570.l1313&amp;_nkw=japanese+pokemon+card+Ho-Oh+015+016&amp;_sacat=0&amp;LH_TitleDesc=0&amp;_sop=16&amp;_osacat=0&amp;_odkw=japanese+pokemon+card+Lugia+029+030&amp;LH_Complete=1&amp;LH_Sold=1" TargetMode="External"/><Relationship Id="rId598" Type="http://schemas.openxmlformats.org/officeDocument/2006/relationships/hyperlink" Target="https://www.ebay.com/sch/i.html?_from=R40&amp;_trksid=p2334524.m570.l1313&amp;_nkw=japanese+pokemon+card+Tyranitar+093%2F106&amp;_sacat=0&amp;LH_TitleDesc=0&amp;_sop=16&amp;_osacat=0&amp;_odkw=japanese+pokemon+card+Ho-Oh+020%2F106&amp;LH_Complete=1&amp;LH_Sold=1" TargetMode="External"/><Relationship Id="rId220" Type="http://schemas.openxmlformats.org/officeDocument/2006/relationships/hyperlink" Target="https://www.ebay.com/sch/i.html?_from=R40&amp;_nkw=Japanese+pokemon+card+Venusaur+base+set+1996+-lot&amp;_sacat=0&amp;LH_TitleDesc=0&amp;LH_Complete=1&amp;LH_Sold=1&amp;_sop=16" TargetMode="External"/><Relationship Id="rId458" Type="http://schemas.openxmlformats.org/officeDocument/2006/relationships/hyperlink" Target="https://www.ebay.com/sch/i.html?_from=R40&amp;_trksid=p2334524.m570.l1313&amp;_nkw=japanese+pokemon+card++blastoise+108%2F128+&amp;_sacat=0&amp;LH_TitleDesc=0&amp;_odkw=japanese+pokemon+card++blastoise+108%2F128+-lot&amp;_osacat=0&amp;_sop=16&amp;LH_Complete=1&amp;LH_Sold=1" TargetMode="External"/><Relationship Id="rId623" Type="http://schemas.openxmlformats.org/officeDocument/2006/relationships/hyperlink" Target="https://auctions.yahoo.co.jp/search/search?va=%E3%82%AA%E3%83%BC%E3%83%80%E3%82%A4%E3%83%AB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2%AA%E3%83%BC%E3%83%80%E3%82%A4%E3%83%AB+%E3%83%9D%E3%82%B1%E3%83%A2%E3%83%B3%E3%82%AB%E3%83%BC%E3%83%89e+&amp;x=35&amp;y=23" TargetMode="External"/><Relationship Id="rId665" Type="http://schemas.openxmlformats.org/officeDocument/2006/relationships/hyperlink" Target="https://auctions.yahoo.co.jp/search/search?va=%E6%B0%B4%E3%81%AE%E9%83%BD%E3%81%AE%E3%83%A9%E3%83%86%E3%82%A3%E3%82%A2%E3%82%B9+%E3%82%AB%E3%83%BC%E3%83%89&amp;exflg=1&amp;b=1&amp;n=50&amp;s1=cbids&amp;o1=a&amp;auccat=&amp;tab_ex=commerce&amp;ei=utf-8&amp;aq=-1&amp;oq=&amp;sc_i=&amp;exflg=1&amp;p=%E6%B0%B4%E3%81%AE%E9%83%BD%E3%81%AE%E3%83%A9%E3%83%86%E3%82%A3%E3%82%A2%E3%82%B9+%E3%82%AB%E3%83%BC%E3%83%89&amp;x=28&amp;y=20" TargetMode="External"/><Relationship Id="rId15" Type="http://schemas.openxmlformats.org/officeDocument/2006/relationships/hyperlink" Target="https://frima-prize.com/frimas/search?category=&amp;keyword=%E3%81%B2%E3%81%8B%E3%82%8B%E3%83%9F%E3%83%A5%E3%82%A6+%E3%82%B3%E3%83%AD%E3%82%B3%E3%83%AD&amp;status=sale&amp;price_min=300&amp;price_max=&amp;targets%5B%5D=yahooauc&amp;targets%5B%5D=mercari&amp;targets%5B%5D=rakuma&amp;targets%5B%5D=paypayfrima" TargetMode="External"/><Relationship Id="rId57" Type="http://schemas.openxmlformats.org/officeDocument/2006/relationships/hyperlink" Target="https://frima-prize.com/frimas/search?category=&amp;keyword=%E3%83%8A%E3%83%84%E3%83%A1%E3%81%AE%E3%82%B2%E3%83%B3%E3%82%AC%E3%83%BC%20%E6%97%A7%E8%A3%8F&amp;status=sale&amp;price_min=300&amp;price_max=7490&amp;targets%5B%5D=yahooauc&amp;targets%5B%5D=mercari&amp;targets%5B%5D=rakuma&amp;targets%5B%5D=paypayfrima" TargetMode="External"/><Relationship Id="rId262" Type="http://schemas.openxmlformats.org/officeDocument/2006/relationships/hyperlink" Target="https://www.ebay.com/sch/i.html?_from=R40&amp;_trksid=p2334524.m570.l1313&amp;_nkw=japanese+pokemon+card+espeon+neo+destiny+-collection+-lot+-set&amp;_sacat=0&amp;LH_TitleDesc=0&amp;_odkw=Japanese+pokemon+card+Espeon+neo+destiny&amp;_osacat=0&amp;_sop=16&amp;LH_Complete=1&amp;LH_Sold=1" TargetMode="External"/><Relationship Id="rId318" Type="http://schemas.openxmlformats.org/officeDocument/2006/relationships/hyperlink" Target="https://www.ebay.com/sch/i.html?_from=R40&amp;_trksid=p2334524.m570.l1313&amp;_nkw=japanese+pokemon+card+espeon+040%2F080+-flareon&amp;_sacat=0&amp;LH_TitleDesc=0&amp;_odkw=japanese+pokemon+card+Espeon+040%2F080&amp;_osacat=0&amp;_sop=16&amp;LH_Complete=1&amp;LH_Sold=1" TargetMode="External"/><Relationship Id="rId525" Type="http://schemas.openxmlformats.org/officeDocument/2006/relationships/hyperlink" Target="https://auctions.yahoo.co.jp/search/search?va=%E3%82%B9%E3%83%88%E3%83%A9%E3%82%A4%E3%82%AF+%E3%83%9D%E3%82%B1%E3%83%A2%E3%83%B3%E3%82%AB%E3%83%BC%E3%83%89+%E3%82%AF%E3%82%A4%E3%83%83%E3%82%AF%E3%82%B9%E3%82%BF%E3%83%BC%E3%82%BF%E3%83%BC&amp;aucmaxprice=44604&amp;price_type=currentprice&amp;max=44604&amp;exflg=1&amp;b=1&amp;n=50&amp;s1=cbids&amp;o1=a&amp;auccat=&amp;tab_ex=commerce&amp;ei=utf-8&amp;aq=-1&amp;oq=&amp;sc_i=&amp;exflg=1&amp;p=+%E3%82%B9%E3%83%88%E3%83%A9%E3%82%A4%E3%82%AF+%E3%83%9D%E3%82%B1%E3%83%A2%E3%83%B3%E3%82%AB%E3%83%BC%E3%83%89+%E3%82%AF%E3%82%A4%E3%83%83%E3%82%AF%E3%82%B9%E3%82%BF%E3%83%BC%E3%82%BF%E3%83%BC&amp;x=35&amp;y=22" TargetMode="External"/><Relationship Id="rId567" Type="http://schemas.openxmlformats.org/officeDocument/2006/relationships/hyperlink" Target="https://auctions.yahoo.co.jp/search/search?va=%E3%83%A4%E3%83%89%E3%82%AD%E3%83%B3%E3%82%B0+%E3%83%9D%E3%82%B1%E3%83%A2%E3%83%B3%E3%82%AB%E3%83%BC%E3%83%89e&amp;aucminprice=300&amp;aucmaxprice=4494&amp;price_type=currentprice&amp;min=300&amp;max=4494&amp;exflg=1&amp;b=1&amp;n=50&amp;s1=cbids&amp;o1=a&amp;auccat=&amp;tab_ex=commerce&amp;ei=utf-8&amp;aq=-1&amp;oq=&amp;sc_i=&amp;exflg=1&amp;p=%E3%83%A4%E3%83%89%E3%82%AD%E3%83%B3%E3%82%B0+%E3%83%9D%E3%82%B1%E3%83%A2%E3%83%B3%E3%82%AB%E3%83%BC%E3%83%89e+&amp;x=28&amp;y=26" TargetMode="External"/><Relationship Id="rId732" Type="http://schemas.openxmlformats.org/officeDocument/2006/relationships/hyperlink" Target="https://www.ebay.com/sch/i.html?_from=R40&amp;_trksid=p2334524.m570.l1313&amp;_nkw=Pichu+Bros.+Japanese+Pokemon+Card&amp;_sacat=0&amp;LH_TitleDesc=0&amp;_sop=16&amp;_osacat=0&amp;_odkw=japanese+pokemon+card+Pidgeot+southern&amp;LH_Complete=1&amp;LH_Sold=1" TargetMode="External"/><Relationship Id="rId99" Type="http://schemas.openxmlformats.org/officeDocument/2006/relationships/hyperlink" Target="https://frima-prize.com/frimas/search?category=&amp;keyword=%E3%83%9F%E3%83%A5%E3%82%A6+Lv23&amp;status=sale&amp;price_min=300&amp;price_max=&amp;targets%5B%5D=yahooauc&amp;targets%5B%5D=mercari&amp;targets%5B%5D=rakuma&amp;targets%5B%5D=paypayfrima" TargetMode="External"/><Relationship Id="rId122" Type="http://schemas.openxmlformats.org/officeDocument/2006/relationships/hyperlink" Target="https://www.ebay.com/sch/i.html?_from=R40&amp;_trksid=p2334524.m570.l1313&amp;_nkw=japanese+pokemon+card+umbreon+neo+discovery+-lot+-set+-booster+-espeon&amp;_sacat=0&amp;LH_TitleDesc=0&amp;_odkw=japanese+pokemon+card+umbreon+neo+discovery+-lot+-set+-booster&amp;_osacat=0&amp;_sop=16&amp;LH_Complete=1&amp;LH_Sold=1" TargetMode="External"/><Relationship Id="rId164" Type="http://schemas.openxmlformats.org/officeDocument/2006/relationships/hyperlink" Target="https://www.ebay.com/sch/i.html?_from=R40&amp;_trksid=p2334524.m570.l1313&amp;_nkw=Japanese+pokemon+card++Umbreon+091%2F141&amp;_sacat=0&amp;LH_TitleDesc=0&amp;_sop=16&amp;_osacat=0&amp;_odkw=Japanese+pokemon+card+++Umbreon+091%2F141&amp;LH_Complete=1&amp;LH_Sold=1" TargetMode="External"/><Relationship Id="rId371" Type="http://schemas.openxmlformats.org/officeDocument/2006/relationships/hyperlink" Target="https://auctions.yahoo.co.jp/search/search?va=%E3%83%95%E3%82%B7%E3%82%AE%E3%83%90%E3%83%8A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3%95%E3%82%B7%E3%82%AE%E3%83%90%E3%83%8A+%E3%83%9D%E3%82%B1%E3%83%A2%E3%83%B3%E3%82%AB%E3%83%BC%E3%83%89e+&amp;x=37&amp;y=29" TargetMode="External"/><Relationship Id="rId427" Type="http://schemas.openxmlformats.org/officeDocument/2006/relationships/hyperlink" Target="https://auctions.yahoo.co.jp/search/search?va=%E3%83%81%E3%82%B3%E3%83%AA%E3%83%BC%E3%82%BF+%E3%83%9E%E3%82%AF%E3%83%89%E3%83%8A%E3%83%AB%E3%83%89&amp;aucminprice=300&amp;aucmaxprice=4494&amp;price_type=currentprice&amp;min=300&amp;max=4494&amp;exflg=1&amp;b=1&amp;n=50&amp;s1=cbids&amp;o1=a&amp;auccat=&amp;tab_ex=commerce&amp;ei=utf-8&amp;aq=-1&amp;oq=&amp;sc_i=&amp;exflg=1&amp;p=%E3%83%81%E3%82%B3%E3%83%AA%E3%83%BC%E3%82%BF+%E3%83%9E%E3%82%AF%E3%83%89%E3%83%8A%E3%83%AB%E3%83%89&amp;x=36&amp;y=30" TargetMode="External"/><Relationship Id="rId469" Type="http://schemas.openxmlformats.org/officeDocument/2006/relationships/hyperlink" Target="https://auctions.yahoo.co.jp/search/search?min=300&amp;max=7490&amp;price_type=currentprice&amp;p=%E3%83%9D%E3%82%B1%E3%83%A2%E3%83%B3%E3%82%AB%E3%83%BC%E3%83%89e%20%E3%83%98%E3%83%AB%E3%82%AC%E3%83%BC%20%E3%82%AD%E3%83%A9&amp;exflg=1&amp;b=1&amp;n=50&amp;s1=cbids&amp;o1=a" TargetMode="External"/><Relationship Id="rId634" Type="http://schemas.openxmlformats.org/officeDocument/2006/relationships/hyperlink" Target="https://www.ebay.com/sch/i.html?_from=R40&amp;_nkw=Rayquaza+ex+PLAY+Promo+Japanese+Pokemon+Card&amp;_sacat=0&amp;LH_TitleDesc=0&amp;_sop=16&amp;rt=nc" TargetMode="External"/><Relationship Id="rId676" Type="http://schemas.openxmlformats.org/officeDocument/2006/relationships/hyperlink" Target="https://www.ebay.com/sch/i.html?_from=R40&amp;_nkw=japanese+pokemon+card+articuno+quick+starter+-lot&amp;_sacat=0&amp;LH_TitleDesc=0&amp;_sop=16&amp;rt=nc" TargetMode="External"/><Relationship Id="rId26" Type="http://schemas.openxmlformats.org/officeDocument/2006/relationships/hyperlink" Target="https://www.mercari.com/jp/search/?keyword=%E3%82%AB%E3%83%84%E3%83%A9%E3%81%AE%E3%82%A6%E3%82%A3%E3%83%B3%E3%83%87%E3%82%A3+%E3%82%B8%E3%83%A0" TargetMode="External"/><Relationship Id="rId231" Type="http://schemas.openxmlformats.org/officeDocument/2006/relationships/hyperlink" Target="https://auctions.yahoo.co.jp/search/search?va=%E3%82%84%E3%81%95%E3%81%97%E3%81%84%E3%82%A6%E3%82%A4%E3%83%B3%E3%83%87%E3%82%A3&amp;aucminprice=300&amp;aucmaxprice=3745&amp;price_type=currentprice&amp;min=300&amp;max=3745&amp;exflg=1&amp;b=1&amp;n=50&amp;s1=cbids&amp;o1=a&amp;auccat=&amp;tab_ex=commerce&amp;ei=utf-8&amp;aq=-1&amp;oq=&amp;sc_i=&amp;exflg=1&amp;p=%E3%82%84%E3%81%95%E3%81%97%E3%81%84%E3%82%A6%E3%82%A4%E3%83%B3%E3%83%87%E3%82%A3&amp;x=33&amp;y=26" TargetMode="External"/><Relationship Id="rId273" Type="http://schemas.openxmlformats.org/officeDocument/2006/relationships/hyperlink" Target="https://auctions.yahoo.co.jp/search/search?va=%E3%82%BC%E3%83%8B%E3%82%AC%E3%83%A1+%E3%83%9E%E3%82%AF%E3%83%89%E3%83%8A%E3%83%AB%E3%83%89&amp;aucminprice=300&amp;aucmaxprice=11235&amp;price_type=currentprice&amp;min=300&amp;max=11235&amp;exflg=1&amp;b=1&amp;n=50&amp;s1=cbids&amp;o1=a&amp;auccat=&amp;tab_ex=commerce&amp;ei=utf-8&amp;aq=-1&amp;oq=&amp;sc_i=&amp;exflg=1&amp;p=%E3%82%BC%E3%83%8B%E3%82%AC%E3%83%A1+%E3%83%9E%E3%82%AF%E3%83%89%E3%83%8A%E3%83%AB%E3%83%89+&amp;x=20&amp;y=19" TargetMode="External"/><Relationship Id="rId329" Type="http://schemas.openxmlformats.org/officeDocument/2006/relationships/hyperlink" Target="https://auctions.yahoo.co.jp/search/search?va=%E3%83%92%E3%83%88%E3%82%AB%E3%82%B2+%E3%83%9E%E3%82%AF%E3%83%89%E3%83%8A%E3%83%AB%E3%83%89&amp;aucminprice=300&amp;aucmaxprice=14980&amp;price_type=currentprice&amp;min=300&amp;max=14980&amp;exflg=1&amp;b=1&amp;n=50&amp;s1=cbids&amp;o1=a&amp;auccat=&amp;tab_ex=commerce&amp;ei=utf-8&amp;aq=-1&amp;oq=&amp;sc_i=&amp;exflg=1&amp;p=%E3%83%92%E3%83%88%E3%82%AB%E3%82%B2+%E3%83%9E%E3%82%AF%E3%83%89%E3%83%8A%E3%83%AB%E3%83%89&amp;x=34&amp;y=26" TargetMode="External"/><Relationship Id="rId480" Type="http://schemas.openxmlformats.org/officeDocument/2006/relationships/hyperlink" Target="https://www.ebay.com/sch/i.html?_from=R40&amp;_nkw=dark+venusaur+japanese+pokemon+card+-lot+-set+-charizard&amp;_sacat=0&amp;LH_TitleDesc=0&amp;_sop=16&amp;rt=nc" TargetMode="External"/><Relationship Id="rId536" Type="http://schemas.openxmlformats.org/officeDocument/2006/relationships/hyperlink" Target="https://www.ebay.com/sch/i.html?_from=R40&amp;_nkw=japanese+pokemon+card++pikachu+001%2F002+-mewtwo&amp;_sacat=0&amp;LH_TitleDesc=0&amp;_sop=16&amp;rt=nc" TargetMode="External"/><Relationship Id="rId701" Type="http://schemas.openxmlformats.org/officeDocument/2006/relationships/hyperlink" Target="https://frima-prize.com/frimas/search?category=&amp;keyword=%E3%83%95%E3%82%A1%E3%82%A4%E3%83%A4%E3%83%BC+%E6%97%A7%E8%A3%8F+Lv37+&amp;status=sale&amp;price_min=300&amp;price_max=&amp;targets%5B%5D=yahooauc&amp;targets%5B%5D=mercari&amp;targets%5B%5D=rakuma&amp;targets%5B%5D=paypayfrima" TargetMode="External"/><Relationship Id="rId68" Type="http://schemas.openxmlformats.org/officeDocument/2006/relationships/hyperlink" Target="https://www.mercari.com/jp/search/?keyword=+%E3%82%AB%E3%82%A4%E3%83%AA%E3%83%A5%E3%83%BC+%E6%97%A7%E8%A3%8F+Lv41" TargetMode="External"/><Relationship Id="rId133" Type="http://schemas.openxmlformats.org/officeDocument/2006/relationships/hyperlink" Target="https://auctions.yahoo.co.jp/search/search?min=300&amp;max=11235&amp;price_type=currentprice&amp;p=%E3%82%AA%E3%83%BC%E3%83%A4%E3%83%9E%E3%81%AE%E3%83%94%E3%82%AB%E3%83%81%E3%83%A5%E3%82%A6&amp;exflg=1&amp;b=1&amp;n=50&amp;s1=cbids&amp;o1=a" TargetMode="External"/><Relationship Id="rId175" Type="http://schemas.openxmlformats.org/officeDocument/2006/relationships/hyperlink" Target="https://auctions.yahoo.co.jp/search/search?va=%E3%83%94%E3%82%AB%E3%83%81%E3%83%A5%E3%82%A6M+Lv.X&amp;aucminprice=300&amp;aucmaxprice=4494&amp;price_type=currentprice&amp;min=300&amp;max=4494&amp;exflg=1&amp;b=1&amp;n=50&amp;s1=cbids&amp;o1=a&amp;auccat=&amp;tab_ex=commerce&amp;ei=utf-8&amp;aq=-1&amp;oq=&amp;sc_i=&amp;exflg=1&amp;p=%E3%83%94%E3%82%AB%E3%83%81%E3%83%A5%E3%82%A6M+Lv.X&amp;x=36&amp;y=18" TargetMode="External"/><Relationship Id="rId340" Type="http://schemas.openxmlformats.org/officeDocument/2006/relationships/hyperlink" Target="https://www.ebay.com/sch/i.html?_from=R40&amp;_nkw=japanese+pokemon+card++tyranitar++090%2F141+-lot+-set&amp;_sacat=0&amp;LH_TitleDesc=0&amp;_sop=16&amp;rt=nc" TargetMode="External"/><Relationship Id="rId578" Type="http://schemas.openxmlformats.org/officeDocument/2006/relationships/hyperlink" Target="https://www.ebay.com/sch/i.html?_from=R40&amp;_nkw=japanese+pokemon+card+Espeon+041%2F106&amp;_sacat=0&amp;LH_TitleDesc=0&amp;_sop=16&amp;_oaa=1&amp;_dcat=183454&amp;rt=nc" TargetMode="External"/><Relationship Id="rId743" Type="http://schemas.openxmlformats.org/officeDocument/2006/relationships/hyperlink" Target="https://www.ebay.com/sch/i.html?_from=R40&amp;_nkw=japanese+pokemon+card++Pikachu+088%2F090&amp;_sacat=0&amp;LH_TitleDesc=0&amp;_sop=16&amp;rt=nc" TargetMode="External"/><Relationship Id="rId200" Type="http://schemas.openxmlformats.org/officeDocument/2006/relationships/hyperlink" Target="https://www.ebay.com/sch/i.html?_from=R40&amp;_nkw=japanese+pokemon+card+mewtwo+base+set+1996+-lot&amp;_sacat=0&amp;LH_TitleDesc=0&amp;_sop=16&amp;rt=nc" TargetMode="External"/><Relationship Id="rId382" Type="http://schemas.openxmlformats.org/officeDocument/2006/relationships/hyperlink" Target="https://www.ebay.com/sch/i.html?_from=R40&amp;_nkw=Japanese+pokemon+card+Tyranitar+127%2F128&amp;_sacat=0&amp;LH_TitleDesc=0&amp;_sop=16&amp;rt=nc" TargetMode="External"/><Relationship Id="rId438" Type="http://schemas.openxmlformats.org/officeDocument/2006/relationships/hyperlink" Target="https://www.ebay.com/sch/i.html?_from=R40&amp;_nkw=japanese+pokemon+card+Lugia+090%2F106&amp;_sacat=0&amp;LH_TitleDesc=0&amp;_sop=16&amp;rt=nc" TargetMode="External"/><Relationship Id="rId603" Type="http://schemas.openxmlformats.org/officeDocument/2006/relationships/hyperlink" Target="https://frima-prize.com/frimas/search?category=&amp;keyword=%E3%83%90%E3%83%B3%E3%82%AE%E3%83%A9%E3%82%B9+ex+1ed&amp;status=sale&amp;price_min=300&amp;price_max=&amp;targets%5B%5D=yahooauc&amp;targets%5B%5D=mercari&amp;targets%5B%5D=rakuma&amp;targets%5B%5D=paypayfrima" TargetMode="External"/><Relationship Id="rId645" Type="http://schemas.openxmlformats.org/officeDocument/2006/relationships/hyperlink" Target="https://frima-prize.com/frimas/search?category=&amp;keyword=%E3%83%9D%E3%82%B1%E3%83%91%E3%83%BC%E3%82%AF%E3%81%AE%E3%83%94%E3%82%AB%E3%83%81%E3%83%A5%E3%82%A6+2005&amp;status=sale&amp;price_min=300&amp;price_max=&amp;targets%5B%5D=yahooauc&amp;targets%5B%5D=mercari&amp;targets%5B%5D=rakuma&amp;targets%5B%5D=paypayfrima" TargetMode="External"/><Relationship Id="rId687" Type="http://schemas.openxmlformats.org/officeDocument/2006/relationships/hyperlink" Target="https://frima-prize.com/frimas/search?category=&amp;keyword=R%E5%9B%A3%E3%81%AE%E3%82%B5%E3%83%B3%E3%83%80%E3%83%BC+ex+&amp;status=sale&amp;price_min=300&amp;price_max=&amp;targets%5B%5D=yahooauc&amp;targets%5B%5D=mercari&amp;targets%5B%5D=rakuma&amp;targets%5B%5D=paypayfrima" TargetMode="External"/><Relationship Id="rId242" Type="http://schemas.openxmlformats.org/officeDocument/2006/relationships/hyperlink" Target="https://www.ebay.com/sch/i.html?_from=R40&amp;_nkw=Japanese+pokemon+card+Tyranitar+142%2F141&amp;_sacat=0&amp;LH_TitleDesc=0&amp;_sop=16&amp;rt=nc" TargetMode="External"/><Relationship Id="rId284" Type="http://schemas.openxmlformats.org/officeDocument/2006/relationships/hyperlink" Target="https://www.ebay.com/sch/i.html?_from=R40&amp;_nkw=umbreon+mcdonald%27s+japanese+pokemon+card+-lot+-set+-mew&amp;_sacat=0&amp;LH_TitleDesc=0&amp;_sop=16&amp;rt=nc" TargetMode="External"/><Relationship Id="rId491" Type="http://schemas.openxmlformats.org/officeDocument/2006/relationships/hyperlink" Target="https://frima-prize.com/frimas/search?category=&amp;keyword=%E3%82%AE%E3%83%A3%E3%83%A9%E3%83%89%E3%82%B9+%E3%83%87%E3%83%AB%E3%82%BF&amp;status=sale&amp;price_min=300&amp;price_max=&amp;targets%5B%5D=yahooauc&amp;targets%5B%5D=mercari&amp;targets%5B%5D=rakuma&amp;targets%5B%5D=paypayfrima" TargetMode="External"/><Relationship Id="rId505" Type="http://schemas.openxmlformats.org/officeDocument/2006/relationships/hyperlink" Target="https://frima-prize.com/frimas/search?category=&amp;keyword=%E3%82%AB%E3%82%A4%E3%83%AA%E3%83%A5%E3%83%BC+%E3%83%9D%E3%82%B1%E3%83%A2%E3%83%B3%E3%82%AB%E3%83%BC%E3%83%89e+1ed+&amp;status=sale&amp;price_min=300&amp;price_max=&amp;targets%5B%5D=yahooauc&amp;targets%5B%5D=mercari&amp;targets%5B%5D=rakuma&amp;targets%5B%5D=paypayfrima" TargetMode="External"/><Relationship Id="rId712" Type="http://schemas.openxmlformats.org/officeDocument/2006/relationships/hyperlink" Target="https://www.ebay.com/sch/i.html?_from=R40&amp;_trksid=p2334524.m570.l1313&amp;_nkw=japanese+pokemon+card+blastoise+intro+-003&amp;_sacat=0&amp;LH_TitleDesc=0&amp;_odkw=Japanese+pokemon+card+Blastoise+intro&amp;_osacat=0&amp;_sop=16&amp;LH_Complete=1&amp;LH_Sold=1" TargetMode="External"/><Relationship Id="rId37" Type="http://schemas.openxmlformats.org/officeDocument/2006/relationships/hyperlink" Target="https://www.ebay.com/sch/i.html?_from=R40&amp;_trksid=p2334524.m570.l1313&amp;_nkw=Japanese+pokemon+card++Lugia+neo+genesis&amp;_sacat=0&amp;LH_TitleDesc=0&amp;_sop=16&amp;_osacat=0&amp;_odkw=Japanese+pokemon+card++Team+Rocket++Snorlax+gym&amp;LH_Complete=1&amp;LH_Sold=1" TargetMode="External"/><Relationship Id="rId79" Type="http://schemas.openxmlformats.org/officeDocument/2006/relationships/hyperlink" Target="https://www.ebay.com/sch/i.html?_from=R40&amp;_trksid=p2334524.m570.l1313&amp;_nkw=Japanese+pokemon+card+Blain+Moltres&amp;_sacat=0&amp;LH_TitleDesc=0&amp;_sop=16&amp;_osacat=0&amp;_odkw=Japanese+pokemon+card+team+rocket%27s+Moltres&amp;LH_Complete=1&amp;LH_Sold=1" TargetMode="External"/><Relationship Id="rId102" Type="http://schemas.openxmlformats.org/officeDocument/2006/relationships/hyperlink" Target="https://www.ebay.com/sch/i.html?_from=R40&amp;_nkw=Japanese+pokemon+card+Charizard+base+set+1996+-lot&amp;_sacat=0&amp;LH_TitleDesc=0&amp;_sop=16&amp;rt=nc" TargetMode="External"/><Relationship Id="rId144" Type="http://schemas.openxmlformats.org/officeDocument/2006/relationships/hyperlink" Target="https://www.ebay.com/sch/i.html?_from=R40&amp;_nkw=venusaur+cd+japanese+pokemon+card+-set+-lot+-charizard&amp;_sacat=0&amp;LH_TitleDesc=0&amp;_sop=16&amp;rt=nc" TargetMode="External"/><Relationship Id="rId547" Type="http://schemas.openxmlformats.org/officeDocument/2006/relationships/hyperlink" Target="https://frima-prize.com/frimas/search?category=&amp;keyword=+%E3%82%AE%E3%83%A3%E3%83%AD%E3%83%83%E3%83%97+%E3%83%9D%E3%82%B1%E3%83%A2%E3%83%B3%E3%82%AB%E3%83%BC%E3%83%89e+1ed&amp;status=sale&amp;price_min=300&amp;price_max=&amp;targets%5B%5D=yahooauc&amp;targets%5B%5D=mercari&amp;targets%5B%5D=rakuma&amp;targets%5B%5D=paypayfrima" TargetMode="External"/><Relationship Id="rId589" Type="http://schemas.openxmlformats.org/officeDocument/2006/relationships/hyperlink" Target="https://frima-prize.com/frimas/search?category=&amp;keyword=%E3%83%A4%E3%83%89%E3%83%B3+%E3%83%9E%E3%82%AF%E3%83%89%E3%83%8A%E3%83%AB%E3%83%89+&amp;status=sale&amp;price_min=300&amp;price_max=&amp;targets%5B%5D=yahooauc&amp;targets%5B%5D=mercari&amp;targets%5B%5D=rakuma&amp;targets%5B%5D=paypayfrima" TargetMode="External"/><Relationship Id="rId754" Type="http://schemas.openxmlformats.org/officeDocument/2006/relationships/hyperlink" Target="https://www.ebay.com/sch/i.html?_from=R40&amp;_trksid=p2334524.m570.l1313&amp;_nkw=Japanese+pokemon+card+Gengar+043%2F088&amp;_sacat=0&amp;LH_TitleDesc=0&amp;_sop=16&amp;_osacat=0&amp;_odkw=Japanese+pokemon+card+Gengar+2002&amp;LH_Complete=1&amp;LH_Sold=1" TargetMode="External"/><Relationship Id="rId90" Type="http://schemas.openxmlformats.org/officeDocument/2006/relationships/hyperlink" Target="https://fril.jp/s?query=%E3%82%8F%E3%82%8B%E3%81%84%E3%82%AB%E3%83%A1%E3%83%83%E3%82%AF%E3%82%B9" TargetMode="External"/><Relationship Id="rId186" Type="http://schemas.openxmlformats.org/officeDocument/2006/relationships/hyperlink" Target="https://www.ebay.com/sch/i.html?_from=R40&amp;_nkw=japanese+pokemon+card+snorlax+vending+-sticker&amp;_sacat=0&amp;LH_TitleDesc=0&amp;_sop=16&amp;rt=nc" TargetMode="External"/><Relationship Id="rId351" Type="http://schemas.openxmlformats.org/officeDocument/2006/relationships/hyperlink" Target="https://frima-prize.com/frimas/search?category=&amp;keyword=+GR%E5%9B%A3%E3%81%AE%E3%83%9F%E3%83%A5%E3%82%A6%E3%83%84%E3%83%BC+GB&amp;status=sale&amp;price_min=300&amp;price_max=&amp;targets%5B%5D=yahooauc&amp;targets%5B%5D=mercari&amp;targets%5B%5D=rakuma&amp;targets%5B%5D=paypayfrima" TargetMode="External"/><Relationship Id="rId393" Type="http://schemas.openxmlformats.org/officeDocument/2006/relationships/hyperlink" Target="https://frima-prize.com/frimas/search?category=&amp;keyword=%E3%82%B9%E3%82%A4%E3%82%AF%E3%83%B3+031%2F092&amp;status=sale&amp;price_min=300&amp;price_max=&amp;targets%5B%5D=yahooauc&amp;targets%5B%5D=mercari&amp;targets%5B%5D=rakuma&amp;targets%5B%5D=paypayfrima" TargetMode="External"/><Relationship Id="rId407" Type="http://schemas.openxmlformats.org/officeDocument/2006/relationships/hyperlink" Target="https://frima-prize.com/frimas/search?category=&amp;keyword=%E3%83%A9%E3%83%86%E3%82%A3%E3%82%AA%E3%82%B9+012%2F018&amp;status=sale&amp;price_min=300&amp;price_max=&amp;targets%5B%5D=yahooauc&amp;targets%5B%5D=mercari&amp;targets%5B%5D=rakuma&amp;targets%5B%5D=paypayfrima" TargetMode="External"/><Relationship Id="rId449" Type="http://schemas.openxmlformats.org/officeDocument/2006/relationships/hyperlink" Target="https://frima-prize.com/frimas/search?category=&amp;keyword=%E3%83%96%E3%83%BC%E3%82%B9%E3%82%BF%E3%83%BC+017%2F088&amp;status=sale&amp;price_min=300&amp;price_max=&amp;targets%5B%5D=yahooauc&amp;targets%5B%5D=mercari&amp;targets%5B%5D=rakuma&amp;targets%5B%5D=paypayfrima" TargetMode="External"/><Relationship Id="rId614" Type="http://schemas.openxmlformats.org/officeDocument/2006/relationships/hyperlink" Target="https://www.mercari.com/jp/search/?keyword=%E3%82%AC%E3%83%96%E3%83%AA%E3%82%A2%E3%82%B9+LvX+%E3%83%97%E3%83%AD%E3%83%A2" TargetMode="External"/><Relationship Id="rId656" Type="http://schemas.openxmlformats.org/officeDocument/2006/relationships/hyperlink" Target="https://www.mercari.com/jp/search/?keyword=+%E3%83%99%E3%83%88%E3%83%99%E3%83%88%E3%83%B3+%E3%83%9D%E3%82%B1%E3%83%A2%E3%83%B3%E3%82%AB%E3%83%BC%E3%83%89e+" TargetMode="External"/><Relationship Id="rId211" Type="http://schemas.openxmlformats.org/officeDocument/2006/relationships/hyperlink" Target="https://frima-prize.com/frimas/search?category=&amp;keyword=%E3%83%9F%E3%83%A5%E3%82%A6%E3%83%84%E3%83%BC+ex+026%2F055&amp;status=sale&amp;price_min=300&amp;price_max=&amp;targets%5B%5D=yahooauc&amp;targets%5B%5D=mercari&amp;targets%5B%5D=rakuma&amp;targets%5B%5D=paypayfrima" TargetMode="External"/><Relationship Id="rId253" Type="http://schemas.openxmlformats.org/officeDocument/2006/relationships/hyperlink" Target="https://frima-prize.com/frimas/search?category=&amp;keyword=%E3%83%AB%E3%82%AE%E3%82%A2++Lv55+&amp;status=sale&amp;price_min=300&amp;price_max=&amp;targets%5B%5D=yahooauc&amp;targets%5B%5D=mercari&amp;targets%5B%5D=rakuma&amp;targets%5B%5D=paypayfrima" TargetMode="External"/><Relationship Id="rId295" Type="http://schemas.openxmlformats.org/officeDocument/2006/relationships/hyperlink" Target="https://frima-prize.com/frimas/search?category=&amp;keyword=%E3%83%AF%E3%82%BF%E3%83%AB%E3%81%AE%E3%83%AA%E3%82%B6%E3%83%BC%E3%83%89%E3%83%B3++1ed&amp;status=sale&amp;price_min=300&amp;price_max=&amp;targets%5B%5D=yahooauc&amp;targets%5B%5D=mercari&amp;targets%5B%5D=rakuma&amp;targets%5B%5D=paypayfrima" TargetMode="External"/><Relationship Id="rId309" Type="http://schemas.openxmlformats.org/officeDocument/2006/relationships/hyperlink" Target="https://frima-prize.com/frimas/search?category=&amp;keyword=%E3%83%AB%E3%82%AE%E3%82%A2+029%2F070+030%2F070&amp;status=sale&amp;price_min=300&amp;price_max=&amp;targets%5B%5D=yahooauc&amp;targets%5B%5D=mercari&amp;targets%5B%5D=rakuma&amp;targets%5B%5D=paypayfrima" TargetMode="External"/><Relationship Id="rId460" Type="http://schemas.openxmlformats.org/officeDocument/2006/relationships/hyperlink" Target="https://www.mercari.com/jp/search/?keyword=+%E3%82%AB%E3%83%A1%E3%83%83%E3%82%AF%E3%82%B9++108%2F128+" TargetMode="External"/><Relationship Id="rId516" Type="http://schemas.openxmlformats.org/officeDocument/2006/relationships/hyperlink" Target="https://www.mercari.com/jp/search/?keyword=%E3%83%A9%E3%82%A4%E3%83%81%E3%83%A5%E3%83%BC+%E3%82%A4%E3%83%B3%E3%83%88%E3%83%AD%E3%83%91%E3%83%83%E3%82%AF" TargetMode="External"/><Relationship Id="rId698" Type="http://schemas.openxmlformats.org/officeDocument/2006/relationships/hyperlink" Target="https://www.mercari.com/jp/search/?keyword=%E3%83%95%E3%82%A1%E3%82%A4%E3%83%A4%E3%83%BC+%E6%97%A7%E8%A3%8F+Lv37+" TargetMode="External"/><Relationship Id="rId48" Type="http://schemas.openxmlformats.org/officeDocument/2006/relationships/hyperlink" Target="https://fril.jp/s?query=+%E3%82%8F%E3%82%8B%E3%81%84%E3%83%AA%E3%82%B6%E3%83%BC%E3%83%89%E3%83%B3+%E6%97%A7%E8%A3%8F+" TargetMode="External"/><Relationship Id="rId113" Type="http://schemas.openxmlformats.org/officeDocument/2006/relationships/hyperlink" Target="https://frima-prize.com/frimas/search?category=&amp;keyword=%E3%83%AA%E3%82%B6%E3%83%BC%E3%83%89%E3%83%B3+%E3%81%A8%E3%82%8A%E3%81%8B%E3%81%88%E3%81%A3%E3%81%93%E3%83%97%E3%83%AA%E3%83%BC%E3%82%BA+Lv76&amp;status=sale&amp;price_min=300&amp;price_max=&amp;targets%5B%5D=yahooauc&amp;targets%5B%5D=mercari&amp;targets%5B%5D=rakuma&amp;targets%5B%5D=paypayfrima" TargetMode="External"/><Relationship Id="rId320" Type="http://schemas.openxmlformats.org/officeDocument/2006/relationships/hyperlink" Target="https://www.mercari.com/jp/search/?keyword=%E3%82%A8%E3%83%BC%E3%83%95%E3%82%A3+040%2F080" TargetMode="External"/><Relationship Id="rId558" Type="http://schemas.openxmlformats.org/officeDocument/2006/relationships/hyperlink" Target="https://www.mercari.com/jp/search/?keyword=%E3%83%87%E3%83%B3%E3%83%AA%E3%83%A5%E3%82%A6+%E3%83%9D%E3%82%B1%E3%83%A2%E3%83%B3%E3%82%AB%E3%83%BC%E3%83%89e+1ed" TargetMode="External"/><Relationship Id="rId723" Type="http://schemas.openxmlformats.org/officeDocument/2006/relationships/hyperlink" Target="https://www.ebay.com/sch/i.html?_from=R40&amp;_trksid=p2334524.m570.l1313&amp;_nkw=japanese+pokemon+card+Umbreon+091%2F106&amp;_sacat=0&amp;LH_TitleDesc=0&amp;_sop=16&amp;_osacat=0&amp;_odkw=japanese+pokemon+card+Espeon+041%2F106&amp;LH_Complete=1&amp;LH_Sold=1" TargetMode="External"/><Relationship Id="rId155" Type="http://schemas.openxmlformats.org/officeDocument/2006/relationships/hyperlink" Target="https://frima-prize.com/frimas/search?category=&amp;keyword=%E3%82%AB%E3%83%A1%E3%83%83%E3%82%AF%E3%82%B9+%E3%81%A8%E3%82%8A%E3%81%8B%E3%81%88%E3%81%A3%E3%81%93&amp;status=sale&amp;price_min=300&amp;price_max=&amp;targets%5B%5D=yahooauc&amp;targets%5B%5D=mercari&amp;targets%5B%5D=rakuma&amp;targets%5B%5D=paypayfrima" TargetMode="External"/><Relationship Id="rId197" Type="http://schemas.openxmlformats.org/officeDocument/2006/relationships/hyperlink" Target="https://frima-prize.com/frimas/search?category=&amp;keyword=%E3%83%9B%E3%82%A6%E3%82%AA%E3%82%A6+%E6%97%A7%E8%A3%8F&amp;status=sale&amp;price_min=300&amp;price_max=&amp;targets%5B%5D=yahooauc&amp;targets%5B%5D=mercari&amp;targets%5B%5D=rakuma&amp;targets%5B%5D=paypayfrima" TargetMode="External"/><Relationship Id="rId362" Type="http://schemas.openxmlformats.org/officeDocument/2006/relationships/hyperlink" Target="https://www.mercari.com/jp/search/?keyword=R%E5%9B%A3%E3%81%AE%E3%82%B9%E3%82%A4%E3%82%AF%E3%83%B3+ex++" TargetMode="External"/><Relationship Id="rId418" Type="http://schemas.openxmlformats.org/officeDocument/2006/relationships/hyperlink" Target="https://www.mercari.com/jp/search/?sort_order=&amp;keyword=%E3%83%9B%E3%82%A6%E3%82%AA%E3%82%A6%20LEGEND&amp;category_root=&amp;brand_name=&amp;brand_id=&amp;size_group=&amp;price_min=300&amp;price_max=3745&amp;shipping_payer_id%5B2%5D=1&amp;status_on_sale=1" TargetMode="External"/><Relationship Id="rId625" Type="http://schemas.openxmlformats.org/officeDocument/2006/relationships/hyperlink" Target="https://www.ebay.com/sch/i.html?_from=R40&amp;_trksid=p2334524.m570.l1313&amp;_nkw=Registeel+ex+PLAY+Promo+Japanese+Pokemon+Card&amp;_sacat=0&amp;LH_TitleDesc=0&amp;_sop=16&amp;_osacat=0&amp;_odkw=Articuno+ex+PLAY+Promo+Japanese+Pokemon+Card&amp;LH_Complete=1&amp;LH_Sold=1" TargetMode="External"/><Relationship Id="rId222" Type="http://schemas.openxmlformats.org/officeDocument/2006/relationships/hyperlink" Target="https://www.mercari.com/jp/search/?keyword=%E3%83%95%E3%82%B7%E3%82%AE%E3%83%90%E3%83%8A+Lv67+003" TargetMode="External"/><Relationship Id="rId264" Type="http://schemas.openxmlformats.org/officeDocument/2006/relationships/hyperlink" Target="https://www.mercari.com/jp/search/?keyword=%E3%82%8F%E3%82%8B%E3%81%84%E3%82%A8%E3%83%BC%E3%83%95%E3%82%A3+Lv32" TargetMode="External"/><Relationship Id="rId471" Type="http://schemas.openxmlformats.org/officeDocument/2006/relationships/hyperlink" Target="https://www.ebay.com/sch/i.html?_from=R40&amp;_trksid=p2334524.m570.l1313&amp;_nkw=Japanese+pokemon+card++Mewtwo+002%2F002&amp;_sacat=0&amp;LH_TitleDesc=0&amp;_sop=16&amp;_osacat=0&amp;_odkw=Japanese+pokemon+card++Jolteon+004%2F015&amp;LH_Complete=1&amp;LH_Sold=1" TargetMode="External"/><Relationship Id="rId667" Type="http://schemas.openxmlformats.org/officeDocument/2006/relationships/hyperlink" Target="https://www.ebay.com/sch/i.html?_from=R40&amp;_trksid=p2334524.m570.l1313&amp;_nkw=Japanese+pokemon+card+Raichu+113%2F128&amp;_sacat=0&amp;LH_TitleDesc=0&amp;_sop=16&amp;_osacat=0&amp;_odkw=Japanese+pokemon+card+Magby+107%2F128&amp;LH_Complete=1&amp;LH_Sold=1" TargetMode="External"/><Relationship Id="rId17" Type="http://schemas.openxmlformats.org/officeDocument/2006/relationships/hyperlink" Target="https://www.ebay.com/sch/i.html?_from=R40&amp;_trksid=p2334524.m570.l1313&amp;_nkw=Japanese+pokemon+card+Blain+Charizard&amp;_sacat=0&amp;LH_TitleDesc=0&amp;_sop=16&amp;_osacat=0&amp;_odkw=Japanese+pokemon+card+Grimer+team+rocket&amp;LH_Complete=1&amp;LH_Sold=1" TargetMode="External"/><Relationship Id="rId59" Type="http://schemas.openxmlformats.org/officeDocument/2006/relationships/hyperlink" Target="https://www.ebay.com/sch/i.html?_from=R40&amp;_trksid=p2334524.m570.l1313&amp;_nkw=Japanese+pokemon+card+Erika+Venusaur&amp;_sacat=0&amp;LH_TitleDesc=0&amp;_sop=16&amp;_osacat=0&amp;_odkw=Japanese+pokemon+card+Blain+Charizard&amp;LH_Complete=1&amp;LH_Sold=1" TargetMode="External"/><Relationship Id="rId124" Type="http://schemas.openxmlformats.org/officeDocument/2006/relationships/hyperlink" Target="https://www.mercari.com/jp/search/?keyword=+%E3%83%96%E3%83%A9%E3%83%83%E3%82%AD%E3%83%BC+Lv40" TargetMode="External"/><Relationship Id="rId527" Type="http://schemas.openxmlformats.org/officeDocument/2006/relationships/hyperlink" Target="https://www.ebay.com/sch/i.html?_from=R40&amp;_trksid=p2334524.m570.l1313&amp;_nkw=japanese+pokemon+card+Palkia+%26+Dialga+072+073%2F080&amp;_sacat=0&amp;LH_TitleDesc=0&amp;_sop=16&amp;_osacat=0&amp;_odkw=japanese+pokemon+card+Kyogre+%EF%BC%86+Groudon+070+071%2F080&amp;LH_Complete=1&amp;LH_Sold=1" TargetMode="External"/><Relationship Id="rId569" Type="http://schemas.openxmlformats.org/officeDocument/2006/relationships/hyperlink" Target="https://www.ebay.com/sch/i.html?_from=R40&amp;_trksid=p2334524.m570.l1313&amp;_nkw=Japanese+pokemon+card++Gyarados+028%2F088&amp;_sacat=0&amp;LH_TitleDesc=0&amp;_sop=16&amp;_osacat=0&amp;_odkw=Japanese+pokemon+card++Gyarados+2002&amp;LH_Complete=1&amp;LH_Sold=1" TargetMode="External"/><Relationship Id="rId734" Type="http://schemas.openxmlformats.org/officeDocument/2006/relationships/hyperlink" Target="https://www.ebay.com/sch/i.html?_from=R40&amp;_nkw=pichu+bros.028++japanese+pokemon+card&amp;_sacat=0&amp;LH_TitleDesc=0&amp;_sop=16&amp;rt=nc" TargetMode="External"/><Relationship Id="rId70" Type="http://schemas.openxmlformats.org/officeDocument/2006/relationships/hyperlink" Target="https://auctions.yahoo.co.jp/search/search?va=%E3%82%AB%E3%82%A4%E3%83%AA%E3%83%A5%E3%83%BC+Lv41&amp;aucminprice=300&amp;aucmaxprice=7490&amp;price_type=currentprice&amp;min=300&amp;max=7490&amp;exflg=1&amp;b=1&amp;n=50&amp;s1=cbids&amp;o1=a&amp;auccat=&amp;tab_ex=commerce&amp;ei=utf-8&amp;aq=-1&amp;oq=&amp;sc_i=&amp;exflg=1&amp;p=%E3%82%AB%E3%82%A4%E3%83%AA%E3%83%A5%E3%83%BC+Lv41&amp;x=27&amp;y=25" TargetMode="External"/><Relationship Id="rId166" Type="http://schemas.openxmlformats.org/officeDocument/2006/relationships/hyperlink" Target="https://www.mercari.com/jp/search/?keyword=%E3%82%AB%E3%83%AA%E3%83%B3%E3%81%AE%E3%83%96%E3%83%A9%E3%83%83%E3%82%AD%E3%83%BC+091%2F141" TargetMode="External"/><Relationship Id="rId331" Type="http://schemas.openxmlformats.org/officeDocument/2006/relationships/hyperlink" Target="https://www.ebay.com/sch/i.html?_from=R40&amp;_nkw=Venusaur+GB+Japanese+Pokemon+Card&amp;_sacat=0&amp;LH_Sold=1&amp;LH_Complete=1&amp;_sop=16" TargetMode="External"/><Relationship Id="rId373" Type="http://schemas.openxmlformats.org/officeDocument/2006/relationships/hyperlink" Target="https://www.ebay.com/sch/i.html?_from=R40&amp;_trksid=p2334524.m570.l1313&amp;_nkw=japanese+pokemon+card+Mewtwo+ex+064%2F084+&amp;_sacat=0&amp;LH_TitleDesc=0&amp;_sop=16&amp;_osacat=0&amp;_odkw=japanese+pokemon+card+Mewtwo+2004&amp;LH_Complete=1&amp;LH_Sold=1" TargetMode="External"/><Relationship Id="rId429" Type="http://schemas.openxmlformats.org/officeDocument/2006/relationships/hyperlink" Target="https://www.ebay.com/sch/i.html?_from=R40&amp;_trksid=p2334524.m570.l1313&amp;_nkw=Japanese+pokemon+card+Wobbuffet+093%2F141&amp;_sacat=0&amp;LH_TitleDesc=0&amp;_sop=16&amp;_osacat=0&amp;_odkw=Japanese+pokemon+card+Tyranitar+142%2F141&amp;LH_Complete=1&amp;LH_Sold=1" TargetMode="External"/><Relationship Id="rId580" Type="http://schemas.openxmlformats.org/officeDocument/2006/relationships/hyperlink" Target="https://fril.jp/s?order=desc&amp;page=2&amp;query=%E3%82%A8%E3%83%BC%E3%83%95%E3%82%A3++ex++&amp;sort=relevance" TargetMode="External"/><Relationship Id="rId636" Type="http://schemas.openxmlformats.org/officeDocument/2006/relationships/hyperlink" Target="https://fril.jp/s?query=%E3%83%AC%E3%83%83%E3%82%AF%E3%82%A6%E3%82%B6+ex++%E3%83%97%E3%83%AD%E3%83%A2+%E3%83%97%E3%83%AC%E3%82%A4%E3%83%A4%E3%83%BC%E3%82%BA" TargetMode="External"/><Relationship Id="rId1" Type="http://schemas.openxmlformats.org/officeDocument/2006/relationships/hyperlink" Target="https://yakkun.com/swsh/pokemon_en.htm" TargetMode="External"/><Relationship Id="rId233" Type="http://schemas.openxmlformats.org/officeDocument/2006/relationships/hyperlink" Target="https://www.ebay.com/sch/i.html?_from=R40&amp;_trksid=p2334524.m570.l1313&amp;_nkw=japanese+pokemon+card+Charizard+092%2F092&amp;_sacat=0&amp;LH_TitleDesc=0&amp;_sop=16&amp;_osacat=0&amp;_odkw=japanese+pokemon+card+Machamp+052%2F092&amp;LH_Complete=1&amp;LH_Sold=1" TargetMode="External"/><Relationship Id="rId440" Type="http://schemas.openxmlformats.org/officeDocument/2006/relationships/hyperlink" Target="https://fril.jp/s?query=%E3%83%AB%E3%82%AE%E3%82%A2+ex++090%2F106" TargetMode="External"/><Relationship Id="rId678" Type="http://schemas.openxmlformats.org/officeDocument/2006/relationships/hyperlink" Target="https://fril.jp/s?query=%E3%83%95%E3%83%AA%E3%83%BC%E3%82%B6%E3%83%BC+%E6%97%A7%E8%A3%8F+%E3%82%AF%E3%82%A4%E3%83%83%E3%82%AF%E3%82%B9%E3%82%BF%E3%83%BC%E3%82%BF%E3%83%BC%E3%82%AE%E3%83%95%E3%83%88" TargetMode="External"/><Relationship Id="rId28" Type="http://schemas.openxmlformats.org/officeDocument/2006/relationships/hyperlink" Target="https://auctions.yahoo.co.jp/search/search?min=300&amp;max=3745&amp;price_type=currentprice&amp;p=%E3%82%AB%E3%83%84%E3%83%A9%E3%81%AE%E3%82%A6%E3%82%A3%E3%83%B3%E3%83%87%E3%82%A3&amp;exflg=1&amp;b=1&amp;n=50&amp;s1=cbids&amp;o1=a" TargetMode="External"/><Relationship Id="rId275" Type="http://schemas.openxmlformats.org/officeDocument/2006/relationships/hyperlink" Target="https://www.ebay.com/sch/i.html?_from=R40&amp;_trksid=p2334524.m570.l1313&amp;_nkw=Japanese+pokemon+card++Scizor+013%2F141&amp;_sacat=0&amp;LH_TitleDesc=0&amp;_sop=16&amp;_osacat=0&amp;_odkw=Japanese+pokemon+card+Ursaring+085%2F141&amp;LH_Complete=1&amp;LH_Sold=1" TargetMode="External"/><Relationship Id="rId300" Type="http://schemas.openxmlformats.org/officeDocument/2006/relationships/hyperlink" Target="https://fril.jp/s?query=R%E5%9B%A3%E3%81%AE%E3%82%A8%E3%83%B3%E3%83%86%E3%82%A4+" TargetMode="External"/><Relationship Id="rId482" Type="http://schemas.openxmlformats.org/officeDocument/2006/relationships/hyperlink" Target="https://fril.jp/s?query=%E3%82%8F%E3%82%8B%E3%81%84%E3%83%95%E3%82%B7%E3%82%AE%E3%83%90%E3%83%8A+%E6%97%A7%E8%A3%8F" TargetMode="External"/><Relationship Id="rId538" Type="http://schemas.openxmlformats.org/officeDocument/2006/relationships/hyperlink" Target="https://fril.jp/s?query=%E3%83%94%E3%82%AB%E3%83%81%E3%83%A5%E3%82%A6+%E3%82%B9%E3%82%BF%E3%83%BC+%E3%82%AE%E3%83%95%E3%83%88%E3%83%9C%E3%83%83%E3%82%AF%E3%82%B9" TargetMode="External"/><Relationship Id="rId703" Type="http://schemas.openxmlformats.org/officeDocument/2006/relationships/hyperlink" Target="https://www.ebay.com/sch/i.html?_from=R40&amp;_trksid=p2334524.m570.l1313&amp;_nkw=japanese+pokemon+card+umbreon+072%2F088+-068&amp;_sacat=0&amp;LH_TitleDesc=0&amp;_odkw=japanese+pokemon+card+umbreon+072%2F088+-68&amp;_osacat=0&amp;_sop=16&amp;LH_Complete=1&amp;LH_Sold=1" TargetMode="External"/><Relationship Id="rId745" Type="http://schemas.openxmlformats.org/officeDocument/2006/relationships/hyperlink" Target="https://www.ebay.com/sch/i.html?_from=R40&amp;_trksid=p2334524.m570.l1313&amp;_nkw=japanese+pokemon+card++mew+expedition+-lot&amp;_sacat=0&amp;LH_TitleDesc=0&amp;_odkw=Japanese+pokemon+card++Mew+expedition&amp;_osacat=0&amp;_sop=16&amp;LH_Complete=1&amp;LH_Sold=1" TargetMode="External"/><Relationship Id="rId81" Type="http://schemas.openxmlformats.org/officeDocument/2006/relationships/hyperlink" Target="https://www.ebay.com/sch/i.html?_from=R40&amp;_nkw=japanese+pokemon+card+blain+moltres+&amp;_sacat=0&amp;LH_TitleDesc=0&amp;_sop=16&amp;rt=nc" TargetMode="External"/><Relationship Id="rId135" Type="http://schemas.openxmlformats.org/officeDocument/2006/relationships/hyperlink" Target="https://www.ebay.com/sch/i.html?_from=R40&amp;_trksid=p2334524.m570.l1313&amp;_nkw=Japanese+pokemon+card+Vaporeon++jungle&amp;_sacat=0&amp;LH_TitleDesc=0&amp;_sop=16&amp;_osacat=0&amp;_odkw=Japanese+pokemon+card+Vileplume+jungle&amp;LH_Complete=1&amp;LH_Sold=1" TargetMode="External"/><Relationship Id="rId177" Type="http://schemas.openxmlformats.org/officeDocument/2006/relationships/hyperlink" Target="https://www.ebay.com/sch/i.html?_from=R40&amp;_trksid=p2334524.m570.l1313&amp;_nkw=Japanese+pokemon+card+Suicune++neo+revelation&amp;_sacat=0&amp;LH_TitleDesc=0&amp;_sop=16&amp;_osacat=0&amp;_odkw=Japanese+pokemon+card+Entei++neo+revelation&amp;LH_Complete=1&amp;LH_Sold=1" TargetMode="External"/><Relationship Id="rId342" Type="http://schemas.openxmlformats.org/officeDocument/2006/relationships/hyperlink" Target="https://fril.jp/s?query=%E3%82%AB%E3%83%AA%E3%83%B3%E3%81%AE%E3%83%90%E3%83%B3%E3%82%AE%E3%83%A9%E3%82%B9++" TargetMode="External"/><Relationship Id="rId384" Type="http://schemas.openxmlformats.org/officeDocument/2006/relationships/hyperlink" Target="https://fril.jp/s?query=%E3%83%9D%E3%82%B1%E3%83%A2%E3%83%B3%E3%82%AB%E3%83%BC%E3%83%89e+%E3%83%90%E3%83%B3%E3%82%AE%E3%83%A9%E3%82%B9+" TargetMode="External"/><Relationship Id="rId591" Type="http://schemas.openxmlformats.org/officeDocument/2006/relationships/hyperlink" Target="https://www.ebay.com/sch/i.html?_from=R40&amp;_trksid=p2334524.m570.l1313&amp;_nkw=japanese+pokemon+card+venusaur+intro+-lot&amp;_sacat=0&amp;LH_TitleDesc=0&amp;_odkw=Japanese+pokemon+card+Venusaur+intro&amp;_osacat=0&amp;_sop=16&amp;LH_Complete=1&amp;LH_Sold=1" TargetMode="External"/><Relationship Id="rId605" Type="http://schemas.openxmlformats.org/officeDocument/2006/relationships/hyperlink" Target="https://www.ebay.com/sch/i.html?_from=R40&amp;_trksid=p2334524.m570.l1313&amp;_nkw=japanese+pokemon+card++mewtwo+118%2F128+-lot&amp;_sacat=0&amp;LH_TitleDesc=0&amp;_odkw=Japanese+pokemon+card++Mewtwo+118%2F128&amp;_osacat=0&amp;_sop=16&amp;LH_Complete=1&amp;LH_Sold=1" TargetMode="External"/><Relationship Id="rId202" Type="http://schemas.openxmlformats.org/officeDocument/2006/relationships/hyperlink" Target="https://fril.jp/s?query=%E3%82%AB%E3%83%A1%E3%83%83%E3%82%AF%E3%82%B9+Lv52+" TargetMode="External"/><Relationship Id="rId244" Type="http://schemas.openxmlformats.org/officeDocument/2006/relationships/hyperlink" Target="https://fril.jp/s?query=R%E5%9B%A3%E3%81%AE%E3%83%90%E3%83%B3%E3%82%AE%E3%83%A9%E3%82%B9+" TargetMode="External"/><Relationship Id="rId647" Type="http://schemas.openxmlformats.org/officeDocument/2006/relationships/hyperlink" Target="https://www.ebay.com/sch/i.html?_from=R40&amp;_trksid=p2334524.m570.l1313&amp;_nkw=japanese+pokemon+card+gyarados+098%2F141+-charizard&amp;_sacat=0&amp;LH_TitleDesc=0&amp;_odkw=Japanese+pokemon+card+Gyarados+098%2F141&amp;_osacat=0&amp;_sop=16&amp;LH_Complete=1&amp;LH_Sold=1" TargetMode="External"/><Relationship Id="rId689" Type="http://schemas.openxmlformats.org/officeDocument/2006/relationships/hyperlink" Target="https://www.ebay.com/sch/i.html?_from=R40&amp;_trksid=p2334524.m570.l1313&amp;_nkw=japanese+pokemon+card+Kyogre+%EF%BC%86+Groudon+070+071%2F080&amp;_sacat=0&amp;LH_TitleDesc=0&amp;_sop=16&amp;_osacat=0&amp;_odkw=japanese+pokemon+card+Umbreon037%2F080&amp;LH_Complete=1&amp;LH_Sold=1" TargetMode="External"/><Relationship Id="rId39" Type="http://schemas.openxmlformats.org/officeDocument/2006/relationships/hyperlink" Target="https://www.ebay.com/sch/i.html?_from=R40&amp;_nkw=japanese+pokemon+card++lugia+neo+genesis+-lot&amp;_sacat=0&amp;LH_TitleDesc=0&amp;_sop=16&amp;rt=nc" TargetMode="External"/><Relationship Id="rId286" Type="http://schemas.openxmlformats.org/officeDocument/2006/relationships/hyperlink" Target="https://fril.jp/s?query=%E3%83%96%E3%83%A9%E3%83%83%E3%82%AD%E3%83%BC+%E3%83%9E%E3%82%AF%E3%83%89%E3%83%8A%E3%83%AB%E3%83%89" TargetMode="External"/><Relationship Id="rId451" Type="http://schemas.openxmlformats.org/officeDocument/2006/relationships/hyperlink" Target="https://www.ebay.com/sch/i.html?_from=R40&amp;_trksid=p2334524.m570.l1313&amp;_nkw=japanese+pokemon+card+Umbreon+062%2F080&amp;_sacat=0&amp;LH_TitleDesc=0&amp;_sop=16&amp;_osacat=0&amp;_odkw=japanese+pokemon+card+Espeon+040%2F080&amp;LH_Complete=1&amp;LH_Sold=1" TargetMode="External"/><Relationship Id="rId493" Type="http://schemas.openxmlformats.org/officeDocument/2006/relationships/hyperlink" Target="https://www.ebay.com/sch/i.html?_from=R40&amp;_trksid=p2334524.m570.l1313&amp;_nkw=Japanese+pokemon+card++Zapdos+038%2F092&amp;_sacat=0&amp;LH_TitleDesc=0&amp;_sop=16&amp;_osacat=0&amp;_odkw=Japanese+pokemon+card++Suicune+031%2F092&amp;LH_Complete=1&amp;LH_Sold=1" TargetMode="External"/><Relationship Id="rId507" Type="http://schemas.openxmlformats.org/officeDocument/2006/relationships/hyperlink" Target="https://www.ebay.com/sch/i.html?_from=R40&amp;_trksid=p2334524.m570.l1313&amp;_nkw=Japanese+pokemon+card++Espeon+046%2F092&amp;_sacat=0&amp;LH_TitleDesc=0&amp;_sop=16&amp;_osacat=0&amp;_odkw=Japanese+pokemon+card++Zapdos+038%2F092&amp;LH_Complete=1&amp;LH_Sold=1" TargetMode="External"/><Relationship Id="rId549" Type="http://schemas.openxmlformats.org/officeDocument/2006/relationships/hyperlink" Target="https://www.ebay.com/sch/i.html?_from=R40&amp;_trksid=p2334524.m570.l1313&amp;_nkw=Japanese+pokemon+card+Butterfree+098%2F128&amp;_sacat=0&amp;LH_TitleDesc=0&amp;_sop=16&amp;_osacat=0&amp;_odkw=Japanese+pokemon+card+Poliwrath+109%2F128&amp;LH_Complete=1&amp;LH_Sold=1" TargetMode="External"/><Relationship Id="rId714" Type="http://schemas.openxmlformats.org/officeDocument/2006/relationships/hyperlink" Target="https://www.ebay.com/sch/i.html?_from=R40&amp;_trksid=p2334524.m570.l1313&amp;_nkw=japanese+pokemon+card++charizard+103%2F128&amp;_sacat=0&amp;LH_TitleDesc=0&amp;_odkw=Japanese+pokemon+card++Charizard+071%2F128&amp;_osacat=0&amp;_sop=16&amp;LH_Complete=1&amp;LH_Sold=1" TargetMode="External"/><Relationship Id="rId756" Type="http://schemas.openxmlformats.org/officeDocument/2006/relationships/hyperlink" Target="https://www.ebay.com/sch/i.html?_from=R40&amp;_trksid=p2334524.m570.l1313&amp;_nkw=Japanese+pokemon+card+Mewtwo+base+set+1996&amp;_sacat=0&amp;LH_TitleDesc=0&amp;_sop=16&amp;_osacat=0&amp;_odkw=Japanese+pokemon+card+Zapdos+base+set+1996&amp;LH_Complete=1&amp;LH_Sold=1" TargetMode="External"/><Relationship Id="rId50" Type="http://schemas.openxmlformats.org/officeDocument/2006/relationships/hyperlink" Target="https://frima-prize.com/frimas/search?category=&amp;keyword=%E3%82%8F%E3%82%8B%E3%81%84%E3%83%AA%E3%82%B6%E3%83%BC%E3%83%89%E3%83%B3+Lv38&amp;status=sale&amp;price_min=300&amp;price_max=&amp;targets%5B%5D=yahooauc&amp;targets%5B%5D=mercari&amp;targets%5B%5D=rakuma&amp;targets%5B%5D=paypayfrima" TargetMode="External"/><Relationship Id="rId104" Type="http://schemas.openxmlformats.org/officeDocument/2006/relationships/hyperlink" Target="https://fril.jp/s?query=%E3%83%AA%E3%82%B6%E3%83%BC%E3%83%89%E3%83%B3+Lv76+%E6%97%A7%E8%A3%8F" TargetMode="External"/><Relationship Id="rId146" Type="http://schemas.openxmlformats.org/officeDocument/2006/relationships/hyperlink" Target="https://fril.jp/s?query=%E3%83%95%E3%82%B7%E3%82%AE%E3%83%90%E3%83%8A+%E3%81%A8%E3%82%8A%E3%81%8B%E3%81%88%E3%81%A3%E3%81%93+" TargetMode="External"/><Relationship Id="rId188" Type="http://schemas.openxmlformats.org/officeDocument/2006/relationships/hyperlink" Target="https://fril.jp/s?query=%E3%82%AB%E3%83%93%E3%82%B4%E3%83%B3+Lv35+" TargetMode="External"/><Relationship Id="rId311" Type="http://schemas.openxmlformats.org/officeDocument/2006/relationships/hyperlink" Target="https://www.ebay.com/sch/i.html?_from=R40&amp;_trksid=p2334524.m570.l1313&amp;_nkw=Japanese+pokemon+card+Raikou+094%2F141&amp;_sacat=0&amp;LH_TitleDesc=0&amp;_sop=16&amp;_osacat=0&amp;_odkw=Japanese+pokemon+card+Suicune+096%2F141&amp;LH_Complete=1&amp;LH_Sold=1" TargetMode="External"/><Relationship Id="rId353" Type="http://schemas.openxmlformats.org/officeDocument/2006/relationships/hyperlink" Target="https://www.ebay.com/sch/i.html?_from=R40&amp;_trksid=p2334524.m570.l1313&amp;_nkw=Japanese+pokemon+card+Suicune+096%2F141&amp;_sacat=0&amp;LH_TitleDesc=0&amp;_sop=16&amp;_osacat=0&amp;_odkw=Japanese+pokemon+card+Entei+095%2F141&amp;LH_Complete=1&amp;LH_Sold=1" TargetMode="External"/><Relationship Id="rId395" Type="http://schemas.openxmlformats.org/officeDocument/2006/relationships/hyperlink" Target="https://www.ebay.com/sch/i.html?_from=R40&amp;_trksid=p2334524.m570.l1313&amp;_nkw=japanese+pokemon+card++arcanine+017%2F092+-lot&amp;_sacat=0&amp;LH_TitleDesc=0&amp;_odkw=Japanese+pokemon+card++Arcanine+017%2F092&amp;_osacat=0&amp;_sop=16&amp;LH_Complete=1&amp;LH_Sold=1" TargetMode="External"/><Relationship Id="rId409" Type="http://schemas.openxmlformats.org/officeDocument/2006/relationships/hyperlink" Target="https://www.ebay.com/sch/i.html?_from=R40&amp;_trksid=p2334524.m570.l1313&amp;_nkw=Japanese+pokemon+card++Tyranitar+071%2F087&amp;_sacat=0&amp;LH_TitleDesc=0&amp;_sop=16&amp;_osacat=0&amp;_odkw=Japanese+pokemon+card+++Blissey+066%2F092&amp;LH_Complete=1&amp;LH_Sold=1" TargetMode="External"/><Relationship Id="rId560" Type="http://schemas.openxmlformats.org/officeDocument/2006/relationships/hyperlink" Target="https://auctions.yahoo.co.jp/search/search?va=%E3%83%87%E3%83%B3%E3%83%AA%E3%83%A5%E3%82%A6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3%87%E3%83%B3%E3%83%AA%E3%83%A5%E3%82%A6+%E3%83%9D%E3%82%B1%E3%83%A2%E3%83%B3%E3%82%AB%E3%83%BC%E3%83%89e+&amp;x=33&amp;y=20" TargetMode="External"/><Relationship Id="rId92" Type="http://schemas.openxmlformats.org/officeDocument/2006/relationships/hyperlink" Target="https://frima-prize.com/frimas/search?category=&amp;keyword=%E3%82%8F%E3%82%8B%E3%81%84%E3%82%AB%E3%83%A1%E3%83%83%E3%82%AF%E3%82%B9&amp;status=sale&amp;price_min=300&amp;price_max=&amp;targets%5B%5D=yahooauc&amp;targets%5B%5D=mercari&amp;targets%5B%5D=rakuma&amp;targets%5B%5D=paypayfrima" TargetMode="External"/><Relationship Id="rId213" Type="http://schemas.openxmlformats.org/officeDocument/2006/relationships/hyperlink" Target="https://www.ebay.com/sch/i.html?_from=R40&amp;_trksid=p2334524.m570.l1313&amp;_nkw=japanese+pokemon+card+lugia+10th+movie+-lot+-set&amp;_sacat=0&amp;LH_TitleDesc=0&amp;_odkw=japanese+pokemon+card+lugia+10th+movie+-lot&amp;_osacat=0&amp;_sop=16&amp;LH_Complete=1&amp;LH_Sold=1" TargetMode="External"/><Relationship Id="rId420" Type="http://schemas.openxmlformats.org/officeDocument/2006/relationships/hyperlink" Target="https://auctions.yahoo.co.jp/search/search?va=%E3%83%9B%E3%82%A6%E3%82%AA%E3%82%A6+LEGEND&amp;aucminprice=300&amp;aucmaxprice=3745&amp;price_type=currentprice&amp;min=300&amp;max=3745&amp;exflg=1&amp;b=1&amp;n=50&amp;s1=cbids&amp;o1=a&amp;auccat=&amp;tab_ex=commerce&amp;ei=utf-8&amp;aq=-1&amp;oq=&amp;sc_i=&amp;exflg=1&amp;p=%E3%83%9B%E3%82%A6%E3%82%AA%E3%82%A6+LEGEND&amp;x=25&amp;y=21" TargetMode="External"/><Relationship Id="rId616" Type="http://schemas.openxmlformats.org/officeDocument/2006/relationships/hyperlink" Target="https://auctions.yahoo.co.jp/search/search?va=%E3%82%AC%E3%83%96%E3%83%AA%E3%82%A2%E3%82%B9+LV.X+%E3%83%97%E3%83%AD%E3%83%A2&amp;exflg=1&amp;b=1&amp;n=50&amp;s1=cbids&amp;o1=a&amp;auccat=&amp;tab_ex=commerce&amp;ei=utf-8&amp;aq=-1&amp;oq=&amp;sc_i=&amp;exflg=1&amp;p=%E3%82%AC%E3%83%96%E3%83%AA%E3%82%A2%E3%82%B9+LV.X+%E3%83%97%E3%83%AD%E3%83%A2&amp;x=28&amp;y=26" TargetMode="External"/><Relationship Id="rId658" Type="http://schemas.openxmlformats.org/officeDocument/2006/relationships/hyperlink" Target="https://auctions.yahoo.co.jp/search/search?va=%E3%83%99%E3%83%88%E3%83%99%E3%83%88%E3%83%B3+%E3%83%9D%E3%82%B1%E3%83%A2%E3%83%B3%E3%82%AB%E3%83%BC%E3%83%89e&amp;aucminprice=300&amp;aucmaxprice=3745&amp;price_type=currentprice&amp;min=300&amp;max=3745&amp;exflg=1&amp;b=1&amp;n=50&amp;s1=cbids&amp;o1=a&amp;auccat=&amp;tab_ex=commerce&amp;ei=utf-8&amp;aq=-1&amp;oq=&amp;sc_i=&amp;exflg=1&amp;p=%E3%83%99%E3%83%88%E3%83%99%E3%83%88%E3%83%B3+%E3%83%9D%E3%82%B1%E3%83%A2%E3%83%B3%E3%82%AB%E3%83%BC%E3%83%89e&amp;x=36&amp;y=24" TargetMode="External"/><Relationship Id="rId255" Type="http://schemas.openxmlformats.org/officeDocument/2006/relationships/hyperlink" Target="https://www.ebay.com/sch/i.html?_from=R40&amp;_trksid=p2334524.m570.l1313&amp;_nkw=Snorlax+LV.X+Japanese+Pokemon+Card&amp;_sacat=0&amp;LH_TitleDesc=0&amp;_sop=16&amp;_osacat=0&amp;_odkw=Snorlax+LV.X+Japanese+Pokemon+Card&amp;LH_Complete=1&amp;LH_Sold=1" TargetMode="External"/><Relationship Id="rId297" Type="http://schemas.openxmlformats.org/officeDocument/2006/relationships/hyperlink" Target="https://www.ebay.com/sch/i.html?_from=R40&amp;_trksid=p2334524.m570.l1313&amp;_nkw=Japanese+pokemon+card+Entei+095%2F141&amp;_sacat=0&amp;LH_TitleDesc=0&amp;_sop=16&amp;_osacat=0&amp;_odkw=Japanese+pokemon+card+Politoed+031%2F088&amp;LH_Complete=1&amp;LH_Sold=1" TargetMode="External"/><Relationship Id="rId462" Type="http://schemas.openxmlformats.org/officeDocument/2006/relationships/hyperlink" Target="https://auctions.yahoo.co.jp/search/search?va=%E3%82%AB%E3%83%A1%E3%83%83%E3%82%AF%E3%82%B9+%E3%83%9D%E3%82%B1%E3%83%A2%E3%83%B3%E3%82%AB%E3%83%BC%E3%83%89e&amp;aucminprice=300&amp;aucmaxprice=11235&amp;price_type=currentprice&amp;min=300&amp;max=11235&amp;exflg=1&amp;b=1&amp;n=50&amp;s1=cbids&amp;o1=a&amp;auccat=&amp;tab_ex=commerce&amp;ei=utf-8&amp;aq=-1&amp;oq=&amp;sc_i=&amp;exflg=1&amp;p=+%E3%82%AB%E3%83%A1%E3%83%83%E3%82%AF%E3%82%B9+%E3%83%9D%E3%82%B1%E3%83%A2%E3%83%B3%E3%82%AB%E3%83%BC%E3%83%89e&amp;x=33&amp;y=23" TargetMode="External"/><Relationship Id="rId518" Type="http://schemas.openxmlformats.org/officeDocument/2006/relationships/hyperlink" Target="https://auctions.yahoo.co.jp/search/search?va=%E3%83%A9%E3%82%A4%E3%83%81%E3%83%A5%E3%82%A6+Lv33&amp;aucminprice=300&amp;aucmaxprice=4494&amp;price_type=currentprice&amp;min=300&amp;max=4494&amp;exflg=1&amp;b=1&amp;n=50&amp;auccat=&amp;tab_ex=commerce&amp;ei=utf-8&amp;aq=-1&amp;oq=&amp;sc_i=&amp;exflg=1&amp;p=%E3%83%A9%E3%82%A4%E3%83%81%E3%83%A5%E3%82%A6+%E3%83%9D%E3%82%B1%E3%83%A2%E3%83%B3%E3%82%AB%E3%83%BC%E3%83%89%E3%80%80%E6%97%A7%E8%A3%8F&amp;x=0&amp;y=0" TargetMode="External"/><Relationship Id="rId725" Type="http://schemas.openxmlformats.org/officeDocument/2006/relationships/hyperlink" Target="https://www.ebay.com/sch/i.html?_from=R40&amp;_nkw=japanese+pokemon+card+Umbreon+091%2F106&amp;_sacat=0&amp;LH_TitleDesc=0&amp;_sop=16&amp;_oaa=1&amp;_dcat=183454&amp;rt=nc" TargetMode="External"/><Relationship Id="rId115" Type="http://schemas.openxmlformats.org/officeDocument/2006/relationships/hyperlink" Target="https://www.ebay.com/sch/i.html?_from=R40&amp;_trksid=p2334524.m570.l1313&amp;_nkw=Japanese+pokemon+card+Charizard+012%2F052&amp;_sacat=0&amp;LH_TitleDesc=0&amp;_sop=16&amp;_osacat=0&amp;_odkw=Japanese+pokemon+card+Metagross+005%2F019&amp;LH_Complete=1&amp;LH_Sold=1" TargetMode="External"/><Relationship Id="rId157" Type="http://schemas.openxmlformats.org/officeDocument/2006/relationships/hyperlink" Target="https://www.ebay.com/sch/i.html?_from=R40&amp;_trksid=p2334524.m570.l1313&amp;_nkw=japanese+pokemon+card+espeon+neo+discovery+-lot+-set+-booster+-umbreon&amp;_sacat=0&amp;LH_TitleDesc=0&amp;_odkw=japanese+pokemon+card+espeon+neo+discovery+-lot+-set+-booster&amp;_osacat=0&amp;_sop=16&amp;LH_Complete=1&amp;LH_Sold=1" TargetMode="External"/><Relationship Id="rId322" Type="http://schemas.openxmlformats.org/officeDocument/2006/relationships/hyperlink" Target="https://auctions.yahoo.co.jp/search/search?va=%E3%82%A8%E3%83%BC%E3%83%95%E3%82%A3+040%2F080&amp;aucminprice=300&amp;aucmaxprice=3745&amp;price_type=currentprice&amp;min=300&amp;max=3745&amp;exflg=1&amp;b=1&amp;n=50&amp;s1=cbids&amp;o1=a&amp;auccat=&amp;tab_ex=commerce&amp;ei=utf-8&amp;aq=-1&amp;oq=&amp;sc_i=&amp;exflg=1&amp;p=%E3%82%A8%E3%83%BC%E3%83%95%E3%82%A3+040%2F080+&amp;x=29&amp;y=27" TargetMode="External"/><Relationship Id="rId364" Type="http://schemas.openxmlformats.org/officeDocument/2006/relationships/hyperlink" Target="https://auctions.yahoo.co.jp/search/search?va=R%E5%9B%A3%E3%81%AE%E3%82%B9%E3%82%A4%E3%82%AF%E3%83%B3ex&amp;exflg=1&amp;b=1&amp;n=50&amp;s1=cbids&amp;o1=a&amp;auccat=&amp;tab_ex=commerce&amp;ei=utf-8&amp;aq=-1&amp;oq=&amp;sc_i=&amp;exflg=1&amp;p=R%E5%9B%A3%E3%81%AE%E3%82%B9%E3%82%A4%E3%82%AF%E3%83%B3ex&amp;x=29&amp;y=27" TargetMode="External"/><Relationship Id="rId61" Type="http://schemas.openxmlformats.org/officeDocument/2006/relationships/hyperlink" Target="https://www.mercari.com/jp/search/?keyword=%E3%82%A8%E3%83%AA%E3%82%AB%E3%81%AE%E3%83%95%E3%82%B7%E3%82%AE%E3%83%90%E3%83%8A+Lv45" TargetMode="External"/><Relationship Id="rId199" Type="http://schemas.openxmlformats.org/officeDocument/2006/relationships/hyperlink" Target="https://www.ebay.com/sch/i.html?_from=R40&amp;_trksid=p2334524.m570.l1313&amp;_nkw=Japanese+pokemon+card+Blastoise+base+set+1996+-lot&amp;_sacat=0&amp;LH_TitleDesc=0&amp;_sop=16&amp;_osacat=0&amp;_odkw=Japanese+pokemon+card+Venusaur+base+set+1996&amp;LH_Complete=1&amp;LH_Sold=1" TargetMode="External"/><Relationship Id="rId571" Type="http://schemas.openxmlformats.org/officeDocument/2006/relationships/hyperlink" Target="https://www.ebay.com/sch/i.html?_from=R40&amp;_nkw=Japanese+pokemon+card++Gyarados+028%2F088&amp;_sacat=0&amp;LH_TitleDesc=0&amp;_sop=16&amp;rt=nc" TargetMode="External"/><Relationship Id="rId627" Type="http://schemas.openxmlformats.org/officeDocument/2006/relationships/hyperlink" Target="https://www.ebay.com/sch/i.html?_from=R40&amp;_nkw=Registeel+ex+PLAY+Promo+Japanese+Pokemon+Card&amp;_sacat=0&amp;LH_TitleDesc=0&amp;_sop=16&amp;rt=nc" TargetMode="External"/><Relationship Id="rId669" Type="http://schemas.openxmlformats.org/officeDocument/2006/relationships/hyperlink" Target="https://www.ebay.com/sch/i.html?_from=R40&amp;_nkw=Japanese+pokemon+card+Raichu+113%2F128&amp;_sacat=0&amp;LH_TitleDesc=0&amp;_sop=16&amp;rt=nc" TargetMode="External"/><Relationship Id="rId19" Type="http://schemas.openxmlformats.org/officeDocument/2006/relationships/hyperlink" Target="https://www.mercari.com/jp/search/?keyword=%E3%82%AB%E3%83%84%E3%83%A9%E3%81%AE%E3%83%AA%E3%82%B6%E3%83%BC%E3%83%89%E3%83%B3" TargetMode="External"/><Relationship Id="rId224" Type="http://schemas.openxmlformats.org/officeDocument/2006/relationships/hyperlink" Target="https://auctions.yahoo.co.jp/search/search?va=%E3%83%95%E3%82%B7%E3%82%AE%E3%83%90%E3%83%8A+%E6%97%A7%E8%A3%8F+Lv67&amp;fixed=3&amp;exflg=1&amp;b=1&amp;n=50&amp;s1=cbids&amp;o1=a&amp;auccat=&amp;tab_ex=commerce&amp;ei=utf-8&amp;aq=-1&amp;oq=&amp;sc_i=&amp;exflg=1&amp;p=%E3%83%95%E3%82%B7%E3%82%AE%E3%83%90%E3%83%8A+%E6%97%A7%E8%A3%8F+Lv67+&amp;x=32&amp;y=22" TargetMode="External"/><Relationship Id="rId266" Type="http://schemas.openxmlformats.org/officeDocument/2006/relationships/hyperlink" Target="https://auctions.yahoo.co.jp/search/search?va=%E3%82%8F%E3%82%8B%E3%81%84%E3%82%A8%E3%83%BC%E3%83%95%E3%82%A3&amp;aucminprice=300&amp;aucmaxprice=3745&amp;price_type=currentprice&amp;min=300&amp;max=3745&amp;exflg=1&amp;b=1&amp;n=50&amp;s1=cbids&amp;o1=a&amp;auccat=&amp;tab_ex=commerce&amp;ei=utf-8&amp;aq=-1&amp;oq=&amp;sc_i=&amp;exflg=1&amp;p=%E3%82%8F%E3%82%8B%E3%81%84%E3%82%A8%E3%83%BC%E3%83%95%E3%82%A3+&amp;x=33&amp;y=29" TargetMode="External"/><Relationship Id="rId431" Type="http://schemas.openxmlformats.org/officeDocument/2006/relationships/hyperlink" Target="https://www.ebay.com/sch/i.html?_from=R40&amp;_nkw=Japanese+pokemon+card+Wobbuffet+093%2F141&amp;_sacat=0&amp;LH_TitleDesc=0&amp;_sop=16&amp;rt=nc" TargetMode="External"/><Relationship Id="rId473" Type="http://schemas.openxmlformats.org/officeDocument/2006/relationships/hyperlink" Target="https://www.ebay.com/sch/i.html?_from=R40&amp;_nkw=japanese+pokemon+card++mewtwo+002%2F002+-pikachu&amp;_sacat=0&amp;LH_TitleDesc=0&amp;_sop=16&amp;rt=nc" TargetMode="External"/><Relationship Id="rId529" Type="http://schemas.openxmlformats.org/officeDocument/2006/relationships/hyperlink" Target="https://www.ebay.com/sch/i.html?_from=R40&amp;_nkw=japanese+pokemon+card+Palkia+%26+Dialga+072+073%2F080&amp;_sacat=0&amp;LH_TitleDesc=0&amp;_sop=16&amp;rt=nc" TargetMode="External"/><Relationship Id="rId680" Type="http://schemas.openxmlformats.org/officeDocument/2006/relationships/hyperlink" Target="https://frima-prize.com/frimas/search?category=&amp;keyword=%E3%83%95%E3%83%AA%E3%83%BC%E3%82%B6%E3%83%BC%E6%97%A7%E8%A3%8F+%E3%82%AF%E3%82%A4%E3%83%83%E3%82%AF%E3%82%B9%E3%82%BF%E3%83%BC%E3%82%BF%E3%83%BC%E3%82%AE%E3%83%95%E3%83%88&amp;status=sale&amp;price_min=300&amp;price_max=&amp;targets%5B%5D=yahooauc&amp;targets%5B%5D=mercari&amp;targets%5B%5D=rakuma&amp;targets%5B%5D=paypayfrima" TargetMode="External"/><Relationship Id="rId736" Type="http://schemas.openxmlformats.org/officeDocument/2006/relationships/hyperlink" Target="https://www.ebay.com/sch/i.html?_from=R40&amp;_trksid=p2334524.m570.l1313&amp;_nkw=japanese+pokemon+card+latias+pokepark+2005+-carddass&amp;_sacat=0&amp;LH_TitleDesc=0&amp;_osacat=0&amp;_odkw=japanese+pokemon+card+latias+pokepark+2005+carddass&amp;_sop=16&amp;LH_Complete=1&amp;LH_Sold=1" TargetMode="External"/><Relationship Id="rId30" Type="http://schemas.openxmlformats.org/officeDocument/2006/relationships/hyperlink" Target="https://www.ebay.com/sch/i.html?_from=R40&amp;_trksid=p2334524.m570.l1313&amp;_nkw=Japanese+pokemon+card+Typhlosion+neo+genesis&amp;_sacat=0&amp;LH_TitleDesc=0&amp;_sop=16&amp;_osacat=0&amp;_odkw=Japanese+pokemon+card++Lugia+neo+genesis&amp;LH_Complete=1&amp;LH_Sold=1" TargetMode="External"/><Relationship Id="rId126" Type="http://schemas.openxmlformats.org/officeDocument/2006/relationships/hyperlink" Target="https://auctions.yahoo.co.jp/search/search?va=%E3%83%96%E3%83%A9%E3%83%83%E3%82%AD%E3%83%BC+%E6%97%A7%E8%A3%8F&amp;aucminprice=300&amp;aucmaxprice=3745&amp;price_type=currentprice&amp;min=300&amp;max=3745&amp;exflg=1&amp;b=1&amp;n=50&amp;s1=cbids&amp;o1=a&amp;auccat=&amp;tab_ex=commerce&amp;ei=utf-8&amp;aq=-1&amp;oq=&amp;sc_i=&amp;exflg=1&amp;p=%E3%83%96%E3%83%A9%E3%83%83%E3%82%AD%E3%83%BC+%E6%97%A7%E8%A3%8F+&amp;x=28&amp;y=25" TargetMode="External"/><Relationship Id="rId168" Type="http://schemas.openxmlformats.org/officeDocument/2006/relationships/hyperlink" Target="https://auctions.yahoo.co.jp/search/search?va=%E3%82%AB%E3%83%AA%E3%83%B3%E3%81%AE%E3%83%96%E3%83%A9%E3%83%83%E3%82%AD%E3%83%BC&amp;aucminprice=300&amp;aucmaxprice=13482&amp;price_type=currentprice&amp;min=300&amp;max=13482&amp;exflg=1&amp;b=1&amp;n=50&amp;s1=cbids&amp;o1=a&amp;auccat=&amp;tab_ex=commerce&amp;ei=utf-8&amp;aq=-1&amp;oq=&amp;sc_i=&amp;exflg=1&amp;p=%E3%82%AB%E3%83%AA%E3%83%B3%E3%81%AE%E3%83%96%E3%83%A9%E3%83%83%E3%82%AD%E3%83%BC+&amp;x=39&amp;y=27" TargetMode="External"/><Relationship Id="rId333" Type="http://schemas.openxmlformats.org/officeDocument/2006/relationships/hyperlink" Target="https://www.ebay.com/sch/i.html?_from=R40&amp;_nkw=venusaur+gb+japanese+pokemon+card+-dragonite+-set+-dark&amp;_sacat=0&amp;LH_TitleDesc=0&amp;_sop=16&amp;_oaa=1&amp;_dcat=183454&amp;rt=nc" TargetMode="External"/><Relationship Id="rId540" Type="http://schemas.openxmlformats.org/officeDocument/2006/relationships/hyperlink" Target="https://frima-prize.com/frimas/search?category=&amp;keyword=%E3%83%94%E3%82%AB%E3%83%81%E3%83%A5%E3%82%A6+%E3%82%B9%E3%82%BF%E3%83%BC+%E3%82%AE%E3%83%95%E3%83%88%E3%83%9C%E3%83%83%E3%82%AF%E3%82%B9&amp;status=sale&amp;price_min=300&amp;price_max=&amp;targets%5B%5D=yahooauc&amp;targets%5B%5D=mercari&amp;targets%5B%5D=rakuma&amp;targets%5B%5D=paypayfrima" TargetMode="External"/><Relationship Id="rId72" Type="http://schemas.openxmlformats.org/officeDocument/2006/relationships/hyperlink" Target="https://www.ebay.com/sch/i.html?_from=R40&amp;_trksid=p2334524.m570.l1313&amp;_nkw=Japanese+pokemon+card+Dragonite+fossil&amp;_sacat=0&amp;LH_TitleDesc=0&amp;_sop=16&amp;_osacat=0&amp;_odkw=Japanese+pokemon+card+Ditto+fossil&amp;LH_Complete=1&amp;LH_Sold=1" TargetMode="External"/><Relationship Id="rId375" Type="http://schemas.openxmlformats.org/officeDocument/2006/relationships/hyperlink" Target="https://www.ebay.com/sch/i.html?_from=R40&amp;_nkw=japanese+pokemon+card+Mewtwo+ex+064%2F084+&amp;_sacat=0&amp;LH_TitleDesc=0&amp;_sop=16&amp;rt=nc" TargetMode="External"/><Relationship Id="rId582" Type="http://schemas.openxmlformats.org/officeDocument/2006/relationships/hyperlink" Target="https://frima-prize.com/frimas/search?category=&amp;keyword=%E3%82%A8%E3%83%BC%E3%83%95%E3%82%A3+ex+041%2F106+&amp;status=sale&amp;price_min=300&amp;price_max=&amp;targets%5B%5D=yahooauc&amp;targets%5B%5D=mercari&amp;targets%5B%5D=rakuma&amp;targets%5B%5D=paypayfrima" TargetMode="External"/><Relationship Id="rId638" Type="http://schemas.openxmlformats.org/officeDocument/2006/relationships/hyperlink" Target="https://frima-prize.com/frimas/search?category=&amp;keyword=%E3%83%AC%E3%83%83%E3%82%AF%E3%82%A6%E3%82%B6+ex+029%2FPLAY&amp;status=sale&amp;price_min=300&amp;price_max=&amp;targets%5B%5D=yahooauc&amp;targets%5B%5D=mercari&amp;targets%5B%5D=rakuma&amp;targets%5B%5D=paypayfrima" TargetMode="External"/><Relationship Id="rId3" Type="http://schemas.openxmlformats.org/officeDocument/2006/relationships/hyperlink" Target="https://www.ebay.com/sch/i.html?_from=R40&amp;_trksid=p2334524.m570.l1313&amp;_nkw=japanese+pokemon+card+misty%E2%80%99s+tears+-lot&amp;_sacat=0&amp;LH_TitleDesc=0&amp;_odkw=Japanese+pokemon+card+Misty%E2%80%99s+Tears&amp;_osacat=0&amp;_sop=16&amp;LH_Complete=1&amp;LH_Sold=1" TargetMode="External"/><Relationship Id="rId235" Type="http://schemas.openxmlformats.org/officeDocument/2006/relationships/hyperlink" Target="https://www.ebay.com/sch/i.html?_from=R40&amp;_nkw=japanese+pokemon+card+charizard+092%2F092+-lot+-set+-009&amp;_sacat=0&amp;LH_TitleDesc=0&amp;_sop=16&amp;rt=nc" TargetMode="External"/><Relationship Id="rId277" Type="http://schemas.openxmlformats.org/officeDocument/2006/relationships/hyperlink" Target="https://www.ebay.com/sch/i.html?_from=R40&amp;_nkw=Japanese+pokemon+card++Scizor+013%2F141&amp;_sacat=0&amp;LH_TitleDesc=0&amp;_sop=16&amp;rt=nc" TargetMode="External"/><Relationship Id="rId400" Type="http://schemas.openxmlformats.org/officeDocument/2006/relationships/hyperlink" Target="https://frima-prize.com/frimas/search?category=&amp;keyword=+%E3%82%A6%E3%82%A4%E3%83%B3%E3%83%87%E3%82%A3+1ed++&amp;status=sale&amp;price_min=300&amp;price_max=&amp;targets%5B%5D=yahooauc&amp;targets%5B%5D=mercari&amp;targets%5B%5D=rakuma&amp;targets%5B%5D=paypayfrima" TargetMode="External"/><Relationship Id="rId442" Type="http://schemas.openxmlformats.org/officeDocument/2006/relationships/hyperlink" Target="https://frima-prize.com/frimas/search?category=&amp;keyword=%E3%83%AB%E3%82%AE%E3%82%A2+ex++090%2F106&amp;status=sale&amp;price_min=300&amp;price_max=&amp;targets%5B%5D=yahooauc&amp;targets%5B%5D=mercari&amp;targets%5B%5D=rakuma&amp;targets%5B%5D=paypayfrima" TargetMode="External"/><Relationship Id="rId484" Type="http://schemas.openxmlformats.org/officeDocument/2006/relationships/hyperlink" Target="https://frima-prize.com/frimas/search?category=&amp;keyword=%E3%82%8F%E3%82%8B%E3%81%84%E3%83%95%E3%82%B7%E3%82%AE%E3%83%90%E3%83%8A+Lv37&amp;status=sale&amp;price_min=300&amp;price_max=&amp;targets%5B%5D=yahooauc&amp;targets%5B%5D=mercari&amp;targets%5B%5D=rakuma&amp;targets%5B%5D=paypayfrima" TargetMode="External"/><Relationship Id="rId705" Type="http://schemas.openxmlformats.org/officeDocument/2006/relationships/hyperlink" Target="https://www.ebay.com/sch/i.html?_from=R40&amp;_trksid=p2334524.m570.l1313&amp;_nkw=Japanese+pokemon+card++Arcanine+017%2F088&amp;_sacat=0&amp;LH_TitleDesc=0&amp;_sop=16&amp;_osacat=0&amp;_odkw=Japanese+pokemon+card++Arcanine+2002&amp;LH_Complete=1&amp;LH_Sold=1" TargetMode="External"/><Relationship Id="rId137" Type="http://schemas.openxmlformats.org/officeDocument/2006/relationships/hyperlink" Target="https://www.ebay.com/sch/i.html?_from=R40&amp;_nkw=japanese+pokemon+card+vaporeon++jungle+-lot&amp;_sacat=0&amp;LH_TitleDesc=0&amp;_sop=16&amp;rt=nc" TargetMode="External"/><Relationship Id="rId302" Type="http://schemas.openxmlformats.org/officeDocument/2006/relationships/hyperlink" Target="https://frima-prize.com/frimas/search?category=&amp;keyword=+R%E5%9B%A3%E3%81%AE%E3%82%A8%E3%83%B3%E3%83%86%E3%82%A4++1ED&amp;status=sale&amp;price_min=300&amp;price_max=&amp;targets%5B%5D=yahooauc&amp;targets%5B%5D=mercari&amp;targets%5B%5D=rakuma&amp;targets%5B%5D=paypayfrima" TargetMode="External"/><Relationship Id="rId344" Type="http://schemas.openxmlformats.org/officeDocument/2006/relationships/hyperlink" Target="https://frima-prize.com/frimas/search?category=&amp;keyword=%E3%82%AB%E3%83%AA%E3%83%B3%E3%81%AE%E3%83%90%E3%83%B3%E3%82%AE%E3%83%A9%E3%82%B9++1ED&amp;status=sale&amp;price_min=300&amp;price_max=&amp;targets%5B%5D=yahooauc&amp;targets%5B%5D=mercari&amp;targets%5B%5D=rakuma&amp;targets%5B%5D=paypayfrima" TargetMode="External"/><Relationship Id="rId691" Type="http://schemas.openxmlformats.org/officeDocument/2006/relationships/hyperlink" Target="https://www.mercari.com/jp/search/?keyword=%E3%82%AB%E3%82%A4%E3%82%AA%E3%83%BC%E3%82%AC%EF%BC%86%E3%82%B0%E3%83%A9%E3%83%BC%E3%83%89%E3%83%B3+Legend" TargetMode="External"/><Relationship Id="rId747" Type="http://schemas.openxmlformats.org/officeDocument/2006/relationships/hyperlink" Target="https://www.ebay.com/sch/i.html?_from=R40&amp;_trksid=p2334524.m570.l1313&amp;_nkw=Jirachi+Poke+Park+Japanese+Pokemon+Card&amp;_sacat=0&amp;LH_TitleDesc=0&amp;_sop=16&amp;_osacat=0&amp;_odkw=Suicune+Poke+Park+Japanese+Pokemon+Card&amp;LH_Complete=1&amp;LH_Sold=1" TargetMode="External"/><Relationship Id="rId41" Type="http://schemas.openxmlformats.org/officeDocument/2006/relationships/hyperlink" Target="https://fril.jp/s?query=%E3%83%AB%E3%82%AE%E3%82%A2+Lv45" TargetMode="External"/><Relationship Id="rId83" Type="http://schemas.openxmlformats.org/officeDocument/2006/relationships/hyperlink" Target="https://fril.jp/s?query=%E3%82%AB%E3%83%84%E3%83%A9%E3%81%AE%E3%83%95%E3%82%A1%E3%82%A4%E3%83%A4%E3%83%BC" TargetMode="External"/><Relationship Id="rId179" Type="http://schemas.openxmlformats.org/officeDocument/2006/relationships/hyperlink" Target="https://www.ebay.com/sch/i.html?_from=R40&amp;_nkw=japanese+pokemon+card+suicune++neo+revelation+-lot+-pack+-raikou&amp;_sacat=0&amp;LH_TitleDesc=0&amp;_sop=16&amp;rt=nc" TargetMode="External"/><Relationship Id="rId386" Type="http://schemas.openxmlformats.org/officeDocument/2006/relationships/hyperlink" Target="https://frima-prize.com/frimas/search?category=&amp;keyword=%E3%83%90%E3%83%B3%E3%82%AE%E3%83%A9%E3%82%B9+1ED+%E3%83%9D%E3%82%B1%E3%83%A2%E3%83%B3%E3%82%AB%E3%83%BC%E3%83%89e+&amp;status=sale&amp;price_min=300&amp;price_max=&amp;targets%5B%5D=yahooauc&amp;targets%5B%5D=mercari&amp;targets%5B%5D=rakuma&amp;targets%5B%5D=paypayfrima" TargetMode="External"/><Relationship Id="rId551" Type="http://schemas.openxmlformats.org/officeDocument/2006/relationships/hyperlink" Target="https://www.mercari.com/jp/search/?keyword=%E3%83%90%E3%82%BF%E3%83%95%E3%83%AA%E3%83%BC+%E3%83%9D%E3%82%B1%E3%83%A2%E3%83%B3%E3%82%AB%E3%83%BC%E3%83%89e+1ed" TargetMode="External"/><Relationship Id="rId593" Type="http://schemas.openxmlformats.org/officeDocument/2006/relationships/hyperlink" Target="https://www.mercari.com/jp/search/?keyword=%E3%83%95%E3%82%B7%E3%82%AE%E3%83%90%E3%83%8A+%E6%97%A7%E8%A3%8F+Lv67+" TargetMode="External"/><Relationship Id="rId607" Type="http://schemas.openxmlformats.org/officeDocument/2006/relationships/hyperlink" Target="https://www.mercari.com/jp/search/?keyword=%E3%83%9F%E3%83%A5%E3%82%A6%E3%83%84%E3%83%BC+%E3%83%9D%E3%82%B1%E3%83%A2%E3%83%B3%E3%82%AB%E3%83%BC%E3%83%89e+118%2F128" TargetMode="External"/><Relationship Id="rId649" Type="http://schemas.openxmlformats.org/officeDocument/2006/relationships/hyperlink" Target="https://www.mercari.com/jp/search/?page=1&amp;keyword=%E3%83%AF%E3%82%BF%E3%83%AB%E3%81%AE%E3%82%AE%E3%83%A3%E3%83%A9%E3%83%89%E3%82%B9" TargetMode="External"/><Relationship Id="rId190" Type="http://schemas.openxmlformats.org/officeDocument/2006/relationships/hyperlink" Target="https://frima-prize.com/frimas/search?category=&amp;keyword=%E3%82%AB%E3%83%93%E3%82%B4%E3%83%B3+%E6%97%A7%E8%A3%8F%E3%80%80%E6%8B%A1%E5%BC%B5%E3%82%B7%E3%83%BC%E3%83%88&amp;status=sale&amp;price_min=300&amp;price_max=&amp;targets%5B%5D=yahooauc&amp;targets%5B%5D=mercari&amp;targets%5B%5D=rakuma&amp;targets%5B%5D=paypayfrima" TargetMode="External"/><Relationship Id="rId204" Type="http://schemas.openxmlformats.org/officeDocument/2006/relationships/hyperlink" Target="https://frima-prize.com/frimas/search?category=&amp;keyword=%E3%82%AB%E3%83%A1%E3%83%83%E3%82%AF%E3%82%B9+Lv52+%E6%97%A7%E8%A3%8F&amp;status=sale&amp;price_min=300&amp;price_max=&amp;targets%5B%5D=yahooauc&amp;targets%5B%5D=mercari&amp;targets%5B%5D=rakuma&amp;targets%5B%5D=paypayfrima" TargetMode="External"/><Relationship Id="rId246" Type="http://schemas.openxmlformats.org/officeDocument/2006/relationships/hyperlink" Target="https://frima-prize.com/frimas/search?category=&amp;keyword=R%E5%9B%A3%E3%81%AE%E3%83%90%E3%83%B3%E3%82%AE%E3%83%A9%E3%82%B9++VS&amp;status=sale&amp;price_min=300&amp;price_max=&amp;targets%5B%5D=yahooauc&amp;targets%5B%5D=mercari&amp;targets%5B%5D=rakuma&amp;targets%5B%5D=paypayfrima" TargetMode="External"/><Relationship Id="rId288" Type="http://schemas.openxmlformats.org/officeDocument/2006/relationships/hyperlink" Target="https://frima-prize.com/frimas/search?category=&amp;keyword=%E3%83%96%E3%83%A9%E3%83%83%E3%82%AD%E3%83%BC+%E3%83%9E%E3%82%AF%E3%83%89%E3%83%8A%E3%83%AB%E3%83%89+025%2FP&amp;status=sale&amp;price_min=300&amp;price_max=&amp;targets%5B%5D=yahooauc&amp;targets%5B%5D=mercari&amp;targets%5B%5D=rakuma&amp;targets%5B%5D=paypayfrima" TargetMode="External"/><Relationship Id="rId411" Type="http://schemas.openxmlformats.org/officeDocument/2006/relationships/hyperlink" Target="https://www.mercari.com/jp/search/?keyword=%E3%83%90%E3%83%B3%E3%82%AE%E3%83%A9%E3%82%B9++071%2F087" TargetMode="External"/><Relationship Id="rId453" Type="http://schemas.openxmlformats.org/officeDocument/2006/relationships/hyperlink" Target="https://www.mercari.com/jp/search/?keyword=%E3%83%96%E3%83%A9%E3%83%83%E3%82%AD%E3%83%BC++062%2F080" TargetMode="External"/><Relationship Id="rId509" Type="http://schemas.openxmlformats.org/officeDocument/2006/relationships/hyperlink" Target="https://www.mercari.com/jp/search/?keyword=+%E3%82%A8%E3%83%BC%E3%83%95%E3%82%A3+%E3%83%9D%E3%82%B1%E3%83%A2%E3%83%B3%E3%82%AB%E3%83%BC%E3%83%89e+1ed" TargetMode="External"/><Relationship Id="rId660" Type="http://schemas.openxmlformats.org/officeDocument/2006/relationships/hyperlink" Target="https://www.ebay.com/sch/i.html?_from=R40&amp;_trksid=p2334524.m570.l1313&amp;_nkw=Japanese+pokemon+card+Latias+011&amp;_sacat=0&amp;LH_TitleDesc=0&amp;_sop=16&amp;_osacat=0&amp;_odkw=Japanese+pokemon+card+Latios+012&amp;LH_Complete=1&amp;LH_Sold=1" TargetMode="External"/><Relationship Id="rId106" Type="http://schemas.openxmlformats.org/officeDocument/2006/relationships/hyperlink" Target="https://frima-prize.com/frimas/search?category=&amp;keyword=%E3%83%AA%E3%82%B6%E3%83%BC%E3%83%89%E3%83%B3+%E6%97%A7%E8%A3%8F+Lv76&amp;status=sale&amp;price_min=300&amp;price_max=&amp;targets%5B%5D=yahooauc&amp;targets%5B%5D=mercari&amp;targets%5B%5D=rakuma&amp;targets%5B%5D=paypayfrima" TargetMode="External"/><Relationship Id="rId313" Type="http://schemas.openxmlformats.org/officeDocument/2006/relationships/hyperlink" Target="https://www.mercari.com/jp/search/?keyword=R%E5%9B%A3%E3%81%AE%E3%83%A9%E3%82%A4%E3%82%B3%E3%82%A6++1ED++%E3%83%9D%E3%82%B1%E3%83%A2%E3%83%B3%E3%82%AB%E3%83%BC%E3%83%89VS" TargetMode="External"/><Relationship Id="rId495" Type="http://schemas.openxmlformats.org/officeDocument/2006/relationships/hyperlink" Target="https://www.mercari.com/jp/search/?keyword=%E3%82%B5%E3%83%B3%E3%83%80%E3%83%BC+%E3%83%9D%E3%82%B1%E3%83%A2%E3%83%B3%E3%82%AB%E3%83%BC%E3%83%89e+1ed+%E3%82%AD%E3%83%A9" TargetMode="External"/><Relationship Id="rId716" Type="http://schemas.openxmlformats.org/officeDocument/2006/relationships/hyperlink" Target="https://www.ebay.com/sch/i.html?_from=R40&amp;_nkw=japanese+pokemon+card++charizard+103%2F128&amp;_sacat=0&amp;LH_TitleDesc=0&amp;_sop=16&amp;rt=nc" TargetMode="External"/><Relationship Id="rId758" Type="http://schemas.openxmlformats.org/officeDocument/2006/relationships/hyperlink" Target="https://www.ebay.com/sch/i.html?_from=R40&amp;_nkw=japanese+pokemon+card+mewtwo+base+set+1996+-lot&amp;_sacat=0&amp;LH_TitleDesc=0&amp;_sop=16&amp;rt=nc" TargetMode="External"/><Relationship Id="rId10" Type="http://schemas.openxmlformats.org/officeDocument/2006/relationships/hyperlink" Target="https://www.ebay.com/sch/i.html?_from=R40&amp;_trksid=p2334524.m570.l1313&amp;_nkw=Shining+Mew+Japanese+Pokemon+Card&amp;_sacat=0&amp;LH_TitleDesc=0&amp;_sop=16&amp;_osacat=0&amp;_odkw=Misdreavus+Trainers+Japanese+Pokemon+Card&amp;LH_Complete=1&amp;LH_Sold=1" TargetMode="External"/><Relationship Id="rId52" Type="http://schemas.openxmlformats.org/officeDocument/2006/relationships/hyperlink" Target="https://www.ebay.com/sch/i.html?_from=R40&amp;_trksid=p2334524.m570.l1313&amp;_nkw=japanese+pokemon+card+sabrina+gengar+-lot&amp;_sacat=0&amp;LH_TitleDesc=0&amp;_odkw=Japanese+pokemon+card+sabrina+Gengar+&amp;_osacat=0&amp;_sop=16&amp;LH_Complete=1&amp;LH_Sold=1" TargetMode="External"/><Relationship Id="rId94" Type="http://schemas.openxmlformats.org/officeDocument/2006/relationships/hyperlink" Target="https://www.ebay.com/sch/i.html?_from=R40&amp;_trksid=p2334524.m570.l1313&amp;_nkw=japanese+pokemon+card+mew+fossil+-lot&amp;_sacat=0&amp;LH_TitleDesc=0&amp;_odkw=Japanese+pokemon+card+Mew+fossil&amp;_osacat=0&amp;_sop=16&amp;LH_Complete=1&amp;LH_Sold=1" TargetMode="External"/><Relationship Id="rId148" Type="http://schemas.openxmlformats.org/officeDocument/2006/relationships/hyperlink" Target="https://frima-prize.com/frimas/search?category=&amp;keyword=%E3%83%95%E3%82%B7%E3%82%AE%E3%83%90%E3%83%8A+%E3%81%A8%E3%82%8A%E3%81%8B%E3%81%88%E3%81%A3%E3%81%93+&amp;status=sale&amp;price_min=300&amp;price_max=&amp;targets%5B%5D=yahooauc&amp;targets%5B%5D=mercari&amp;targets%5B%5D=rakuma&amp;targets%5B%5D=paypayfrima" TargetMode="External"/><Relationship Id="rId355" Type="http://schemas.openxmlformats.org/officeDocument/2006/relationships/hyperlink" Target="https://www.mercari.com/jp/search/?keyword=R%E5%9B%A3%E3%81%AE%E3%82%B9%E3%82%A4%E3%82%AF%E3%83%B3+1ED" TargetMode="External"/><Relationship Id="rId397" Type="http://schemas.openxmlformats.org/officeDocument/2006/relationships/hyperlink" Target="https://www.mercari.com/jp/search/?keyword=+%E3%82%A6%E3%82%A4%E3%83%B3%E3%83%87%E3%82%A3+%E3%83%9D%E3%82%B1%E3%83%A2%E3%83%B3%E3%82%AB%E3%83%BC%E3%83%89e+1ed+" TargetMode="External"/><Relationship Id="rId520" Type="http://schemas.openxmlformats.org/officeDocument/2006/relationships/hyperlink" Target="https://www.ebay.com/sch/i.html?_from=R40&amp;_trksid=p2334524.m570.l1313&amp;_nkw=Japanese+pokemon+card+Scyther+quick+starter&amp;_sacat=0&amp;LH_TitleDesc=0&amp;_sop=16&amp;_osacat=0&amp;_odkw=Japanese+pokemon+card+Articuno+quick+starter&amp;LH_Complete=1&amp;LH_Sold=1" TargetMode="External"/><Relationship Id="rId562" Type="http://schemas.openxmlformats.org/officeDocument/2006/relationships/hyperlink" Target="https://www.ebay.com/sch/i.html?_from=R40&amp;_trksid=p2334524.m570.l1313&amp;_nkw=Japanese+pokemon+card++Slowking+053%2F087&amp;_sacat=0&amp;LH_TitleDesc=0&amp;_sop=16&amp;_osacat=0&amp;_odkw=Japanese+pokemon+card++Slowking+053%2F092&amp;LH_Complete=1&amp;LH_Sold=1" TargetMode="External"/><Relationship Id="rId618" Type="http://schemas.openxmlformats.org/officeDocument/2006/relationships/hyperlink" Target="https://www.ebay.com/sch/i.html?_from=R40&amp;_trksid=p2334524.m570.l1313&amp;_nkw=Japanese+pokemon+card++Feraligatr+112%2F128&amp;_sacat=0&amp;LH_TitleDesc=0&amp;_sop=16&amp;_osacat=0&amp;_odkw=Japanese+pokemon+card++Feraligatr+112%2F128+080%2F128&amp;LH_Complete=1&amp;LH_Sold=1" TargetMode="External"/><Relationship Id="rId215" Type="http://schemas.openxmlformats.org/officeDocument/2006/relationships/hyperlink" Target="https://www.mercari.com/jp/search/?keyword=%E7%88%86%E8%AA%95%E3%81%AE%E3%83%AB%E3%82%AE%E3%82%A2+10th%E8%A8%98%E5%BF%B5+%E3%83%97%E3%83%AD%E3%83%A2" TargetMode="External"/><Relationship Id="rId257" Type="http://schemas.openxmlformats.org/officeDocument/2006/relationships/hyperlink" Target="https://www.mercari.com/jp/search/?keyword=+%E3%82%AB%E3%83%93%E3%82%B4%E3%83%B3%E3%80%80%E3%83%89%E3%83%9F%E3%83%8E%E3%83%94%E3%82%B6+LvX" TargetMode="External"/><Relationship Id="rId422" Type="http://schemas.openxmlformats.org/officeDocument/2006/relationships/hyperlink" Target="https://www.ebay.com/sch/i.html?_from=R40&amp;_trksid=p2334524.m570.l1313&amp;_nkw=Chikorita+McDonald%27s+Japanese+Pokemon+Card&amp;_sacat=0&amp;LH_TitleDesc=0&amp;_sop=16&amp;_osacat=0&amp;_odkw=Charmander+McDonald%27s+Japanese+Pokemon+Card&amp;LH_Complete=1&amp;LH_Sold=1" TargetMode="External"/><Relationship Id="rId464" Type="http://schemas.openxmlformats.org/officeDocument/2006/relationships/hyperlink" Target="https://www.ebay.com/sch/i.html?_from=R40&amp;_trksid=p2334524.m570.l1313&amp;_nkw=Japanese+pokemon+card++Houndoom+070%2F088&amp;_sacat=0&amp;LH_TitleDesc=0&amp;_sop=16&amp;_osacat=0&amp;_odkw=Japanese+pokemon+card++Houndoom+2002&amp;LH_Complete=1&amp;LH_Sold=1" TargetMode="External"/><Relationship Id="rId299" Type="http://schemas.openxmlformats.org/officeDocument/2006/relationships/hyperlink" Target="https://www.mercari.com/jp/search/?keyword=++R%E5%9B%A3%E3%81%AE%E3%82%A8%E3%83%B3%E3%83%86%E3%82%A4++1ED" TargetMode="External"/><Relationship Id="rId727" Type="http://schemas.openxmlformats.org/officeDocument/2006/relationships/hyperlink" Target="https://www.ebay.com/sch/i.html?_from=R40&amp;_trksid=p2334524.m570.l1313&amp;_nkw=japanese+pokemon+card+zapdos+quick+starter+-lot&amp;_sacat=0&amp;LH_TitleDesc=0&amp;_odkw=japanese+pokemon+card+zapdos+quick+starter+-set&amp;_osacat=0&amp;_sop=16&amp;LH_Complete=1&amp;LH_Sold=1" TargetMode="External"/><Relationship Id="rId63" Type="http://schemas.openxmlformats.org/officeDocument/2006/relationships/hyperlink" Target="https://auctions.yahoo.co.jp/search/search?va=%E3%82%A8%E3%83%AA%E3%82%AB%E3%81%AE%E3%83%95%E3%82%B7%E3%82%AE%E3%83%90%E3%83%8A&amp;aucminprice=300&amp;aucmaxprice=4494&amp;price_type=currentprice&amp;min=300&amp;max=4494&amp;exflg=1&amp;b=1&amp;n=50&amp;s1=cbids&amp;o1=a&amp;auccat=&amp;tab_ex=commerce&amp;ei=utf-8&amp;aq=-1&amp;oq=&amp;sc_i=&amp;exflg=1&amp;p=+%E3%82%A8%E3%83%AA%E3%82%AB%E3%81%AE%E3%83%95%E3%82%B7%E3%82%AE%E3%83%90%E3%83%8A&amp;x=42&amp;y=25" TargetMode="External"/><Relationship Id="rId159" Type="http://schemas.openxmlformats.org/officeDocument/2006/relationships/hyperlink" Target="https://www.mercari.com/jp/search/?keyword=+%E3%82%A8%E3%83%BC%E3%83%95%E3%82%A3%E3%83%BC++Lv45+" TargetMode="External"/><Relationship Id="rId366" Type="http://schemas.openxmlformats.org/officeDocument/2006/relationships/hyperlink" Target="https://www.ebay.com/sch/i.html?_from=R40&amp;_trksid=p2334524.m570.l1313&amp;_nkw=Japanese+pokemon+card+Venusaur+097%2F128&amp;_sacat=0&amp;LH_TitleDesc=0&amp;_sop=16&amp;_osacat=0&amp;_odkw=Japanese+pokemon+card+Venusaur+2001&amp;LH_Complete=1&amp;LH_Sold=1" TargetMode="External"/><Relationship Id="rId573" Type="http://schemas.openxmlformats.org/officeDocument/2006/relationships/hyperlink" Target="https://fril.jp/s?query=%E3%82%AE%E3%83%A3%E3%83%A9%E3%83%89%E3%82%B9+e" TargetMode="External"/><Relationship Id="rId226" Type="http://schemas.openxmlformats.org/officeDocument/2006/relationships/hyperlink" Target="https://www.ebay.com/sch/i.html?_from=R40&amp;_trksid=p2334524.m570.l1313&amp;_nkw=Japanese+pokemon+card+Arcanine+neo+destiny&amp;_sacat=0&amp;LH_TitleDesc=0&amp;_sop=16&amp;_osacat=0&amp;_odkw=Japanese+pokemon+card+Espeon+neo+destiny&amp;LH_Complete=1&amp;LH_Sold=1" TargetMode="External"/><Relationship Id="rId433" Type="http://schemas.openxmlformats.org/officeDocument/2006/relationships/hyperlink" Target="https://fril.jp/s?query=+R%E5%9B%A3%E3%81%AE%E3%82%BD%E3%83%BC%E3%83%8A%E3%83%B3%E3%82%B9" TargetMode="External"/><Relationship Id="rId640" Type="http://schemas.openxmlformats.org/officeDocument/2006/relationships/hyperlink" Target="https://www.ebay.com/sch/i.html?_from=R40&amp;_trksid=p2334524.m570.l1313&amp;_nkw=Japanese+pokemon+card+Pikachu+poke+park+004%2F009&amp;_sacat=0&amp;LH_TitleDesc=0&amp;_sop=16&amp;_osacat=0&amp;_odkw=Japanese+pokemon+card+Mudkip+poke+park+003%2F009&amp;LH_Complete=1&amp;LH_Sold=1" TargetMode="External"/><Relationship Id="rId738" Type="http://schemas.openxmlformats.org/officeDocument/2006/relationships/hyperlink" Target="https://www.ebay.com/sch/i.html?_from=R40&amp;_trksid=p2334524.m570.l1313&amp;_nkw=Japanese+pokemon+card+Vaporeon+027%2F088&amp;_sacat=0&amp;LH_TitleDesc=0&amp;_sop=16&amp;_osacat=0&amp;_odkw=Japanese+pokemon+card+Vaporeon+2002&amp;LH_Complete=1&amp;LH_Sold=1" TargetMode="External"/><Relationship Id="rId74" Type="http://schemas.openxmlformats.org/officeDocument/2006/relationships/hyperlink" Target="https://www.ebay.com/sch/i.html?_from=R40&amp;_nkw=japanese+pokemon+card+dragonite+fossil+-lot&amp;_sacat=0&amp;LH_TitleDesc=0&amp;_sop=16&amp;rt=nc" TargetMode="External"/><Relationship Id="rId377" Type="http://schemas.openxmlformats.org/officeDocument/2006/relationships/hyperlink" Target="https://fril.jp/s?query=R%E5%9B%A3%E3%81%AE%E3%83%9F%E3%83%A5%E3%82%A6%E3%83%84%E3%83%BC+ex" TargetMode="External"/><Relationship Id="rId500" Type="http://schemas.openxmlformats.org/officeDocument/2006/relationships/hyperlink" Target="https://www.ebay.com/sch/i.html?_from=R40&amp;_trksid=p2334524.m570.l1313&amp;_nkw=Japanese+pokemon+card+Dragonite+126%2F128&amp;_sacat=0&amp;LH_TitleDesc=0&amp;_sop=16&amp;_osacat=0&amp;_odkw=Japanese+pokemon+card+Dragonite+expedition&amp;LH_Complete=1&amp;rt=nc&amp;LH_Sold=1" TargetMode="External"/><Relationship Id="rId584" Type="http://schemas.openxmlformats.org/officeDocument/2006/relationships/hyperlink" Target="https://www.ebay.com/sch/i.html?_from=R40&amp;_trksid=p2334524.m570.l1313&amp;_nkw=slowpoke+mcdonald%27s+japanese+pokemon+card+-lot+-larvitar&amp;_sacat=0&amp;LH_TitleDesc=0&amp;_odkw=Slowpoke+McDonald%27s+Japanese+Pokemon+Card&amp;_osacat=0&amp;_sop=16&amp;LH_Complete=1&amp;LH_Sold=1" TargetMode="External"/><Relationship Id="rId5" Type="http://schemas.openxmlformats.org/officeDocument/2006/relationships/hyperlink" Target="https://www.mercari.com/jp/search/?keyword=%E3%82%AB%E3%82%B9%E3%83%9F%E3%81%AE%E3%81%AA%E3%81%BF%E3%81%A0" TargetMode="External"/><Relationship Id="rId237" Type="http://schemas.openxmlformats.org/officeDocument/2006/relationships/hyperlink" Target="https://fril.jp/s?query=%E3%83%AA%E3%82%B6%E3%83%BC%E3%83%89%E3%83%B3+Lv76+%E5%BE%A9%E5%88%BB%E7%89%88" TargetMode="External"/><Relationship Id="rId444" Type="http://schemas.openxmlformats.org/officeDocument/2006/relationships/hyperlink" Target="https://www.ebay.com/sch/i.html?_from=R40&amp;_trksid=p2334524.m570.l1313&amp;_nkw=Japanese+pokemon+card+Flareon+017%2F088&amp;_sacat=0&amp;LH_TitleDesc=0&amp;_sop=16&amp;_odkw=japanese+pokemon+card+flareon+skyridge&amp;_osacat=0&amp;LH_Complete=1&amp;LH_Sold=1" TargetMode="External"/><Relationship Id="rId651" Type="http://schemas.openxmlformats.org/officeDocument/2006/relationships/hyperlink" Target="https://auctions.yahoo.co.jp/search/search?va=%E3%83%AF%E3%82%BF%E3%83%AB%E3%81%AE%E3%82%AE%E3%83%A3%E3%83%A9%E3%83%89%E3%82%B9&amp;aucminprice=300&amp;aucmaxprice=3745&amp;price_type=currentprice&amp;min=300&amp;max=3745&amp;exflg=1&amp;b=1&amp;n=50&amp;s1=cbids&amp;o1=a&amp;auccat=&amp;tab_ex=commerce&amp;ei=utf-8&amp;aq=-1&amp;oq=&amp;sc_i=&amp;exflg=1&amp;p=%E3%83%AF%E3%82%BF%E3%83%AB%E3%81%AE%E3%82%AE%E3%83%A3%E3%83%A9%E3%83%89%E3%82%B9&amp;x=24&amp;y=21" TargetMode="External"/><Relationship Id="rId749" Type="http://schemas.openxmlformats.org/officeDocument/2006/relationships/hyperlink" Target="https://www.ebay.com/sch/i.html?_from=R40&amp;_nkw=Jirachi+009+Poke+Park+Japanese+Pokemon+Card&amp;_sacat=0&amp;rt=nc" TargetMode="External"/><Relationship Id="rId290" Type="http://schemas.openxmlformats.org/officeDocument/2006/relationships/hyperlink" Target="https://www.ebay.com/sch/i.html?_from=R40&amp;_trksid=p2334524.m570.l1313&amp;_nkw=japanese+pokemon+card+charizard+097%2F141+-gyarados&amp;_sacat=0&amp;LH_TitleDesc=0&amp;_odkw=Japanese+pokemon+card+Charizard+097%2F141&amp;_osacat=0&amp;_sop=16&amp;LH_Complete=1&amp;LH_Sold=1" TargetMode="External"/><Relationship Id="rId304" Type="http://schemas.openxmlformats.org/officeDocument/2006/relationships/hyperlink" Target="https://www.ebay.com/sch/i.html?_from=R40&amp;_trksid=p2334524.m570.l1313&amp;_nkw=japanese+pokemon+card+Lugia+029+030&amp;_sacat=0&amp;LH_TitleDesc=0&amp;_sop=16&amp;_osacat=0&amp;_odkw=japanese+pokemon+card+Kabutops+050%2F090&amp;LH_Complete=1&amp;LH_Sold=1" TargetMode="External"/><Relationship Id="rId388" Type="http://schemas.openxmlformats.org/officeDocument/2006/relationships/hyperlink" Target="https://www.ebay.com/sch/i.html?_from=R40&amp;_trksid=p2334524.m570.l1313&amp;_nkw=Japanese+pokemon+card++Suicune+031%2F092&amp;_sacat=0&amp;LH_TitleDesc=0&amp;_sop=16&amp;_osacat=0&amp;_odkw=Japanese+pokemon+card++Lugia++neo+revelation&amp;LH_Complete=1&amp;LH_Sold=1" TargetMode="External"/><Relationship Id="rId511" Type="http://schemas.openxmlformats.org/officeDocument/2006/relationships/hyperlink" Target="https://auctions.yahoo.co.jp/search/search?va=%E3%82%A8%E3%83%BC%E3%83%95%E3%82%A3+%E3%83%9D%E3%82%B1%E3%83%A2%E3%83%B3%E3%82%AB%E3%83%BC%E3%83%89e&amp;aucminprice=300&amp;aucmaxprice=8988&amp;price_type=currentprice&amp;min=300&amp;max=8988&amp;exflg=1&amp;b=1&amp;n=50&amp;s1=cbids&amp;o1=a&amp;auccat=&amp;tab_ex=commerce&amp;ei=utf-8&amp;aq=-1&amp;oq=&amp;sc_i=&amp;exflg=1&amp;p=+%E3%82%A8%E3%83%BC%E3%83%95%E3%82%A3+%E3%83%9D%E3%82%B1%E3%83%A2%E3%83%B3%E3%82%AB%E3%83%BC%E3%83%89e+&amp;x=38&amp;y=19" TargetMode="External"/><Relationship Id="rId609" Type="http://schemas.openxmlformats.org/officeDocument/2006/relationships/hyperlink" Target="https://auctions.yahoo.co.jp/search/search?min=300&amp;max=7490&amp;price_type=currentprice&amp;p=%E3%83%9D%E3%82%B1%E3%83%A2%E3%83%B3%E3%82%AB%E3%83%BC%E3%83%89e%20%E3%83%9F%E3%83%A5%E3%82%A6%E3%83%84%E3%83%BC%201st&amp;exflg=1&amp;b=1&amp;n=50&amp;s1=cbids&amp;o1=a" TargetMode="External"/><Relationship Id="rId85" Type="http://schemas.openxmlformats.org/officeDocument/2006/relationships/hyperlink" Target="https://frima-prize.com/frimas/search?category=&amp;keyword=+%E3%82%AB%E3%83%84%E3%83%A9%E3%81%AE%E3%83%95%E3%82%A1%E3%82%A4%E3%83%A4%E3%83%BC&amp;status=sale&amp;price_min=300&amp;price_max=&amp;targets%5B%5D=yahooauc&amp;targets%5B%5D=mercari&amp;targets%5B%5D=rakuma&amp;targets%5B%5D=paypayfrima" TargetMode="External"/><Relationship Id="rId150" Type="http://schemas.openxmlformats.org/officeDocument/2006/relationships/hyperlink" Target="https://www.ebay.com/sch/i.html?_from=R40&amp;_trksid=p2334524.m570.l1313&amp;_nkw=blastoise+cd+japanese+pokemon+card+-lot+-set+-charizard&amp;_sacat=0&amp;LH_TitleDesc=0&amp;_odkw=Blastoise+CD+Japanese+Pokemon+Card&amp;_osacat=0&amp;_sop=16&amp;LH_Complete=1&amp;LH_Sold=1" TargetMode="External"/><Relationship Id="rId595" Type="http://schemas.openxmlformats.org/officeDocument/2006/relationships/hyperlink" Target="https://auctions.yahoo.co.jp/search/search?va=%E3%83%95%E3%82%B7%E3%82%AE%E3%83%90%E3%83%8A+Lv67&amp;aucminprice=300&amp;aucmaxprice=7490&amp;price_type=currentprice&amp;min=300&amp;max=7490&amp;exflg=1&amp;b=1&amp;n=50&amp;s1=cbids&amp;o1=a&amp;auccat=&amp;tab_ex=commerce&amp;ei=utf-8&amp;aq=-1&amp;oq=&amp;sc_i=&amp;exflg=1&amp;p=%E3%83%95%E3%82%B7%E3%82%AE%E3%83%90%E3%83%8A+Lv67+&amp;x=33&amp;y=26" TargetMode="External"/><Relationship Id="rId248" Type="http://schemas.openxmlformats.org/officeDocument/2006/relationships/hyperlink" Target="https://www.ebay.com/sch/i.html?_from=R40&amp;_trksid=p2334524.m570.l1313&amp;_nkw=lugia+gb+japanese+pokemon+card+-mewtwo&amp;_sacat=0&amp;LH_TitleDesc=0&amp;_odkw=Lugia+GB+Japanese+Pokemon+Card&amp;_osacat=0&amp;_sop=16&amp;LH_Complete=1&amp;LH_Sold=1" TargetMode="External"/><Relationship Id="rId455" Type="http://schemas.openxmlformats.org/officeDocument/2006/relationships/hyperlink" Target="https://auctions.yahoo.co.jp/search/search?va=ADV+%E3%83%96%E3%83%A9%E3%83%83%E3%82%AD%E3%83%BC&amp;aucminprice=300&amp;aucmaxprice=3745&amp;price_type=currentprice&amp;min=300&amp;max=3745&amp;exflg=1&amp;b=1&amp;n=50&amp;s1=cbids&amp;o1=a&amp;auccat=&amp;tab_ex=commerce&amp;ei=utf-8&amp;aq=-1&amp;oq=&amp;sc_i=&amp;exflg=1&amp;p=%E3%83%96%E3%83%A9%E3%83%83%E3%82%AD%E3%83%BC++062%2F080&amp;x=0&amp;y=0" TargetMode="External"/><Relationship Id="rId662" Type="http://schemas.openxmlformats.org/officeDocument/2006/relationships/hyperlink" Target="https://www.ebay.com/sch/i.html?_from=R40&amp;_nkw=japanese+pokemon+card+latias+011+-latios&amp;_sacat=0&amp;LH_TitleDesc=0&amp;_sop=16&amp;rt=nc" TargetMode="External"/><Relationship Id="rId12" Type="http://schemas.openxmlformats.org/officeDocument/2006/relationships/hyperlink" Target="https://www.mercari.com/jp/search/?keyword=+%E3%81%B2%E3%81%8B%E3%82%8B%E3%83%9F%E3%83%A5%E3%82%A6+%E3%82%B3%E3%83%AD%E3%82%B3%E3%83%AD" TargetMode="External"/><Relationship Id="rId108" Type="http://schemas.openxmlformats.org/officeDocument/2006/relationships/hyperlink" Target="https://www.ebay.com/sch/i.html?_from=R40&amp;_trksid=p2334524.m570.l1313&amp;_nkw=charizard+cd+japanese+pokemon+card+-lot+-set+-venusaur&amp;_sacat=0&amp;LH_TitleDesc=0&amp;_odkw=charizard+cd+japanese+pokemon+card+-lot+-set&amp;_osacat=0&amp;_sop=16&amp;LH_Complete=1&amp;LH_Sold=1" TargetMode="External"/><Relationship Id="rId315" Type="http://schemas.openxmlformats.org/officeDocument/2006/relationships/hyperlink" Target="https://auctions.yahoo.co.jp/search/search?va=R%E5%9B%A3%E3%81%AE%E3%83%A9%E3%82%A4%E3%82%B3%E3%82%A6&amp;aucminprice=300&amp;aucmaxprice=7490&amp;price_type=currentprice&amp;min=300&amp;max=7490&amp;exflg=1&amp;b=1&amp;n=50&amp;s1=cbids&amp;o1=a&amp;auccat=&amp;tab_ex=commerce&amp;ei=utf-8&amp;aq=-1&amp;oq=&amp;sc_i=&amp;exflg=1&amp;p=R%E5%9B%A3%E3%81%AE%E3%83%A9%E3%82%A4%E3%82%B3%E3%82%A6+&amp;x=16&amp;y=23" TargetMode="External"/><Relationship Id="rId522" Type="http://schemas.openxmlformats.org/officeDocument/2006/relationships/hyperlink" Target="https://www.ebay.com/sch/i.html?_from=R40&amp;_nkw=japanese+pokemon+card+scyther+quick+starter+-lot&amp;_sacat=0&amp;LH_TitleDesc=0&amp;_sop=16&amp;rt=nc" TargetMode="External"/><Relationship Id="rId96" Type="http://schemas.openxmlformats.org/officeDocument/2006/relationships/hyperlink" Target="https://www.mercari.com/jp/search/?keyword=%E3%83%9F%E3%83%A5%E3%82%A6+Lv23" TargetMode="External"/><Relationship Id="rId161" Type="http://schemas.openxmlformats.org/officeDocument/2006/relationships/hyperlink" Target="https://auctions.yahoo.co.jp/search/search?va=%E3%82%A8%E3%83%BC%E3%83%95%E3%82%A3%E3%83%BC+%E6%97%A7%E8%A3%8F&amp;aucminprice=300&amp;aucmaxprice=6367&amp;price_type=currentprice&amp;min=300&amp;max=6367&amp;exflg=1&amp;b=1&amp;n=50&amp;s1=cbids&amp;o1=a&amp;auccat=&amp;tab_ex=commerce&amp;ei=utf-8&amp;aq=-1&amp;oq=&amp;sc_i=&amp;exflg=1&amp;p=%E3%82%A8%E3%83%BC%E3%83%95%E3%82%A3%E3%83%BC+%E6%97%A7%E8%A3%8F&amp;x=37&amp;y=23" TargetMode="External"/><Relationship Id="rId399" Type="http://schemas.openxmlformats.org/officeDocument/2006/relationships/hyperlink" Target="https://auctions.yahoo.co.jp/search/search?va=%E3%82%A6%E3%82%A4%E3%83%B3%E3%83%87%E3%82%A3+1ed&amp;aucminprice=300&amp;aucmaxprice=4869&amp;price_type=currentprice&amp;min=300&amp;max=4869&amp;exflg=1&amp;b=1&amp;n=50&amp;s1=cbids&amp;o1=a&amp;auccat=&amp;tab_ex=commerce&amp;ei=utf-8&amp;aq=-1&amp;oq=&amp;sc_i=&amp;exflg=1&amp;p=+%E3%82%A6%E3%82%A4%E3%83%B3%E3%83%87%E3%82%A3+1ed&amp;x=36&amp;y=24" TargetMode="External"/><Relationship Id="rId259" Type="http://schemas.openxmlformats.org/officeDocument/2006/relationships/hyperlink" Target="https://auctions.yahoo.co.jp/search/search?va=%E3%82%AB%E3%83%93%E3%82%B4%E3%83%B3+%E3%83%89%E3%83%9F%E3%83%8E%E3%83%94%E3%82%B6&amp;aucminprice=300&amp;aucmaxprice=5243&amp;price_type=currentprice&amp;min=300&amp;max=5243&amp;exflg=1&amp;b=1&amp;n=50&amp;s1=cbids&amp;o1=a&amp;auccat=&amp;tab_ex=commerce&amp;ei=utf-8&amp;aq=-1&amp;oq=&amp;sc_i=&amp;exflg=1&amp;p=%E3%82%AB%E3%83%93%E3%82%B4%E3%83%B3+%E3%83%89%E3%83%9F%E3%83%8E%E3%83%94%E3%82%B6&amp;x=37&amp;y=18" TargetMode="External"/><Relationship Id="rId466" Type="http://schemas.openxmlformats.org/officeDocument/2006/relationships/hyperlink" Target="https://www.ebay.com/sch/i.html?_from=R40&amp;_nkw=Japanese+pokemon+card++Houndoom+070%2F088&amp;_sacat=0&amp;LH_TitleDesc=0&amp;_sop=16&amp;rt=nc" TargetMode="External"/><Relationship Id="rId673" Type="http://schemas.openxmlformats.org/officeDocument/2006/relationships/hyperlink" Target="https://frima-prize.com/frimas/search?category=&amp;keyword=%E3%83%A9%E3%82%A4%E3%83%81%E3%83%A5%E3%82%A6+%E3%83%9D%E3%82%B1%E3%83%A2%E3%83%B3%E3%82%AB%E3%83%BC%E3%83%89e+1ed&amp;status=sale&amp;price_min=300&amp;price_max=&amp;targets%5B%5D=yahooauc&amp;targets%5B%5D=mercari&amp;targets%5B%5D=rakuma&amp;targets%5B%5D=paypayfrima" TargetMode="External"/><Relationship Id="rId23" Type="http://schemas.openxmlformats.org/officeDocument/2006/relationships/hyperlink" Target="https://www.ebay.com/sch/i.html?_from=R40&amp;_trksid=p2334524.m570.l1313&amp;_nkw=Japanese+pokemon+card+Blain+Arcanine&amp;_sacat=0&amp;LH_TitleDesc=0&amp;_sop=16&amp;_osacat=0&amp;_odkw=Japanese+pokemon+card+brock+Ninetales&amp;LH_Complete=1&amp;LH_Sold=1" TargetMode="External"/><Relationship Id="rId119" Type="http://schemas.openxmlformats.org/officeDocument/2006/relationships/hyperlink" Target="https://auctions.yahoo.co.jp/search/search?va=%E3%83%AA%E3%82%B6%E3%83%BC%E3%83%89%E3%83%B3ex+%E3%82%A8%E3%83%8A%E3%82%B8%E3%83%BC%E3%83%95%E3%83%AC%E3%82%A4%E3%83%A0&amp;aucminprice=300&amp;aucmaxprice=7490&amp;price_type=currentprice&amp;min=300&amp;max=7490&amp;exflg=1&amp;b=1&amp;n=50&amp;s1=cbids&amp;o1=a&amp;auccat=&amp;tab_ex=commerce&amp;ei=utf-8&amp;aq=-1&amp;oq=&amp;sc_i=&amp;exflg=1&amp;p=%E3%83%AA%E3%82%B6%E3%83%BC%E3%83%89%E3%83%B3ex+%E3%82%A8%E3%83%8A%E3%82%B8%E3%83%BC%E3%83%95%E3%83%AC%E3%82%A4%E3%83%A0&amp;x=22&amp;y=22" TargetMode="External"/><Relationship Id="rId326" Type="http://schemas.openxmlformats.org/officeDocument/2006/relationships/hyperlink" Target="https://www.ebay.com/sch/i.html?_from=R40&amp;_nkw=charmander+mcdonald%27s+japanese+pokemon+card+-lot&amp;_sacat=0&amp;LH_TitleDesc=0&amp;_sop=16&amp;rt=nc" TargetMode="External"/><Relationship Id="rId533" Type="http://schemas.openxmlformats.org/officeDocument/2006/relationships/hyperlink" Target="https://frima-prize.com/frimas/search?category=&amp;keyword=%E3%83%91%E3%83%AB%E3%82%AD%E3%82%A2%EF%BC%86%E3%83%87%E3%82%A3%E3%82%A2%E3%83%AB%E3%82%AC+LEGEND&amp;status=sale&amp;price_min=300&amp;price_max=&amp;targets%5B%5D=yahooauc&amp;targets%5B%5D=mercari&amp;targets%5B%5D=rakuma&amp;targets%5B%5D=paypayfrima" TargetMode="External"/><Relationship Id="rId740" Type="http://schemas.openxmlformats.org/officeDocument/2006/relationships/hyperlink" Target="https://www.ebay.com/sch/i.html?_from=R40&amp;_nkw=Japanese+pokemon+card+Vaporeon+027%2F088&amp;_sacat=0&amp;LH_TitleDesc=0&amp;_sop=16&amp;rt=nc" TargetMode="External"/><Relationship Id="rId172" Type="http://schemas.openxmlformats.org/officeDocument/2006/relationships/hyperlink" Target="https://www.ebay.com/sch/i.html?_from=R40&amp;_nkw=pikachu+m+lv.x+japanese+pokemon+card+-lot+-set&amp;_sacat=0&amp;LH_TitleDesc=0&amp;_sop=16&amp;_oaa=1&amp;_dcat=183454&amp;rt=nc" TargetMode="External"/><Relationship Id="rId477" Type="http://schemas.openxmlformats.org/officeDocument/2006/relationships/hyperlink" Target="https://frima-prize.com/frimas/search?category=&amp;keyword=%E3%83%9F%E3%83%A5%E3%82%A6%E3%83%84%E3%83%BC+002%2F002+&amp;status=sale&amp;price_min=300&amp;price_max=&amp;targets%5B%5D=yahooauc&amp;targets%5B%5D=mercari&amp;targets%5B%5D=rakuma&amp;targets%5B%5D=paypayfrima" TargetMode="External"/><Relationship Id="rId600" Type="http://schemas.openxmlformats.org/officeDocument/2006/relationships/hyperlink" Target="https://www.mercari.com/jp/search/?keyword=%E3%83%90%E3%83%B3%E3%82%AE%E3%83%A9%E3%82%B9+093%2F106" TargetMode="External"/><Relationship Id="rId684" Type="http://schemas.openxmlformats.org/officeDocument/2006/relationships/hyperlink" Target="https://www.mercari.com/jp/search/?keyword=R%E5%9B%A3%E3%81%AE%E3%82%B5%E3%83%B3%E3%83%80%E3%83%BC+ex+1ed" TargetMode="External"/><Relationship Id="rId337" Type="http://schemas.openxmlformats.org/officeDocument/2006/relationships/hyperlink" Target="https://frima-prize.com/frimas/search?category=&amp;keyword=%E3%83%95%E3%82%B7%E3%82%AE%E3%83%90%E3%83%8A+GB+Lv64&amp;status=sale&amp;price_min=300&amp;price_max=&amp;targets%5B%5D=yahooauc&amp;targets%5B%5D=mercari&amp;targets%5B%5D=rakuma&amp;targets%5B%5D=paypayfrima" TargetMode="External"/><Relationship Id="rId34" Type="http://schemas.openxmlformats.org/officeDocument/2006/relationships/hyperlink" Target="https://fril.jp/s?query=%E3%83%90%E3%82%AF%E3%83%95%E3%83%BC%E3%83%B3+Lv55" TargetMode="External"/><Relationship Id="rId544" Type="http://schemas.openxmlformats.org/officeDocument/2006/relationships/hyperlink" Target="https://www.mercari.com/jp/search/?keyword=+%E3%82%AE%E3%83%A3%E3%83%AD%E3%83%83%E3%83%97++%E3%83%9D%E3%82%B1%E3%83%A2%E3%83%B3%E3%82%AB%E3%83%BC%E3%83%89e+1ed" TargetMode="External"/><Relationship Id="rId751" Type="http://schemas.openxmlformats.org/officeDocument/2006/relationships/hyperlink" Target="https://www.ebay.com/sch/i.html?_from=R40&amp;_trksid=p2334524.m570.l1313&amp;_nkw=Japanese+pokemon+card+Deoxys+ex+018%2F019&amp;_sacat=0&amp;LH_TitleDesc=0&amp;_sop=16&amp;_osacat=0&amp;_odkw=Japanese+pokemon+card+Deoxys+019%2F019&amp;LH_Complete=1&amp;LH_Sold=1" TargetMode="External"/><Relationship Id="rId183" Type="http://schemas.openxmlformats.org/officeDocument/2006/relationships/hyperlink" Target="https://frima-prize.com/frimas/search?category=&amp;keyword=%E3%82%B9%E3%82%A4%E3%82%AF%E3%83%B3++Lv33&amp;status=sale&amp;price_min=300&amp;price_max=&amp;targets%5B%5D=yahooauc&amp;targets%5B%5D=mercari&amp;targets%5B%5D=rakuma&amp;targets%5B%5D=paypayfrima" TargetMode="External"/><Relationship Id="rId390" Type="http://schemas.openxmlformats.org/officeDocument/2006/relationships/hyperlink" Target="https://www.mercari.com/jp/search/?keyword=%E3%82%B9%E3%82%A4%E3%82%AF%E3%83%B3+031%2F092" TargetMode="External"/><Relationship Id="rId404" Type="http://schemas.openxmlformats.org/officeDocument/2006/relationships/hyperlink" Target="https://www.mercari.com/jp/search/?keyword=%E3%83%A9%E3%83%86%E3%82%A3%E3%82%AA%E3%82%B9+012%2F018" TargetMode="External"/><Relationship Id="rId611" Type="http://schemas.openxmlformats.org/officeDocument/2006/relationships/hyperlink" Target="https://www.ebay.com/sch/i.html?_from=R40&amp;_trksid=p2334524.m570.l1313&amp;_nkw=Japanese+Pokemon+Card+Garchomp+LV.X++058&amp;_sacat=0&amp;LH_TitleDesc=0&amp;_sop=16&amp;_osacat=0&amp;_odkw=Japanese+Pokemon+Card+Lucario+LV.X+004&amp;LH_Complete=1&amp;LH_Sold=1" TargetMode="External"/><Relationship Id="rId250" Type="http://schemas.openxmlformats.org/officeDocument/2006/relationships/hyperlink" Target="https://www.mercari.com/jp/search/?keyword=%E3%83%AB%E3%82%AE%E3%82%A2++Lv55+%E6%97%A7%E8%A3%8F++" TargetMode="External"/><Relationship Id="rId488" Type="http://schemas.openxmlformats.org/officeDocument/2006/relationships/hyperlink" Target="https://www.mercari.com/jp/search/?keyword=%E3%82%AE%E3%83%A3%E3%83%A9%E3%83%89%E3%82%B9+024%2F052" TargetMode="External"/><Relationship Id="rId695" Type="http://schemas.openxmlformats.org/officeDocument/2006/relationships/hyperlink" Target="https://www.ebay.com/sch/i.html?_from=R40&amp;_trksid=p2334524.m570.l1313&amp;_nkw=Japanese+pokemon+card+Moltres+quick+starter&amp;_sacat=0&amp;LH_TitleDesc=0&amp;_sop=16&amp;_osacat=0&amp;_odkw=Japanese+pokemon+card+Zapdos+quick+starter&amp;LH_Complete=1&amp;LH_Sold=1" TargetMode="External"/><Relationship Id="rId709" Type="http://schemas.openxmlformats.org/officeDocument/2006/relationships/hyperlink" Target="https://www.ebay.com/sch/i.html?_from=R40&amp;_trksid=p2334524.m570.l1313&amp;_nkw=Japanese+pokemon+card++Dewgong+025%2F088&amp;_sacat=0&amp;LH_TitleDesc=0&amp;_sop=16&amp;_osacat=0&amp;_odkw=Japanese+pokemon+card++Dewgong+2002&amp;LH_Complete=1&amp;LH_Sold=1" TargetMode="External"/><Relationship Id="rId45" Type="http://schemas.openxmlformats.org/officeDocument/2006/relationships/hyperlink" Target="https://www.ebay.com/sch/i.html?_from=R40&amp;_trksid=p2334524.m570.l1313&amp;_nkw=japanese+pokemon+card++charizard+team+rocket+-lot&amp;_sacat=0&amp;LH_TitleDesc=0&amp;_odkw=Japanese+pokemon+card++Charizard+team+rocket&amp;_osacat=0&amp;_sop=16&amp;LH_Complete=1&amp;LH_Sold=1" TargetMode="External"/><Relationship Id="rId110" Type="http://schemas.openxmlformats.org/officeDocument/2006/relationships/hyperlink" Target="https://www.mercari.com/jp/search/?keyword=%E3%83%AA%E3%82%B6%E3%83%BC%E3%83%89%E3%83%B3+%E3%81%A8%E3%82%8A%E3%81%8B%E3%81%88%E3%81%A3%E3%81%93%E3%83%97%E3%83%AA%E3%83%BC%E3%82%BA+Lv76" TargetMode="External"/><Relationship Id="rId348" Type="http://schemas.openxmlformats.org/officeDocument/2006/relationships/hyperlink" Target="https://www.mercari.com/jp/search/?keyword=+GR%E5%9B%A3%E3%81%AE%E3%83%9F%E3%83%A5%E3%82%A6%E3%83%84%E3%83%BC+GB" TargetMode="External"/><Relationship Id="rId555" Type="http://schemas.openxmlformats.org/officeDocument/2006/relationships/hyperlink" Target="https://www.ebay.com/sch/i.html?_from=R40&amp;_trksid=p2334524.m570.l1313&amp;_nkw=Japanese+pokemon+card++Ampharos+049%2F087&amp;_sacat=0&amp;LH_TitleDesc=0&amp;_sop=16&amp;_osacat=0&amp;_odkw=Japanese+pokemon+card++Hypno+042%2F092&amp;LH_Complete=1&amp;LH_Sold=1" TargetMode="External"/><Relationship Id="rId762" Type="http://schemas.openxmlformats.org/officeDocument/2006/relationships/drawing" Target="../drawings/drawing1.xml"/><Relationship Id="rId194" Type="http://schemas.openxmlformats.org/officeDocument/2006/relationships/hyperlink" Target="https://www.mercari.com/jp/search/?keyword=%E3%83%9B%E3%82%A6%E3%82%AA%E3%82%A6+Lv45+%E6%97%A7%E8%A3%8F" TargetMode="External"/><Relationship Id="rId208" Type="http://schemas.openxmlformats.org/officeDocument/2006/relationships/hyperlink" Target="https://www.mercari.com/jp/search/?keyword=+%E3%83%9F%E3%83%A5%E3%82%A6%E3%83%84%E3%83%BC+ex+026%2F055" TargetMode="External"/><Relationship Id="rId415" Type="http://schemas.openxmlformats.org/officeDocument/2006/relationships/hyperlink" Target="https://www.ebay.com/sch/i.html?_from=R40&amp;_trksid=p2334524.m570.l1313&amp;_nkw=japanese+pokemon+card+Ho-Oh+015+016&amp;_sacat=0&amp;LH_TitleDesc=0&amp;_sop=16&amp;_osacat=0&amp;_odkw=japanese+pokemon+card+Lugia+029+030&amp;LH_Complete=1&amp;LH_Sold=1" TargetMode="External"/><Relationship Id="rId622" Type="http://schemas.openxmlformats.org/officeDocument/2006/relationships/hyperlink" Target="https://fril.jp/s?query=%E3%82%AA%E3%83%BC%E3%83%80%E3%82%A4%E3%83%AB+%E3%83%9D%E3%82%B1%E3%83%A2%E3%83%B3%E3%82%AB%E3%83%BC%E3%83%89e+" TargetMode="External"/><Relationship Id="rId261" Type="http://schemas.openxmlformats.org/officeDocument/2006/relationships/hyperlink" Target="https://www.ebay.com/sch/i.html?_from=R40&amp;_trksid=p2334524.m570.l1313&amp;_nkw=Japanese+pokemon+card+Espeon+neo+destiny&amp;_sacat=0&amp;LH_TitleDesc=0&amp;_sop=16&amp;_osacat=0&amp;_odkw=Japanese+pokemon+card+Feraligatr+neo+destiny&amp;LH_Complete=1&amp;LH_Sold=1" TargetMode="External"/><Relationship Id="rId499" Type="http://schemas.openxmlformats.org/officeDocument/2006/relationships/hyperlink" Target="https://www.ebay.com/sch/i.html?_from=R40&amp;_trksid=p2334524.m570.l1313&amp;_nkw=Japanese+pokemon+card+Dragonite+126%2F128&amp;_sacat=0&amp;LH_TitleDesc=0&amp;_sop=16&amp;_osacat=0&amp;_odkw=Japanese+pokemon+card+Dragonite+expedition&amp;LH_Complete=1&amp;rt=nc&amp;LH_Sold=1" TargetMode="External"/><Relationship Id="rId56" Type="http://schemas.openxmlformats.org/officeDocument/2006/relationships/hyperlink" Target="https://auctions.yahoo.co.jp/search/search?va=%E3%83%8A%E3%83%84%E3%83%A1%E3%81%AE%E3%82%B2%E3%83%B3%E3%82%AC%E3%83%BC&amp;aucminprice=300&amp;aucmaxprice=7490&amp;price_type=currentprice&amp;min=300&amp;max=7490&amp;exflg=1&amp;b=1&amp;n=50&amp;s1=cbids&amp;o1=a&amp;auccat=&amp;tab_ex=commerce&amp;ei=utf-8&amp;aq=-1&amp;oq=&amp;sc_i=&amp;exflg=1&amp;p=%E3%83%8A%E3%83%84%E3%83%A1%E3%81%AE%E3%82%B2%E3%83%B3%E3%82%AC%E3%83%BC+&amp;x=34&amp;y=24" TargetMode="External"/><Relationship Id="rId359" Type="http://schemas.openxmlformats.org/officeDocument/2006/relationships/hyperlink" Target="https://www.ebay.com/sch/i.html?_from=R40&amp;_trksid=p2334524.m570.l1313&amp;_nkw=japanese+pokemon+card+Suicune+ex+069%2F084&amp;_sacat=0&amp;LH_TitleDesc=0&amp;_sop=16&amp;_osacat=0&amp;_odkw=japanese+pokemon+card+Suicune+ex&amp;LH_Complete=1&amp;LH_Sold=1" TargetMode="External"/><Relationship Id="rId566" Type="http://schemas.openxmlformats.org/officeDocument/2006/relationships/hyperlink" Target="https://fril.jp/s?query=%E3%83%A4%E3%83%89%E3%82%AD%E3%83%B3%E3%82%B0+e" TargetMode="External"/><Relationship Id="rId121" Type="http://schemas.openxmlformats.org/officeDocument/2006/relationships/hyperlink" Target="https://www.ebay.com/sch/i.html?_from=R40&amp;_trksid=p2334524.m570.l1313&amp;_nkw=Japanese+pokemon+card+Umbreon+neo+discovery&amp;_sacat=0&amp;LH_TitleDesc=0&amp;_sop=16&amp;_osacat=0&amp;_odkw=Japanese+pokemon+card+Forretress+neo+discovery&amp;LH_Complete=1&amp;LH_Sold=1" TargetMode="External"/><Relationship Id="rId219" Type="http://schemas.openxmlformats.org/officeDocument/2006/relationships/hyperlink" Target="https://www.ebay.com/sch/i.html?_from=R40&amp;_nkw=Japanese+pokemon+card+Venusaur+base+set+1996&amp;_sacat=0&amp;LH_TitleDesc=0&amp;LH_Complete=1&amp;LH_Sold=1&amp;_sop=16" TargetMode="External"/><Relationship Id="rId426" Type="http://schemas.openxmlformats.org/officeDocument/2006/relationships/hyperlink" Target="https://fril.jp/s?query=%E3%83%81%E3%82%B3%E3%83%AA%E3%83%BC%E3%82%BF+%E3%83%9E%E3%82%AF%E3%83%89%E3%83%8A%E3%83%AB%E3%83%89" TargetMode="External"/><Relationship Id="rId633" Type="http://schemas.openxmlformats.org/officeDocument/2006/relationships/hyperlink" Target="https://www.ebay.com/sch/i.html?_from=R40&amp;_trksid=p2334524.m570.l1313&amp;_nkw=Rayquaza+ex+PLAY+Promo+Japanese+Pokemon+Card&amp;_sacat=0&amp;LH_TitleDesc=0&amp;_sop=16&amp;_osacat=0&amp;_odkw=Groudon+ex+PLAY+Promo+Japanese+Pokemon+Card&amp;LH_Complete=1&amp;LH_Sold=1" TargetMode="External"/><Relationship Id="rId67" Type="http://schemas.openxmlformats.org/officeDocument/2006/relationships/hyperlink" Target="https://www.ebay.com/sch/i.html?_from=R40&amp;_nkw=dragonite+gb+japanese+pokemon+card+-lot+-set+-venusaur&amp;_sacat=0&amp;LH_TitleDesc=0&amp;_sop=16&amp;rt=nc" TargetMode="External"/><Relationship Id="rId272" Type="http://schemas.openxmlformats.org/officeDocument/2006/relationships/hyperlink" Target="https://fril.jp/s?query=%E3%82%BC%E3%83%8B%E3%82%AC%E3%83%A1+%E3%83%9E%E3%82%AF%E3%83%89%E3%83%8A%E3%83%AB%E3%83%89+%E3%83%97%E3%83%AD%E3%83%A2" TargetMode="External"/><Relationship Id="rId577" Type="http://schemas.openxmlformats.org/officeDocument/2006/relationships/hyperlink" Target="https://www.ebay.com/sch/i.html?_from=R40&amp;_trksid=p2334524.m570.l1313&amp;_nkw=japanese+pokemon+card+Espeon+041%2F106&amp;_sacat=0&amp;LH_TitleDesc=0&amp;_sop=16&amp;_osacat=0&amp;_odkw=japanese+pokemon+card+Politoed+027%2F106&amp;LH_Complete=1&amp;LH_Sold=1" TargetMode="External"/><Relationship Id="rId700" Type="http://schemas.openxmlformats.org/officeDocument/2006/relationships/hyperlink" Target="https://auctions.yahoo.co.jp/search/search?va=%E3%83%95%E3%82%A1%E3%82%A4%E3%83%A4%E3%83%BC+%E6%97%A7%E8%A3%8F+%E3%82%AF%E3%82%A4%E3%83%83%E3%82%AF%E3%82%B9%E3%82%BF%E3%83%BC%E3%82%BF%E3%83%BC%E3%82%AE%E3%83%95%E3%83%88&amp;aucminprice=300&amp;aucmaxprice=9737&amp;price_type=currentprice&amp;min=300&amp;max=9737&amp;exflg=1&amp;b=1&amp;n=50&amp;s1=cbids&amp;o1=a&amp;auccat=&amp;tab_ex=commerce&amp;ei=utf-8&amp;aq=-1&amp;oq=&amp;sc_i=&amp;exflg=1&amp;p=%E3%83%95%E3%82%A1%E3%82%A4%E3%83%A4%E3%83%BC+%E6%97%A7%E8%A3%8F+%E3%82%AF%E3%82%A4%E3%83%83%E3%82%AF%E3%82%B9%E3%82%BF%E3%83%BC%E3%82%BF%E3%83%BC%E3%82%AE%E3%83%95%E3%83%88+&amp;x=32&amp;y=21" TargetMode="External"/><Relationship Id="rId132" Type="http://schemas.openxmlformats.org/officeDocument/2006/relationships/hyperlink" Target="https://fril.jp/s?query=%E3%82%AA%E3%83%BC%E3%83%A4%E3%83%9E%E3%81%AE%E3%83%94%E3%82%AB%E3%83%81%E3%83%A5%E3%82%A6&amp;min=300&amp;max=11235&amp;carriage=1&amp;transaction=selling" TargetMode="External"/><Relationship Id="rId437" Type="http://schemas.openxmlformats.org/officeDocument/2006/relationships/hyperlink" Target="https://www.ebay.com/sch/i.html?_from=R40&amp;_trksid=p2334524.m570.l1313&amp;_nkw=japanese+pokemon+card+Lugia+090%2F106&amp;_sacat=0&amp;LH_TitleDesc=0&amp;_sop=16&amp;_osacat=0&amp;_odkw=japanese+pokemon+card+Octillery+034%2F084&amp;LH_Complete=1&amp;LH_Sold=1" TargetMode="External"/><Relationship Id="rId644" Type="http://schemas.openxmlformats.org/officeDocument/2006/relationships/hyperlink" Target="https://auctions.yahoo.co.jp/search/search?va=%E3%83%9D%E3%82%B1%E3%83%91%E3%83%BC%E3%82%AF%E3%81%AE%E3%83%94%E3%82%AB%E3%83%81%E3%83%A5%E3%82%A6&amp;aucminprice=300&amp;aucmaxprice=3745&amp;price_type=currentprice&amp;min=300&amp;max=3745&amp;exflg=1&amp;b=1&amp;n=50&amp;s1=cbids&amp;o1=a&amp;auccat=&amp;tab_ex=commerce&amp;ei=utf-8&amp;aq=-1&amp;oq=&amp;sc_i=&amp;exflg=1&amp;p=%E3%83%9D%E3%82%B1%E3%83%91%E3%83%BC%E3%82%AF%E3%81%AE%E3%83%94%E3%82%AB%E3%83%81%E3%83%A5%E3%82%A6+&amp;x=33&amp;y=27" TargetMode="External"/><Relationship Id="rId283" Type="http://schemas.openxmlformats.org/officeDocument/2006/relationships/hyperlink" Target="https://www.ebay.com/sch/i.html?_from=R40&amp;_trksid=p2334524.m570.l1313&amp;_nkw=umbreon+mcdonald%27s+japanese+pokemon+card+-lot+-set+-mew&amp;_sacat=0&amp;LH_TitleDesc=0&amp;_odkw=umbreon+mcdonald%27s+japanese+pokemon+card+-lot+-set&amp;_osacat=0&amp;_sop=16&amp;LH_Complete=1&amp;LH_Sold=1" TargetMode="External"/><Relationship Id="rId490" Type="http://schemas.openxmlformats.org/officeDocument/2006/relationships/hyperlink" Target="https://auctions.yahoo.co.jp/search/search?va=%E3%82%AE%E3%83%A3%E3%83%A9%E3%83%89%E3%82%B9+024%2F052&amp;aucminprice=300&amp;aucmaxprice=3745&amp;price_type=currentprice&amp;min=300&amp;max=3745&amp;exflg=1&amp;b=1&amp;n=50&amp;s1=cbids&amp;o1=a&amp;auccat=&amp;tab_ex=commerce&amp;ei=utf-8&amp;aq=-1&amp;oq=&amp;sc_i=&amp;exflg=1&amp;p=%E3%82%AE%E3%83%A3%E3%83%A9%E3%83%89%E3%82%B9+024%2F052&amp;x=37&amp;y=21" TargetMode="External"/><Relationship Id="rId504" Type="http://schemas.openxmlformats.org/officeDocument/2006/relationships/hyperlink" Target="https://auctions.yahoo.co.jp/search/search?va=%E3%82%AB%E3%82%A4%E3%83%AA%E3%83%A5%E3%83%BC+%E3%83%9D%E3%82%B1%E3%83%A2%E3%83%B3%E3%82%AB%E3%83%BC%E3%83%89e&amp;aucminprice=300&amp;aucmaxprice=7490&amp;price_type=currentprice&amp;min=300&amp;max=7490&amp;exflg=1&amp;b=1&amp;n=50&amp;s1=cbids&amp;o1=a&amp;auccat=&amp;tab_ex=commerce&amp;ei=utf-8&amp;aq=-1&amp;oq=&amp;sc_i=&amp;exflg=1&amp;p=%E3%82%AB%E3%82%A4%E3%83%AA%E3%83%A5%E3%83%BC+%E3%83%9D%E3%82%B1%E3%83%A2%E3%83%B3%E3%82%AB%E3%83%BC%E3%83%89e+&amp;x=23&amp;y=22" TargetMode="External"/><Relationship Id="rId711" Type="http://schemas.openxmlformats.org/officeDocument/2006/relationships/hyperlink" Target="https://www.ebay.com/sch/i.html?_from=R40&amp;_trksid=p2334524.m570.l1313&amp;_nkw=Japanese+pokemon+card+Blastoise+intro&amp;_sacat=0&amp;LH_TitleDesc=0&amp;_sop=16&amp;_osacat=0&amp;_odkw=Japanese+pokemon+card+Koffing+intro&amp;LH_Complete=1&amp;LH_Sold=1" TargetMode="External"/><Relationship Id="rId78" Type="http://schemas.openxmlformats.org/officeDocument/2006/relationships/hyperlink" Target="https://frima-prize.com/frimas/search?category=&amp;keyword=+%E3%82%AB%E3%82%A4%E3%83%AA%E3%83%A5%E3%83%BC+%E5%8C%96%E7%9F%B3+Lv45&amp;status=sale&amp;price_min=300&amp;price_max=&amp;targets%5B%5D=yahooauc&amp;targets%5B%5D=mercari&amp;targets%5B%5D=rakuma&amp;targets%5B%5D=paypayfrima" TargetMode="External"/><Relationship Id="rId143" Type="http://schemas.openxmlformats.org/officeDocument/2006/relationships/hyperlink" Target="https://www.ebay.com/sch/i.html?_from=R40&amp;_trksid=p2334524.m570.l1313&amp;_nkw=venusaur+cd+japanese+pokemon+card+-set+-lot+-charizard&amp;_sacat=0&amp;LH_TitleDesc=0&amp;_odkw=venusaur+cd+japanese+pokemon+card+-set+-lot&amp;_osacat=0&amp;_sop=16&amp;LH_Complete=1&amp;LH_Sold=1" TargetMode="External"/><Relationship Id="rId350" Type="http://schemas.openxmlformats.org/officeDocument/2006/relationships/hyperlink" Target="https://auctions.yahoo.co.jp/search/search?va=GR%E5%9B%A3%E3%81%AE%E3%83%9F%E3%83%A5%E3%82%A6%E3%83%84%E3%83%BC&amp;aucminprice=300&amp;aucmaxprice=7490&amp;price_type=currentprice&amp;min=300&amp;max=7490&amp;exflg=1&amp;b=1&amp;n=50&amp;s1=cbids&amp;o1=a&amp;auccat=&amp;tab_ex=commerce&amp;ei=utf-8&amp;aq=-1&amp;oq=&amp;sc_i=&amp;exflg=1&amp;p=+GR%E5%9B%A3%E3%81%AE%E3%83%9F%E3%83%A5%E3%82%A6%E3%83%84%E3%83%BC+&amp;x=36&amp;y=24" TargetMode="External"/><Relationship Id="rId588" Type="http://schemas.openxmlformats.org/officeDocument/2006/relationships/hyperlink" Target="https://auctions.yahoo.co.jp/search/search?va=%E3%83%A4%E3%83%89%E3%83%B3+%E3%83%9E%E3%82%AF%E3%83%89%E3%83%8A%E3%83%AB%E3%83%89&amp;aucminprice=300&amp;aucmaxprice=3745&amp;price_type=currentprice&amp;min=300&amp;max=3745&amp;exflg=1&amp;b=1&amp;n=50&amp;s1=cbids&amp;o1=a&amp;auccat=&amp;tab_ex=commerce&amp;ei=utf-8&amp;aq=-1&amp;oq=&amp;sc_i=&amp;exflg=1&amp;p=%E3%83%A4%E3%83%89%E3%83%B3+%E3%83%9E%E3%82%AF%E3%83%89%E3%83%8A%E3%83%AB%E3%83%89&amp;x=31&amp;y=19" TargetMode="External"/><Relationship Id="rId9" Type="http://schemas.openxmlformats.org/officeDocument/2006/relationships/hyperlink" Target="https://www.ebay.com/sch/i.html?_from=R40&amp;_trksid=p2334524.m570.l1313&amp;_nkw=Shining+Mew+Japanese+Pokemon+Card&amp;_sacat=0&amp;LH_TitleDesc=0&amp;_sop=16&amp;_osacat=0&amp;_odkw=Misdreavus+Trainers+Japanese+Pokemon+Card&amp;LH_Complete=1&amp;LH_Sold=1" TargetMode="External"/><Relationship Id="rId210" Type="http://schemas.openxmlformats.org/officeDocument/2006/relationships/hyperlink" Target="https://auctions.yahoo.co.jp/search/search?va=%E3%83%9F%E3%83%A5%E3%82%A6%E3%83%84%E3%83%BC+ex+026%2F055&amp;aucminprice=300&amp;aucmaxprice=5243&amp;price_type=currentprice&amp;min=300&amp;max=5243&amp;exflg=1&amp;b=1&amp;n=50&amp;s1=cbids&amp;o1=a&amp;auccat=&amp;tab_ex=commerce&amp;ei=utf-8&amp;aq=-1&amp;oq=&amp;sc_i=&amp;exflg=1&amp;p=%E3%83%9F%E3%83%A5%E3%82%A6%E3%83%84%E3%83%BC+ex+026%2F055&amp;x=31&amp;y=20" TargetMode="External"/><Relationship Id="rId448" Type="http://schemas.openxmlformats.org/officeDocument/2006/relationships/hyperlink" Target="https://auctions.yahoo.co.jp/search/search?va=%E3%83%96%E3%83%BC%E3%82%B9%E3%82%BF%E3%83%BC+%E3%83%9D%E3%82%B1%E3%83%A2%E3%83%B3%E3%82%AB%E3%83%BC%E3%83%89e&amp;aucminprice=300&amp;aucmaxprice=5618&amp;price_type=currentprice&amp;min=300&amp;max=5618&amp;exflg=1&amp;b=1&amp;n=50&amp;s1=cbids&amp;o1=a&amp;auccat=&amp;tab_ex=commerce&amp;ei=utf-8&amp;aq=-1&amp;oq=&amp;sc_i=&amp;exflg=1&amp;p=%E3%83%96%E3%83%BC%E3%82%B9%E3%82%BF%E3%83%BC+%E3%83%9D%E3%82%B1%E3%83%A2%E3%83%B3%E3%82%AB%E3%83%BC%E3%83%89e&amp;x=31&amp;y=21" TargetMode="External"/><Relationship Id="rId655" Type="http://schemas.openxmlformats.org/officeDocument/2006/relationships/hyperlink" Target="https://www.ebay.com/sch/i.html?_from=R40&amp;_nkw=japanese+pokemon+card++muk+005%2F092+-ariados+-base&amp;_sacat=0&amp;LH_TitleDesc=0&amp;_sop=16&amp;rt=nc" TargetMode="External"/><Relationship Id="rId294" Type="http://schemas.openxmlformats.org/officeDocument/2006/relationships/hyperlink" Target="https://auctions.yahoo.co.jp/search/search?va=%E3%83%AF%E3%82%BF%E3%83%AB%E3%81%AE%E3%83%AA%E3%82%B6%E3%83%BC%E3%83%89%E3%83%B3&amp;aucminprice=300&amp;aucmaxprice=13482&amp;price_type=currentprice&amp;min=300&amp;max=13482&amp;exflg=1&amp;b=1&amp;n=50&amp;s1=cbids&amp;o1=a&amp;auccat=&amp;tab_ex=commerce&amp;ei=utf-8&amp;aq=-1&amp;oq=&amp;sc_i=&amp;exflg=1&amp;p=%E3%83%AF%E3%82%BF%E3%83%AB%E3%81%AE%E3%83%AA%E3%82%B6%E3%83%BC%E3%83%89%E3%83%B3&amp;x=29&amp;y=26" TargetMode="External"/><Relationship Id="rId308" Type="http://schemas.openxmlformats.org/officeDocument/2006/relationships/hyperlink" Target="https://auctions.yahoo.co.jp/search/search?va=%E3%83%AB%E3%82%AE%E3%82%A2+%E3%83%AC%E3%82%B8%E3%82%A7%E3%83%B3%E3%83%89&amp;aucminprice=300&amp;aucmaxprice=5243&amp;price_type=currentprice&amp;min=300&amp;max=5243&amp;exflg=1&amp;b=1&amp;n=50&amp;s1=cbids&amp;o1=a&amp;auccat=&amp;tab_ex=commerce&amp;ei=utf-8&amp;aq=-1&amp;oq=&amp;sc_i=&amp;exflg=1&amp;p=+%E3%83%AB%E3%82%AE%E3%82%A2+%E3%83%AC%E3%82%B8%E3%82%A7%E3%83%B3%E3%83%89&amp;x=31&amp;y=22" TargetMode="External"/><Relationship Id="rId515" Type="http://schemas.openxmlformats.org/officeDocument/2006/relationships/hyperlink" Target="https://www.ebay.com/sch/i.html?_from=R40&amp;_nkw=Japanese+pokemon+card+Raichu+intro&amp;_sacat=0&amp;LH_TitleDesc=0&amp;_sop=16&amp;_oaa=1&amp;_dcat=183454&amp;rt=nc" TargetMode="External"/><Relationship Id="rId722" Type="http://schemas.openxmlformats.org/officeDocument/2006/relationships/hyperlink" Target="https://www.ebay.com/sch/i.html?_from=R40&amp;_nkw=Japanese+pokemon+card+Poliwrath+052%2F088&amp;_sacat=0&amp;LH_TitleDesc=0&amp;_sop=16&amp;rt=nc" TargetMode="External"/><Relationship Id="rId89" Type="http://schemas.openxmlformats.org/officeDocument/2006/relationships/hyperlink" Target="https://www.mercari.com/jp/search/?keyword=%E3%82%8F%E3%82%8B%E3%81%84%E3%82%AB%E3%83%A1%E3%83%83%E3%82%AF%E3%82%B9+Lv28" TargetMode="External"/><Relationship Id="rId154" Type="http://schemas.openxmlformats.org/officeDocument/2006/relationships/hyperlink" Target="https://auctions.yahoo.co.jp/search/search?va=%E3%82%AB%E3%83%A1%E3%83%83%E3%82%AF%E3%82%B9+%E3%81%A8%E3%82%8A%E3%81%8B%E3%81%88%E3%81%A3%E3%81%93&amp;aucminprice=300&amp;aucmaxprice=9737&amp;price_type=currentprice&amp;min=300&amp;max=9737&amp;exflg=1&amp;b=1&amp;n=50&amp;s1=cbids&amp;o1=a&amp;auccat=&amp;tab_ex=commerce&amp;ei=utf-8&amp;aq=-1&amp;oq=&amp;sc_i=&amp;exflg=1&amp;p=%E3%82%AB%E3%83%A1%E3%83%83%E3%82%AF%E3%82%B9+%E3%81%A8%E3%82%8A%E3%81%8B%E3%81%88%E3%81%A3%E3%81%93&amp;x=33&amp;y=22" TargetMode="External"/><Relationship Id="rId361" Type="http://schemas.openxmlformats.org/officeDocument/2006/relationships/hyperlink" Target="https://www.ebay.com/sch/i.html?_from=R40&amp;_nkw=japanese+pokemon+card+Suicune+ex+069%2F084&amp;_sacat=0&amp;LH_TitleDesc=0&amp;_sop=16&amp;rt=nc" TargetMode="External"/><Relationship Id="rId599" Type="http://schemas.openxmlformats.org/officeDocument/2006/relationships/hyperlink" Target="https://www.ebay.com/sch/i.html?_from=R40&amp;_nkw=japanese+pokemon+card+Tyranitar+093%2F106&amp;_sacat=0&amp;LH_TitleDesc=0&amp;_sop=16&amp;rt=nc" TargetMode="External"/><Relationship Id="rId459" Type="http://schemas.openxmlformats.org/officeDocument/2006/relationships/hyperlink" Target="https://www.ebay.com/sch/i.html?_from=R40&amp;_nkw=japanese+pokemon+card++blastoise+108%2F128+&amp;_sacat=0&amp;LH_TitleDesc=0&amp;_sop=16&amp;rt=nc" TargetMode="External"/><Relationship Id="rId666" Type="http://schemas.openxmlformats.org/officeDocument/2006/relationships/hyperlink" Target="https://frima-prize.com/frimas/search?category=&amp;keyword=%E3%83%A9%E3%83%86%E3%82%A3%E3%82%A2%E3%82%B9+011%2F018&amp;status=sale&amp;price_min=300&amp;price_max=&amp;targets%5B%5D=yahooauc&amp;targets%5B%5D=mercari&amp;targets%5B%5D=rakuma&amp;targets%5B%5D=paypayfrima" TargetMode="External"/><Relationship Id="rId16" Type="http://schemas.openxmlformats.org/officeDocument/2006/relationships/hyperlink" Target="https://www.ebay.com/sch/i.html?_from=R40&amp;_trksid=p2334524.m570.l1313&amp;_nkw=Japanese+pokemon+card+Blain+Charizard&amp;_sacat=0&amp;LH_TitleDesc=0&amp;_sop=16&amp;_osacat=0&amp;_odkw=Japanese+pokemon+card+Grimer+team+rocket&amp;LH_Complete=1&amp;LH_Sold=1" TargetMode="External"/><Relationship Id="rId221" Type="http://schemas.openxmlformats.org/officeDocument/2006/relationships/hyperlink" Target="https://www.ebay.com/sch/i.html?_from=R40&amp;_nkw=japanese+pokemon+card+venusaur+base+set+1996+-lot&amp;_sacat=0&amp;LH_TitleDesc=0&amp;_sop=16&amp;rt=nc" TargetMode="External"/><Relationship Id="rId319" Type="http://schemas.openxmlformats.org/officeDocument/2006/relationships/hyperlink" Target="https://www.ebay.com/sch/i.html?_from=R40&amp;_nkw=japanese+pokemon+card+espeon+040%2F080+-flareon&amp;_sacat=0&amp;LH_TitleDesc=0&amp;_sop=16&amp;rt=nc" TargetMode="External"/><Relationship Id="rId526" Type="http://schemas.openxmlformats.org/officeDocument/2006/relationships/hyperlink" Target="https://frima-prize.com/frimas/search?category=&amp;keyword=%E3%82%B9%E3%83%88%E3%83%A9%E3%82%A4%E3%82%AF+%E3%83%9D%E3%82%B1%E3%83%A2%E3%83%B3%E3%82%AB%E3%83%BC%E3%83%89+%E3%82%AF%E3%82%A4%E3%83%83%E3%82%AF%E3%82%B9%E3%82%BF%E3%83%BC%E3%82%BF%E3%83%BC&amp;status=sale&amp;price_min=300&amp;price_max=&amp;targets%5B%5D=yahooauc&amp;targets%5B%5D=mercari&amp;targets%5B%5D=rakuma&amp;targets%5B%5D=paypayfrima" TargetMode="External"/><Relationship Id="rId733" Type="http://schemas.openxmlformats.org/officeDocument/2006/relationships/hyperlink" Target="https://www.ebay.com/sch/i.html?_from=R40&amp;_trksid=p2334524.m570.l1313&amp;_nkw=Pichu+Bros.+Japanese+Pokemon+Card&amp;_sacat=0&amp;LH_TitleDesc=0&amp;_sop=16&amp;_osacat=0&amp;_odkw=japanese+pokemon+card+Pidgeot+southern&amp;LH_Complete=1&amp;LH_Sold=1" TargetMode="External"/><Relationship Id="rId165" Type="http://schemas.openxmlformats.org/officeDocument/2006/relationships/hyperlink" Target="https://www.ebay.com/sch/i.html?_from=R40&amp;_nkw=Japanese+pokemon+card++Umbreon+091%2F141&amp;_sacat=0&amp;LH_TitleDesc=0&amp;_sop=16&amp;rt=nc" TargetMode="External"/><Relationship Id="rId372" Type="http://schemas.openxmlformats.org/officeDocument/2006/relationships/hyperlink" Target="https://frima-prize.com/frimas/search?category=&amp;keyword=%E3%83%95%E3%82%B7%E3%82%AE%E3%83%90%E3%83%8A++097%2F128&amp;status=sale&amp;price_min=300&amp;price_max=&amp;targets%5B%5D=yahooauc&amp;targets%5B%5D=mercari&amp;targets%5B%5D=rakuma&amp;targets%5B%5D=paypayfrima" TargetMode="External"/><Relationship Id="rId677" Type="http://schemas.openxmlformats.org/officeDocument/2006/relationships/hyperlink" Target="https://www.mercari.com/jp/search/?keyword=%E3%83%95%E3%83%AA%E3%83%BC%E3%82%B6%E3%83%BC%E6%97%A7%E8%A3%8F+%E3%82%AF%E3%82%A4%E3%83%83%E3%82%AF%E3%82%B9%E3%82%BF%E3%83%BC%E3%82%BF%E3%83%BC%E3%82%AE%E3%83%95%E3%83%88" TargetMode="External"/><Relationship Id="rId232" Type="http://schemas.openxmlformats.org/officeDocument/2006/relationships/hyperlink" Target="https://frima-prize.com/frimas/search?category=&amp;keyword=+%E3%82%84%E3%81%95%E3%81%97%E3%81%84%E3%82%A6%E3%82%A4%E3%83%B3%E3%83%87%E3%82%A3+%E6%97%A7%E8%A3%8F&amp;status=sale&amp;price_min=300&amp;price_max=&amp;targets%5B%5D=yahooauc&amp;targets%5B%5D=mercari&amp;targets%5B%5D=rakuma&amp;targets%5B%5D=paypayfrima" TargetMode="External"/><Relationship Id="rId27" Type="http://schemas.openxmlformats.org/officeDocument/2006/relationships/hyperlink" Target="https://fril.jp/s?query=%E3%82%AB%E3%83%84%E3%83%A9%E3%81%AE%E3%82%A6%E3%82%A3%E3%83%B3%E3%83%87%E3%82%A3&amp;min=300&amp;max=3745&amp;carriage=1&amp;transaction=selling" TargetMode="External"/><Relationship Id="rId537" Type="http://schemas.openxmlformats.org/officeDocument/2006/relationships/hyperlink" Target="https://www.mercari.com/jp/search/?keyword=%E3%83%94%E3%82%AB%E3%83%81%E3%83%A5%E3%82%A6+%E3%82%B9%E3%82%BF%E3%83%BC+%E3%82%AE%E3%83%95%E3%83%88%E3%83%9C%E3%83%83%E3%82%AF%E3%82%B9" TargetMode="External"/><Relationship Id="rId744" Type="http://schemas.openxmlformats.org/officeDocument/2006/relationships/hyperlink" Target="https://www.ebay.com/sch/i.html?_from=R40&amp;_trksid=p2334524.m570.l1313&amp;_nkw=Japanese+pokemon+card++Mew+expedition&amp;_sacat=0&amp;LH_TitleDesc=0&amp;_sop=16&amp;_osacat=0&amp;_odkw=Japanese+pokemon+card++Mew+119%2F128&amp;LH_Complete=1&amp;LH_Sold=1" TargetMode="External"/><Relationship Id="rId80" Type="http://schemas.openxmlformats.org/officeDocument/2006/relationships/hyperlink" Target="https://www.ebay.com/sch/i.html?_from=R40&amp;_trksid=p2334524.m570.l1313&amp;_nkw=Japanese+pokemon+card+Blain+Moltres&amp;_sacat=0&amp;LH_TitleDesc=0&amp;_sop=16&amp;_osacat=0&amp;_odkw=Japanese+pokemon+card+team+rocket%27s+Moltres&amp;LH_Complete=1&amp;LH_Sold=1" TargetMode="External"/><Relationship Id="rId176" Type="http://schemas.openxmlformats.org/officeDocument/2006/relationships/hyperlink" Target="https://frima-prize.com/frimas/search?category=&amp;keyword=%E3%83%94%E3%82%AB%E3%83%81%E3%83%A5%E3%82%A6M%20Lv.X&amp;status=sale&amp;price_min=300&amp;price_max=4494&amp;targets%5B%5D=yahooauc&amp;targets%5B%5D=mercari&amp;targets%5B%5D=rakuma&amp;targets%5B%5D=paypayfrima" TargetMode="External"/><Relationship Id="rId383" Type="http://schemas.openxmlformats.org/officeDocument/2006/relationships/hyperlink" Target="https://www.mercari.com/jp/search/?keyword=%E3%83%90%E3%83%B3%E3%82%AE%E3%83%A9%E3%82%B9+1ED+%E3%83%9D%E3%82%B1%E3%83%A2%E3%83%B3%E3%82%AB%E3%83%BC%E3%83%89e+" TargetMode="External"/><Relationship Id="rId590" Type="http://schemas.openxmlformats.org/officeDocument/2006/relationships/hyperlink" Target="https://www.ebay.com/sch/i.html?_from=R40&amp;_trksid=p2334524.m570.l1313&amp;_nkw=Japanese+pokemon+card+Venusaur+intro&amp;_sacat=0&amp;LH_TitleDesc=0&amp;_sop=16&amp;_osacat=0&amp;_odkw=Japanese+pokemon+card+Scyther+quick+starter&amp;LH_Complete=1&amp;LH_Sold=1" TargetMode="External"/><Relationship Id="rId604" Type="http://schemas.openxmlformats.org/officeDocument/2006/relationships/hyperlink" Target="https://www.ebay.com/sch/i.html?_from=R40&amp;_trksid=p2334524.m570.l1313&amp;_nkw=Japanese+pokemon+card++Mewtwo+118%2F128&amp;_sacat=0&amp;LH_TitleDesc=0&amp;_sop=16&amp;_osacat=0&amp;_odkw=Japanese+pokemon+card++Mewtwo+expedition&amp;LH_Complete=1&amp;LH_Sold=1" TargetMode="External"/><Relationship Id="rId243" Type="http://schemas.openxmlformats.org/officeDocument/2006/relationships/hyperlink" Target="https://www.mercari.com/jp/search/?keyword=+R%E5%9B%A3%E3%81%AE%E3%83%90%E3%83%B3%E3%82%AE%E3%83%A9%E3%82%B9+142%2F141" TargetMode="External"/><Relationship Id="rId450" Type="http://schemas.openxmlformats.org/officeDocument/2006/relationships/hyperlink" Target="https://www.ebay.com/sch/i.html?_from=R40&amp;_trksid=p2334524.m570.l1313&amp;_nkw=japanese+pokemon+card+Umbreon+062%2F080&amp;_sacat=0&amp;LH_TitleDesc=0&amp;_sop=16&amp;_osacat=0&amp;_odkw=japanese+pokemon+card+Espeon+040%2F080&amp;LH_Complete=1&amp;LH_Sold=1" TargetMode="External"/><Relationship Id="rId688" Type="http://schemas.openxmlformats.org/officeDocument/2006/relationships/hyperlink" Target="https://www.ebay.com/sch/i.html?_from=R40&amp;_trksid=p2334524.m570.l1313&amp;_nkw=japanese+pokemon+card+Kyogre+%EF%BC%86+Groudon+070+071%2F080&amp;_sacat=0&amp;LH_TitleDesc=0&amp;_sop=16&amp;_osacat=0&amp;_odkw=japanese+pokemon+card+Umbreon037%2F080&amp;LH_Complete=1&amp;LH_Sold=1" TargetMode="External"/><Relationship Id="rId38" Type="http://schemas.openxmlformats.org/officeDocument/2006/relationships/hyperlink" Target="https://www.ebay.com/sch/i.html?_from=R40&amp;_trksid=p2334524.m570.l1313&amp;_nkw=japanese+pokemon+card++lugia+neo+genesis+-lot&amp;_sacat=0&amp;LH_TitleDesc=0&amp;_odkw=Japanese+pokemon+card++Lugia+neo+genesis&amp;_osacat=0&amp;_sop=16&amp;LH_Complete=1&amp;LH_Sold=1" TargetMode="External"/><Relationship Id="rId103" Type="http://schemas.openxmlformats.org/officeDocument/2006/relationships/hyperlink" Target="https://www.mercari.com/jp/search/?keyword=%E3%83%AA%E3%82%B6%E3%83%BC%E3%83%89%E3%83%B3++%E6%97%A7%E8%A3%8F+Lv76" TargetMode="External"/><Relationship Id="rId310" Type="http://schemas.openxmlformats.org/officeDocument/2006/relationships/hyperlink" Target="https://www.ebay.com/sch/i.html?_from=R40&amp;_trksid=p2334524.m570.l1313&amp;_nkw=Japanese+pokemon+card+Raikou+094%2F141&amp;_sacat=0&amp;LH_TitleDesc=0&amp;_sop=16&amp;_osacat=0&amp;_odkw=Japanese+pokemon+card+Suicune+096%2F141&amp;LH_Complete=1&amp;LH_Sold=1" TargetMode="External"/><Relationship Id="rId548" Type="http://schemas.openxmlformats.org/officeDocument/2006/relationships/hyperlink" Target="https://www.ebay.com/sch/i.html?_from=R40&amp;_trksid=p2334524.m570.l1313&amp;_nkw=Japanese+pokemon+card+Butterfree+098%2F128&amp;_sacat=0&amp;LH_TitleDesc=0&amp;_sop=16&amp;_osacat=0&amp;_odkw=Japanese+pokemon+card+Poliwrath+109%2F128&amp;LH_Complete=1&amp;LH_Sold=1" TargetMode="External"/><Relationship Id="rId755" Type="http://schemas.openxmlformats.org/officeDocument/2006/relationships/hyperlink" Target="https://www.ebay.com/sch/i.html?_from=R40&amp;_nkw=Japanese+pokemon+card+Gengar+117%2F128&amp;_sacat=0&amp;LH_TitleDesc=0&amp;_sop=16&amp;rt=nc" TargetMode="External"/><Relationship Id="rId91" Type="http://schemas.openxmlformats.org/officeDocument/2006/relationships/hyperlink" Target="https://auctions.yahoo.co.jp/search/search?va=%E3%82%8F%E3%82%8B%E3%81%84%E3%82%AB%E3%83%A1%E3%83%83%E3%82%AF%E3%82%B9&amp;aucminprice=300&amp;aucmaxprice=8988&amp;price_type=currentprice&amp;min=300&amp;max=8988&amp;exflg=1&amp;b=1&amp;n=50&amp;s1=cbids&amp;o1=a&amp;auccat=&amp;tab_ex=commerce&amp;ei=utf-8&amp;aq=-1&amp;oq=&amp;sc_i=&amp;exflg=1&amp;p=%E3%82%8F%E3%82%8B%E3%81%84%E3%82%AB%E3%83%A1%E3%83%83%E3%82%AF%E3%82%B9&amp;x=25&amp;y=24" TargetMode="External"/><Relationship Id="rId187" Type="http://schemas.openxmlformats.org/officeDocument/2006/relationships/hyperlink" Target="https://www.mercari.com/jp/search/?keyword=%E3%82%AB%E3%83%93%E3%82%B4%E3%83%B3+Lv35+" TargetMode="External"/><Relationship Id="rId394" Type="http://schemas.openxmlformats.org/officeDocument/2006/relationships/hyperlink" Target="https://www.ebay.com/sch/i.html?_from=R40&amp;_trksid=p2334524.m570.l1313&amp;_nkw=Japanese+pokemon+card++Arcanine+017%2F092&amp;_sacat=0&amp;LH_TitleDesc=0&amp;_sop=16&amp;_osacat=0&amp;_odkw=Japanese+pokemon+card++Ariados+009%2F092&amp;LH_Complete=1&amp;LH_Sold=1" TargetMode="External"/><Relationship Id="rId408" Type="http://schemas.openxmlformats.org/officeDocument/2006/relationships/hyperlink" Target="https://www.ebay.com/sch/i.html?_from=R40&amp;_trksid=p2334524.m570.l1313&amp;_nkw=Japanese+pokemon+card++Tyranitar+071%2F087&amp;_sacat=0&amp;LH_TitleDesc=0&amp;_sop=16&amp;_osacat=0&amp;_odkw=Japanese+pokemon+card+++Blissey+066%2F092&amp;LH_Complete=1&amp;LH_Sold=1" TargetMode="External"/><Relationship Id="rId615" Type="http://schemas.openxmlformats.org/officeDocument/2006/relationships/hyperlink" Target="https://fril.jp/s?query=%E3%82%AC%E3%83%96%E3%83%AA%E3%82%A2%E3%82%B9+++%E3%83%9D%E3%82%B1%E3%83%A2%E3%83%B3%E3%82%AB%E3%83%BC%E3%83%89+%E3%83%AC%E3%83%99%E3%83%ABx" TargetMode="External"/><Relationship Id="rId254" Type="http://schemas.openxmlformats.org/officeDocument/2006/relationships/hyperlink" Target="https://www.ebay.com/sch/i.html?_from=R40&amp;_trksid=p2334524.m570.l1313&amp;_nkw=Snorlax+LV.X+Japanese+Pokemon+Card&amp;_sacat=0&amp;LH_TitleDesc=0&amp;_sop=16&amp;_osacat=0&amp;_odkw=Snorlax+LV.X+Japanese+Pokemon+Card&amp;LH_Complete=1&amp;LH_Sold=1" TargetMode="External"/><Relationship Id="rId699" Type="http://schemas.openxmlformats.org/officeDocument/2006/relationships/hyperlink" Target="https://fril.jp/s?query=%E3%83%95%E3%82%A1%E3%82%A4%E3%83%A4%E3%83%BC+%E6%97%A7%E8%A3%8F+Lv37" TargetMode="External"/><Relationship Id="rId49" Type="http://schemas.openxmlformats.org/officeDocument/2006/relationships/hyperlink" Target="https://auctions.yahoo.co.jp/search/search?va=%E3%82%8F%E3%82%8B%E3%81%84%E3%83%AA%E3%82%B6%E3%83%BC%E3%83%89%E3%83%B3+%E6%97%A7%E8%A3%8F&amp;aucminprice=300&amp;aucmaxprice=9737&amp;price_type=currentprice&amp;min=300&amp;max=9737&amp;exflg=1&amp;b=1&amp;n=50&amp;s1=cbids&amp;o1=a&amp;auccat=&amp;tab_ex=commerce&amp;ei=utf-8&amp;aq=-1&amp;oq=&amp;sc_i=&amp;exflg=1&amp;p=%E3%82%8F%E3%82%8B%E3%81%84%E3%83%AA%E3%82%B6%E3%83%BC%E3%83%89%E3%83%B3+%E6%97%A7%E8%A3%8F+&amp;x=39&amp;y=22" TargetMode="External"/><Relationship Id="rId114" Type="http://schemas.openxmlformats.org/officeDocument/2006/relationships/hyperlink" Target="https://www.ebay.com/sch/i.html?_from=R40&amp;_trksid=p2334524.m570.l1313&amp;_nkw=Japanese+pokemon+card+Charizard+012%2F052&amp;_sacat=0&amp;LH_TitleDesc=0&amp;_sop=16&amp;_osacat=0&amp;_odkw=Japanese+pokemon+card+Metagross+005%2F019&amp;LH_Complete=1&amp;LH_Sold=1" TargetMode="External"/><Relationship Id="rId461" Type="http://schemas.openxmlformats.org/officeDocument/2006/relationships/hyperlink" Target="https://fril.jp/s?query=+%E3%82%AB%E3%83%A1%E3%83%83%E3%82%AF%E3%82%B9++108%2F128+" TargetMode="External"/><Relationship Id="rId559" Type="http://schemas.openxmlformats.org/officeDocument/2006/relationships/hyperlink" Target="https://fril.jp/s?query=%E3%83%87%E3%83%B3%E3%83%AA%E3%83%A5%E3%82%A6+e" TargetMode="External"/><Relationship Id="rId198" Type="http://schemas.openxmlformats.org/officeDocument/2006/relationships/hyperlink" Target="https://www.ebay.com/sch/i.html?_from=R40&amp;_trksid=p2334524.m570.l1313&amp;_nkw=Japanese+pokemon+card+Blastoise+base+set+1996&amp;_sacat=0&amp;LH_TitleDesc=0&amp;_sop=16&amp;_osacat=0&amp;_odkw=Japanese+pokemon+card+Venusaur+base+set+1996&amp;LH_Complete=1&amp;LH_Sold=1" TargetMode="External"/><Relationship Id="rId321" Type="http://schemas.openxmlformats.org/officeDocument/2006/relationships/hyperlink" Target="https://fril.jp/s?query=%E3%82%A8%E3%83%BC%E3%83%95%E3%82%A3%20040/080%20&amp;min=300&amp;max=3745&amp;carriage=1&amp;transaction=selling" TargetMode="External"/><Relationship Id="rId419" Type="http://schemas.openxmlformats.org/officeDocument/2006/relationships/hyperlink" Target="https://fril.jp/s?order=desc&amp;query=%E3%83%9B%E3%82%A6%E3%82%AA%E3%82%A6++LEGEND&amp;sort=relevance" TargetMode="External"/><Relationship Id="rId626" Type="http://schemas.openxmlformats.org/officeDocument/2006/relationships/hyperlink" Target="https://www.ebay.com/sch/i.html?_from=R40&amp;_trksid=p2334524.m570.l1313&amp;_nkw=Registeel+ex+PLAY+Promo+Japanese+Pokemon+Card&amp;_sacat=0&amp;LH_TitleDesc=0&amp;_sop=16&amp;_osacat=0&amp;_odkw=Articuno+ex+PLAY+Promo+Japanese+Pokemon+Card&amp;LH_Complete=1&amp;LH_Sold=1" TargetMode="External"/><Relationship Id="rId265" Type="http://schemas.openxmlformats.org/officeDocument/2006/relationships/hyperlink" Target="https://fril.jp/s?query=%E3%82%8F%E3%82%8B%E3%81%84%E3%82%A8%E3%83%BC%E3%83%95%E3%82%A3+%E6%97%A7%E8%A3%8F" TargetMode="External"/><Relationship Id="rId472" Type="http://schemas.openxmlformats.org/officeDocument/2006/relationships/hyperlink" Target="https://www.ebay.com/sch/i.html?_from=R40&amp;_trksid=p2334524.m570.l1313&amp;_nkw=japanese+pokemon+card++mewtwo+002%2F002+-pikachu&amp;_sacat=0&amp;LH_TitleDesc=0&amp;_odkw=Japanese+pokemon+card++Mewtwo+002%2F002&amp;_osacat=0&amp;_sop=16&amp;LH_Complete=1&amp;LH_Sold=1" TargetMode="External"/><Relationship Id="rId125" Type="http://schemas.openxmlformats.org/officeDocument/2006/relationships/hyperlink" Target="https://fril.jp/s?query=%E3%83%96%E3%83%A9%E3%83%83%E3%82%AD%E3%83%BC+%E6%97%A7%E8%A3%8F" TargetMode="External"/><Relationship Id="rId332" Type="http://schemas.openxmlformats.org/officeDocument/2006/relationships/hyperlink" Target="https://www.ebay.com/sch/i.html?_from=R40&amp;_trksid=p2334524.m570.l1313&amp;_nkw=venusaur+gb+japanese+pokemon+card+-dragonite+-set+-dark&amp;_sacat=0&amp;LH_TitleDesc=0&amp;_odkw=Venusaur+GB+Japanese+Pokemon+Card&amp;_osacat=0&amp;_sop=16&amp;LH_Complete=1&amp;LH_Sold=1" TargetMode="External"/><Relationship Id="rId637" Type="http://schemas.openxmlformats.org/officeDocument/2006/relationships/hyperlink" Target="https://auctions.yahoo.co.jp/search/search?va=%E3%83%AC%E3%83%83%E3%82%AF%E3%82%A6%E3%82%B6+ex+%E3%83%97%E3%83%AD%E3%83%A2&amp;aucminprice=300&amp;aucmaxprice=3745&amp;price_type=currentprice&amp;min=300&amp;max=3745&amp;exflg=1&amp;b=1&amp;n=50&amp;s1=cbids&amp;o1=a&amp;auccat=&amp;tab_ex=commerce&amp;ei=utf-8&amp;aq=-1&amp;oq=&amp;sc_i=&amp;exflg=1&amp;p=%E3%83%AC%E3%83%83%E3%82%AF%E3%82%A6%E3%82%B6+ex+%E3%83%97%E3%83%AD%E3%83%A2&amp;x=29&amp;y=18" TargetMode="External"/><Relationship Id="rId276" Type="http://schemas.openxmlformats.org/officeDocument/2006/relationships/hyperlink" Target="https://www.ebay.com/sch/i.html?_from=R40&amp;_trksid=p2334524.m570.l1313&amp;_nkw=Japanese+pokemon+card++Scizor+013%2F141&amp;_sacat=0&amp;LH_TitleDesc=0&amp;_sop=16&amp;_osacat=0&amp;_odkw=Japanese+pokemon+card+Ursaring+085%2F141&amp;LH_Complete=1&amp;LH_Sold=1" TargetMode="External"/><Relationship Id="rId483" Type="http://schemas.openxmlformats.org/officeDocument/2006/relationships/hyperlink" Target="https://auctions.yahoo.co.jp/search/search?va=%E3%82%8F%E3%82%8B%E3%81%84%E3%83%95%E3%82%B7%E3%82%AE%E3%83%90%E3%83%8A&amp;aucminprice=300&amp;aucmaxprice=6741&amp;price_type=currentprice&amp;min=300&amp;max=6741&amp;exflg=1&amp;b=1&amp;n=50&amp;s1=cbids&amp;o1=a&amp;auccat=&amp;tab_ex=commerce&amp;ei=utf-8&amp;aq=-1&amp;oq=&amp;sc_i=&amp;exflg=1&amp;p=%E3%82%8F%E3%82%8B%E3%81%84%E3%83%95%E3%82%B7%E3%82%AE%E3%83%90%E3%83%8A&amp;x=27&amp;y=24" TargetMode="External"/><Relationship Id="rId690" Type="http://schemas.openxmlformats.org/officeDocument/2006/relationships/hyperlink" Target="https://www.ebay.com/sch/i.html?_from=R40&amp;_nkw=japanese+pokemon+card+Kyogre+%EF%BC%86+Groudon+070+071%2F080&amp;_sacat=0&amp;LH_TitleDesc=0&amp;_sop=16&amp;rt=nc" TargetMode="External"/><Relationship Id="rId704" Type="http://schemas.openxmlformats.org/officeDocument/2006/relationships/hyperlink" Target="https://www.ebay.com/sch/i.html?_from=R40&amp;_nkw=japanese+pokemon+card+umbreon+072%2F088+-068&amp;_sacat=0&amp;LH_TitleDesc=0&amp;_sop=16&amp;rt=nc" TargetMode="External"/><Relationship Id="rId40" Type="http://schemas.openxmlformats.org/officeDocument/2006/relationships/hyperlink" Target="https://www.mercari.com/jp/search/?keyword=%E3%83%AB%E3%82%AE%E3%82%A2+Lv45" TargetMode="External"/><Relationship Id="rId136" Type="http://schemas.openxmlformats.org/officeDocument/2006/relationships/hyperlink" Target="https://www.ebay.com/sch/i.html?_from=R40&amp;_trksid=p2334524.m570.l1313&amp;_nkw=japanese+pokemon+card+vaporeon++jungle+-lot&amp;_sacat=0&amp;LH_TitleDesc=0&amp;_odkw=Japanese+pokemon+card+Vaporeon++jungle&amp;_osacat=0&amp;_sop=16&amp;LH_Complete=1&amp;LH_Sold=1" TargetMode="External"/><Relationship Id="rId343" Type="http://schemas.openxmlformats.org/officeDocument/2006/relationships/hyperlink" Target="https://auctions.yahoo.co.jp/search/search?va=%E3%82%AB%E3%83%AA%E3%83%B3%E3%81%AE%E3%83%90%E3%83%B3%E3%82%AE%E3%83%A9%E3%82%B9&amp;aucminprice=300&amp;aucmaxprice=4869&amp;price_type=currentprice&amp;min=300&amp;max=4869&amp;exflg=1&amp;b=1&amp;n=50&amp;s1=cbids&amp;o1=a&amp;auccat=&amp;tab_ex=commerce&amp;ei=utf-8&amp;aq=-1&amp;oq=&amp;sc_i=&amp;exflg=1&amp;p=%E3%82%AB%E3%83%AA%E3%83%B3%E3%81%AE%E3%83%90%E3%83%B3%E3%82%AE%E3%83%A9%E3%82%B9&amp;x=35&amp;y=19" TargetMode="External"/><Relationship Id="rId550" Type="http://schemas.openxmlformats.org/officeDocument/2006/relationships/hyperlink" Target="https://www.ebay.com/sch/i.html?_from=R40&amp;_nkw=Japanese+pokemon+card+Butterfree+098%2F128&amp;_sacat=0&amp;LH_TitleDesc=0&amp;_sop=16&amp;rt=nc" TargetMode="External"/><Relationship Id="rId203" Type="http://schemas.openxmlformats.org/officeDocument/2006/relationships/hyperlink" Target="https://auctions.yahoo.co.jp/search/search?va=%E3%82%AB%E3%83%A1%E3%83%83%E3%82%AF%E3%82%B9+Lv52&amp;aucminprice=300&amp;aucmaxprice=5618&amp;price_type=currentprice&amp;min=300&amp;max=5618&amp;exflg=1&amp;b=1&amp;n=50&amp;s1=cbids&amp;o1=a&amp;auccat=&amp;tab_ex=commerce&amp;ei=utf-8&amp;aq=-1&amp;oq=&amp;sc_i=&amp;exflg=1&amp;p=%E3%82%AB%E3%83%A1%E3%83%83%E3%82%AF%E3%82%B9+Lv52+&amp;x=38&amp;y=24" TargetMode="External"/><Relationship Id="rId648" Type="http://schemas.openxmlformats.org/officeDocument/2006/relationships/hyperlink" Target="https://www.ebay.com/sch/i.html?_from=R40&amp;_nkw=japanese+pokemon+card+gyarados+098%2F141+-charizard&amp;_sacat=0&amp;LH_TitleDesc=0&amp;_sop=16&amp;rt=nc" TargetMode="External"/><Relationship Id="rId287" Type="http://schemas.openxmlformats.org/officeDocument/2006/relationships/hyperlink" Target="https://auctions.yahoo.co.jp/search/search?va=%E3%83%96%E3%83%A9%E3%83%83%E3%82%AD%E3%83%BC+%E3%83%9E%E3%82%AF%E3%83%89%E3%83%8A%E3%83%AB%E3%83%89+025%2FP&amp;aucminprice=300&amp;aucmaxprice=4120&amp;price_type=currentprice&amp;min=300&amp;max=4120&amp;exflg=1&amp;b=1&amp;n=50&amp;s1=cbids&amp;o1=a&amp;auccat=&amp;tab_ex=commerce&amp;ei=utf-8&amp;aq=-1&amp;oq=&amp;sc_i=&amp;exflg=1&amp;p=%E3%83%96%E3%83%A9%E3%83%83%E3%82%AD%E3%83%BC+%E3%83%9E%E3%82%AF%E3%83%89%E3%83%8A%E3%83%AB%E3%83%89+025%2FP&amp;x=33&amp;y=22" TargetMode="External"/><Relationship Id="rId410" Type="http://schemas.openxmlformats.org/officeDocument/2006/relationships/hyperlink" Target="https://www.ebay.com/sch/i.html?_from=R40&amp;_nkw=Japanese+pokemon+card++Tyranitar+071%2F087&amp;_sacat=0&amp;LH_TitleDesc=0&amp;_sop=16&amp;rt=nc" TargetMode="External"/><Relationship Id="rId494" Type="http://schemas.openxmlformats.org/officeDocument/2006/relationships/hyperlink" Target="https://www.ebay.com/sch/i.html?_from=R40&amp;_nkw=Japanese+pokemon+card++Zapdos+038%2F092&amp;_sacat=0&amp;LH_TitleDesc=0&amp;_sop=16&amp;rt=nc" TargetMode="External"/><Relationship Id="rId508" Type="http://schemas.openxmlformats.org/officeDocument/2006/relationships/hyperlink" Target="https://www.ebay.com/sch/i.html?_from=R40&amp;_nkw=Japanese+pokemon+card++Espeon+046%2F092&amp;_sacat=0&amp;LH_TitleDesc=0&amp;_sop=16&amp;rt=nc" TargetMode="External"/><Relationship Id="rId715" Type="http://schemas.openxmlformats.org/officeDocument/2006/relationships/hyperlink" Target="https://www.ebay.com/sch/i.html?_from=R40&amp;_trksid=p2334524.m570.l1313&amp;_nkw=Japanese+pokemon+card++Charizard+071%2F128&amp;_sacat=0&amp;LH_TitleDesc=0&amp;_sop=16&amp;_osacat=0&amp;_odkw=Japanese+pokemon+card++Charizard+2001&amp;LH_Complete=1&amp;LH_Sold=1" TargetMode="External"/><Relationship Id="rId147" Type="http://schemas.openxmlformats.org/officeDocument/2006/relationships/hyperlink" Target="https://auctions.yahoo.co.jp/search/search?va=%E3%83%95%E3%82%B7%E3%82%AE%E3%83%90%E3%83%8A+%E3%81%A8%E3%82%8A%E3%81%8B%E3%81%88%E3%81%A3%E3%81%93&amp;aucminprice=300&amp;aucmaxprice=8239&amp;price_type=currentprice&amp;min=300&amp;max=8239&amp;exflg=1&amp;b=1&amp;n=50&amp;s1=cbids&amp;o1=a&amp;auccat=&amp;tab_ex=commerce&amp;ei=utf-8&amp;aq=-1&amp;oq=&amp;sc_i=&amp;exflg=1&amp;p=%E3%83%95%E3%82%B7%E3%82%AE%E3%83%90%E3%83%8A+%E3%81%A8%E3%82%8A%E3%81%8B%E3%81%88%E3%81%A3%E3%81%93+&amp;x=35&amp;y=22" TargetMode="External"/><Relationship Id="rId354" Type="http://schemas.openxmlformats.org/officeDocument/2006/relationships/hyperlink" Target="https://www.ebay.com/sch/i.html?_from=R40&amp;_nkw=Japanese+pokemon+card+Suicune+096%2F141&amp;_sacat=0&amp;LH_TitleDesc=0&amp;_sop=16&amp;rt=nc" TargetMode="External"/><Relationship Id="rId51" Type="http://schemas.openxmlformats.org/officeDocument/2006/relationships/hyperlink" Target="https://www.ebay.com/sch/i.html?_from=R40&amp;_trksid=p2334524.m570.l1313&amp;_nkw=Japanese+pokemon+card+sabrina+Gengar+&amp;_sacat=0&amp;LH_TitleDesc=0&amp;_sop=16&amp;_osacat=0&amp;_odkw=Japanese+pokemon+card++team+rocket%27s+1997+mewtwo&amp;LH_Complete=1&amp;LH_Sold=1" TargetMode="External"/><Relationship Id="rId561" Type="http://schemas.openxmlformats.org/officeDocument/2006/relationships/hyperlink" Target="https://frima-prize.com/frimas/search?category=&amp;keyword=%E3%83%87%E3%83%B3%E3%83%AA%E3%83%A5%E3%82%A6+%E3%83%9D%E3%82%B1%E3%83%A2%E3%83%B3%E3%82%AB%E3%83%BC%E3%83%89e+1ed&amp;status=sale&amp;price_min=300&amp;price_max=&amp;targets%5B%5D=yahooauc&amp;targets%5B%5D=mercari&amp;targets%5B%5D=rakuma&amp;targets%5B%5D=paypayfrima" TargetMode="External"/><Relationship Id="rId659" Type="http://schemas.openxmlformats.org/officeDocument/2006/relationships/hyperlink" Target="https://frima-prize.com/frimas/search?category=&amp;keyword=%E3%83%99%E3%83%88%E3%83%99%E3%83%88%E3%83%B3+%E3%83%9D%E3%82%B1%E3%83%A2%E3%83%B3%E3%82%AB%E3%83%BC%E3%83%89e&amp;status=sale&amp;price_min=300&amp;price_max=&amp;targets%5B%5D=yahooauc&amp;targets%5B%5D=mercari&amp;targets%5B%5D=rakuma&amp;targets%5B%5D=paypayfrima" TargetMode="External"/><Relationship Id="rId214" Type="http://schemas.openxmlformats.org/officeDocument/2006/relationships/hyperlink" Target="https://www.ebay.com/sch/i.html?_from=R40&amp;_nkw=japanese+pokemon+card+lugia+10th+movie+-lot+-set&amp;_sacat=0&amp;LH_TitleDesc=0&amp;_sop=16&amp;_oaa=1&amp;_dcat=183454&amp;rt=nc" TargetMode="External"/><Relationship Id="rId298" Type="http://schemas.openxmlformats.org/officeDocument/2006/relationships/hyperlink" Target="https://www.ebay.com/sch/i.html?_from=R40&amp;_nkw=Japanese+pokemon+card+Entei+095%2F141&amp;_sacat=0&amp;LH_TitleDesc=0&amp;_sop=16&amp;rt=nc" TargetMode="External"/><Relationship Id="rId421" Type="http://schemas.openxmlformats.org/officeDocument/2006/relationships/hyperlink" Target="https://frima-prize.com/frimas/search?category=&amp;keyword=%E3%83%9B%E3%82%A6%E3%82%AA%E3%82%A6+LEGEND&amp;status=sale&amp;price_min=300&amp;price_max=&amp;targets%5B%5D=yahooauc&amp;targets%5B%5D=mercari&amp;targets%5B%5D=rakuma&amp;targets%5B%5D=paypayfrima" TargetMode="External"/><Relationship Id="rId519" Type="http://schemas.openxmlformats.org/officeDocument/2006/relationships/hyperlink" Target="https://frima-prize.com/frimas/search?category=&amp;keyword=%E3%83%A9%E3%82%A4%E3%83%81%E3%83%A5%E3%82%A6+%E3%82%A4%E3%83%B3%E3%83%88%E3%83%AD%E3%83%91%E3%83%83%E3%82%AF&amp;status=sale&amp;price_min=300&amp;price_max=&amp;targets%5B%5D=yahooauc&amp;targets%5B%5D=mercari&amp;targets%5B%5D=rakuma&amp;targets%5B%5D=paypayfrima" TargetMode="External"/><Relationship Id="rId158" Type="http://schemas.openxmlformats.org/officeDocument/2006/relationships/hyperlink" Target="https://www.ebay.com/sch/i.html?_from=R40&amp;_nkw=japanese+pokemon+card+espeon+neo+discovery+-lot+-set+-booster+-umbreon&amp;_sacat=0&amp;LH_TitleDesc=0&amp;_sop=16&amp;rt=nc" TargetMode="External"/><Relationship Id="rId726" Type="http://schemas.openxmlformats.org/officeDocument/2006/relationships/hyperlink" Target="https://www.ebay.com/sch/i.html?_from=R40&amp;_trksid=p2334524.m570.l1313&amp;_nkw=Japanese+pokemon+card+Zapdos+quick+starter&amp;_sacat=0&amp;LH_TitleDesc=0&amp;_sop=16&amp;_osacat=0&amp;_odkw=Raikou+L-P+Japanese+Pokemon+Card&amp;LH_Complete=1&amp;LH_Sold=1" TargetMode="External"/><Relationship Id="rId62" Type="http://schemas.openxmlformats.org/officeDocument/2006/relationships/hyperlink" Target="https://fril.jp/s?query=%E3%82%A8%E3%83%AA%E3%82%AB%E3%81%AE%E3%83%95%E3%82%B7%E3%82%AE%E3%83%90%E3%83%8A" TargetMode="External"/><Relationship Id="rId365" Type="http://schemas.openxmlformats.org/officeDocument/2006/relationships/hyperlink" Target="https://frima-prize.com/frimas/search?category=&amp;keyword=R%E5%9B%A3%E3%81%AE%E3%82%B9%E3%82%A4%E3%82%AF%E3%83%B3ex++069%2F084&amp;status=sale&amp;price_min=300&amp;price_max=&amp;targets%5B%5D=yahooauc&amp;targets%5B%5D=mercari&amp;targets%5B%5D=rakuma&amp;targets%5B%5D=paypayfrima" TargetMode="External"/><Relationship Id="rId572" Type="http://schemas.openxmlformats.org/officeDocument/2006/relationships/hyperlink" Target="https://www.mercari.com/jp/search/?keyword=+%E3%82%AE%E3%83%A3%E3%83%A9%E3%83%89%E3%82%B9+%E3%83%9D%E3%82%B1%E3%83%A2%E3%83%B3%E3%82%AB%E3%83%BC%E3%83%89e+1ed" TargetMode="External"/><Relationship Id="rId225" Type="http://schemas.openxmlformats.org/officeDocument/2006/relationships/hyperlink" Target="https://frima-prize.com/frimas/search?category=&amp;keyword=%E3%83%95%E3%82%B7%E3%82%AE%E3%83%90%E3%83%8A+%E6%97%A7%E8%A3%8F+Lv67+&amp;status=sale&amp;price_min=300&amp;price_max=&amp;targets%5B%5D=yahooauc&amp;targets%5B%5D=mercari&amp;targets%5B%5D=rakuma&amp;targets%5B%5D=paypayfrima" TargetMode="External"/><Relationship Id="rId432" Type="http://schemas.openxmlformats.org/officeDocument/2006/relationships/hyperlink" Target="https://www.mercari.com/jp/search/?keyword=+R%E5%9B%A3%E3%81%AE%E3%82%BD%E3%83%BC%E3%83%8A%E3%83%B3%E3%82%B9+%E3%83%9D%E3%82%B1%E3%83%A2%E3%83%B3%E3%82%AB%E3%83%BC%E3%83%89vs+" TargetMode="External"/><Relationship Id="rId737" Type="http://schemas.openxmlformats.org/officeDocument/2006/relationships/hyperlink" Target="https://www.ebay.com/sch/i.html?_from=R40&amp;_nkw=japanese+pokemon+card+latias+pokepark+2005+-carddass&amp;_sacat=0&amp;LH_TitleDesc=0&amp;_sop=16&amp;rt=nc" TargetMode="External"/><Relationship Id="rId73" Type="http://schemas.openxmlformats.org/officeDocument/2006/relationships/hyperlink" Target="https://www.ebay.com/sch/i.html?_from=R40&amp;_trksid=p2334524.m570.l1313&amp;_nkw=japanese+pokemon+card+dragonite+fossil+-lot&amp;_sacat=0&amp;LH_TitleDesc=0&amp;_odkw=Japanese+pokemon+card+Dragonite+fossil&amp;_osacat=0&amp;_sop=16&amp;LH_Complete=1&amp;LH_Sold=1" TargetMode="External"/><Relationship Id="rId169" Type="http://schemas.openxmlformats.org/officeDocument/2006/relationships/hyperlink" Target="https://frima-prize.com/frimas/search?category=&amp;keyword=%E3%82%AB%E3%83%AA%E3%83%B3%E3%81%AE%E3%83%96%E3%83%A9%E3%83%83%E3%82%AD%E3%83%BC+091%2F141&amp;status=sale&amp;price_min=300&amp;price_max=&amp;targets%5B%5D=yahooauc&amp;targets%5B%5D=mercari&amp;targets%5B%5D=rakuma&amp;targets%5B%5D=paypayfrima" TargetMode="External"/><Relationship Id="rId376" Type="http://schemas.openxmlformats.org/officeDocument/2006/relationships/hyperlink" Target="https://www.mercari.com/jp/search/?keyword=%E3%83%9F%E3%83%A5%E3%82%A6%E3%83%84%E3%83%BC+064%2F084" TargetMode="External"/><Relationship Id="rId583" Type="http://schemas.openxmlformats.org/officeDocument/2006/relationships/hyperlink" Target="https://www.ebay.com/sch/i.html?_from=R40&amp;_trksid=p2334524.m570.l1313&amp;_nkw=Slowpoke+McDonald%27s+Japanese+Pokemon+Card&amp;_sacat=0&amp;LH_TitleDesc=0&amp;_sop=16&amp;_osacat=0&amp;_odkw=Bulbasaur+McDonald%27s+Japanese+Pokemon+Card&amp;LH_Complete=1&amp;LH_Sol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647"/>
  <sheetViews>
    <sheetView workbookViewId="0">
      <selection activeCell="E22" sqref="E22"/>
    </sheetView>
  </sheetViews>
  <sheetFormatPr defaultColWidth="12.5703125" defaultRowHeight="15.75" customHeight="1"/>
  <cols>
    <col min="1" max="1" width="45.7109375" customWidth="1"/>
  </cols>
  <sheetData>
    <row r="1" spans="1:1" ht="15.75" customHeight="1">
      <c r="A1" s="3" t="s">
        <v>109</v>
      </c>
    </row>
    <row r="2" spans="1:1" ht="15.75" customHeight="1">
      <c r="A2" s="3" t="s">
        <v>110</v>
      </c>
    </row>
    <row r="3" spans="1:1" ht="15.75" customHeight="1">
      <c r="A3" s="3" t="s">
        <v>111</v>
      </c>
    </row>
    <row r="4" spans="1:1" ht="15.75" customHeight="1">
      <c r="A4" s="3" t="s">
        <v>112</v>
      </c>
    </row>
    <row r="5" spans="1:1" ht="15.75" customHeight="1">
      <c r="A5" s="3" t="s">
        <v>112</v>
      </c>
    </row>
    <row r="6" spans="1:1" ht="15.75" customHeight="1">
      <c r="A6" s="3" t="s">
        <v>113</v>
      </c>
    </row>
    <row r="7" spans="1:1" ht="15.75" customHeight="1">
      <c r="A7" s="3" t="s">
        <v>114</v>
      </c>
    </row>
    <row r="8" spans="1:1" ht="15.75" customHeight="1">
      <c r="A8" s="3" t="s">
        <v>115</v>
      </c>
    </row>
    <row r="9" spans="1:1" ht="15.75" customHeight="1">
      <c r="A9" s="3" t="s">
        <v>116</v>
      </c>
    </row>
    <row r="10" spans="1:1" ht="15.75" customHeight="1">
      <c r="A10" s="3" t="s">
        <v>117</v>
      </c>
    </row>
    <row r="11" spans="1:1" ht="15.75" customHeight="1">
      <c r="A11" s="3" t="s">
        <v>118</v>
      </c>
    </row>
    <row r="12" spans="1:1" ht="15.75" customHeight="1">
      <c r="A12" s="3" t="s">
        <v>119</v>
      </c>
    </row>
    <row r="13" spans="1:1" ht="15.75" customHeight="1">
      <c r="A13" s="3" t="s">
        <v>120</v>
      </c>
    </row>
    <row r="14" spans="1:1" ht="15.75" customHeight="1">
      <c r="A14" s="3" t="s">
        <v>121</v>
      </c>
    </row>
    <row r="15" spans="1:1" ht="15.75" customHeight="1">
      <c r="A15" s="3" t="s">
        <v>122</v>
      </c>
    </row>
    <row r="16" spans="1:1" ht="15.75" customHeight="1">
      <c r="A16" s="3" t="s">
        <v>123</v>
      </c>
    </row>
    <row r="17" spans="1:1" ht="15.75" customHeight="1">
      <c r="A17" s="3" t="s">
        <v>124</v>
      </c>
    </row>
    <row r="18" spans="1:1" ht="15.75" customHeight="1">
      <c r="A18" s="3" t="s">
        <v>125</v>
      </c>
    </row>
    <row r="19" spans="1:1" ht="15.75" customHeight="1">
      <c r="A19" s="3" t="s">
        <v>126</v>
      </c>
    </row>
    <row r="20" spans="1:1" ht="15.75" customHeight="1">
      <c r="A20" s="3" t="s">
        <v>127</v>
      </c>
    </row>
    <row r="21" spans="1:1" ht="15.75" customHeight="1">
      <c r="A21" s="3" t="s">
        <v>128</v>
      </c>
    </row>
    <row r="22" spans="1:1" ht="15.75" customHeight="1">
      <c r="A22" s="3" t="s">
        <v>129</v>
      </c>
    </row>
    <row r="23" spans="1:1" ht="15.75" customHeight="1">
      <c r="A23" s="3" t="s">
        <v>130</v>
      </c>
    </row>
    <row r="24" spans="1:1" ht="15.75" customHeight="1">
      <c r="A24" s="3" t="s">
        <v>131</v>
      </c>
    </row>
    <row r="25" spans="1:1" ht="15.75" customHeight="1">
      <c r="A25" s="3" t="s">
        <v>132</v>
      </c>
    </row>
    <row r="26" spans="1:1" ht="15.75" customHeight="1">
      <c r="A26" s="3" t="s">
        <v>133</v>
      </c>
    </row>
    <row r="27" spans="1:1" ht="15.75" customHeight="1">
      <c r="A27" s="3" t="s">
        <v>134</v>
      </c>
    </row>
    <row r="28" spans="1:1" ht="15.75" customHeight="1">
      <c r="A28" s="3" t="s">
        <v>135</v>
      </c>
    </row>
    <row r="29" spans="1:1" ht="15.75" customHeight="1">
      <c r="A29" s="3" t="s">
        <v>136</v>
      </c>
    </row>
    <row r="30" spans="1:1" ht="15.75" customHeight="1">
      <c r="A30" s="3" t="s">
        <v>137</v>
      </c>
    </row>
    <row r="31" spans="1:1" ht="15.75" customHeight="1">
      <c r="A31" s="3" t="s">
        <v>138</v>
      </c>
    </row>
    <row r="32" spans="1:1" ht="15.75" customHeight="1">
      <c r="A32" s="3" t="s">
        <v>139</v>
      </c>
    </row>
    <row r="33" spans="1:1" ht="15.75" customHeight="1">
      <c r="A33" s="3" t="s">
        <v>140</v>
      </c>
    </row>
    <row r="34" spans="1:1" ht="15.75" customHeight="1">
      <c r="A34" s="3" t="s">
        <v>141</v>
      </c>
    </row>
    <row r="35" spans="1:1" ht="15.75" customHeight="1">
      <c r="A35" s="3" t="s">
        <v>142</v>
      </c>
    </row>
    <row r="36" spans="1:1" ht="15.75" customHeight="1">
      <c r="A36" s="3" t="s">
        <v>143</v>
      </c>
    </row>
    <row r="37" spans="1:1" ht="18.75">
      <c r="A37" s="3" t="s">
        <v>144</v>
      </c>
    </row>
    <row r="38" spans="1:1" ht="18.75">
      <c r="A38" s="3" t="s">
        <v>145</v>
      </c>
    </row>
    <row r="39" spans="1:1" ht="18.75">
      <c r="A39" s="3" t="s">
        <v>146</v>
      </c>
    </row>
    <row r="40" spans="1:1" ht="18.75">
      <c r="A40" s="3" t="s">
        <v>147</v>
      </c>
    </row>
    <row r="41" spans="1:1" ht="18.75">
      <c r="A41" s="3" t="s">
        <v>148</v>
      </c>
    </row>
    <row r="42" spans="1:1" ht="18.75">
      <c r="A42" s="3" t="s">
        <v>149</v>
      </c>
    </row>
    <row r="43" spans="1:1" ht="18.75">
      <c r="A43" s="3" t="s">
        <v>150</v>
      </c>
    </row>
    <row r="44" spans="1:1" ht="18.75">
      <c r="A44" s="3" t="s">
        <v>151</v>
      </c>
    </row>
    <row r="45" spans="1:1" ht="18.75">
      <c r="A45" s="3" t="s">
        <v>152</v>
      </c>
    </row>
    <row r="46" spans="1:1" ht="18.75">
      <c r="A46" s="3" t="s">
        <v>153</v>
      </c>
    </row>
    <row r="47" spans="1:1" ht="18.75">
      <c r="A47" s="3" t="s">
        <v>154</v>
      </c>
    </row>
    <row r="48" spans="1:1" ht="18.75">
      <c r="A48" s="3" t="s">
        <v>155</v>
      </c>
    </row>
    <row r="49" spans="1:1" ht="18.75">
      <c r="A49" s="3" t="s">
        <v>156</v>
      </c>
    </row>
    <row r="50" spans="1:1" ht="18.75">
      <c r="A50" s="3" t="s">
        <v>157</v>
      </c>
    </row>
    <row r="51" spans="1:1" ht="18.75">
      <c r="A51" s="3" t="s">
        <v>158</v>
      </c>
    </row>
    <row r="52" spans="1:1" ht="18.75">
      <c r="A52" s="3" t="s">
        <v>159</v>
      </c>
    </row>
    <row r="53" spans="1:1" ht="18.75">
      <c r="A53" s="3" t="s">
        <v>160</v>
      </c>
    </row>
    <row r="54" spans="1:1" ht="18.75">
      <c r="A54" s="3" t="s">
        <v>161</v>
      </c>
    </row>
    <row r="55" spans="1:1" ht="18.75">
      <c r="A55" s="3" t="s">
        <v>162</v>
      </c>
    </row>
    <row r="56" spans="1:1" ht="18.75">
      <c r="A56" s="3" t="s">
        <v>163</v>
      </c>
    </row>
    <row r="57" spans="1:1" ht="18.75">
      <c r="A57" s="3" t="s">
        <v>164</v>
      </c>
    </row>
    <row r="58" spans="1:1" ht="18.75">
      <c r="A58" s="3" t="s">
        <v>165</v>
      </c>
    </row>
    <row r="59" spans="1:1" ht="18.75">
      <c r="A59" s="3" t="s">
        <v>166</v>
      </c>
    </row>
    <row r="60" spans="1:1" ht="18.75">
      <c r="A60" s="3" t="s">
        <v>167</v>
      </c>
    </row>
    <row r="61" spans="1:1" ht="18.75">
      <c r="A61" s="3" t="s">
        <v>168</v>
      </c>
    </row>
    <row r="62" spans="1:1" ht="18.75">
      <c r="A62" s="3" t="s">
        <v>169</v>
      </c>
    </row>
    <row r="63" spans="1:1" ht="18.75">
      <c r="A63" s="3" t="s">
        <v>170</v>
      </c>
    </row>
    <row r="64" spans="1:1" ht="18.75">
      <c r="A64" s="3" t="s">
        <v>171</v>
      </c>
    </row>
    <row r="65" spans="1:1" ht="18.75">
      <c r="A65" s="3" t="s">
        <v>172</v>
      </c>
    </row>
    <row r="66" spans="1:1" ht="18.75">
      <c r="A66" s="3" t="s">
        <v>173</v>
      </c>
    </row>
    <row r="67" spans="1:1" ht="18.75">
      <c r="A67" s="3" t="s">
        <v>174</v>
      </c>
    </row>
    <row r="68" spans="1:1" ht="18.75">
      <c r="A68" s="3" t="s">
        <v>175</v>
      </c>
    </row>
    <row r="69" spans="1:1" ht="18.75">
      <c r="A69" s="3" t="s">
        <v>39</v>
      </c>
    </row>
    <row r="70" spans="1:1" ht="18.75">
      <c r="A70" s="3" t="s">
        <v>176</v>
      </c>
    </row>
    <row r="71" spans="1:1" ht="18.75">
      <c r="A71" s="3" t="s">
        <v>177</v>
      </c>
    </row>
    <row r="72" spans="1:1" ht="18.75">
      <c r="A72" s="3" t="s">
        <v>178</v>
      </c>
    </row>
    <row r="73" spans="1:1" ht="18.75">
      <c r="A73" s="3" t="s">
        <v>179</v>
      </c>
    </row>
    <row r="74" spans="1:1" ht="18.75">
      <c r="A74" s="3" t="s">
        <v>180</v>
      </c>
    </row>
    <row r="75" spans="1:1" ht="18.75">
      <c r="A75" s="3" t="s">
        <v>181</v>
      </c>
    </row>
    <row r="76" spans="1:1" ht="18.75">
      <c r="A76" s="3" t="s">
        <v>182</v>
      </c>
    </row>
    <row r="77" spans="1:1" ht="18.75">
      <c r="A77" s="3" t="s">
        <v>183</v>
      </c>
    </row>
    <row r="78" spans="1:1" ht="18.75">
      <c r="A78" s="3" t="s">
        <v>184</v>
      </c>
    </row>
    <row r="79" spans="1:1" ht="18.75">
      <c r="A79" s="3" t="s">
        <v>185</v>
      </c>
    </row>
    <row r="80" spans="1:1" ht="18.75">
      <c r="A80" s="3" t="s">
        <v>186</v>
      </c>
    </row>
    <row r="81" spans="1:1" ht="18.75">
      <c r="A81" s="3" t="s">
        <v>187</v>
      </c>
    </row>
    <row r="82" spans="1:1" ht="18.75">
      <c r="A82" s="3" t="s">
        <v>188</v>
      </c>
    </row>
    <row r="83" spans="1:1" ht="18.75">
      <c r="A83" s="3" t="s">
        <v>189</v>
      </c>
    </row>
    <row r="84" spans="1:1" ht="18.75">
      <c r="A84" s="3" t="s">
        <v>190</v>
      </c>
    </row>
    <row r="85" spans="1:1" ht="18.75">
      <c r="A85" s="3" t="s">
        <v>191</v>
      </c>
    </row>
    <row r="86" spans="1:1" ht="18.75">
      <c r="A86" s="3" t="s">
        <v>192</v>
      </c>
    </row>
    <row r="87" spans="1:1" ht="18.75">
      <c r="A87" s="3" t="s">
        <v>193</v>
      </c>
    </row>
    <row r="88" spans="1:1" ht="18.75">
      <c r="A88" s="3" t="s">
        <v>194</v>
      </c>
    </row>
    <row r="89" spans="1:1" ht="18.75">
      <c r="A89" s="3" t="s">
        <v>69</v>
      </c>
    </row>
    <row r="90" spans="1:1" ht="18.75">
      <c r="A90" s="3" t="s">
        <v>195</v>
      </c>
    </row>
    <row r="91" spans="1:1" ht="18.75">
      <c r="A91" s="3" t="s">
        <v>196</v>
      </c>
    </row>
    <row r="92" spans="1:1" ht="18.75">
      <c r="A92" s="3" t="s">
        <v>197</v>
      </c>
    </row>
    <row r="93" spans="1:1" ht="18.75">
      <c r="A93" s="3" t="s">
        <v>198</v>
      </c>
    </row>
    <row r="94" spans="1:1" ht="18.75">
      <c r="A94" s="3" t="s">
        <v>199</v>
      </c>
    </row>
    <row r="95" spans="1:1" ht="18.75">
      <c r="A95" s="3" t="s">
        <v>75</v>
      </c>
    </row>
    <row r="96" spans="1:1" ht="18.75">
      <c r="A96" s="3" t="s">
        <v>200</v>
      </c>
    </row>
    <row r="97" spans="1:1" ht="18.75">
      <c r="A97" s="3" t="s">
        <v>201</v>
      </c>
    </row>
    <row r="98" spans="1:1" ht="18.75">
      <c r="A98" s="3" t="s">
        <v>202</v>
      </c>
    </row>
    <row r="99" spans="1:1" ht="18.75">
      <c r="A99" s="3" t="s">
        <v>203</v>
      </c>
    </row>
    <row r="100" spans="1:1" ht="18.75">
      <c r="A100" s="3" t="s">
        <v>204</v>
      </c>
    </row>
    <row r="101" spans="1:1" ht="18.75">
      <c r="A101" s="3" t="s">
        <v>205</v>
      </c>
    </row>
    <row r="102" spans="1:1" ht="18.75">
      <c r="A102" s="3" t="s">
        <v>206</v>
      </c>
    </row>
    <row r="103" spans="1:1" ht="18.75">
      <c r="A103" s="3" t="s">
        <v>207</v>
      </c>
    </row>
    <row r="104" spans="1:1" ht="18.75">
      <c r="A104" s="3" t="s">
        <v>208</v>
      </c>
    </row>
    <row r="105" spans="1:1" ht="18.75">
      <c r="A105" s="3" t="s">
        <v>209</v>
      </c>
    </row>
    <row r="106" spans="1:1" ht="18.75">
      <c r="A106" s="3" t="s">
        <v>210</v>
      </c>
    </row>
    <row r="107" spans="1:1" ht="18.75">
      <c r="A107" s="3" t="s">
        <v>211</v>
      </c>
    </row>
    <row r="108" spans="1:1" ht="18.75">
      <c r="A108" s="3" t="s">
        <v>212</v>
      </c>
    </row>
    <row r="109" spans="1:1" ht="18.75">
      <c r="A109" s="3" t="s">
        <v>213</v>
      </c>
    </row>
    <row r="110" spans="1:1" ht="18.75">
      <c r="A110" s="3" t="s">
        <v>214</v>
      </c>
    </row>
    <row r="111" spans="1:1" ht="18.75">
      <c r="A111" s="3" t="s">
        <v>215</v>
      </c>
    </row>
    <row r="112" spans="1:1" ht="18.75">
      <c r="A112" s="3" t="s">
        <v>216</v>
      </c>
    </row>
    <row r="113" spans="1:1" ht="18.75">
      <c r="A113" s="3" t="s">
        <v>217</v>
      </c>
    </row>
    <row r="114" spans="1:1" ht="18.75">
      <c r="A114" s="3" t="s">
        <v>218</v>
      </c>
    </row>
    <row r="115" spans="1:1" ht="18.75">
      <c r="A115" s="3" t="s">
        <v>219</v>
      </c>
    </row>
    <row r="116" spans="1:1" ht="18.75">
      <c r="A116" s="3" t="s">
        <v>220</v>
      </c>
    </row>
    <row r="117" spans="1:1" ht="18.75">
      <c r="A117" s="3" t="s">
        <v>221</v>
      </c>
    </row>
    <row r="118" spans="1:1" ht="18.75">
      <c r="A118" s="3" t="s">
        <v>222</v>
      </c>
    </row>
    <row r="119" spans="1:1" ht="18.75">
      <c r="A119" s="3" t="s">
        <v>223</v>
      </c>
    </row>
    <row r="120" spans="1:1" ht="18.75">
      <c r="A120" s="3" t="s">
        <v>224</v>
      </c>
    </row>
    <row r="121" spans="1:1" ht="18.75">
      <c r="A121" s="3" t="s">
        <v>225</v>
      </c>
    </row>
    <row r="122" spans="1:1" ht="18.75">
      <c r="A122" s="3" t="s">
        <v>226</v>
      </c>
    </row>
    <row r="123" spans="1:1" ht="18.75">
      <c r="A123" s="3" t="s">
        <v>227</v>
      </c>
    </row>
    <row r="124" spans="1:1" ht="18.75">
      <c r="A124" s="3" t="s">
        <v>228</v>
      </c>
    </row>
    <row r="125" spans="1:1" ht="18.75">
      <c r="A125" s="3" t="s">
        <v>229</v>
      </c>
    </row>
    <row r="126" spans="1:1" ht="18.75">
      <c r="A126" s="3" t="s">
        <v>230</v>
      </c>
    </row>
    <row r="127" spans="1:1" ht="18.75">
      <c r="A127" s="3" t="s">
        <v>231</v>
      </c>
    </row>
    <row r="128" spans="1:1" ht="18.75">
      <c r="A128" s="3" t="s">
        <v>232</v>
      </c>
    </row>
    <row r="129" spans="1:1" ht="18.75">
      <c r="A129" s="3" t="s">
        <v>233</v>
      </c>
    </row>
    <row r="130" spans="1:1" ht="18.75">
      <c r="A130" s="3" t="s">
        <v>234</v>
      </c>
    </row>
    <row r="131" spans="1:1" ht="18.75">
      <c r="A131" s="3" t="s">
        <v>235</v>
      </c>
    </row>
    <row r="132" spans="1:1" ht="18.75">
      <c r="A132" s="3" t="s">
        <v>236</v>
      </c>
    </row>
    <row r="133" spans="1:1" ht="18.75">
      <c r="A133" s="3" t="s">
        <v>237</v>
      </c>
    </row>
    <row r="134" spans="1:1" ht="18.75">
      <c r="A134" s="3" t="s">
        <v>238</v>
      </c>
    </row>
    <row r="135" spans="1:1" ht="18.75">
      <c r="A135" s="3" t="s">
        <v>239</v>
      </c>
    </row>
    <row r="136" spans="1:1" ht="18.75">
      <c r="A136" s="3" t="s">
        <v>240</v>
      </c>
    </row>
    <row r="137" spans="1:1" ht="18.75">
      <c r="A137" s="3" t="s">
        <v>241</v>
      </c>
    </row>
    <row r="138" spans="1:1" ht="18.75">
      <c r="A138" s="3" t="s">
        <v>242</v>
      </c>
    </row>
    <row r="139" spans="1:1" ht="18.75">
      <c r="A139" s="3" t="s">
        <v>243</v>
      </c>
    </row>
    <row r="140" spans="1:1" ht="18.75">
      <c r="A140" s="3" t="s">
        <v>244</v>
      </c>
    </row>
    <row r="141" spans="1:1" ht="18.75">
      <c r="A141" s="3" t="s">
        <v>245</v>
      </c>
    </row>
    <row r="142" spans="1:1" ht="18.75">
      <c r="A142" s="3" t="s">
        <v>246</v>
      </c>
    </row>
    <row r="143" spans="1:1" ht="18.75">
      <c r="A143" s="3" t="s">
        <v>247</v>
      </c>
    </row>
    <row r="144" spans="1:1" ht="18.75">
      <c r="A144" s="3" t="s">
        <v>248</v>
      </c>
    </row>
    <row r="145" spans="1:1" ht="18.75">
      <c r="A145" s="3" t="s">
        <v>249</v>
      </c>
    </row>
    <row r="146" spans="1:1" ht="18.75">
      <c r="A146" s="3" t="s">
        <v>250</v>
      </c>
    </row>
    <row r="147" spans="1:1" ht="18.75">
      <c r="A147" s="3" t="s">
        <v>251</v>
      </c>
    </row>
    <row r="148" spans="1:1" ht="18.75">
      <c r="A148" s="3" t="s">
        <v>252</v>
      </c>
    </row>
    <row r="149" spans="1:1" ht="18.75">
      <c r="A149" s="3" t="s">
        <v>253</v>
      </c>
    </row>
    <row r="150" spans="1:1" ht="18.75">
      <c r="A150" s="3" t="s">
        <v>254</v>
      </c>
    </row>
    <row r="151" spans="1:1" ht="18.75">
      <c r="A151" s="3" t="s">
        <v>255</v>
      </c>
    </row>
    <row r="152" spans="1:1" ht="18.75">
      <c r="A152" s="3" t="s">
        <v>256</v>
      </c>
    </row>
    <row r="153" spans="1:1" ht="18.75">
      <c r="A153" s="3" t="s">
        <v>257</v>
      </c>
    </row>
    <row r="154" spans="1:1" ht="18.75">
      <c r="A154" s="3" t="s">
        <v>258</v>
      </c>
    </row>
    <row r="155" spans="1:1" ht="18.75">
      <c r="A155" s="3" t="s">
        <v>259</v>
      </c>
    </row>
    <row r="156" spans="1:1" ht="18.75">
      <c r="A156" s="3" t="s">
        <v>32</v>
      </c>
    </row>
    <row r="157" spans="1:1" ht="18.75">
      <c r="A157" s="3" t="s">
        <v>260</v>
      </c>
    </row>
    <row r="158" spans="1:1" ht="18.75">
      <c r="A158" s="3" t="s">
        <v>261</v>
      </c>
    </row>
    <row r="159" spans="1:1" ht="18.75">
      <c r="A159" s="3" t="s">
        <v>262</v>
      </c>
    </row>
    <row r="160" spans="1:1" ht="18.75">
      <c r="A160" s="3" t="s">
        <v>263</v>
      </c>
    </row>
    <row r="161" spans="1:1" ht="18.75">
      <c r="A161" s="3" t="s">
        <v>94</v>
      </c>
    </row>
    <row r="162" spans="1:1" ht="18.75">
      <c r="A162" s="3" t="s">
        <v>264</v>
      </c>
    </row>
    <row r="163" spans="1:1" ht="18.75">
      <c r="A163" s="3" t="s">
        <v>265</v>
      </c>
    </row>
    <row r="164" spans="1:1" ht="18.75">
      <c r="A164" s="3" t="s">
        <v>266</v>
      </c>
    </row>
    <row r="165" spans="1:1" ht="18.75">
      <c r="A165" s="3" t="s">
        <v>267</v>
      </c>
    </row>
    <row r="166" spans="1:1" ht="18.75">
      <c r="A166" s="3" t="s">
        <v>268</v>
      </c>
    </row>
    <row r="167" spans="1:1" ht="18.75">
      <c r="A167" s="3" t="s">
        <v>269</v>
      </c>
    </row>
    <row r="168" spans="1:1" ht="18.75">
      <c r="A168" s="3" t="s">
        <v>270</v>
      </c>
    </row>
    <row r="169" spans="1:1" ht="18.75">
      <c r="A169" s="3" t="s">
        <v>271</v>
      </c>
    </row>
    <row r="170" spans="1:1" ht="18.75">
      <c r="A170" s="3" t="s">
        <v>272</v>
      </c>
    </row>
    <row r="171" spans="1:1" ht="18.75">
      <c r="A171" s="3" t="s">
        <v>273</v>
      </c>
    </row>
    <row r="172" spans="1:1" ht="18.75">
      <c r="A172" s="3" t="s">
        <v>274</v>
      </c>
    </row>
    <row r="173" spans="1:1" ht="18.75">
      <c r="A173" s="3" t="s">
        <v>275</v>
      </c>
    </row>
    <row r="174" spans="1:1" ht="18.75">
      <c r="A174" s="3" t="s">
        <v>276</v>
      </c>
    </row>
    <row r="175" spans="1:1" ht="18.75">
      <c r="A175" s="3" t="s">
        <v>277</v>
      </c>
    </row>
    <row r="176" spans="1:1" ht="18.75">
      <c r="A176" s="3" t="s">
        <v>278</v>
      </c>
    </row>
    <row r="177" spans="1:1" ht="18.75">
      <c r="A177" s="3" t="s">
        <v>279</v>
      </c>
    </row>
    <row r="178" spans="1:1" ht="18.75">
      <c r="A178" s="3" t="s">
        <v>280</v>
      </c>
    </row>
    <row r="179" spans="1:1" ht="18.75">
      <c r="A179" s="3" t="s">
        <v>281</v>
      </c>
    </row>
    <row r="180" spans="1:1" ht="18.75">
      <c r="A180" s="3" t="s">
        <v>282</v>
      </c>
    </row>
    <row r="181" spans="1:1" ht="18.75">
      <c r="A181" s="3" t="s">
        <v>283</v>
      </c>
    </row>
    <row r="182" spans="1:1" ht="18.75">
      <c r="A182" s="3" t="s">
        <v>284</v>
      </c>
    </row>
    <row r="183" spans="1:1" ht="18.75">
      <c r="A183" s="3" t="s">
        <v>285</v>
      </c>
    </row>
    <row r="184" spans="1:1" ht="18.75">
      <c r="A184" s="3" t="s">
        <v>286</v>
      </c>
    </row>
    <row r="185" spans="1:1" ht="18.75">
      <c r="A185" s="3" t="s">
        <v>287</v>
      </c>
    </row>
    <row r="186" spans="1:1" ht="18.75">
      <c r="A186" s="3" t="s">
        <v>288</v>
      </c>
    </row>
    <row r="187" spans="1:1" ht="18.75">
      <c r="A187" s="3" t="s">
        <v>289</v>
      </c>
    </row>
    <row r="188" spans="1:1" ht="18.75">
      <c r="A188" s="3" t="s">
        <v>290</v>
      </c>
    </row>
    <row r="189" spans="1:1" ht="18.75">
      <c r="A189" s="3" t="s">
        <v>291</v>
      </c>
    </row>
    <row r="190" spans="1:1" ht="18.75">
      <c r="A190" s="3" t="s">
        <v>292</v>
      </c>
    </row>
    <row r="191" spans="1:1" ht="18.75">
      <c r="A191" s="3" t="s">
        <v>293</v>
      </c>
    </row>
    <row r="192" spans="1:1" ht="18.75">
      <c r="A192" s="3" t="s">
        <v>294</v>
      </c>
    </row>
    <row r="193" spans="1:1" ht="18.75">
      <c r="A193" s="3" t="s">
        <v>295</v>
      </c>
    </row>
    <row r="194" spans="1:1" ht="18.75">
      <c r="A194" s="3" t="s">
        <v>296</v>
      </c>
    </row>
    <row r="195" spans="1:1" ht="18.75">
      <c r="A195" s="3" t="s">
        <v>297</v>
      </c>
    </row>
    <row r="196" spans="1:1" ht="18.75">
      <c r="A196" s="3" t="s">
        <v>298</v>
      </c>
    </row>
    <row r="197" spans="1:1" ht="18.75">
      <c r="A197" s="3" t="s">
        <v>299</v>
      </c>
    </row>
    <row r="198" spans="1:1" ht="18.75">
      <c r="A198" s="3" t="s">
        <v>300</v>
      </c>
    </row>
    <row r="199" spans="1:1" ht="18.75">
      <c r="A199" s="3" t="s">
        <v>301</v>
      </c>
    </row>
    <row r="200" spans="1:1" ht="18.75">
      <c r="A200" s="3" t="s">
        <v>302</v>
      </c>
    </row>
    <row r="201" spans="1:1" ht="18.75">
      <c r="A201" s="3" t="s">
        <v>303</v>
      </c>
    </row>
    <row r="202" spans="1:1" ht="18.75">
      <c r="A202" s="3" t="s">
        <v>304</v>
      </c>
    </row>
    <row r="203" spans="1:1" ht="18.75">
      <c r="A203" s="3" t="s">
        <v>305</v>
      </c>
    </row>
    <row r="204" spans="1:1" ht="18.75">
      <c r="A204" s="3" t="s">
        <v>306</v>
      </c>
    </row>
    <row r="205" spans="1:1" ht="18.75">
      <c r="A205" s="3" t="s">
        <v>307</v>
      </c>
    </row>
    <row r="206" spans="1:1" ht="18.75">
      <c r="A206" s="3" t="s">
        <v>308</v>
      </c>
    </row>
    <row r="207" spans="1:1" ht="18.75">
      <c r="A207" s="3" t="s">
        <v>309</v>
      </c>
    </row>
    <row r="208" spans="1:1" ht="18.75">
      <c r="A208" s="3" t="s">
        <v>310</v>
      </c>
    </row>
    <row r="209" spans="1:1" ht="18.75">
      <c r="A209" s="3" t="s">
        <v>311</v>
      </c>
    </row>
    <row r="210" spans="1:1" ht="18.75">
      <c r="A210" s="3" t="s">
        <v>312</v>
      </c>
    </row>
    <row r="211" spans="1:1" ht="18.75">
      <c r="A211" s="3" t="s">
        <v>313</v>
      </c>
    </row>
    <row r="212" spans="1:1" ht="18.75">
      <c r="A212" s="3" t="s">
        <v>314</v>
      </c>
    </row>
    <row r="213" spans="1:1" ht="18.75">
      <c r="A213" s="3" t="s">
        <v>315</v>
      </c>
    </row>
    <row r="214" spans="1:1" ht="18.75">
      <c r="A214" s="3" t="s">
        <v>316</v>
      </c>
    </row>
    <row r="215" spans="1:1" ht="18.75">
      <c r="A215" s="3" t="s">
        <v>317</v>
      </c>
    </row>
    <row r="216" spans="1:1" ht="18.75">
      <c r="A216" s="3" t="s">
        <v>318</v>
      </c>
    </row>
    <row r="217" spans="1:1" ht="18.75">
      <c r="A217" s="3" t="s">
        <v>319</v>
      </c>
    </row>
    <row r="218" spans="1:1" ht="18.75">
      <c r="A218" s="3" t="s">
        <v>320</v>
      </c>
    </row>
    <row r="219" spans="1:1" ht="18.75">
      <c r="A219" s="3" t="s">
        <v>321</v>
      </c>
    </row>
    <row r="220" spans="1:1" ht="18.75">
      <c r="A220" s="3" t="s">
        <v>322</v>
      </c>
    </row>
    <row r="221" spans="1:1" ht="18.75">
      <c r="A221" s="3" t="s">
        <v>323</v>
      </c>
    </row>
    <row r="222" spans="1:1" ht="18.75">
      <c r="A222" s="3" t="s">
        <v>324</v>
      </c>
    </row>
    <row r="223" spans="1:1" ht="18.75">
      <c r="A223" s="3" t="s">
        <v>325</v>
      </c>
    </row>
    <row r="224" spans="1:1" ht="18.75">
      <c r="A224" s="3" t="s">
        <v>326</v>
      </c>
    </row>
    <row r="225" spans="1:1" ht="18.75">
      <c r="A225" s="3" t="s">
        <v>327</v>
      </c>
    </row>
    <row r="226" spans="1:1" ht="18.75">
      <c r="A226" s="3" t="s">
        <v>328</v>
      </c>
    </row>
    <row r="227" spans="1:1" ht="18.75">
      <c r="A227" s="3" t="s">
        <v>329</v>
      </c>
    </row>
    <row r="228" spans="1:1" ht="18.75">
      <c r="A228" s="3" t="s">
        <v>330</v>
      </c>
    </row>
    <row r="229" spans="1:1" ht="18.75">
      <c r="A229" s="3" t="s">
        <v>331</v>
      </c>
    </row>
    <row r="230" spans="1:1" ht="18.75">
      <c r="A230" s="3" t="s">
        <v>332</v>
      </c>
    </row>
    <row r="231" spans="1:1" ht="18.75">
      <c r="A231" s="3" t="s">
        <v>333</v>
      </c>
    </row>
    <row r="232" spans="1:1" ht="18.75">
      <c r="A232" s="3" t="s">
        <v>334</v>
      </c>
    </row>
    <row r="233" spans="1:1" ht="18.75">
      <c r="A233" s="3" t="s">
        <v>335</v>
      </c>
    </row>
    <row r="234" spans="1:1" ht="18.75">
      <c r="A234" s="3" t="s">
        <v>336</v>
      </c>
    </row>
    <row r="235" spans="1:1" ht="18.75">
      <c r="A235" s="3" t="s">
        <v>337</v>
      </c>
    </row>
    <row r="236" spans="1:1" ht="18.75">
      <c r="A236" s="3" t="s">
        <v>338</v>
      </c>
    </row>
    <row r="237" spans="1:1" ht="18.75">
      <c r="A237" s="3" t="s">
        <v>339</v>
      </c>
    </row>
    <row r="238" spans="1:1" ht="18.75">
      <c r="A238" s="3" t="s">
        <v>340</v>
      </c>
    </row>
    <row r="239" spans="1:1" ht="18.75">
      <c r="A239" s="3" t="s">
        <v>341</v>
      </c>
    </row>
    <row r="240" spans="1:1" ht="18.75">
      <c r="A240" s="3" t="s">
        <v>342</v>
      </c>
    </row>
    <row r="241" spans="1:1" ht="18.75">
      <c r="A241" s="3" t="s">
        <v>343</v>
      </c>
    </row>
    <row r="242" spans="1:1" ht="18.75">
      <c r="A242" s="3" t="s">
        <v>344</v>
      </c>
    </row>
    <row r="243" spans="1:1" ht="18.75">
      <c r="A243" s="3" t="s">
        <v>345</v>
      </c>
    </row>
    <row r="244" spans="1:1" ht="18.75">
      <c r="A244" s="3" t="s">
        <v>346</v>
      </c>
    </row>
    <row r="245" spans="1:1" ht="18.75">
      <c r="A245" s="3" t="s">
        <v>347</v>
      </c>
    </row>
    <row r="246" spans="1:1" ht="18.75">
      <c r="A246" s="3" t="s">
        <v>348</v>
      </c>
    </row>
    <row r="247" spans="1:1" ht="18.75">
      <c r="A247" s="3" t="s">
        <v>349</v>
      </c>
    </row>
    <row r="248" spans="1:1" ht="18.75">
      <c r="A248" s="3" t="s">
        <v>350</v>
      </c>
    </row>
    <row r="249" spans="1:1" ht="18.75">
      <c r="A249" s="3" t="s">
        <v>351</v>
      </c>
    </row>
    <row r="250" spans="1:1" ht="18.75">
      <c r="A250" s="3" t="s">
        <v>352</v>
      </c>
    </row>
    <row r="251" spans="1:1" ht="18.75">
      <c r="A251" s="3" t="s">
        <v>353</v>
      </c>
    </row>
    <row r="252" spans="1:1" ht="18.75">
      <c r="A252" s="3" t="s">
        <v>354</v>
      </c>
    </row>
    <row r="253" spans="1:1" ht="18.75">
      <c r="A253" s="3" t="s">
        <v>355</v>
      </c>
    </row>
    <row r="254" spans="1:1" ht="18.75">
      <c r="A254" s="3" t="s">
        <v>356</v>
      </c>
    </row>
    <row r="255" spans="1:1" ht="18.75">
      <c r="A255" s="3" t="s">
        <v>357</v>
      </c>
    </row>
    <row r="256" spans="1:1" ht="18.75">
      <c r="A256" s="3" t="s">
        <v>358</v>
      </c>
    </row>
    <row r="257" spans="1:1" ht="18.75">
      <c r="A257" s="3" t="s">
        <v>359</v>
      </c>
    </row>
    <row r="258" spans="1:1" ht="18.75">
      <c r="A258" s="3" t="s">
        <v>360</v>
      </c>
    </row>
    <row r="259" spans="1:1" ht="18.75">
      <c r="A259" s="3" t="s">
        <v>361</v>
      </c>
    </row>
    <row r="260" spans="1:1" ht="18.75">
      <c r="A260" s="3" t="s">
        <v>362</v>
      </c>
    </row>
    <row r="261" spans="1:1" ht="18.75">
      <c r="A261" s="3" t="s">
        <v>363</v>
      </c>
    </row>
    <row r="262" spans="1:1" ht="18.75">
      <c r="A262" s="3" t="s">
        <v>364</v>
      </c>
    </row>
    <row r="263" spans="1:1" ht="18.75">
      <c r="A263" s="3" t="s">
        <v>365</v>
      </c>
    </row>
    <row r="264" spans="1:1" ht="18.75">
      <c r="A264" s="3" t="s">
        <v>366</v>
      </c>
    </row>
    <row r="265" spans="1:1" ht="18.75">
      <c r="A265" s="3" t="s">
        <v>367</v>
      </c>
    </row>
    <row r="266" spans="1:1" ht="18.75">
      <c r="A266" s="3" t="s">
        <v>368</v>
      </c>
    </row>
    <row r="267" spans="1:1" ht="18.75">
      <c r="A267" s="3" t="s">
        <v>369</v>
      </c>
    </row>
    <row r="268" spans="1:1" ht="18.75">
      <c r="A268" s="3" t="s">
        <v>370</v>
      </c>
    </row>
    <row r="269" spans="1:1" ht="18.75">
      <c r="A269" s="3" t="s">
        <v>370</v>
      </c>
    </row>
    <row r="270" spans="1:1" ht="18.75">
      <c r="A270" s="3" t="s">
        <v>371</v>
      </c>
    </row>
    <row r="271" spans="1:1" ht="18.75">
      <c r="A271" s="3" t="s">
        <v>372</v>
      </c>
    </row>
    <row r="272" spans="1:1" ht="18.75">
      <c r="A272" s="3" t="s">
        <v>373</v>
      </c>
    </row>
    <row r="273" spans="1:1" ht="18.75">
      <c r="A273" s="3" t="s">
        <v>374</v>
      </c>
    </row>
    <row r="274" spans="1:1" ht="18.75">
      <c r="A274" s="3" t="s">
        <v>375</v>
      </c>
    </row>
    <row r="275" spans="1:1" ht="18.75">
      <c r="A275" s="3" t="s">
        <v>376</v>
      </c>
    </row>
    <row r="276" spans="1:1" ht="18.75">
      <c r="A276" s="3" t="s">
        <v>377</v>
      </c>
    </row>
    <row r="277" spans="1:1" ht="18.75">
      <c r="A277" s="3" t="s">
        <v>378</v>
      </c>
    </row>
    <row r="278" spans="1:1" ht="18.75">
      <c r="A278" s="3" t="s">
        <v>379</v>
      </c>
    </row>
    <row r="279" spans="1:1" ht="18.75">
      <c r="A279" s="3" t="s">
        <v>380</v>
      </c>
    </row>
    <row r="280" spans="1:1" ht="18.75">
      <c r="A280" s="3" t="s">
        <v>381</v>
      </c>
    </row>
    <row r="281" spans="1:1" ht="18.75">
      <c r="A281" s="3" t="s">
        <v>382</v>
      </c>
    </row>
    <row r="282" spans="1:1" ht="18.75">
      <c r="A282" s="3" t="s">
        <v>383</v>
      </c>
    </row>
    <row r="283" spans="1:1" ht="18.75">
      <c r="A283" s="3" t="s">
        <v>384</v>
      </c>
    </row>
    <row r="284" spans="1:1" ht="18.75">
      <c r="A284" s="3" t="s">
        <v>385</v>
      </c>
    </row>
    <row r="285" spans="1:1" ht="18.75">
      <c r="A285" s="3" t="s">
        <v>386</v>
      </c>
    </row>
    <row r="286" spans="1:1" ht="18.75">
      <c r="A286" s="3" t="s">
        <v>387</v>
      </c>
    </row>
    <row r="287" spans="1:1" ht="18.75">
      <c r="A287" s="3" t="s">
        <v>388</v>
      </c>
    </row>
    <row r="288" spans="1:1" ht="18.75">
      <c r="A288" s="3" t="s">
        <v>389</v>
      </c>
    </row>
    <row r="289" spans="1:1" ht="18.75">
      <c r="A289" s="3" t="s">
        <v>390</v>
      </c>
    </row>
    <row r="290" spans="1:1" ht="18.75">
      <c r="A290" s="3" t="s">
        <v>391</v>
      </c>
    </row>
    <row r="291" spans="1:1" ht="18.75">
      <c r="A291" s="3" t="s">
        <v>392</v>
      </c>
    </row>
    <row r="292" spans="1:1" ht="18.75">
      <c r="A292" s="3" t="s">
        <v>393</v>
      </c>
    </row>
    <row r="293" spans="1:1" ht="18.75">
      <c r="A293" s="3" t="s">
        <v>394</v>
      </c>
    </row>
    <row r="294" spans="1:1" ht="18.75">
      <c r="A294" s="3" t="s">
        <v>395</v>
      </c>
    </row>
    <row r="295" spans="1:1" ht="18.75">
      <c r="A295" s="3" t="s">
        <v>396</v>
      </c>
    </row>
    <row r="296" spans="1:1" ht="18.75">
      <c r="A296" s="3" t="s">
        <v>397</v>
      </c>
    </row>
    <row r="297" spans="1:1" ht="18.75">
      <c r="A297" s="3" t="s">
        <v>398</v>
      </c>
    </row>
    <row r="298" spans="1:1" ht="18.75">
      <c r="A298" s="3" t="s">
        <v>399</v>
      </c>
    </row>
    <row r="299" spans="1:1" ht="18.75">
      <c r="A299" s="3" t="s">
        <v>400</v>
      </c>
    </row>
    <row r="300" spans="1:1" ht="18.75">
      <c r="A300" s="3" t="s">
        <v>401</v>
      </c>
    </row>
    <row r="301" spans="1:1" ht="18.75">
      <c r="A301" s="3" t="s">
        <v>402</v>
      </c>
    </row>
    <row r="302" spans="1:1" ht="18.75">
      <c r="A302" s="3" t="s">
        <v>403</v>
      </c>
    </row>
    <row r="303" spans="1:1" ht="18.75">
      <c r="A303" s="3" t="s">
        <v>404</v>
      </c>
    </row>
    <row r="304" spans="1:1" ht="18.75">
      <c r="A304" s="3" t="s">
        <v>405</v>
      </c>
    </row>
    <row r="305" spans="1:1" ht="18.75">
      <c r="A305" s="3" t="s">
        <v>406</v>
      </c>
    </row>
    <row r="306" spans="1:1" ht="18.75">
      <c r="A306" s="3" t="s">
        <v>407</v>
      </c>
    </row>
    <row r="307" spans="1:1" ht="18.75">
      <c r="A307" s="3" t="s">
        <v>408</v>
      </c>
    </row>
    <row r="308" spans="1:1" ht="18.75">
      <c r="A308" s="3" t="s">
        <v>409</v>
      </c>
    </row>
    <row r="309" spans="1:1" ht="18.75">
      <c r="A309" s="3" t="s">
        <v>410</v>
      </c>
    </row>
    <row r="310" spans="1:1" ht="18.75">
      <c r="A310" s="3" t="s">
        <v>411</v>
      </c>
    </row>
    <row r="311" spans="1:1" ht="18.75">
      <c r="A311" s="3" t="s">
        <v>412</v>
      </c>
    </row>
    <row r="312" spans="1:1" ht="18.75">
      <c r="A312" s="3" t="s">
        <v>413</v>
      </c>
    </row>
    <row r="313" spans="1:1" ht="18.75">
      <c r="A313" s="3" t="s">
        <v>414</v>
      </c>
    </row>
    <row r="314" spans="1:1" ht="18.75">
      <c r="A314" s="3" t="s">
        <v>415</v>
      </c>
    </row>
    <row r="315" spans="1:1" ht="18.75">
      <c r="A315" s="3" t="s">
        <v>416</v>
      </c>
    </row>
    <row r="316" spans="1:1" ht="18.75">
      <c r="A316" s="3" t="s">
        <v>417</v>
      </c>
    </row>
    <row r="317" spans="1:1" ht="18.75">
      <c r="A317" s="3" t="s">
        <v>418</v>
      </c>
    </row>
    <row r="318" spans="1:1" ht="18.75">
      <c r="A318" s="3" t="s">
        <v>419</v>
      </c>
    </row>
    <row r="319" spans="1:1" ht="18.75">
      <c r="A319" s="3" t="s">
        <v>420</v>
      </c>
    </row>
    <row r="320" spans="1:1" ht="18.75">
      <c r="A320" s="3" t="s">
        <v>421</v>
      </c>
    </row>
    <row r="321" spans="1:1" ht="18.75">
      <c r="A321" s="3" t="s">
        <v>422</v>
      </c>
    </row>
    <row r="322" spans="1:1" ht="18.75">
      <c r="A322" s="3" t="s">
        <v>423</v>
      </c>
    </row>
    <row r="323" spans="1:1" ht="18.75">
      <c r="A323" s="3" t="s">
        <v>424</v>
      </c>
    </row>
    <row r="324" spans="1:1" ht="18.75">
      <c r="A324" s="3" t="s">
        <v>425</v>
      </c>
    </row>
    <row r="325" spans="1:1" ht="18.75">
      <c r="A325" s="3" t="s">
        <v>426</v>
      </c>
    </row>
    <row r="326" spans="1:1" ht="18.75">
      <c r="A326" s="3" t="s">
        <v>427</v>
      </c>
    </row>
    <row r="327" spans="1:1" ht="18.75">
      <c r="A327" s="3" t="s">
        <v>428</v>
      </c>
    </row>
    <row r="328" spans="1:1" ht="18.75">
      <c r="A328" s="3" t="s">
        <v>429</v>
      </c>
    </row>
    <row r="329" spans="1:1" ht="18.75">
      <c r="A329" s="3" t="s">
        <v>430</v>
      </c>
    </row>
    <row r="330" spans="1:1" ht="18.75">
      <c r="A330" s="3" t="s">
        <v>431</v>
      </c>
    </row>
    <row r="331" spans="1:1" ht="18.75">
      <c r="A331" s="3" t="s">
        <v>432</v>
      </c>
    </row>
    <row r="332" spans="1:1" ht="18.75">
      <c r="A332" s="3" t="s">
        <v>433</v>
      </c>
    </row>
    <row r="333" spans="1:1" ht="18.75">
      <c r="A333" s="3" t="s">
        <v>434</v>
      </c>
    </row>
    <row r="334" spans="1:1" ht="18.75">
      <c r="A334" s="3" t="s">
        <v>435</v>
      </c>
    </row>
    <row r="335" spans="1:1" ht="18.75">
      <c r="A335" s="3" t="s">
        <v>436</v>
      </c>
    </row>
    <row r="336" spans="1:1" ht="18.75">
      <c r="A336" s="3" t="s">
        <v>437</v>
      </c>
    </row>
    <row r="337" spans="1:1" ht="18.75">
      <c r="A337" s="3" t="s">
        <v>438</v>
      </c>
    </row>
    <row r="338" spans="1:1" ht="18.75">
      <c r="A338" s="3" t="s">
        <v>439</v>
      </c>
    </row>
    <row r="339" spans="1:1" ht="18.75">
      <c r="A339" s="3" t="s">
        <v>440</v>
      </c>
    </row>
    <row r="340" spans="1:1" ht="18.75">
      <c r="A340" s="3" t="s">
        <v>441</v>
      </c>
    </row>
    <row r="341" spans="1:1" ht="18.75">
      <c r="A341" s="3" t="s">
        <v>442</v>
      </c>
    </row>
    <row r="342" spans="1:1" ht="18.75">
      <c r="A342" s="3" t="s">
        <v>443</v>
      </c>
    </row>
    <row r="343" spans="1:1" ht="18.75">
      <c r="A343" s="3" t="s">
        <v>444</v>
      </c>
    </row>
    <row r="344" spans="1:1" ht="18.75">
      <c r="A344" s="3" t="s">
        <v>445</v>
      </c>
    </row>
    <row r="345" spans="1:1" ht="18.75">
      <c r="A345" s="3" t="s">
        <v>446</v>
      </c>
    </row>
    <row r="346" spans="1:1" ht="18.75">
      <c r="A346" s="3" t="s">
        <v>447</v>
      </c>
    </row>
    <row r="347" spans="1:1" ht="18.75">
      <c r="A347" s="3" t="s">
        <v>448</v>
      </c>
    </row>
    <row r="348" spans="1:1" ht="18.75">
      <c r="A348" s="3" t="s">
        <v>449</v>
      </c>
    </row>
    <row r="349" spans="1:1" ht="18.75">
      <c r="A349" s="3" t="s">
        <v>450</v>
      </c>
    </row>
    <row r="350" spans="1:1" ht="18.75">
      <c r="A350" s="3" t="s">
        <v>451</v>
      </c>
    </row>
    <row r="351" spans="1:1" ht="18.75">
      <c r="A351" s="3" t="s">
        <v>452</v>
      </c>
    </row>
    <row r="352" spans="1:1" ht="18.75">
      <c r="A352" s="3" t="s">
        <v>453</v>
      </c>
    </row>
    <row r="353" spans="1:1" ht="18.75">
      <c r="A353" s="3" t="s">
        <v>454</v>
      </c>
    </row>
    <row r="354" spans="1:1" ht="18.75">
      <c r="A354" s="3" t="s">
        <v>455</v>
      </c>
    </row>
    <row r="355" spans="1:1" ht="18.75">
      <c r="A355" s="3" t="s">
        <v>456</v>
      </c>
    </row>
    <row r="356" spans="1:1" ht="18.75">
      <c r="A356" s="3" t="s">
        <v>457</v>
      </c>
    </row>
    <row r="357" spans="1:1" ht="18.75">
      <c r="A357" s="3" t="s">
        <v>458</v>
      </c>
    </row>
    <row r="358" spans="1:1" ht="18.75">
      <c r="A358" s="3" t="s">
        <v>459</v>
      </c>
    </row>
    <row r="359" spans="1:1" ht="18.75">
      <c r="A359" s="3" t="s">
        <v>460</v>
      </c>
    </row>
    <row r="360" spans="1:1" ht="18.75">
      <c r="A360" s="3" t="s">
        <v>461</v>
      </c>
    </row>
    <row r="361" spans="1:1" ht="18.75">
      <c r="A361" s="3" t="s">
        <v>462</v>
      </c>
    </row>
    <row r="362" spans="1:1" ht="18.75">
      <c r="A362" s="3" t="s">
        <v>463</v>
      </c>
    </row>
    <row r="363" spans="1:1" ht="18.75">
      <c r="A363" s="3" t="s">
        <v>464</v>
      </c>
    </row>
    <row r="364" spans="1:1" ht="18.75">
      <c r="A364" s="3" t="s">
        <v>465</v>
      </c>
    </row>
    <row r="365" spans="1:1" ht="18.75">
      <c r="A365" s="3" t="s">
        <v>466</v>
      </c>
    </row>
    <row r="366" spans="1:1" ht="18.75">
      <c r="A366" s="3" t="s">
        <v>467</v>
      </c>
    </row>
    <row r="367" spans="1:1" ht="18.75">
      <c r="A367" s="3" t="s">
        <v>468</v>
      </c>
    </row>
    <row r="368" spans="1:1" ht="18.75">
      <c r="A368" s="3" t="s">
        <v>469</v>
      </c>
    </row>
    <row r="369" spans="1:1" ht="18.75">
      <c r="A369" s="3" t="s">
        <v>470</v>
      </c>
    </row>
    <row r="370" spans="1:1" ht="18.75">
      <c r="A370" s="3" t="s">
        <v>471</v>
      </c>
    </row>
    <row r="371" spans="1:1" ht="18.75">
      <c r="A371" s="3" t="s">
        <v>472</v>
      </c>
    </row>
    <row r="372" spans="1:1" ht="18.75">
      <c r="A372" s="3" t="s">
        <v>473</v>
      </c>
    </row>
    <row r="373" spans="1:1" ht="18.75">
      <c r="A373" s="3" t="s">
        <v>474</v>
      </c>
    </row>
    <row r="374" spans="1:1" ht="18.75">
      <c r="A374" s="3" t="s">
        <v>475</v>
      </c>
    </row>
    <row r="375" spans="1:1" ht="18.75">
      <c r="A375" s="3" t="s">
        <v>476</v>
      </c>
    </row>
    <row r="376" spans="1:1" ht="18.75">
      <c r="A376" s="3" t="s">
        <v>477</v>
      </c>
    </row>
    <row r="377" spans="1:1" ht="18.75">
      <c r="A377" s="3" t="s">
        <v>478</v>
      </c>
    </row>
    <row r="378" spans="1:1" ht="18.75">
      <c r="A378" s="3" t="s">
        <v>54</v>
      </c>
    </row>
    <row r="379" spans="1:1" ht="18.75">
      <c r="A379" s="3" t="s">
        <v>479</v>
      </c>
    </row>
    <row r="380" spans="1:1" ht="18.75">
      <c r="A380" s="3" t="s">
        <v>480</v>
      </c>
    </row>
    <row r="381" spans="1:1" ht="18.75">
      <c r="A381" s="3" t="s">
        <v>481</v>
      </c>
    </row>
    <row r="382" spans="1:1" ht="18.75">
      <c r="A382" s="3" t="s">
        <v>482</v>
      </c>
    </row>
    <row r="383" spans="1:1" ht="18.75">
      <c r="A383" s="3" t="s">
        <v>483</v>
      </c>
    </row>
    <row r="384" spans="1:1" ht="18.75">
      <c r="A384" s="3" t="s">
        <v>484</v>
      </c>
    </row>
    <row r="385" spans="1:1" ht="18.75">
      <c r="A385" s="3" t="s">
        <v>485</v>
      </c>
    </row>
    <row r="386" spans="1:1" ht="18.75">
      <c r="A386" s="3" t="s">
        <v>486</v>
      </c>
    </row>
    <row r="387" spans="1:1" ht="18.75">
      <c r="A387" s="3" t="s">
        <v>487</v>
      </c>
    </row>
    <row r="388" spans="1:1" ht="18.75">
      <c r="A388" s="3" t="s">
        <v>488</v>
      </c>
    </row>
    <row r="389" spans="1:1" ht="18.75">
      <c r="A389" s="3" t="s">
        <v>489</v>
      </c>
    </row>
    <row r="390" spans="1:1" ht="18.75">
      <c r="A390" s="3" t="s">
        <v>490</v>
      </c>
    </row>
    <row r="391" spans="1:1" ht="18.75">
      <c r="A391" s="3" t="s">
        <v>491</v>
      </c>
    </row>
    <row r="392" spans="1:1" ht="18.75">
      <c r="A392" s="3" t="s">
        <v>492</v>
      </c>
    </row>
    <row r="393" spans="1:1" ht="18.75">
      <c r="A393" s="3" t="s">
        <v>493</v>
      </c>
    </row>
    <row r="394" spans="1:1" ht="18.75">
      <c r="A394" s="3" t="s">
        <v>494</v>
      </c>
    </row>
    <row r="395" spans="1:1" ht="18.75">
      <c r="A395" s="3" t="s">
        <v>495</v>
      </c>
    </row>
    <row r="396" spans="1:1" ht="18.75">
      <c r="A396" s="3" t="s">
        <v>496</v>
      </c>
    </row>
    <row r="397" spans="1:1" ht="18.75">
      <c r="A397" s="3" t="s">
        <v>497</v>
      </c>
    </row>
    <row r="398" spans="1:1" ht="18.75">
      <c r="A398" s="3" t="s">
        <v>498</v>
      </c>
    </row>
    <row r="399" spans="1:1" ht="18.75">
      <c r="A399" s="3" t="s">
        <v>499</v>
      </c>
    </row>
    <row r="400" spans="1:1" ht="18.75">
      <c r="A400" s="3" t="s">
        <v>500</v>
      </c>
    </row>
    <row r="401" spans="1:1" ht="18.75">
      <c r="A401" s="3" t="s">
        <v>501</v>
      </c>
    </row>
    <row r="402" spans="1:1" ht="18.75">
      <c r="A402" s="3" t="s">
        <v>502</v>
      </c>
    </row>
    <row r="403" spans="1:1" ht="18.75">
      <c r="A403" s="3" t="s">
        <v>503</v>
      </c>
    </row>
    <row r="404" spans="1:1" ht="18.75">
      <c r="A404" s="3" t="s">
        <v>504</v>
      </c>
    </row>
    <row r="405" spans="1:1" ht="18.75">
      <c r="A405" s="3" t="s">
        <v>505</v>
      </c>
    </row>
    <row r="406" spans="1:1" ht="18.75">
      <c r="A406" s="3" t="s">
        <v>506</v>
      </c>
    </row>
    <row r="407" spans="1:1" ht="18.75">
      <c r="A407" s="3" t="s">
        <v>507</v>
      </c>
    </row>
    <row r="408" spans="1:1" ht="18.75">
      <c r="A408" s="3" t="s">
        <v>508</v>
      </c>
    </row>
    <row r="409" spans="1:1" ht="18.75">
      <c r="A409" s="3" t="s">
        <v>509</v>
      </c>
    </row>
    <row r="410" spans="1:1" ht="18.75">
      <c r="A410" s="3" t="s">
        <v>510</v>
      </c>
    </row>
    <row r="411" spans="1:1" ht="18.75">
      <c r="A411" s="3" t="s">
        <v>511</v>
      </c>
    </row>
    <row r="412" spans="1:1" ht="18.75">
      <c r="A412" s="3" t="s">
        <v>512</v>
      </c>
    </row>
    <row r="413" spans="1:1" ht="18.75">
      <c r="A413" s="3" t="s">
        <v>513</v>
      </c>
    </row>
    <row r="414" spans="1:1" ht="18.75">
      <c r="A414" s="3" t="s">
        <v>514</v>
      </c>
    </row>
    <row r="415" spans="1:1" ht="18.75">
      <c r="A415" s="3" t="s">
        <v>515</v>
      </c>
    </row>
    <row r="416" spans="1:1" ht="18.75">
      <c r="A416" s="3" t="s">
        <v>516</v>
      </c>
    </row>
    <row r="417" spans="1:1" ht="18.75">
      <c r="A417" s="3" t="s">
        <v>517</v>
      </c>
    </row>
    <row r="418" spans="1:1" ht="18.75">
      <c r="A418" s="3" t="s">
        <v>518</v>
      </c>
    </row>
    <row r="419" spans="1:1" ht="18.75">
      <c r="A419" s="3" t="s">
        <v>16</v>
      </c>
    </row>
    <row r="420" spans="1:1" ht="18.75">
      <c r="A420" s="3" t="s">
        <v>519</v>
      </c>
    </row>
    <row r="421" spans="1:1" ht="18.75">
      <c r="A421" s="3" t="s">
        <v>520</v>
      </c>
    </row>
    <row r="422" spans="1:1" ht="18.75">
      <c r="A422" s="3" t="s">
        <v>521</v>
      </c>
    </row>
    <row r="423" spans="1:1" ht="18.75">
      <c r="A423" s="3" t="s">
        <v>522</v>
      </c>
    </row>
    <row r="424" spans="1:1" ht="18.75">
      <c r="A424" s="3" t="s">
        <v>523</v>
      </c>
    </row>
    <row r="425" spans="1:1" ht="18.75">
      <c r="A425" s="3" t="s">
        <v>524</v>
      </c>
    </row>
    <row r="426" spans="1:1" ht="18.75">
      <c r="A426" s="3" t="s">
        <v>525</v>
      </c>
    </row>
    <row r="427" spans="1:1" ht="18.75">
      <c r="A427" s="3" t="s">
        <v>526</v>
      </c>
    </row>
    <row r="428" spans="1:1" ht="18.75">
      <c r="A428" s="3" t="s">
        <v>527</v>
      </c>
    </row>
    <row r="429" spans="1:1" ht="18.75">
      <c r="A429" s="3" t="s">
        <v>528</v>
      </c>
    </row>
    <row r="430" spans="1:1" ht="18.75">
      <c r="A430" s="3" t="s">
        <v>529</v>
      </c>
    </row>
    <row r="431" spans="1:1" ht="18.75">
      <c r="A431" s="3" t="s">
        <v>530</v>
      </c>
    </row>
    <row r="432" spans="1:1" ht="18.75">
      <c r="A432" s="3" t="s">
        <v>531</v>
      </c>
    </row>
    <row r="433" spans="1:1" ht="18.75">
      <c r="A433" s="3" t="s">
        <v>532</v>
      </c>
    </row>
    <row r="434" spans="1:1" ht="18.75">
      <c r="A434" s="3" t="s">
        <v>533</v>
      </c>
    </row>
    <row r="435" spans="1:1" ht="18.75">
      <c r="A435" s="3" t="s">
        <v>534</v>
      </c>
    </row>
    <row r="436" spans="1:1" ht="18.75">
      <c r="A436" s="3" t="s">
        <v>535</v>
      </c>
    </row>
    <row r="437" spans="1:1" ht="18.75">
      <c r="A437" s="3" t="s">
        <v>536</v>
      </c>
    </row>
    <row r="438" spans="1:1" ht="18.75">
      <c r="A438" s="3" t="s">
        <v>537</v>
      </c>
    </row>
    <row r="439" spans="1:1" ht="18.75">
      <c r="A439" s="3" t="s">
        <v>538</v>
      </c>
    </row>
    <row r="440" spans="1:1" ht="18.75">
      <c r="A440" s="3" t="s">
        <v>539</v>
      </c>
    </row>
    <row r="441" spans="1:1" ht="18.75">
      <c r="A441" s="3" t="s">
        <v>540</v>
      </c>
    </row>
    <row r="442" spans="1:1" ht="18.75">
      <c r="A442" s="3" t="s">
        <v>541</v>
      </c>
    </row>
    <row r="443" spans="1:1" ht="18.75">
      <c r="A443" s="3" t="s">
        <v>542</v>
      </c>
    </row>
    <row r="444" spans="1:1" ht="18.75">
      <c r="A444" s="3" t="s">
        <v>543</v>
      </c>
    </row>
    <row r="445" spans="1:1" ht="18.75">
      <c r="A445" s="3" t="s">
        <v>544</v>
      </c>
    </row>
    <row r="446" spans="1:1" ht="18.75">
      <c r="A446" s="3" t="s">
        <v>545</v>
      </c>
    </row>
    <row r="447" spans="1:1" ht="18.75">
      <c r="A447" s="3" t="s">
        <v>546</v>
      </c>
    </row>
    <row r="448" spans="1:1" ht="18.75">
      <c r="A448" s="3" t="s">
        <v>547</v>
      </c>
    </row>
    <row r="449" spans="1:1" ht="18.75">
      <c r="A449" s="3" t="s">
        <v>548</v>
      </c>
    </row>
    <row r="450" spans="1:1" ht="18.75">
      <c r="A450" s="3" t="s">
        <v>549</v>
      </c>
    </row>
    <row r="451" spans="1:1" ht="18.75">
      <c r="A451" s="3" t="s">
        <v>550</v>
      </c>
    </row>
    <row r="452" spans="1:1" ht="18.75">
      <c r="A452" s="3" t="s">
        <v>551</v>
      </c>
    </row>
    <row r="453" spans="1:1" ht="18.75">
      <c r="A453" s="3" t="s">
        <v>552</v>
      </c>
    </row>
    <row r="454" spans="1:1" ht="18.75">
      <c r="A454" s="3" t="s">
        <v>553</v>
      </c>
    </row>
    <row r="455" spans="1:1" ht="18.75">
      <c r="A455" s="3" t="s">
        <v>554</v>
      </c>
    </row>
    <row r="456" spans="1:1" ht="18.75">
      <c r="A456" s="3" t="s">
        <v>555</v>
      </c>
    </row>
    <row r="457" spans="1:1" ht="18.75">
      <c r="A457" s="3" t="s">
        <v>556</v>
      </c>
    </row>
    <row r="458" spans="1:1" ht="18.75">
      <c r="A458" s="3" t="s">
        <v>557</v>
      </c>
    </row>
    <row r="459" spans="1:1" ht="18.75">
      <c r="A459" s="3" t="s">
        <v>558</v>
      </c>
    </row>
    <row r="460" spans="1:1" ht="18.75">
      <c r="A460" s="3" t="s">
        <v>559</v>
      </c>
    </row>
    <row r="461" spans="1:1" ht="18.75">
      <c r="A461" s="3" t="s">
        <v>560</v>
      </c>
    </row>
    <row r="462" spans="1:1" ht="18.75">
      <c r="A462" s="3" t="s">
        <v>561</v>
      </c>
    </row>
    <row r="463" spans="1:1" ht="18.75">
      <c r="A463" s="3" t="s">
        <v>562</v>
      </c>
    </row>
    <row r="464" spans="1:1" ht="18.75">
      <c r="A464" s="3" t="s">
        <v>563</v>
      </c>
    </row>
    <row r="465" spans="1:1" ht="18.75">
      <c r="A465" s="3" t="s">
        <v>564</v>
      </c>
    </row>
    <row r="466" spans="1:1" ht="18.75">
      <c r="A466" s="3" t="s">
        <v>565</v>
      </c>
    </row>
    <row r="467" spans="1:1" ht="18.75">
      <c r="A467" s="3" t="s">
        <v>566</v>
      </c>
    </row>
    <row r="468" spans="1:1" ht="18.75">
      <c r="A468" s="3" t="s">
        <v>567</v>
      </c>
    </row>
    <row r="469" spans="1:1" ht="18.75">
      <c r="A469" s="3" t="s">
        <v>568</v>
      </c>
    </row>
    <row r="470" spans="1:1" ht="18.75">
      <c r="A470" s="3" t="s">
        <v>80</v>
      </c>
    </row>
    <row r="471" spans="1:1" ht="18.75">
      <c r="A471" s="3" t="s">
        <v>569</v>
      </c>
    </row>
    <row r="472" spans="1:1" ht="18.75">
      <c r="A472" s="3" t="s">
        <v>570</v>
      </c>
    </row>
    <row r="473" spans="1:1" ht="18.75">
      <c r="A473" s="3" t="s">
        <v>571</v>
      </c>
    </row>
    <row r="474" spans="1:1" ht="18.75">
      <c r="A474" s="3" t="s">
        <v>572</v>
      </c>
    </row>
    <row r="475" spans="1:1" ht="18.75">
      <c r="A475" s="3" t="s">
        <v>573</v>
      </c>
    </row>
    <row r="476" spans="1:1" ht="18.75">
      <c r="A476" s="3" t="s">
        <v>574</v>
      </c>
    </row>
    <row r="477" spans="1:1" ht="18.75">
      <c r="A477" s="3" t="s">
        <v>575</v>
      </c>
    </row>
    <row r="478" spans="1:1" ht="18.75">
      <c r="A478" s="3" t="s">
        <v>576</v>
      </c>
    </row>
    <row r="479" spans="1:1" ht="18.75">
      <c r="A479" s="3" t="s">
        <v>577</v>
      </c>
    </row>
    <row r="480" spans="1:1" ht="18.75">
      <c r="A480" s="3" t="s">
        <v>578</v>
      </c>
    </row>
    <row r="481" spans="1:1" ht="18.75">
      <c r="A481" s="3" t="s">
        <v>579</v>
      </c>
    </row>
    <row r="482" spans="1:1" ht="18.75">
      <c r="A482" s="3" t="s">
        <v>580</v>
      </c>
    </row>
    <row r="483" spans="1:1" ht="18.75">
      <c r="A483" s="3" t="s">
        <v>581</v>
      </c>
    </row>
    <row r="484" spans="1:1" ht="18.75">
      <c r="A484" s="3" t="s">
        <v>582</v>
      </c>
    </row>
    <row r="485" spans="1:1" ht="18.75">
      <c r="A485" s="3" t="s">
        <v>583</v>
      </c>
    </row>
    <row r="486" spans="1:1" ht="18.75">
      <c r="A486" s="3" t="s">
        <v>584</v>
      </c>
    </row>
    <row r="487" spans="1:1" ht="18.75">
      <c r="A487" s="3" t="s">
        <v>585</v>
      </c>
    </row>
    <row r="488" spans="1:1" ht="18.75">
      <c r="A488" s="3" t="s">
        <v>586</v>
      </c>
    </row>
    <row r="489" spans="1:1" ht="18.75">
      <c r="A489" s="3" t="s">
        <v>587</v>
      </c>
    </row>
    <row r="490" spans="1:1" ht="18.75">
      <c r="A490" s="3" t="s">
        <v>588</v>
      </c>
    </row>
    <row r="491" spans="1:1" ht="18.75">
      <c r="A491" s="3" t="s">
        <v>589</v>
      </c>
    </row>
    <row r="492" spans="1:1" ht="18.75">
      <c r="A492" s="3" t="s">
        <v>590</v>
      </c>
    </row>
    <row r="493" spans="1:1" ht="18.75">
      <c r="A493" s="3" t="s">
        <v>591</v>
      </c>
    </row>
    <row r="494" spans="1:1" ht="18.75">
      <c r="A494" s="3" t="s">
        <v>592</v>
      </c>
    </row>
    <row r="495" spans="1:1" ht="18.75">
      <c r="A495" s="3" t="s">
        <v>593</v>
      </c>
    </row>
    <row r="496" spans="1:1" ht="18.75">
      <c r="A496" s="3" t="s">
        <v>594</v>
      </c>
    </row>
    <row r="497" spans="1:1" ht="18.75">
      <c r="A497" s="3" t="s">
        <v>595</v>
      </c>
    </row>
    <row r="498" spans="1:1" ht="18.75">
      <c r="A498" s="3" t="s">
        <v>596</v>
      </c>
    </row>
    <row r="499" spans="1:1" ht="18.75">
      <c r="A499" s="3" t="s">
        <v>597</v>
      </c>
    </row>
    <row r="500" spans="1:1" ht="18.75">
      <c r="A500" s="3" t="s">
        <v>598</v>
      </c>
    </row>
    <row r="501" spans="1:1" ht="18.75">
      <c r="A501" s="3" t="s">
        <v>599</v>
      </c>
    </row>
    <row r="502" spans="1:1" ht="18.75">
      <c r="A502" s="3" t="s">
        <v>600</v>
      </c>
    </row>
    <row r="503" spans="1:1" ht="18.75">
      <c r="A503" s="3" t="s">
        <v>601</v>
      </c>
    </row>
    <row r="504" spans="1:1" ht="18.75">
      <c r="A504" s="3" t="s">
        <v>602</v>
      </c>
    </row>
    <row r="505" spans="1:1" ht="18.75">
      <c r="A505" s="3" t="s">
        <v>603</v>
      </c>
    </row>
    <row r="506" spans="1:1" ht="18.75">
      <c r="A506" s="3" t="s">
        <v>604</v>
      </c>
    </row>
    <row r="507" spans="1:1" ht="18.75">
      <c r="A507" s="3" t="s">
        <v>605</v>
      </c>
    </row>
    <row r="508" spans="1:1" ht="18.75">
      <c r="A508" s="3" t="s">
        <v>606</v>
      </c>
    </row>
    <row r="509" spans="1:1" ht="18.75">
      <c r="A509" s="3" t="s">
        <v>607</v>
      </c>
    </row>
    <row r="510" spans="1:1" ht="18.75">
      <c r="A510" s="3" t="s">
        <v>608</v>
      </c>
    </row>
    <row r="511" spans="1:1" ht="18.75">
      <c r="A511" s="3" t="s">
        <v>609</v>
      </c>
    </row>
    <row r="512" spans="1:1" ht="18.75">
      <c r="A512" s="3" t="s">
        <v>610</v>
      </c>
    </row>
    <row r="513" spans="1:1" ht="18.75">
      <c r="A513" s="3" t="s">
        <v>611</v>
      </c>
    </row>
    <row r="514" spans="1:1" ht="18.75">
      <c r="A514" s="3" t="s">
        <v>612</v>
      </c>
    </row>
    <row r="515" spans="1:1" ht="18.75">
      <c r="A515" s="3" t="s">
        <v>613</v>
      </c>
    </row>
    <row r="516" spans="1:1" ht="18.75">
      <c r="A516" s="3" t="s">
        <v>614</v>
      </c>
    </row>
    <row r="517" spans="1:1" ht="18.75">
      <c r="A517" s="3" t="s">
        <v>615</v>
      </c>
    </row>
    <row r="518" spans="1:1" ht="18.75">
      <c r="A518" s="3" t="s">
        <v>616</v>
      </c>
    </row>
    <row r="519" spans="1:1" ht="18.75">
      <c r="A519" s="3" t="s">
        <v>617</v>
      </c>
    </row>
    <row r="520" spans="1:1" ht="18.75">
      <c r="A520" s="3" t="s">
        <v>618</v>
      </c>
    </row>
    <row r="521" spans="1:1" ht="18.75">
      <c r="A521" s="3" t="s">
        <v>619</v>
      </c>
    </row>
    <row r="522" spans="1:1" ht="18.75">
      <c r="A522" s="3" t="s">
        <v>620</v>
      </c>
    </row>
    <row r="523" spans="1:1" ht="18.75">
      <c r="A523" s="3" t="s">
        <v>621</v>
      </c>
    </row>
    <row r="524" spans="1:1" ht="18.75">
      <c r="A524" s="3" t="s">
        <v>622</v>
      </c>
    </row>
    <row r="525" spans="1:1" ht="18.75">
      <c r="A525" s="3" t="s">
        <v>623</v>
      </c>
    </row>
    <row r="526" spans="1:1" ht="18.75">
      <c r="A526" s="3" t="s">
        <v>624</v>
      </c>
    </row>
    <row r="527" spans="1:1" ht="18.75">
      <c r="A527" s="3" t="s">
        <v>625</v>
      </c>
    </row>
    <row r="528" spans="1:1" ht="18.75">
      <c r="A528" s="3" t="s">
        <v>626</v>
      </c>
    </row>
    <row r="529" spans="1:1" ht="18.75">
      <c r="A529" s="3" t="s">
        <v>627</v>
      </c>
    </row>
    <row r="530" spans="1:1" ht="18.75">
      <c r="A530" s="3" t="s">
        <v>628</v>
      </c>
    </row>
    <row r="531" spans="1:1" ht="18.75">
      <c r="A531" s="3" t="s">
        <v>629</v>
      </c>
    </row>
    <row r="532" spans="1:1" ht="18.75">
      <c r="A532" s="3" t="s">
        <v>630</v>
      </c>
    </row>
    <row r="533" spans="1:1" ht="18.75">
      <c r="A533" s="3" t="s">
        <v>631</v>
      </c>
    </row>
    <row r="534" spans="1:1" ht="18.75">
      <c r="A534" s="3" t="s">
        <v>632</v>
      </c>
    </row>
    <row r="535" spans="1:1" ht="18.75">
      <c r="A535" s="3" t="s">
        <v>633</v>
      </c>
    </row>
    <row r="536" spans="1:1" ht="18.75">
      <c r="A536" s="3" t="s">
        <v>634</v>
      </c>
    </row>
    <row r="537" spans="1:1" ht="18.75">
      <c r="A537" s="3" t="s">
        <v>635</v>
      </c>
    </row>
    <row r="538" spans="1:1" ht="18.75">
      <c r="A538" s="3" t="s">
        <v>636</v>
      </c>
    </row>
    <row r="539" spans="1:1" ht="18.75">
      <c r="A539" s="3" t="s">
        <v>637</v>
      </c>
    </row>
    <row r="540" spans="1:1" ht="18.75">
      <c r="A540" s="3" t="s">
        <v>638</v>
      </c>
    </row>
    <row r="541" spans="1:1" ht="18.75">
      <c r="A541" s="3" t="s">
        <v>639</v>
      </c>
    </row>
    <row r="542" spans="1:1" ht="18.75">
      <c r="A542" s="3" t="s">
        <v>640</v>
      </c>
    </row>
    <row r="543" spans="1:1" ht="18.75">
      <c r="A543" s="3" t="s">
        <v>641</v>
      </c>
    </row>
    <row r="544" spans="1:1" ht="18.75">
      <c r="A544" s="3" t="s">
        <v>642</v>
      </c>
    </row>
    <row r="545" spans="1:1" ht="18.75">
      <c r="A545" s="3" t="s">
        <v>643</v>
      </c>
    </row>
    <row r="546" spans="1:1" ht="18.75">
      <c r="A546" s="3" t="s">
        <v>644</v>
      </c>
    </row>
    <row r="547" spans="1:1" ht="18.75">
      <c r="A547" s="3" t="s">
        <v>645</v>
      </c>
    </row>
    <row r="548" spans="1:1" ht="18.75">
      <c r="A548" s="3" t="s">
        <v>646</v>
      </c>
    </row>
    <row r="549" spans="1:1" ht="18.75">
      <c r="A549" s="3" t="s">
        <v>647</v>
      </c>
    </row>
    <row r="550" spans="1:1" ht="18.75">
      <c r="A550" s="3" t="s">
        <v>648</v>
      </c>
    </row>
    <row r="551" spans="1:1" ht="18.75">
      <c r="A551" s="3" t="s">
        <v>649</v>
      </c>
    </row>
    <row r="552" spans="1:1" ht="18.75">
      <c r="A552" s="3" t="s">
        <v>650</v>
      </c>
    </row>
    <row r="553" spans="1:1" ht="18.75">
      <c r="A553" s="3" t="s">
        <v>651</v>
      </c>
    </row>
    <row r="554" spans="1:1" ht="18.75">
      <c r="A554" s="3" t="s">
        <v>652</v>
      </c>
    </row>
    <row r="555" spans="1:1" ht="18.75">
      <c r="A555" s="3" t="s">
        <v>653</v>
      </c>
    </row>
    <row r="556" spans="1:1" ht="18.75">
      <c r="A556" s="3" t="s">
        <v>654</v>
      </c>
    </row>
    <row r="557" spans="1:1" ht="18.75">
      <c r="A557" s="3" t="s">
        <v>655</v>
      </c>
    </row>
    <row r="558" spans="1:1" ht="18.75">
      <c r="A558" s="3" t="s">
        <v>656</v>
      </c>
    </row>
    <row r="559" spans="1:1" ht="18.75">
      <c r="A559" s="3" t="s">
        <v>657</v>
      </c>
    </row>
    <row r="560" spans="1:1" ht="18.75">
      <c r="A560" s="3" t="s">
        <v>658</v>
      </c>
    </row>
    <row r="561" spans="1:1" ht="18.75">
      <c r="A561" s="3" t="s">
        <v>659</v>
      </c>
    </row>
    <row r="562" spans="1:1" ht="18.75">
      <c r="A562" s="3" t="s">
        <v>660</v>
      </c>
    </row>
    <row r="563" spans="1:1" ht="18.75">
      <c r="A563" s="3" t="s">
        <v>661</v>
      </c>
    </row>
    <row r="564" spans="1:1" ht="18.75">
      <c r="A564" s="3" t="s">
        <v>662</v>
      </c>
    </row>
    <row r="565" spans="1:1" ht="18.75">
      <c r="A565" s="3" t="s">
        <v>663</v>
      </c>
    </row>
    <row r="566" spans="1:1" ht="18.75">
      <c r="A566" s="3" t="s">
        <v>664</v>
      </c>
    </row>
    <row r="567" spans="1:1" ht="18.75">
      <c r="A567" s="3" t="s">
        <v>665</v>
      </c>
    </row>
    <row r="568" spans="1:1" ht="18.75">
      <c r="A568" s="3" t="s">
        <v>666</v>
      </c>
    </row>
    <row r="569" spans="1:1" ht="18.75">
      <c r="A569" s="3" t="s">
        <v>667</v>
      </c>
    </row>
    <row r="570" spans="1:1" ht="18.75">
      <c r="A570" s="3" t="s">
        <v>668</v>
      </c>
    </row>
    <row r="571" spans="1:1" ht="18.75">
      <c r="A571" s="3" t="s">
        <v>669</v>
      </c>
    </row>
    <row r="572" spans="1:1" ht="18.75">
      <c r="A572" s="3" t="s">
        <v>670</v>
      </c>
    </row>
    <row r="573" spans="1:1" ht="18.75">
      <c r="A573" s="3" t="s">
        <v>671</v>
      </c>
    </row>
    <row r="574" spans="1:1" ht="18.75">
      <c r="A574" s="3" t="s">
        <v>672</v>
      </c>
    </row>
    <row r="575" spans="1:1" ht="18.75">
      <c r="A575" s="3" t="s">
        <v>673</v>
      </c>
    </row>
    <row r="576" spans="1:1" ht="18.75">
      <c r="A576" s="3" t="s">
        <v>674</v>
      </c>
    </row>
    <row r="577" spans="1:1" ht="18.75">
      <c r="A577" s="3" t="s">
        <v>675</v>
      </c>
    </row>
    <row r="578" spans="1:1" ht="18.75">
      <c r="A578" s="3" t="s">
        <v>676</v>
      </c>
    </row>
    <row r="579" spans="1:1" ht="18.75">
      <c r="A579" s="3" t="s">
        <v>677</v>
      </c>
    </row>
    <row r="580" spans="1:1" ht="18.75">
      <c r="A580" s="3" t="s">
        <v>678</v>
      </c>
    </row>
    <row r="581" spans="1:1" ht="18.75">
      <c r="A581" s="3" t="s">
        <v>679</v>
      </c>
    </row>
    <row r="582" spans="1:1" ht="18.75">
      <c r="A582" s="3" t="s">
        <v>680</v>
      </c>
    </row>
    <row r="583" spans="1:1" ht="18.75">
      <c r="A583" s="3" t="s">
        <v>681</v>
      </c>
    </row>
    <row r="584" spans="1:1" ht="18.75">
      <c r="A584" s="3" t="s">
        <v>682</v>
      </c>
    </row>
    <row r="585" spans="1:1" ht="18.75">
      <c r="A585" s="3" t="s">
        <v>683</v>
      </c>
    </row>
    <row r="586" spans="1:1" ht="18.75">
      <c r="A586" s="3" t="s">
        <v>684</v>
      </c>
    </row>
    <row r="587" spans="1:1" ht="18.75">
      <c r="A587" s="3" t="s">
        <v>685</v>
      </c>
    </row>
    <row r="588" spans="1:1" ht="18.75">
      <c r="A588" s="3" t="s">
        <v>686</v>
      </c>
    </row>
    <row r="589" spans="1:1" ht="18.75">
      <c r="A589" s="3" t="s">
        <v>687</v>
      </c>
    </row>
    <row r="590" spans="1:1" ht="18.75">
      <c r="A590" s="3" t="s">
        <v>688</v>
      </c>
    </row>
    <row r="591" spans="1:1" ht="18.75">
      <c r="A591" s="3" t="s">
        <v>689</v>
      </c>
    </row>
    <row r="592" spans="1:1" ht="18.75">
      <c r="A592" s="3" t="s">
        <v>690</v>
      </c>
    </row>
    <row r="593" spans="1:1" ht="18.75">
      <c r="A593" s="3" t="s">
        <v>691</v>
      </c>
    </row>
    <row r="594" spans="1:1" ht="18.75">
      <c r="A594" s="3" t="s">
        <v>692</v>
      </c>
    </row>
    <row r="595" spans="1:1" ht="18.75">
      <c r="A595" s="3" t="s">
        <v>693</v>
      </c>
    </row>
    <row r="596" spans="1:1" ht="18.75">
      <c r="A596" s="3" t="s">
        <v>694</v>
      </c>
    </row>
    <row r="597" spans="1:1" ht="18.75">
      <c r="A597" s="3" t="s">
        <v>695</v>
      </c>
    </row>
    <row r="598" spans="1:1" ht="18.75">
      <c r="A598" s="3" t="s">
        <v>696</v>
      </c>
    </row>
    <row r="599" spans="1:1" ht="18.75">
      <c r="A599" s="3" t="s">
        <v>697</v>
      </c>
    </row>
    <row r="600" spans="1:1" ht="18.75">
      <c r="A600" s="3" t="s">
        <v>698</v>
      </c>
    </row>
    <row r="601" spans="1:1" ht="18.75">
      <c r="A601" s="3" t="s">
        <v>699</v>
      </c>
    </row>
    <row r="602" spans="1:1" ht="18.75">
      <c r="A602" s="3" t="s">
        <v>700</v>
      </c>
    </row>
    <row r="603" spans="1:1" ht="18.75">
      <c r="A603" s="3" t="s">
        <v>701</v>
      </c>
    </row>
    <row r="604" spans="1:1" ht="18.75">
      <c r="A604" s="3" t="s">
        <v>702</v>
      </c>
    </row>
    <row r="605" spans="1:1" ht="18.75">
      <c r="A605" s="3" t="s">
        <v>703</v>
      </c>
    </row>
    <row r="606" spans="1:1" ht="18.75">
      <c r="A606" s="3" t="s">
        <v>704</v>
      </c>
    </row>
    <row r="607" spans="1:1" ht="18.75">
      <c r="A607" s="3" t="s">
        <v>705</v>
      </c>
    </row>
    <row r="608" spans="1:1" ht="18.75">
      <c r="A608" s="3" t="s">
        <v>706</v>
      </c>
    </row>
    <row r="609" spans="1:1" ht="18.75">
      <c r="A609" s="3" t="s">
        <v>707</v>
      </c>
    </row>
    <row r="610" spans="1:1" ht="18.75">
      <c r="A610" s="3" t="s">
        <v>708</v>
      </c>
    </row>
    <row r="611" spans="1:1" ht="18.75">
      <c r="A611" s="3" t="s">
        <v>709</v>
      </c>
    </row>
    <row r="612" spans="1:1" ht="18.75">
      <c r="A612" s="3" t="s">
        <v>710</v>
      </c>
    </row>
    <row r="613" spans="1:1" ht="18.75">
      <c r="A613" s="3" t="s">
        <v>711</v>
      </c>
    </row>
    <row r="614" spans="1:1" ht="18.75">
      <c r="A614" s="3" t="s">
        <v>712</v>
      </c>
    </row>
    <row r="615" spans="1:1" ht="18.75">
      <c r="A615" s="3" t="s">
        <v>713</v>
      </c>
    </row>
    <row r="616" spans="1:1" ht="18.75">
      <c r="A616" s="3" t="s">
        <v>714</v>
      </c>
    </row>
    <row r="617" spans="1:1" ht="18.75">
      <c r="A617" s="3" t="s">
        <v>715</v>
      </c>
    </row>
    <row r="618" spans="1:1" ht="18.75">
      <c r="A618" s="3" t="s">
        <v>716</v>
      </c>
    </row>
    <row r="619" spans="1:1" ht="18.75">
      <c r="A619" s="3" t="s">
        <v>717</v>
      </c>
    </row>
    <row r="620" spans="1:1" ht="18.75">
      <c r="A620" s="3" t="s">
        <v>718</v>
      </c>
    </row>
    <row r="621" spans="1:1" ht="18.75">
      <c r="A621" s="3" t="s">
        <v>719</v>
      </c>
    </row>
    <row r="622" spans="1:1" ht="18.75">
      <c r="A622" s="3" t="s">
        <v>720</v>
      </c>
    </row>
    <row r="623" spans="1:1" ht="18.75">
      <c r="A623" s="3" t="s">
        <v>721</v>
      </c>
    </row>
    <row r="624" spans="1:1" ht="18.75">
      <c r="A624" s="3" t="s">
        <v>722</v>
      </c>
    </row>
    <row r="625" spans="1:1" ht="18.75">
      <c r="A625" s="3" t="s">
        <v>723</v>
      </c>
    </row>
    <row r="626" spans="1:1" ht="18.75">
      <c r="A626" s="3" t="s">
        <v>724</v>
      </c>
    </row>
    <row r="627" spans="1:1" ht="18.75">
      <c r="A627" s="3" t="s">
        <v>725</v>
      </c>
    </row>
    <row r="628" spans="1:1" ht="18.75">
      <c r="A628" s="3" t="s">
        <v>726</v>
      </c>
    </row>
    <row r="629" spans="1:1" ht="18.75">
      <c r="A629" s="3" t="s">
        <v>727</v>
      </c>
    </row>
    <row r="630" spans="1:1" ht="18.75">
      <c r="A630" s="3" t="s">
        <v>728</v>
      </c>
    </row>
    <row r="631" spans="1:1" ht="18.75">
      <c r="A631" s="3" t="s">
        <v>729</v>
      </c>
    </row>
    <row r="632" spans="1:1" ht="18.75">
      <c r="A632" s="3" t="s">
        <v>730</v>
      </c>
    </row>
    <row r="633" spans="1:1" ht="18.75">
      <c r="A633" s="3" t="s">
        <v>731</v>
      </c>
    </row>
    <row r="634" spans="1:1" ht="18.75">
      <c r="A634" s="3" t="s">
        <v>732</v>
      </c>
    </row>
    <row r="635" spans="1:1" ht="18.75">
      <c r="A635" s="3" t="s">
        <v>733</v>
      </c>
    </row>
    <row r="636" spans="1:1" ht="18.75">
      <c r="A636" s="3" t="s">
        <v>734</v>
      </c>
    </row>
    <row r="637" spans="1:1" ht="18.75">
      <c r="A637" s="3" t="s">
        <v>735</v>
      </c>
    </row>
    <row r="638" spans="1:1" ht="18.75">
      <c r="A638" s="3" t="s">
        <v>736</v>
      </c>
    </row>
    <row r="639" spans="1:1" ht="18.75">
      <c r="A639" s="3" t="s">
        <v>737</v>
      </c>
    </row>
    <row r="640" spans="1:1" ht="18.75">
      <c r="A640" s="3" t="s">
        <v>96</v>
      </c>
    </row>
    <row r="641" spans="1:1" ht="18.75">
      <c r="A641" s="3" t="s">
        <v>738</v>
      </c>
    </row>
    <row r="642" spans="1:1" ht="18.75">
      <c r="A642" s="3" t="s">
        <v>739</v>
      </c>
    </row>
    <row r="643" spans="1:1" ht="18.75">
      <c r="A643" s="3" t="s">
        <v>740</v>
      </c>
    </row>
    <row r="644" spans="1:1" ht="18.75">
      <c r="A644" s="3" t="s">
        <v>741</v>
      </c>
    </row>
    <row r="645" spans="1:1" ht="18.75">
      <c r="A645" s="3" t="s">
        <v>742</v>
      </c>
    </row>
    <row r="646" spans="1:1" ht="18.75">
      <c r="A646" s="3" t="s">
        <v>743</v>
      </c>
    </row>
    <row r="647" spans="1:1" ht="18.75">
      <c r="A647" s="3" t="s">
        <v>744</v>
      </c>
    </row>
  </sheetData>
  <phoneticPr fontId="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Y104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.7109375" customWidth="1"/>
    <col min="2" max="2" width="29.5703125" customWidth="1"/>
    <col min="3" max="3" width="20.7109375" customWidth="1"/>
    <col min="4" max="4" width="59.5703125" customWidth="1"/>
  </cols>
  <sheetData>
    <row r="1" spans="1:25">
      <c r="A1" s="11"/>
      <c r="B1" s="11" t="s">
        <v>9</v>
      </c>
      <c r="C1" s="11"/>
      <c r="D1" s="12" t="s">
        <v>8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>
      <c r="A2" s="13" t="s">
        <v>10</v>
      </c>
      <c r="B2" s="13" t="s">
        <v>11</v>
      </c>
      <c r="C2" s="13" t="s">
        <v>12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>
      <c r="A3" s="1"/>
      <c r="B3" s="1" t="s">
        <v>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1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/>
      <c r="B7" s="1" t="s">
        <v>17</v>
      </c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/>
      <c r="B8" s="1" t="s">
        <v>19</v>
      </c>
      <c r="C8" s="1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/>
      <c r="B9" s="1" t="s">
        <v>21</v>
      </c>
      <c r="C9" s="1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/>
      <c r="B10" s="1" t="s">
        <v>23</v>
      </c>
      <c r="C10" s="1" t="s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/>
      <c r="B11" s="1" t="s">
        <v>25</v>
      </c>
      <c r="C11" s="1" t="s">
        <v>26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/>
      <c r="B12" s="1" t="s">
        <v>27</v>
      </c>
      <c r="C12" s="1" t="s">
        <v>28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/>
      <c r="B13" s="1" t="s">
        <v>29</v>
      </c>
      <c r="C13" s="1" t="s">
        <v>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/>
      <c r="B14" s="1" t="s">
        <v>31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/>
      <c r="B15" s="1" t="s">
        <v>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/>
      <c r="B16" s="1" t="s">
        <v>33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B17" s="1" t="s">
        <v>34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3" t="s">
        <v>2</v>
      </c>
      <c r="B19" s="13" t="s">
        <v>35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>
      <c r="A20" s="1"/>
      <c r="B20" s="1" t="s">
        <v>36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 t="s">
        <v>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 t="s">
        <v>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 t="s">
        <v>39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 t="s">
        <v>40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 t="s">
        <v>41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 t="s">
        <v>42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 t="s">
        <v>43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 t="s">
        <v>44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 t="s">
        <v>45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 t="s">
        <v>46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 t="s">
        <v>47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 t="s">
        <v>48</v>
      </c>
      <c r="C32" s="1" t="s">
        <v>49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 t="s">
        <v>50</v>
      </c>
      <c r="C33" s="1" t="s">
        <v>51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3" t="s">
        <v>52</v>
      </c>
      <c r="B35" s="13" t="s">
        <v>53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>
      <c r="A36" s="1"/>
      <c r="B36" s="1" t="s">
        <v>54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 t="s">
        <v>55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 t="s">
        <v>56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3" t="s">
        <v>57</v>
      </c>
      <c r="B40" s="13" t="s">
        <v>58</v>
      </c>
      <c r="C40" s="13" t="s">
        <v>59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>
      <c r="A41" s="1"/>
      <c r="B41" s="1" t="s">
        <v>60</v>
      </c>
      <c r="C41" s="1" t="s">
        <v>61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3" t="s">
        <v>5</v>
      </c>
      <c r="B43" s="13" t="s">
        <v>62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>
      <c r="A44" s="1"/>
      <c r="B44" s="1" t="s">
        <v>63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 t="s">
        <v>64</v>
      </c>
      <c r="C45" s="1" t="s">
        <v>65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3" t="s">
        <v>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>
      <c r="A48" s="1"/>
      <c r="B48" s="1" t="s">
        <v>66</v>
      </c>
      <c r="D48" s="1" t="s">
        <v>67</v>
      </c>
    </row>
    <row r="49" spans="1:25">
      <c r="A49" s="1"/>
      <c r="B49" s="1"/>
    </row>
    <row r="50" spans="1:25">
      <c r="A50" s="1"/>
      <c r="B50" s="1"/>
    </row>
    <row r="51" spans="1:25">
      <c r="A51" s="13" t="s">
        <v>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>
      <c r="A52" s="1"/>
      <c r="B52" s="1" t="s">
        <v>68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 t="s">
        <v>69</v>
      </c>
      <c r="C53" s="1"/>
      <c r="D53" s="1" t="s">
        <v>70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 t="s">
        <v>71</v>
      </c>
      <c r="C54" s="1"/>
      <c r="D54" s="1" t="s">
        <v>72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 t="s">
        <v>73</v>
      </c>
      <c r="C55" s="1"/>
      <c r="D55" s="1" t="s">
        <v>74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3" t="s">
        <v>6</v>
      </c>
      <c r="B57" s="13" t="s">
        <v>75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>
      <c r="A58" s="1"/>
      <c r="B58" s="1" t="s">
        <v>76</v>
      </c>
      <c r="C58" s="1"/>
      <c r="D58" s="1" t="s">
        <v>74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 t="s">
        <v>77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 t="s">
        <v>79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 t="s">
        <v>77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 t="s">
        <v>80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 t="s">
        <v>58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3" t="s">
        <v>81</v>
      </c>
      <c r="B66" s="13" t="s">
        <v>82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>
      <c r="A67" s="1"/>
      <c r="B67" s="1" t="s">
        <v>83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 t="s">
        <v>84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3" t="s">
        <v>85</v>
      </c>
      <c r="B70" s="13" t="s">
        <v>86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>
      <c r="A71" s="1"/>
      <c r="B71" s="1" t="s">
        <v>87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 t="s">
        <v>88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 t="s">
        <v>89</v>
      </c>
      <c r="C73" s="1" t="s">
        <v>90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 t="s">
        <v>91</v>
      </c>
      <c r="C74" s="1" t="s">
        <v>92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 t="s">
        <v>93</v>
      </c>
      <c r="C75" s="1" t="s">
        <v>90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 t="s">
        <v>94</v>
      </c>
      <c r="C76" s="1" t="s">
        <v>95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 t="s">
        <v>96</v>
      </c>
      <c r="C77" s="1" t="s">
        <v>97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 t="s">
        <v>98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3" t="s">
        <v>99</v>
      </c>
      <c r="B80" s="13" t="s">
        <v>100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>
      <c r="A81" s="1"/>
      <c r="B81" s="1" t="s">
        <v>101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 t="s">
        <v>102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3" t="s">
        <v>103</v>
      </c>
      <c r="B84" s="13" t="s">
        <v>104</v>
      </c>
      <c r="C84" s="14" t="s">
        <v>105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>
      <c r="A85" s="1"/>
      <c r="B85" s="15" t="s">
        <v>106</v>
      </c>
      <c r="C85" s="1" t="s">
        <v>107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 t="s">
        <v>108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</sheetData>
  <phoneticPr fontId="44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T1015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1" max="11" width="6.5703125" customWidth="1"/>
    <col min="13" max="13" width="22" customWidth="1"/>
    <col min="20" max="20" width="7.28515625" customWidth="1"/>
    <col min="21" max="21" width="8.140625" customWidth="1"/>
    <col min="22" max="22" width="7.85546875" customWidth="1"/>
    <col min="23" max="23" width="6.28515625" customWidth="1"/>
    <col min="28" max="30" width="20.42578125" customWidth="1"/>
    <col min="33" max="33" width="27.5703125" customWidth="1"/>
    <col min="34" max="34" width="13.28515625" customWidth="1"/>
    <col min="42" max="43" width="27.5703125" customWidth="1"/>
  </cols>
  <sheetData>
    <row r="1" spans="1:46" ht="15.75" customHeight="1">
      <c r="C1" s="16"/>
      <c r="D1" s="4"/>
      <c r="E1" s="16"/>
      <c r="F1" s="4"/>
      <c r="G1" s="16"/>
      <c r="H1" s="4"/>
      <c r="I1" s="16"/>
      <c r="J1" s="4"/>
      <c r="K1" s="4"/>
      <c r="L1" s="4" t="s">
        <v>745</v>
      </c>
      <c r="N1" s="4"/>
      <c r="O1" s="4"/>
      <c r="P1" s="4"/>
      <c r="Q1" s="17"/>
      <c r="R1" s="4"/>
      <c r="S1" s="4"/>
      <c r="T1" s="4"/>
      <c r="U1" s="4"/>
      <c r="V1" s="5"/>
      <c r="W1" s="4"/>
      <c r="X1" s="18"/>
      <c r="Y1" s="18"/>
      <c r="Z1" s="18"/>
      <c r="AA1" s="18"/>
      <c r="AB1" s="18"/>
      <c r="AC1" s="18"/>
      <c r="AD1" s="4"/>
      <c r="AE1" s="4"/>
      <c r="AF1" s="4"/>
      <c r="AG1" s="7" t="s">
        <v>746</v>
      </c>
      <c r="AH1" s="4"/>
      <c r="AI1" s="4"/>
      <c r="AJ1" s="4"/>
      <c r="AK1" s="4"/>
      <c r="AL1" s="4"/>
      <c r="AM1" s="4"/>
      <c r="AN1" s="4"/>
      <c r="AO1" s="4"/>
      <c r="AP1" s="7"/>
      <c r="AQ1" s="7" t="s">
        <v>746</v>
      </c>
      <c r="AR1" s="4"/>
      <c r="AS1" s="4"/>
      <c r="AT1" s="4"/>
    </row>
    <row r="2" spans="1:46" ht="15.75" customHeight="1">
      <c r="A2" s="19" t="s">
        <v>747</v>
      </c>
      <c r="B2" s="20" t="s">
        <v>748</v>
      </c>
      <c r="C2" s="16"/>
      <c r="D2" s="4"/>
      <c r="E2" s="16"/>
      <c r="F2" s="4"/>
      <c r="G2" s="16"/>
      <c r="H2" s="4"/>
      <c r="I2" s="16"/>
      <c r="J2" s="4"/>
      <c r="L2" s="4" t="s">
        <v>749</v>
      </c>
      <c r="M2" s="4" t="s">
        <v>750</v>
      </c>
      <c r="N2" s="4" t="s">
        <v>751</v>
      </c>
      <c r="O2" s="4" t="s">
        <v>752</v>
      </c>
      <c r="P2" s="4" t="s">
        <v>752</v>
      </c>
      <c r="Q2" s="21" t="s">
        <v>7</v>
      </c>
      <c r="R2" s="4" t="s">
        <v>753</v>
      </c>
      <c r="S2" s="4" t="s">
        <v>754</v>
      </c>
      <c r="T2" s="4" t="s">
        <v>755</v>
      </c>
      <c r="U2" s="4" t="s">
        <v>756</v>
      </c>
      <c r="V2" s="4" t="s">
        <v>757</v>
      </c>
      <c r="W2" s="4" t="s">
        <v>758</v>
      </c>
      <c r="X2" s="22" t="s">
        <v>759</v>
      </c>
      <c r="Y2" s="22" t="s">
        <v>760</v>
      </c>
      <c r="Z2" s="22" t="s">
        <v>0</v>
      </c>
      <c r="AA2" s="22" t="s">
        <v>761</v>
      </c>
      <c r="AB2" s="23" t="s">
        <v>762</v>
      </c>
      <c r="AC2" s="23" t="s">
        <v>3</v>
      </c>
      <c r="AD2" s="24" t="s">
        <v>763</v>
      </c>
      <c r="AE2" s="25" t="s">
        <v>764</v>
      </c>
      <c r="AF2" s="25" t="s">
        <v>765</v>
      </c>
      <c r="AG2" s="4" t="s">
        <v>766</v>
      </c>
      <c r="AH2" s="4" t="s">
        <v>767</v>
      </c>
      <c r="AI2" s="4" t="s">
        <v>768</v>
      </c>
      <c r="AJ2" s="4" t="s">
        <v>769</v>
      </c>
      <c r="AK2" s="4"/>
      <c r="AL2" s="4"/>
      <c r="AM2" s="4"/>
      <c r="AN2" s="4"/>
      <c r="AO2" s="4"/>
      <c r="AP2" s="4"/>
      <c r="AQ2" s="4" t="s">
        <v>766</v>
      </c>
      <c r="AR2" s="4"/>
      <c r="AS2" s="4"/>
      <c r="AT2" s="4"/>
    </row>
    <row r="3" spans="1:46" ht="15.75" customHeight="1">
      <c r="A3" s="16" t="s">
        <v>770</v>
      </c>
      <c r="B3" s="4"/>
      <c r="C3" s="16" t="s">
        <v>771</v>
      </c>
      <c r="D3" s="4"/>
      <c r="E3" s="16" t="s">
        <v>772</v>
      </c>
      <c r="F3" s="4"/>
      <c r="G3" s="16" t="s">
        <v>773</v>
      </c>
      <c r="H3" s="4"/>
      <c r="I3" s="16" t="s">
        <v>774</v>
      </c>
      <c r="J3" s="4"/>
      <c r="K3" s="4">
        <v>1</v>
      </c>
      <c r="L3" s="4" t="s">
        <v>775</v>
      </c>
      <c r="M3" s="4" t="s">
        <v>776</v>
      </c>
      <c r="N3" s="4"/>
      <c r="O3" s="4" t="s">
        <v>777</v>
      </c>
      <c r="P3" s="26" t="s">
        <v>778</v>
      </c>
      <c r="Q3" s="27" t="s">
        <v>779</v>
      </c>
      <c r="R3" s="27" t="s">
        <v>780</v>
      </c>
      <c r="S3" s="10" t="s">
        <v>781</v>
      </c>
      <c r="T3" s="9">
        <v>249</v>
      </c>
      <c r="U3" s="28">
        <v>507</v>
      </c>
      <c r="V3" s="29">
        <f t="shared" ref="V3:V122" si="0">IFERROR(U3/T3,0)</f>
        <v>2.036144578313253</v>
      </c>
      <c r="W3" s="9">
        <v>65</v>
      </c>
      <c r="X3" s="30" t="s">
        <v>782</v>
      </c>
      <c r="Y3" s="30" t="s">
        <v>783</v>
      </c>
      <c r="Z3" s="30" t="s">
        <v>784</v>
      </c>
      <c r="AA3" s="30" t="s">
        <v>785</v>
      </c>
      <c r="AB3" s="31" t="str">
        <f t="shared" ref="AB3:AC3" si="1">HYPERLINK(AS3)</f>
        <v>https://www.suruga-ya.jp/search?category=5&amp;search_word=カスミのなみだ&amp;adult_s=2&amp;brand=ポケモン&amp;is_marketplace=0&amp;rankBy=modificationTime%3Adescending</v>
      </c>
      <c r="AC3" s="31" t="str">
        <f t="shared" si="1"/>
        <v>https://www.toretoku.jp/item?kw=カスミのなみだ&amp;genre=5&amp;lang5%5B0%5D=1&amp;sortIndex=5</v>
      </c>
      <c r="AD3" s="24" t="s">
        <v>786</v>
      </c>
      <c r="AE3" s="25">
        <v>300</v>
      </c>
      <c r="AF3" s="25">
        <v>4869</v>
      </c>
      <c r="AG3" s="4" t="s">
        <v>777</v>
      </c>
      <c r="AH3" s="4" t="s">
        <v>777</v>
      </c>
      <c r="AI3" s="4" t="s">
        <v>777</v>
      </c>
      <c r="AJ3" s="4" t="s">
        <v>777</v>
      </c>
      <c r="AK3" s="4"/>
      <c r="AL3" s="4" t="s">
        <v>787</v>
      </c>
      <c r="AM3" s="4"/>
      <c r="AN3" s="4"/>
      <c r="AO3" s="4"/>
      <c r="AP3" s="4"/>
      <c r="AQ3" s="4" t="s">
        <v>777</v>
      </c>
      <c r="AR3" s="4">
        <f t="shared" ref="AR3:AR102" si="2">LEN(AQ3)</f>
        <v>7</v>
      </c>
      <c r="AS3" s="4" t="s">
        <v>788</v>
      </c>
      <c r="AT3" s="4" t="s">
        <v>789</v>
      </c>
    </row>
    <row r="4" spans="1:46" ht="15.75" customHeight="1">
      <c r="A4" s="32" t="s">
        <v>790</v>
      </c>
      <c r="B4" s="6" t="s">
        <v>791</v>
      </c>
      <c r="C4" s="8" t="s">
        <v>792</v>
      </c>
      <c r="D4" s="33" t="s">
        <v>793</v>
      </c>
      <c r="E4" s="32" t="s">
        <v>794</v>
      </c>
      <c r="F4" s="33" t="s">
        <v>795</v>
      </c>
      <c r="G4" s="8" t="s">
        <v>796</v>
      </c>
      <c r="H4" s="6" t="s">
        <v>797</v>
      </c>
      <c r="I4" s="8" t="s">
        <v>798</v>
      </c>
      <c r="J4" s="33" t="s">
        <v>799</v>
      </c>
      <c r="K4" s="4">
        <v>2</v>
      </c>
      <c r="L4" s="4" t="s">
        <v>800</v>
      </c>
      <c r="M4" s="34" t="s">
        <v>801</v>
      </c>
      <c r="N4" s="4" t="s">
        <v>802</v>
      </c>
      <c r="O4" s="4" t="s">
        <v>803</v>
      </c>
      <c r="P4" s="35" t="s">
        <v>804</v>
      </c>
      <c r="Q4" s="36" t="s">
        <v>805</v>
      </c>
      <c r="R4" s="27" t="s">
        <v>805</v>
      </c>
      <c r="S4" s="10" t="s">
        <v>806</v>
      </c>
      <c r="T4" s="9">
        <v>360</v>
      </c>
      <c r="U4" s="28">
        <v>292</v>
      </c>
      <c r="V4" s="29">
        <f t="shared" si="0"/>
        <v>0.81111111111111112</v>
      </c>
      <c r="W4" s="9">
        <v>200</v>
      </c>
      <c r="X4" s="30" t="s">
        <v>807</v>
      </c>
      <c r="Y4" s="30" t="s">
        <v>808</v>
      </c>
      <c r="Z4" s="30" t="s">
        <v>809</v>
      </c>
      <c r="AA4" s="30" t="s">
        <v>810</v>
      </c>
      <c r="AB4" s="31" t="str">
        <f t="shared" ref="AB4:AC4" si="3">HYPERLINK(AS4)</f>
        <v>https://www.suruga-ya.jp/search?category=5&amp;search_word=ひかるミュウ コロコロ&amp;adult_s=2&amp;brand=ポケモン&amp;is_marketplace=0&amp;rankBy=modificationTime%3Adescending</v>
      </c>
      <c r="AC4" s="31" t="str">
        <f t="shared" si="3"/>
        <v>https://www.toretoku.jp/item?kw=ひかるミュウ コロコロ&amp;genre=5&amp;lang5%5B0%5D=1&amp;sortIndex=5</v>
      </c>
      <c r="AD4" s="24" t="s">
        <v>811</v>
      </c>
      <c r="AE4" s="25">
        <v>300</v>
      </c>
      <c r="AF4" s="25">
        <v>14980</v>
      </c>
      <c r="AG4" s="37" t="s">
        <v>812</v>
      </c>
      <c r="AH4" s="37" t="s">
        <v>812</v>
      </c>
      <c r="AI4" s="37" t="s">
        <v>812</v>
      </c>
      <c r="AJ4" s="37" t="s">
        <v>812</v>
      </c>
      <c r="AK4" s="4"/>
      <c r="AL4" s="4" t="s">
        <v>813</v>
      </c>
      <c r="AM4" s="4"/>
      <c r="AN4" s="4"/>
      <c r="AO4" s="4"/>
      <c r="AP4" s="37"/>
      <c r="AQ4" s="37" t="s">
        <v>812</v>
      </c>
      <c r="AR4" s="4">
        <f t="shared" si="2"/>
        <v>11</v>
      </c>
      <c r="AS4" s="4" t="s">
        <v>814</v>
      </c>
      <c r="AT4" s="4" t="s">
        <v>815</v>
      </c>
    </row>
    <row r="5" spans="1:46" ht="15.75" customHeight="1">
      <c r="A5" s="8" t="s">
        <v>816</v>
      </c>
      <c r="B5" s="33" t="s">
        <v>817</v>
      </c>
      <c r="C5" s="32" t="s">
        <v>818</v>
      </c>
      <c r="D5" s="8" t="s">
        <v>819</v>
      </c>
      <c r="E5" s="32" t="s">
        <v>820</v>
      </c>
      <c r="F5" s="8" t="s">
        <v>821</v>
      </c>
      <c r="G5" s="32" t="s">
        <v>822</v>
      </c>
      <c r="H5" s="6" t="s">
        <v>823</v>
      </c>
      <c r="I5" s="32" t="s">
        <v>824</v>
      </c>
      <c r="J5" s="33" t="s">
        <v>825</v>
      </c>
      <c r="K5" s="4">
        <v>3</v>
      </c>
      <c r="L5" s="4" t="s">
        <v>826</v>
      </c>
      <c r="M5" s="4" t="s">
        <v>776</v>
      </c>
      <c r="N5" s="4" t="s">
        <v>827</v>
      </c>
      <c r="O5" s="4" t="s">
        <v>828</v>
      </c>
      <c r="P5" s="38" t="s">
        <v>829</v>
      </c>
      <c r="Q5" s="27" t="s">
        <v>830</v>
      </c>
      <c r="R5" s="27" t="s">
        <v>830</v>
      </c>
      <c r="S5" s="10" t="s">
        <v>831</v>
      </c>
      <c r="T5" s="9">
        <v>221</v>
      </c>
      <c r="U5" s="28">
        <v>331</v>
      </c>
      <c r="V5" s="29">
        <f t="shared" si="0"/>
        <v>1.497737556561086</v>
      </c>
      <c r="W5" s="9">
        <v>200</v>
      </c>
      <c r="X5" s="30" t="s">
        <v>832</v>
      </c>
      <c r="Y5" s="30" t="s">
        <v>833</v>
      </c>
      <c r="Z5" s="30" t="s">
        <v>834</v>
      </c>
      <c r="AA5" s="39" t="s">
        <v>835</v>
      </c>
      <c r="AB5" s="31" t="str">
        <f t="shared" ref="AB5:AC5" si="4">HYPERLINK(AS5)</f>
        <v>https://www.suruga-ya.jp/search?category=5&amp;search_word=カツラのリザードン&amp;adult_s=2&amp;brand=ポケモン&amp;is_marketplace=0&amp;rankBy=modificationTime%3Adescending</v>
      </c>
      <c r="AC5" s="31" t="str">
        <f t="shared" si="4"/>
        <v>https://www.toretoku.jp/item?kw=カツラのリザードン&amp;genre=5&amp;lang5%5B0%5D=1&amp;sortIndex=5</v>
      </c>
      <c r="AD5" s="24" t="s">
        <v>836</v>
      </c>
      <c r="AE5" s="25">
        <v>300</v>
      </c>
      <c r="AF5" s="25">
        <v>14980</v>
      </c>
      <c r="AG5" s="4" t="s">
        <v>837</v>
      </c>
      <c r="AH5" s="4" t="s">
        <v>837</v>
      </c>
      <c r="AI5" s="4" t="s">
        <v>837</v>
      </c>
      <c r="AJ5" s="4" t="s">
        <v>837</v>
      </c>
      <c r="AK5" s="4"/>
      <c r="AL5" s="4" t="s">
        <v>838</v>
      </c>
      <c r="AM5" s="4"/>
      <c r="AN5" s="4"/>
      <c r="AO5" s="4"/>
      <c r="AP5" s="4"/>
      <c r="AQ5" s="4" t="s">
        <v>837</v>
      </c>
      <c r="AR5" s="4">
        <f t="shared" si="2"/>
        <v>9</v>
      </c>
      <c r="AS5" s="4" t="s">
        <v>839</v>
      </c>
      <c r="AT5" s="4" t="s">
        <v>840</v>
      </c>
    </row>
    <row r="6" spans="1:46" ht="15.75" customHeight="1">
      <c r="A6" s="32" t="s">
        <v>841</v>
      </c>
      <c r="B6" s="6" t="s">
        <v>842</v>
      </c>
      <c r="C6" s="32" t="s">
        <v>843</v>
      </c>
      <c r="D6" s="6" t="s">
        <v>844</v>
      </c>
      <c r="E6" s="32" t="s">
        <v>845</v>
      </c>
      <c r="F6" s="33" t="s">
        <v>846</v>
      </c>
      <c r="G6" s="32" t="s">
        <v>847</v>
      </c>
      <c r="H6" s="33" t="s">
        <v>848</v>
      </c>
      <c r="I6" s="32" t="s">
        <v>849</v>
      </c>
      <c r="J6" s="33" t="s">
        <v>850</v>
      </c>
      <c r="K6" s="4">
        <v>4</v>
      </c>
      <c r="L6" s="4" t="s">
        <v>851</v>
      </c>
      <c r="M6" s="4" t="s">
        <v>776</v>
      </c>
      <c r="N6" s="4" t="s">
        <v>827</v>
      </c>
      <c r="O6" s="4" t="s">
        <v>794</v>
      </c>
      <c r="P6" s="26" t="s">
        <v>852</v>
      </c>
      <c r="Q6" s="27" t="s">
        <v>853</v>
      </c>
      <c r="R6" s="27" t="s">
        <v>853</v>
      </c>
      <c r="S6" s="10" t="s">
        <v>854</v>
      </c>
      <c r="T6" s="9">
        <v>222</v>
      </c>
      <c r="U6" s="28">
        <v>326</v>
      </c>
      <c r="V6" s="29">
        <f t="shared" si="0"/>
        <v>1.4684684684684686</v>
      </c>
      <c r="W6" s="9">
        <v>50</v>
      </c>
      <c r="X6" s="30" t="s">
        <v>855</v>
      </c>
      <c r="Y6" s="39" t="s">
        <v>856</v>
      </c>
      <c r="Z6" s="39" t="s">
        <v>857</v>
      </c>
      <c r="AA6" s="30" t="s">
        <v>858</v>
      </c>
      <c r="AB6" s="31" t="str">
        <f t="shared" ref="AB6:AC6" si="5">HYPERLINK(AS6)</f>
        <v>https://www.suruga-ya.jp/search?category=5&amp;search_word=カツラのウィンディ ジム&amp;adult_s=2&amp;brand=ポケモン&amp;is_marketplace=0&amp;rankBy=modificationTime%3Adescending</v>
      </c>
      <c r="AC6" s="31" t="str">
        <f t="shared" si="5"/>
        <v>https://www.toretoku.jp/item?kw=カツラのウィンディ ジム&amp;genre=5&amp;lang5%5B0%5D=1&amp;sortIndex=5</v>
      </c>
      <c r="AD6" s="24" t="s">
        <v>859</v>
      </c>
      <c r="AE6" s="25">
        <v>300</v>
      </c>
      <c r="AF6" s="25">
        <v>3745</v>
      </c>
      <c r="AG6" s="4" t="s">
        <v>860</v>
      </c>
      <c r="AH6" s="4" t="s">
        <v>859</v>
      </c>
      <c r="AI6" s="4" t="s">
        <v>859</v>
      </c>
      <c r="AJ6" s="4" t="s">
        <v>860</v>
      </c>
      <c r="AK6" s="4"/>
      <c r="AL6" s="40" t="s">
        <v>861</v>
      </c>
      <c r="AM6" s="4"/>
      <c r="AN6" s="4"/>
      <c r="AO6" s="4"/>
      <c r="AP6" s="4"/>
      <c r="AQ6" s="4" t="s">
        <v>860</v>
      </c>
      <c r="AR6" s="4">
        <f t="shared" si="2"/>
        <v>12</v>
      </c>
      <c r="AS6" s="4" t="s">
        <v>862</v>
      </c>
      <c r="AT6" s="4" t="s">
        <v>863</v>
      </c>
    </row>
    <row r="7" spans="1:46" ht="15.75" customHeight="1">
      <c r="A7" s="32" t="s">
        <v>864</v>
      </c>
      <c r="B7" s="33" t="s">
        <v>865</v>
      </c>
      <c r="C7" s="32" t="s">
        <v>866</v>
      </c>
      <c r="D7" s="6" t="s">
        <v>867</v>
      </c>
      <c r="E7" s="32" t="s">
        <v>868</v>
      </c>
      <c r="F7" s="33" t="s">
        <v>869</v>
      </c>
      <c r="G7" s="32" t="s">
        <v>870</v>
      </c>
      <c r="H7" s="6" t="s">
        <v>871</v>
      </c>
      <c r="I7" s="32" t="s">
        <v>872</v>
      </c>
      <c r="J7" s="33" t="s">
        <v>873</v>
      </c>
      <c r="K7" s="4">
        <v>5</v>
      </c>
      <c r="L7" s="4" t="s">
        <v>874</v>
      </c>
      <c r="M7" s="4" t="s">
        <v>875</v>
      </c>
      <c r="N7" s="4"/>
      <c r="O7" s="4" t="s">
        <v>876</v>
      </c>
      <c r="P7" s="26" t="s">
        <v>877</v>
      </c>
      <c r="Q7" s="27" t="s">
        <v>878</v>
      </c>
      <c r="R7" s="27" t="s">
        <v>879</v>
      </c>
      <c r="S7" s="10" t="s">
        <v>880</v>
      </c>
      <c r="T7" s="9">
        <v>237</v>
      </c>
      <c r="U7" s="28">
        <v>284</v>
      </c>
      <c r="V7" s="29">
        <f t="shared" si="0"/>
        <v>1.1983122362869199</v>
      </c>
      <c r="W7" s="9">
        <v>70</v>
      </c>
      <c r="X7" s="30" t="s">
        <v>881</v>
      </c>
      <c r="Y7" s="30" t="s">
        <v>882</v>
      </c>
      <c r="Z7" s="30" t="s">
        <v>883</v>
      </c>
      <c r="AA7" s="30" t="s">
        <v>884</v>
      </c>
      <c r="AB7" s="31" t="str">
        <f t="shared" ref="AB7:AC7" si="6">HYPERLINK(AS7)</f>
        <v>https://www.suruga-ya.jp/search?category=5&amp;search_word=バクフーン Lv55&amp;adult_s=2&amp;brand=ポケモン&amp;is_marketplace=0&amp;rankBy=modificationTime%3Adescending</v>
      </c>
      <c r="AC7" s="31" t="str">
        <f t="shared" si="6"/>
        <v>https://www.toretoku.jp/item?kw=バクフーン Lv55&amp;genre=5&amp;lang5%5B0%5D=1&amp;sortIndex=5</v>
      </c>
      <c r="AD7" s="24" t="s">
        <v>885</v>
      </c>
      <c r="AE7" s="25">
        <v>300</v>
      </c>
      <c r="AF7" s="25">
        <v>5243</v>
      </c>
      <c r="AG7" s="4" t="s">
        <v>886</v>
      </c>
      <c r="AH7" s="4" t="s">
        <v>886</v>
      </c>
      <c r="AI7" s="4" t="s">
        <v>887</v>
      </c>
      <c r="AJ7" s="4" t="s">
        <v>886</v>
      </c>
      <c r="AK7" s="4"/>
      <c r="AL7" s="4" t="s">
        <v>888</v>
      </c>
      <c r="AM7" s="4"/>
      <c r="AN7" s="4"/>
      <c r="AO7" s="4"/>
      <c r="AP7" s="4"/>
      <c r="AQ7" s="4" t="s">
        <v>886</v>
      </c>
      <c r="AR7" s="4">
        <f t="shared" si="2"/>
        <v>10</v>
      </c>
      <c r="AS7" s="4" t="s">
        <v>889</v>
      </c>
      <c r="AT7" s="4" t="s">
        <v>890</v>
      </c>
    </row>
    <row r="8" spans="1:46" ht="15.75" customHeight="1">
      <c r="A8" s="32" t="s">
        <v>891</v>
      </c>
      <c r="B8" s="33" t="s">
        <v>892</v>
      </c>
      <c r="C8" s="32" t="s">
        <v>893</v>
      </c>
      <c r="D8" s="33" t="s">
        <v>894</v>
      </c>
      <c r="E8" s="32" t="s">
        <v>895</v>
      </c>
      <c r="F8" s="6" t="s">
        <v>896</v>
      </c>
      <c r="G8" s="32" t="s">
        <v>897</v>
      </c>
      <c r="H8" s="33" t="s">
        <v>898</v>
      </c>
      <c r="I8" s="8" t="s">
        <v>899</v>
      </c>
      <c r="J8" s="33" t="s">
        <v>900</v>
      </c>
      <c r="K8" s="4">
        <v>6</v>
      </c>
      <c r="L8" s="4" t="s">
        <v>901</v>
      </c>
      <c r="M8" s="4" t="s">
        <v>875</v>
      </c>
      <c r="N8" s="4"/>
      <c r="O8" s="4" t="s">
        <v>902</v>
      </c>
      <c r="P8" s="26" t="s">
        <v>903</v>
      </c>
      <c r="Q8" s="27" t="s">
        <v>904</v>
      </c>
      <c r="R8" s="27" t="s">
        <v>905</v>
      </c>
      <c r="S8" s="10" t="s">
        <v>906</v>
      </c>
      <c r="T8" s="9">
        <v>151</v>
      </c>
      <c r="U8" s="28">
        <v>321</v>
      </c>
      <c r="V8" s="29">
        <f t="shared" si="0"/>
        <v>2.1258278145695364</v>
      </c>
      <c r="W8" s="9">
        <v>150</v>
      </c>
      <c r="X8" s="30" t="s">
        <v>907</v>
      </c>
      <c r="Y8" s="30" t="s">
        <v>908</v>
      </c>
      <c r="Z8" s="30" t="s">
        <v>909</v>
      </c>
      <c r="AA8" s="30" t="s">
        <v>910</v>
      </c>
      <c r="AB8" s="31" t="str">
        <f t="shared" ref="AB8:AC8" si="7">HYPERLINK(AS8)</f>
        <v>https://www.suruga-ya.jp/search?category=5&amp;search_word=ルギア Lv45&amp;adult_s=2&amp;brand=ポケモン&amp;is_marketplace=0&amp;rankBy=modificationTime%3Adescending</v>
      </c>
      <c r="AC8" s="31" t="str">
        <f t="shared" si="7"/>
        <v>https://www.toretoku.jp/item?kw=ルギア Lv45&amp;genre=5&amp;lang5%5B0%5D=1&amp;sortIndex=5</v>
      </c>
      <c r="AD8" s="24" t="s">
        <v>911</v>
      </c>
      <c r="AE8" s="25">
        <v>300</v>
      </c>
      <c r="AF8" s="25">
        <v>11235</v>
      </c>
      <c r="AG8" s="4" t="s">
        <v>912</v>
      </c>
      <c r="AH8" s="4" t="s">
        <v>912</v>
      </c>
      <c r="AI8" s="4" t="s">
        <v>913</v>
      </c>
      <c r="AJ8" s="4" t="s">
        <v>912</v>
      </c>
      <c r="AK8" s="4"/>
      <c r="AL8" s="4" t="s">
        <v>914</v>
      </c>
      <c r="AM8" s="4"/>
      <c r="AN8" s="4"/>
      <c r="AO8" s="4"/>
      <c r="AP8" s="4"/>
      <c r="AQ8" s="4" t="s">
        <v>912</v>
      </c>
      <c r="AR8" s="4">
        <f t="shared" si="2"/>
        <v>8</v>
      </c>
      <c r="AS8" s="4" t="s">
        <v>915</v>
      </c>
      <c r="AT8" s="4" t="s">
        <v>916</v>
      </c>
    </row>
    <row r="9" spans="1:46" ht="15.75" customHeight="1">
      <c r="A9" s="8" t="s">
        <v>917</v>
      </c>
      <c r="B9" s="8" t="s">
        <v>918</v>
      </c>
      <c r="C9" s="4"/>
      <c r="D9" s="4"/>
      <c r="E9" s="32" t="s">
        <v>919</v>
      </c>
      <c r="F9" s="33" t="s">
        <v>920</v>
      </c>
      <c r="G9" s="32" t="s">
        <v>921</v>
      </c>
      <c r="H9" s="33" t="s">
        <v>922</v>
      </c>
      <c r="I9" s="32" t="s">
        <v>923</v>
      </c>
      <c r="J9" s="33" t="s">
        <v>924</v>
      </c>
      <c r="K9" s="4">
        <v>7</v>
      </c>
      <c r="L9" s="4" t="s">
        <v>925</v>
      </c>
      <c r="M9" s="4" t="s">
        <v>926</v>
      </c>
      <c r="N9" s="4" t="s">
        <v>927</v>
      </c>
      <c r="O9" s="4" t="s">
        <v>828</v>
      </c>
      <c r="P9" s="38" t="s">
        <v>928</v>
      </c>
      <c r="Q9" s="27" t="s">
        <v>929</v>
      </c>
      <c r="R9" s="27" t="s">
        <v>930</v>
      </c>
      <c r="S9" s="10" t="s">
        <v>931</v>
      </c>
      <c r="T9" s="9">
        <v>180</v>
      </c>
      <c r="U9" s="28">
        <v>288</v>
      </c>
      <c r="V9" s="29">
        <f t="shared" si="0"/>
        <v>1.6</v>
      </c>
      <c r="W9" s="9">
        <v>130</v>
      </c>
      <c r="X9" s="30" t="s">
        <v>932</v>
      </c>
      <c r="Y9" s="30" t="s">
        <v>933</v>
      </c>
      <c r="Z9" s="30" t="s">
        <v>934</v>
      </c>
      <c r="AA9" s="30" t="s">
        <v>935</v>
      </c>
      <c r="AB9" s="31" t="str">
        <f t="shared" ref="AB9:AC9" si="8">HYPERLINK(AS9)</f>
        <v>https://www.suruga-ya.jp/search?category=5&amp;search_word=わるいリザードン Lv38&amp;adult_s=2&amp;brand=ポケモン&amp;is_marketplace=0&amp;rankBy=modificationTime%3Adescending</v>
      </c>
      <c r="AC9" s="31" t="str">
        <f t="shared" si="8"/>
        <v>https://www.toretoku.jp/item?kw=わるいリザードン Lv38&amp;genre=5&amp;lang5%5B0%5D=1&amp;sortIndex=5</v>
      </c>
      <c r="AD9" s="24" t="s">
        <v>936</v>
      </c>
      <c r="AE9" s="25">
        <v>300</v>
      </c>
      <c r="AF9" s="25">
        <v>9737</v>
      </c>
      <c r="AG9" s="4" t="s">
        <v>937</v>
      </c>
      <c r="AH9" s="4" t="s">
        <v>938</v>
      </c>
      <c r="AI9" s="4" t="s">
        <v>938</v>
      </c>
      <c r="AJ9" s="4" t="s">
        <v>937</v>
      </c>
      <c r="AK9" s="4"/>
      <c r="AL9" s="4" t="s">
        <v>939</v>
      </c>
      <c r="AM9" s="4"/>
      <c r="AN9" s="4"/>
      <c r="AO9" s="4"/>
      <c r="AP9" s="4"/>
      <c r="AQ9" s="4" t="s">
        <v>937</v>
      </c>
      <c r="AR9" s="4">
        <f t="shared" si="2"/>
        <v>13</v>
      </c>
      <c r="AS9" s="4" t="s">
        <v>940</v>
      </c>
      <c r="AT9" s="4" t="s">
        <v>941</v>
      </c>
    </row>
    <row r="10" spans="1:46" ht="15.75" customHeight="1">
      <c r="A10" s="8" t="s">
        <v>942</v>
      </c>
      <c r="B10" s="33" t="s">
        <v>943</v>
      </c>
      <c r="C10" s="4"/>
      <c r="D10" s="4"/>
      <c r="E10" s="4"/>
      <c r="F10" s="4"/>
      <c r="G10" s="32" t="s">
        <v>944</v>
      </c>
      <c r="H10" s="33" t="s">
        <v>945</v>
      </c>
      <c r="I10" s="32" t="s">
        <v>946</v>
      </c>
      <c r="J10" s="6" t="s">
        <v>947</v>
      </c>
      <c r="K10" s="4">
        <v>8</v>
      </c>
      <c r="L10" s="4" t="s">
        <v>948</v>
      </c>
      <c r="M10" s="4" t="s">
        <v>776</v>
      </c>
      <c r="N10" s="4" t="s">
        <v>949</v>
      </c>
      <c r="O10" s="4" t="s">
        <v>950</v>
      </c>
      <c r="P10" s="26" t="s">
        <v>951</v>
      </c>
      <c r="Q10" s="27" t="s">
        <v>952</v>
      </c>
      <c r="R10" s="27" t="s">
        <v>953</v>
      </c>
      <c r="S10" s="10" t="s">
        <v>954</v>
      </c>
      <c r="T10" s="9">
        <v>117</v>
      </c>
      <c r="U10" s="28">
        <v>308</v>
      </c>
      <c r="V10" s="29">
        <f t="shared" si="0"/>
        <v>2.6324786324786325</v>
      </c>
      <c r="W10" s="9">
        <v>100</v>
      </c>
      <c r="X10" s="30" t="s">
        <v>955</v>
      </c>
      <c r="Y10" s="30" t="s">
        <v>956</v>
      </c>
      <c r="Z10" s="30" t="s">
        <v>957</v>
      </c>
      <c r="AA10" s="39" t="s">
        <v>958</v>
      </c>
      <c r="AB10" s="31" t="str">
        <f t="shared" ref="AB10:AC10" si="9">HYPERLINK(AS10)</f>
        <v>https://www.suruga-ya.jp/search?category=5&amp;search_word=ナツメのゲンガー &amp;adult_s=2&amp;brand=ポケモン&amp;is_marketplace=0&amp;rankBy=modificationTime%3Adescending</v>
      </c>
      <c r="AC10" s="31" t="str">
        <f t="shared" si="9"/>
        <v>https://www.toretoku.jp/item?kw=ナツメのゲンガー &amp;genre=5&amp;lang5%5B0%5D=1&amp;sortIndex=5</v>
      </c>
      <c r="AD10" s="24" t="s">
        <v>959</v>
      </c>
      <c r="AE10" s="25">
        <v>300</v>
      </c>
      <c r="AF10" s="25">
        <v>7490</v>
      </c>
      <c r="AG10" s="4" t="s">
        <v>960</v>
      </c>
      <c r="AH10" s="4" t="s">
        <v>960</v>
      </c>
      <c r="AI10" s="4" t="s">
        <v>961</v>
      </c>
      <c r="AJ10" s="4" t="s">
        <v>961</v>
      </c>
      <c r="AK10" s="4" t="s">
        <v>962</v>
      </c>
      <c r="AL10" s="4"/>
      <c r="AM10" s="4"/>
      <c r="AN10" s="4"/>
      <c r="AO10" s="4"/>
      <c r="AP10" s="4"/>
      <c r="AQ10" s="4" t="s">
        <v>960</v>
      </c>
      <c r="AR10" s="4">
        <f t="shared" si="2"/>
        <v>8</v>
      </c>
      <c r="AS10" s="4" t="s">
        <v>963</v>
      </c>
      <c r="AT10" s="4" t="s">
        <v>964</v>
      </c>
    </row>
    <row r="11" spans="1:46" ht="15.75" customHeight="1">
      <c r="A11" s="32" t="s">
        <v>965</v>
      </c>
      <c r="B11" s="6" t="s">
        <v>966</v>
      </c>
      <c r="C11" s="4"/>
      <c r="D11" s="4"/>
      <c r="E11" s="4"/>
      <c r="F11" s="4"/>
      <c r="G11" s="32" t="s">
        <v>967</v>
      </c>
      <c r="H11" s="33" t="s">
        <v>968</v>
      </c>
      <c r="I11" s="32" t="s">
        <v>969</v>
      </c>
      <c r="J11" s="33" t="s">
        <v>970</v>
      </c>
      <c r="K11" s="4">
        <v>9</v>
      </c>
      <c r="L11" s="4" t="s">
        <v>971</v>
      </c>
      <c r="M11" s="4" t="s">
        <v>776</v>
      </c>
      <c r="N11" s="4" t="s">
        <v>972</v>
      </c>
      <c r="O11" s="4" t="s">
        <v>973</v>
      </c>
      <c r="P11" s="26" t="s">
        <v>974</v>
      </c>
      <c r="Q11" s="27" t="s">
        <v>975</v>
      </c>
      <c r="R11" s="27" t="s">
        <v>975</v>
      </c>
      <c r="S11" s="10" t="s">
        <v>976</v>
      </c>
      <c r="T11" s="9">
        <v>129</v>
      </c>
      <c r="U11" s="28">
        <v>271</v>
      </c>
      <c r="V11" s="29">
        <f t="shared" si="0"/>
        <v>2.1007751937984498</v>
      </c>
      <c r="W11" s="9">
        <v>60</v>
      </c>
      <c r="X11" s="30" t="s">
        <v>977</v>
      </c>
      <c r="Y11" s="30" t="s">
        <v>978</v>
      </c>
      <c r="Z11" s="30" t="s">
        <v>979</v>
      </c>
      <c r="AA11" s="30" t="s">
        <v>980</v>
      </c>
      <c r="AB11" s="31" t="str">
        <f t="shared" ref="AB11:AC11" si="10">HYPERLINK(AS11)</f>
        <v>https://www.suruga-ya.jp/search?category=5&amp;search_word=エリカのフシギバナ&amp;adult_s=2&amp;brand=ポケモン&amp;is_marketplace=0&amp;rankBy=modificationTime%3Adescending</v>
      </c>
      <c r="AC11" s="31" t="str">
        <f t="shared" si="10"/>
        <v>https://www.toretoku.jp/item?kw=エリカのフシギバナ&amp;genre=5&amp;lang5%5B0%5D=1&amp;sortIndex=5</v>
      </c>
      <c r="AD11" s="24" t="s">
        <v>981</v>
      </c>
      <c r="AE11" s="25">
        <v>300</v>
      </c>
      <c r="AF11" s="25">
        <v>4494</v>
      </c>
      <c r="AG11" s="4" t="s">
        <v>982</v>
      </c>
      <c r="AH11" s="4" t="s">
        <v>983</v>
      </c>
      <c r="AI11" s="4" t="s">
        <v>983</v>
      </c>
      <c r="AJ11" s="4" t="s">
        <v>983</v>
      </c>
      <c r="AK11" s="4" t="s">
        <v>984</v>
      </c>
      <c r="AL11" s="4" t="s">
        <v>985</v>
      </c>
      <c r="AM11" s="4"/>
      <c r="AN11" s="4"/>
      <c r="AO11" s="4"/>
      <c r="AP11" s="4"/>
      <c r="AQ11" s="4" t="s">
        <v>982</v>
      </c>
      <c r="AR11" s="4">
        <f t="shared" si="2"/>
        <v>14</v>
      </c>
      <c r="AS11" s="4" t="s">
        <v>986</v>
      </c>
      <c r="AT11" s="4" t="s">
        <v>987</v>
      </c>
    </row>
    <row r="12" spans="1:46" ht="15.75" customHeight="1">
      <c r="A12" s="32" t="s">
        <v>988</v>
      </c>
      <c r="B12" s="8" t="s">
        <v>989</v>
      </c>
      <c r="C12" s="4"/>
      <c r="D12" s="4"/>
      <c r="E12" s="4"/>
      <c r="F12" s="4"/>
      <c r="G12" s="32" t="s">
        <v>990</v>
      </c>
      <c r="H12" s="33" t="s">
        <v>991</v>
      </c>
      <c r="I12" s="4"/>
      <c r="J12" s="4"/>
      <c r="K12" s="4">
        <v>10</v>
      </c>
      <c r="L12" s="4" t="s">
        <v>992</v>
      </c>
      <c r="M12" s="34" t="s">
        <v>993</v>
      </c>
      <c r="N12" s="4"/>
      <c r="O12" s="4" t="s">
        <v>994</v>
      </c>
      <c r="P12" s="35" t="s">
        <v>995</v>
      </c>
      <c r="Q12" s="27" t="s">
        <v>996</v>
      </c>
      <c r="R12" s="27" t="s">
        <v>997</v>
      </c>
      <c r="S12" s="10" t="s">
        <v>998</v>
      </c>
      <c r="T12" s="9">
        <v>148</v>
      </c>
      <c r="U12" s="28">
        <v>206</v>
      </c>
      <c r="V12" s="29">
        <f t="shared" si="0"/>
        <v>1.3918918918918919</v>
      </c>
      <c r="W12" s="9">
        <v>100</v>
      </c>
      <c r="X12" s="30" t="s">
        <v>999</v>
      </c>
      <c r="Y12" s="30" t="s">
        <v>1000</v>
      </c>
      <c r="Z12" s="30" t="s">
        <v>1001</v>
      </c>
      <c r="AA12" s="30" t="s">
        <v>1002</v>
      </c>
      <c r="AB12" s="31" t="str">
        <f t="shared" ref="AB12:AC12" si="11">HYPERLINK(AS12)</f>
        <v>https://www.suruga-ya.jp/search?category=5&amp;search_word=カイリュー 旧裏 Lv41&amp;adult_s=2&amp;brand=ポケモン&amp;is_marketplace=0&amp;rankBy=modificationTime%3Adescending</v>
      </c>
      <c r="AC12" s="31" t="str">
        <f t="shared" si="11"/>
        <v>https://www.toretoku.jp/item?kw=カイリュー 旧裏 Lv41&amp;genre=5&amp;lang5%5B0%5D=1&amp;sortIndex=5</v>
      </c>
      <c r="AD12" s="24" t="s">
        <v>1003</v>
      </c>
      <c r="AE12" s="25">
        <v>300</v>
      </c>
      <c r="AF12" s="25">
        <v>7490</v>
      </c>
      <c r="AG12" s="4" t="s">
        <v>1004</v>
      </c>
      <c r="AH12" s="4" t="s">
        <v>1004</v>
      </c>
      <c r="AI12" s="4" t="s">
        <v>1005</v>
      </c>
      <c r="AJ12" s="4" t="s">
        <v>1004</v>
      </c>
      <c r="AK12" s="4"/>
      <c r="AL12" s="4" t="s">
        <v>1006</v>
      </c>
      <c r="AM12" s="4"/>
      <c r="AN12" s="4"/>
      <c r="AO12" s="4"/>
      <c r="AP12" s="4"/>
      <c r="AQ12" s="4" t="s">
        <v>1004</v>
      </c>
      <c r="AR12" s="4">
        <f t="shared" si="2"/>
        <v>13</v>
      </c>
      <c r="AS12" s="4" t="s">
        <v>1007</v>
      </c>
      <c r="AT12" s="4" t="s">
        <v>1008</v>
      </c>
    </row>
    <row r="13" spans="1:46" ht="15.75" customHeight="1">
      <c r="A13" s="32" t="s">
        <v>1009</v>
      </c>
      <c r="B13" s="33" t="s">
        <v>1010</v>
      </c>
      <c r="C13" s="4"/>
      <c r="D13" s="4"/>
      <c r="E13" s="4"/>
      <c r="F13" s="4"/>
      <c r="G13" s="32" t="s">
        <v>1011</v>
      </c>
      <c r="H13" s="33" t="s">
        <v>1012</v>
      </c>
      <c r="I13" s="4"/>
      <c r="J13" s="4"/>
      <c r="K13" s="4">
        <v>11</v>
      </c>
      <c r="L13" s="4" t="s">
        <v>1013</v>
      </c>
      <c r="M13" s="4" t="s">
        <v>1014</v>
      </c>
      <c r="N13" s="4"/>
      <c r="O13" s="4" t="s">
        <v>994</v>
      </c>
      <c r="P13" s="41" t="s">
        <v>995</v>
      </c>
      <c r="Q13" s="27" t="s">
        <v>1015</v>
      </c>
      <c r="R13" s="27" t="s">
        <v>1016</v>
      </c>
      <c r="S13" s="10" t="s">
        <v>1017</v>
      </c>
      <c r="T13" s="9">
        <v>121</v>
      </c>
      <c r="U13" s="28">
        <v>234</v>
      </c>
      <c r="V13" s="29">
        <f t="shared" si="0"/>
        <v>1.9338842975206612</v>
      </c>
      <c r="W13" s="9">
        <v>60</v>
      </c>
      <c r="X13" s="30" t="s">
        <v>1018</v>
      </c>
      <c r="Y13" s="30" t="s">
        <v>1019</v>
      </c>
      <c r="Z13" s="30" t="s">
        <v>1020</v>
      </c>
      <c r="AA13" s="30" t="s">
        <v>1021</v>
      </c>
      <c r="AB13" s="31" t="str">
        <f t="shared" ref="AB13:AC13" si="12">HYPERLINK(AS13)</f>
        <v>https://www.suruga-ya.jp/search?category=5&amp;search_word=カイリュー 化石 Lv45&amp;adult_s=2&amp;brand=ポケモン&amp;is_marketplace=0&amp;rankBy=modificationTime%3Adescending</v>
      </c>
      <c r="AC13" s="31" t="str">
        <f t="shared" si="12"/>
        <v>https://www.toretoku.jp/item?kw=カイリュー 化石 Lv45&amp;genre=5&amp;lang5%5B0%5D=1&amp;sortIndex=5</v>
      </c>
      <c r="AD13" s="24" t="s">
        <v>1022</v>
      </c>
      <c r="AE13" s="25">
        <v>300</v>
      </c>
      <c r="AF13" s="25">
        <v>4494</v>
      </c>
      <c r="AG13" s="4" t="s">
        <v>1023</v>
      </c>
      <c r="AH13" s="4" t="s">
        <v>1024</v>
      </c>
      <c r="AI13" s="4" t="s">
        <v>1025</v>
      </c>
      <c r="AJ13" s="4" t="s">
        <v>1023</v>
      </c>
      <c r="AK13" s="4"/>
      <c r="AL13" s="4"/>
      <c r="AM13" s="4"/>
      <c r="AN13" s="4"/>
      <c r="AO13" s="4"/>
      <c r="AP13" s="4"/>
      <c r="AQ13" s="4" t="s">
        <v>1023</v>
      </c>
      <c r="AR13" s="4">
        <f t="shared" si="2"/>
        <v>13</v>
      </c>
      <c r="AS13" s="4" t="s">
        <v>1026</v>
      </c>
      <c r="AT13" s="4" t="s">
        <v>1027</v>
      </c>
    </row>
    <row r="14" spans="1:46" ht="15.75" customHeight="1">
      <c r="A14" s="8" t="s">
        <v>1028</v>
      </c>
      <c r="B14" s="6" t="s">
        <v>1029</v>
      </c>
      <c r="C14" s="4"/>
      <c r="D14" s="4"/>
      <c r="E14" s="4"/>
      <c r="F14" s="4"/>
      <c r="G14" s="32" t="s">
        <v>1030</v>
      </c>
      <c r="H14" s="6" t="s">
        <v>1031</v>
      </c>
      <c r="I14" s="4"/>
      <c r="J14" s="4"/>
      <c r="K14" s="4">
        <v>12</v>
      </c>
      <c r="L14" s="4" t="s">
        <v>1032</v>
      </c>
      <c r="M14" s="4" t="s">
        <v>776</v>
      </c>
      <c r="N14" s="4" t="s">
        <v>827</v>
      </c>
      <c r="O14" s="4" t="s">
        <v>1033</v>
      </c>
      <c r="P14" s="26" t="s">
        <v>1034</v>
      </c>
      <c r="Q14" s="27" t="s">
        <v>1035</v>
      </c>
      <c r="R14" s="27" t="s">
        <v>1035</v>
      </c>
      <c r="S14" s="10" t="s">
        <v>1036</v>
      </c>
      <c r="T14" s="9">
        <v>135</v>
      </c>
      <c r="U14" s="28">
        <v>209</v>
      </c>
      <c r="V14" s="29">
        <f t="shared" si="0"/>
        <v>1.5481481481481481</v>
      </c>
      <c r="W14" s="9">
        <v>70</v>
      </c>
      <c r="X14" s="30" t="s">
        <v>1037</v>
      </c>
      <c r="Y14" s="30" t="s">
        <v>1038</v>
      </c>
      <c r="Z14" s="30" t="s">
        <v>1039</v>
      </c>
      <c r="AA14" s="30" t="s">
        <v>1040</v>
      </c>
      <c r="AB14" s="31" t="str">
        <f t="shared" ref="AB14:AC14" si="13">HYPERLINK(AS14)</f>
        <v>https://www.suruga-ya.jp/search?category=5&amp;search_word=カツラのファイヤー&amp;adult_s=2&amp;brand=ポケモン&amp;is_marketplace=0&amp;rankBy=modificationTime%3Adescending</v>
      </c>
      <c r="AC14" s="31" t="str">
        <f t="shared" si="13"/>
        <v>https://www.toretoku.jp/item?kw=カツラのファイヤー&amp;genre=5&amp;lang5%5B0%5D=1&amp;sortIndex=5</v>
      </c>
      <c r="AD14" s="24" t="s">
        <v>1041</v>
      </c>
      <c r="AE14" s="25">
        <v>300</v>
      </c>
      <c r="AF14" s="25">
        <v>5243</v>
      </c>
      <c r="AG14" s="4" t="s">
        <v>1042</v>
      </c>
      <c r="AH14" s="4" t="s">
        <v>1043</v>
      </c>
      <c r="AI14" s="4" t="s">
        <v>1043</v>
      </c>
      <c r="AJ14" s="4" t="s">
        <v>1043</v>
      </c>
      <c r="AK14" s="4"/>
      <c r="AL14" s="4" t="s">
        <v>1044</v>
      </c>
      <c r="AM14" s="4"/>
      <c r="AN14" s="4"/>
      <c r="AO14" s="4"/>
      <c r="AP14" s="4"/>
      <c r="AQ14" s="4" t="s">
        <v>1042</v>
      </c>
      <c r="AR14" s="4">
        <f t="shared" si="2"/>
        <v>10</v>
      </c>
      <c r="AS14" s="4" t="s">
        <v>1045</v>
      </c>
      <c r="AT14" s="4" t="s">
        <v>1046</v>
      </c>
    </row>
    <row r="15" spans="1:46" ht="15.75" customHeight="1">
      <c r="A15" s="4"/>
      <c r="B15" s="4"/>
      <c r="C15" s="4"/>
      <c r="D15" s="4"/>
      <c r="E15" s="4"/>
      <c r="F15" s="4"/>
      <c r="G15" s="8" t="s">
        <v>1047</v>
      </c>
      <c r="H15" s="33" t="s">
        <v>1048</v>
      </c>
      <c r="I15" s="4"/>
      <c r="J15" s="4"/>
      <c r="K15" s="4">
        <v>13</v>
      </c>
      <c r="L15" s="4" t="s">
        <v>1049</v>
      </c>
      <c r="M15" s="4" t="s">
        <v>926</v>
      </c>
      <c r="N15" s="4" t="s">
        <v>927</v>
      </c>
      <c r="O15" s="4" t="s">
        <v>1050</v>
      </c>
      <c r="P15" s="38" t="s">
        <v>1051</v>
      </c>
      <c r="Q15" s="42" t="s">
        <v>1052</v>
      </c>
      <c r="R15" s="42" t="s">
        <v>1053</v>
      </c>
      <c r="S15" s="10" t="s">
        <v>1054</v>
      </c>
      <c r="T15" s="9">
        <v>85</v>
      </c>
      <c r="U15" s="28">
        <v>240</v>
      </c>
      <c r="V15" s="29">
        <f t="shared" si="0"/>
        <v>2.8235294117647061</v>
      </c>
      <c r="W15" s="9">
        <v>120</v>
      </c>
      <c r="X15" s="30" t="s">
        <v>1055</v>
      </c>
      <c r="Y15" s="30" t="s">
        <v>1056</v>
      </c>
      <c r="Z15" s="30" t="s">
        <v>1057</v>
      </c>
      <c r="AA15" s="30" t="s">
        <v>1058</v>
      </c>
      <c r="AB15" s="31" t="str">
        <f t="shared" ref="AB15:AC15" si="14">HYPERLINK(AS15)</f>
        <v>https://www.suruga-ya.jp/search?category=5&amp;search_word=わるいカメックス&amp;adult_s=2&amp;brand=ポケモン&amp;is_marketplace=0&amp;rankBy=modificationTime%3Adescending</v>
      </c>
      <c r="AC15" s="31" t="str">
        <f t="shared" si="14"/>
        <v>https://www.toretoku.jp/item?kw=わるいカメックス&amp;genre=5&amp;lang5%5B0%5D=1&amp;sortIndex=5</v>
      </c>
      <c r="AD15" s="24" t="s">
        <v>1059</v>
      </c>
      <c r="AE15" s="25">
        <v>300</v>
      </c>
      <c r="AF15" s="25">
        <v>8988</v>
      </c>
      <c r="AG15" s="4" t="s">
        <v>1060</v>
      </c>
      <c r="AH15" s="4" t="s">
        <v>1061</v>
      </c>
      <c r="AI15" s="4" t="s">
        <v>1061</v>
      </c>
      <c r="AJ15" s="4" t="s">
        <v>1061</v>
      </c>
      <c r="AK15" s="4"/>
      <c r="AL15" s="4"/>
      <c r="AM15" s="4"/>
      <c r="AN15" s="4"/>
      <c r="AO15" s="4"/>
      <c r="AP15" s="4"/>
      <c r="AQ15" s="4" t="s">
        <v>1060</v>
      </c>
      <c r="AR15" s="4">
        <f t="shared" si="2"/>
        <v>13</v>
      </c>
      <c r="AS15" s="4" t="s">
        <v>1062</v>
      </c>
      <c r="AT15" s="4" t="s">
        <v>1063</v>
      </c>
    </row>
    <row r="16" spans="1:4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>
        <v>14</v>
      </c>
      <c r="L16" s="4" t="s">
        <v>1064</v>
      </c>
      <c r="M16" s="4" t="s">
        <v>1014</v>
      </c>
      <c r="N16" s="4"/>
      <c r="O16" s="4" t="s">
        <v>803</v>
      </c>
      <c r="P16" s="41" t="s">
        <v>804</v>
      </c>
      <c r="Q16" s="27" t="s">
        <v>1065</v>
      </c>
      <c r="R16" s="27" t="s">
        <v>1066</v>
      </c>
      <c r="S16" s="10" t="s">
        <v>1067</v>
      </c>
      <c r="T16" s="9">
        <v>71</v>
      </c>
      <c r="U16" s="28">
        <v>162</v>
      </c>
      <c r="V16" s="29">
        <f t="shared" si="0"/>
        <v>2.2816901408450705</v>
      </c>
      <c r="W16" s="9">
        <v>55</v>
      </c>
      <c r="X16" s="30" t="s">
        <v>1068</v>
      </c>
      <c r="Y16" s="30" t="s">
        <v>1069</v>
      </c>
      <c r="Z16" s="30" t="s">
        <v>1070</v>
      </c>
      <c r="AA16" s="30" t="s">
        <v>1071</v>
      </c>
      <c r="AB16" s="31" t="str">
        <f t="shared" ref="AB16:AC16" si="15">HYPERLINK(AS16)</f>
        <v>https://www.suruga-ya.jp/search?category=5&amp;search_word=ミュウ Lv23&amp;adult_s=2&amp;brand=ポケモン&amp;is_marketplace=0&amp;rankBy=modificationTime%3Adescending</v>
      </c>
      <c r="AC16" s="31" t="str">
        <f t="shared" si="15"/>
        <v>https://www.toretoku.jp/item?kw=ミュウ Lv23&amp;genre=5&amp;lang5%5B0%5D=1&amp;sortIndex=5</v>
      </c>
      <c r="AD16" s="24" t="s">
        <v>1072</v>
      </c>
      <c r="AE16" s="25">
        <v>300</v>
      </c>
      <c r="AF16" s="25">
        <v>4120</v>
      </c>
      <c r="AG16" s="4" t="s">
        <v>1073</v>
      </c>
      <c r="AH16" s="4" t="s">
        <v>1073</v>
      </c>
      <c r="AI16" s="4" t="s">
        <v>1073</v>
      </c>
      <c r="AJ16" s="4" t="s">
        <v>1073</v>
      </c>
      <c r="AK16" s="4"/>
      <c r="AL16" s="4" t="s">
        <v>1074</v>
      </c>
      <c r="AM16" s="4"/>
      <c r="AN16" s="4"/>
      <c r="AO16" s="4"/>
      <c r="AP16" s="4"/>
      <c r="AQ16" s="4" t="s">
        <v>1073</v>
      </c>
      <c r="AR16" s="4">
        <f t="shared" si="2"/>
        <v>8</v>
      </c>
      <c r="AS16" s="4" t="s">
        <v>1075</v>
      </c>
      <c r="AT16" s="4" t="s">
        <v>1076</v>
      </c>
    </row>
    <row r="17" spans="1:46" ht="15.75" customHeight="1">
      <c r="A17" s="16" t="s">
        <v>1077</v>
      </c>
      <c r="B17" s="4"/>
      <c r="C17" s="16" t="s">
        <v>1078</v>
      </c>
      <c r="D17" s="4"/>
      <c r="E17" s="16" t="s">
        <v>1079</v>
      </c>
      <c r="F17" s="4"/>
      <c r="G17" s="16" t="s">
        <v>1080</v>
      </c>
      <c r="H17" s="4"/>
      <c r="I17" s="16" t="s">
        <v>1081</v>
      </c>
      <c r="J17" s="4"/>
      <c r="K17" s="4">
        <v>15</v>
      </c>
      <c r="L17" s="4" t="s">
        <v>1082</v>
      </c>
      <c r="M17" s="4" t="s">
        <v>1083</v>
      </c>
      <c r="N17" s="4"/>
      <c r="O17" s="4" t="s">
        <v>828</v>
      </c>
      <c r="P17" s="43" t="s">
        <v>928</v>
      </c>
      <c r="Q17" s="44" t="s">
        <v>1084</v>
      </c>
      <c r="R17" s="44" t="s">
        <v>1085</v>
      </c>
      <c r="S17" s="10" t="s">
        <v>1086</v>
      </c>
      <c r="T17" s="9">
        <v>86</v>
      </c>
      <c r="U17" s="28">
        <v>101</v>
      </c>
      <c r="V17" s="29">
        <f t="shared" si="0"/>
        <v>1.1744186046511629</v>
      </c>
      <c r="W17" s="9">
        <v>180</v>
      </c>
      <c r="X17" s="30" t="s">
        <v>1087</v>
      </c>
      <c r="Y17" s="30" t="s">
        <v>1088</v>
      </c>
      <c r="Z17" s="30" t="s">
        <v>1089</v>
      </c>
      <c r="AA17" s="30" t="s">
        <v>1090</v>
      </c>
      <c r="AB17" s="31" t="str">
        <f t="shared" ref="AB17:AC17" si="16">HYPERLINK(AS17)</f>
        <v>https://www.suruga-ya.jp/search?category=5&amp;search_word=リザードン 旧裏 Lv76&amp;adult_s=2&amp;brand=ポケモン&amp;is_marketplace=0&amp;rankBy=modificationTime%3Adescending</v>
      </c>
      <c r="AC17" s="31" t="str">
        <f t="shared" si="16"/>
        <v>https://www.toretoku.jp/item?kw=リザードン 旧裏 Lv76&amp;genre=5&amp;lang5%5B0%5D=1&amp;sortIndex=5</v>
      </c>
      <c r="AD17" s="24" t="s">
        <v>1091</v>
      </c>
      <c r="AE17" s="25">
        <v>300</v>
      </c>
      <c r="AF17" s="25">
        <v>13482</v>
      </c>
      <c r="AG17" s="4" t="s">
        <v>1092</v>
      </c>
      <c r="AH17" s="4" t="s">
        <v>1093</v>
      </c>
      <c r="AI17" s="4" t="s">
        <v>1094</v>
      </c>
      <c r="AJ17" s="4" t="s">
        <v>1094</v>
      </c>
      <c r="AK17" s="4" t="s">
        <v>1095</v>
      </c>
      <c r="AL17" s="4" t="s">
        <v>1096</v>
      </c>
      <c r="AN17" s="4"/>
      <c r="AO17" s="4" t="s">
        <v>1097</v>
      </c>
      <c r="AP17" s="4"/>
      <c r="AQ17" s="4" t="s">
        <v>1092</v>
      </c>
      <c r="AR17" s="4">
        <f t="shared" si="2"/>
        <v>14</v>
      </c>
      <c r="AS17" s="4" t="s">
        <v>1098</v>
      </c>
      <c r="AT17" s="4" t="s">
        <v>1099</v>
      </c>
    </row>
    <row r="18" spans="1:46" ht="15.75" customHeight="1">
      <c r="A18" s="32" t="s">
        <v>1100</v>
      </c>
      <c r="B18" s="6" t="s">
        <v>1101</v>
      </c>
      <c r="C18" s="32" t="s">
        <v>1102</v>
      </c>
      <c r="D18" s="33" t="s">
        <v>1103</v>
      </c>
      <c r="E18" s="32" t="s">
        <v>1104</v>
      </c>
      <c r="F18" s="6" t="s">
        <v>1105</v>
      </c>
      <c r="G18" s="32" t="s">
        <v>1106</v>
      </c>
      <c r="H18" s="6" t="s">
        <v>1107</v>
      </c>
      <c r="I18" s="32" t="s">
        <v>1108</v>
      </c>
      <c r="J18" s="33" t="s">
        <v>1109</v>
      </c>
      <c r="K18" s="4">
        <v>16</v>
      </c>
      <c r="L18" s="4" t="s">
        <v>1110</v>
      </c>
      <c r="M18" s="34" t="s">
        <v>993</v>
      </c>
      <c r="N18" s="4"/>
      <c r="O18" s="4" t="s">
        <v>828</v>
      </c>
      <c r="P18" s="26" t="s">
        <v>928</v>
      </c>
      <c r="Q18" s="27" t="s">
        <v>1111</v>
      </c>
      <c r="R18" s="27" t="s">
        <v>1112</v>
      </c>
      <c r="S18" s="10" t="s">
        <v>1113</v>
      </c>
      <c r="T18" s="9">
        <v>44</v>
      </c>
      <c r="U18" s="28">
        <v>100</v>
      </c>
      <c r="V18" s="29">
        <f t="shared" si="0"/>
        <v>2.2727272727272729</v>
      </c>
      <c r="W18" s="9">
        <v>180</v>
      </c>
      <c r="X18" s="30" t="s">
        <v>1114</v>
      </c>
      <c r="Y18" s="30" t="s">
        <v>1115</v>
      </c>
      <c r="Z18" s="30" t="s">
        <v>1116</v>
      </c>
      <c r="AA18" s="30" t="s">
        <v>1117</v>
      </c>
      <c r="AB18" s="31" t="str">
        <f t="shared" ref="AB18:AC18" si="17">HYPERLINK(AS18)</f>
        <v>https://www.suruga-ya.jp/search?category=5&amp;search_word=リザードン とりかえっこプリーズ Lv76&amp;adult_s=2&amp;brand=ポケモン&amp;is_marketplace=0&amp;rankBy=modificationTime%3Adescending</v>
      </c>
      <c r="AC18" s="31" t="str">
        <f t="shared" si="17"/>
        <v>https://www.toretoku.jp/item?kw=リザードン とりかえっこプリーズ Lv76&amp;genre=5&amp;lang5%5B0%5D=1&amp;sortIndex=5</v>
      </c>
      <c r="AD18" s="24" t="s">
        <v>1118</v>
      </c>
      <c r="AE18" s="25">
        <v>300</v>
      </c>
      <c r="AF18" s="25">
        <v>13482</v>
      </c>
      <c r="AG18" s="4" t="s">
        <v>1119</v>
      </c>
      <c r="AH18" s="4" t="s">
        <v>1120</v>
      </c>
      <c r="AI18" s="4" t="s">
        <v>1120</v>
      </c>
      <c r="AJ18" s="4" t="s">
        <v>1119</v>
      </c>
      <c r="AK18" s="4"/>
      <c r="AL18" s="4" t="s">
        <v>1121</v>
      </c>
      <c r="AN18" s="4"/>
      <c r="AO18" s="4" t="s">
        <v>1122</v>
      </c>
      <c r="AP18" s="4"/>
      <c r="AQ18" s="4" t="s">
        <v>1119</v>
      </c>
      <c r="AR18" s="4">
        <f t="shared" si="2"/>
        <v>21</v>
      </c>
      <c r="AS18" s="4" t="s">
        <v>1123</v>
      </c>
      <c r="AT18" s="4" t="s">
        <v>1124</v>
      </c>
    </row>
    <row r="19" spans="1:46" ht="15.75" customHeight="1">
      <c r="A19" s="32" t="s">
        <v>1125</v>
      </c>
      <c r="B19" s="6" t="s">
        <v>1126</v>
      </c>
      <c r="C19" s="32" t="s">
        <v>1127</v>
      </c>
      <c r="D19" s="33" t="s">
        <v>1128</v>
      </c>
      <c r="E19" s="32" t="s">
        <v>1129</v>
      </c>
      <c r="F19" s="33" t="s">
        <v>1130</v>
      </c>
      <c r="G19" s="32" t="s">
        <v>950</v>
      </c>
      <c r="H19" s="33" t="s">
        <v>1131</v>
      </c>
      <c r="I19" s="32" t="s">
        <v>1132</v>
      </c>
      <c r="J19" s="33" t="s">
        <v>1133</v>
      </c>
      <c r="K19" s="4">
        <v>17</v>
      </c>
      <c r="L19" s="4" t="s">
        <v>1134</v>
      </c>
      <c r="M19" s="34" t="s">
        <v>1135</v>
      </c>
      <c r="N19" s="4"/>
      <c r="O19" s="4" t="s">
        <v>828</v>
      </c>
      <c r="P19" s="26" t="s">
        <v>928</v>
      </c>
      <c r="Q19" s="27" t="s">
        <v>1136</v>
      </c>
      <c r="R19" s="27" t="s">
        <v>1136</v>
      </c>
      <c r="S19" s="10" t="s">
        <v>1137</v>
      </c>
      <c r="T19" s="9">
        <v>56</v>
      </c>
      <c r="U19" s="28">
        <v>81</v>
      </c>
      <c r="V19" s="29">
        <f t="shared" si="0"/>
        <v>1.4464285714285714</v>
      </c>
      <c r="W19" s="9">
        <v>100</v>
      </c>
      <c r="X19" s="30" t="s">
        <v>1138</v>
      </c>
      <c r="Y19" s="30" t="s">
        <v>1139</v>
      </c>
      <c r="Z19" s="30" t="s">
        <v>1140</v>
      </c>
      <c r="AA19" s="30" t="s">
        <v>1141</v>
      </c>
      <c r="AB19" s="31" t="str">
        <f t="shared" ref="AB19:AC19" si="18">HYPERLINK(AS19)</f>
        <v>https://www.suruga-ya.jp/search?category=5&amp;search_word=リザードンex  エナジーフレイム&amp;adult_s=2&amp;brand=ポケモン&amp;is_marketplace=0&amp;rankBy=modificationTime%3Adescending</v>
      </c>
      <c r="AC19" s="31" t="str">
        <f t="shared" si="18"/>
        <v>https://www.toretoku.jp/item?kw=リザードンex  エナジーフレイム&amp;genre=5&amp;lang5%5B0%5D=1&amp;sortIndex=5</v>
      </c>
      <c r="AD19" s="24" t="s">
        <v>1142</v>
      </c>
      <c r="AE19" s="25">
        <v>300</v>
      </c>
      <c r="AF19" s="25">
        <v>7490</v>
      </c>
      <c r="AG19" s="4" t="s">
        <v>1143</v>
      </c>
      <c r="AH19" s="4" t="s">
        <v>1144</v>
      </c>
      <c r="AI19" s="4" t="s">
        <v>1144</v>
      </c>
      <c r="AJ19" s="4" t="s">
        <v>1144</v>
      </c>
      <c r="AK19" s="4"/>
      <c r="AL19" s="4" t="s">
        <v>1145</v>
      </c>
      <c r="AN19" s="4"/>
      <c r="AO19" s="4" t="s">
        <v>1146</v>
      </c>
      <c r="AP19" s="4"/>
      <c r="AQ19" s="4" t="s">
        <v>1143</v>
      </c>
      <c r="AR19" s="4">
        <f t="shared" si="2"/>
        <v>16</v>
      </c>
      <c r="AS19" s="4" t="s">
        <v>1147</v>
      </c>
      <c r="AT19" s="4" t="s">
        <v>1148</v>
      </c>
    </row>
    <row r="20" spans="1:46" ht="15.75" customHeight="1">
      <c r="A20" s="32" t="s">
        <v>1149</v>
      </c>
      <c r="B20" s="45" t="s">
        <v>1150</v>
      </c>
      <c r="C20" s="32" t="s">
        <v>1151</v>
      </c>
      <c r="D20" s="45" t="s">
        <v>1152</v>
      </c>
      <c r="E20" s="32" t="s">
        <v>1153</v>
      </c>
      <c r="F20" s="33" t="s">
        <v>1154</v>
      </c>
      <c r="G20" s="32" t="s">
        <v>1155</v>
      </c>
      <c r="H20" s="6" t="s">
        <v>1156</v>
      </c>
      <c r="I20" s="32" t="s">
        <v>1157</v>
      </c>
      <c r="J20" s="33" t="s">
        <v>1158</v>
      </c>
      <c r="K20" s="4">
        <v>18</v>
      </c>
      <c r="L20" s="4" t="s">
        <v>1159</v>
      </c>
      <c r="M20" s="4" t="s">
        <v>1160</v>
      </c>
      <c r="N20" s="4"/>
      <c r="O20" s="4" t="s">
        <v>1161</v>
      </c>
      <c r="P20" s="26" t="s">
        <v>1162</v>
      </c>
      <c r="Q20" s="27" t="s">
        <v>1163</v>
      </c>
      <c r="R20" s="27" t="s">
        <v>1164</v>
      </c>
      <c r="S20" s="10" t="s">
        <v>1165</v>
      </c>
      <c r="T20" s="9">
        <v>48</v>
      </c>
      <c r="U20" s="28">
        <v>82</v>
      </c>
      <c r="V20" s="29">
        <f t="shared" si="0"/>
        <v>1.7083333333333333</v>
      </c>
      <c r="W20" s="9">
        <v>50</v>
      </c>
      <c r="X20" s="30" t="s">
        <v>1166</v>
      </c>
      <c r="Y20" s="30" t="s">
        <v>1167</v>
      </c>
      <c r="Z20" s="30" t="s">
        <v>1168</v>
      </c>
      <c r="AA20" s="30" t="s">
        <v>1169</v>
      </c>
      <c r="AB20" s="31" t="str">
        <f t="shared" ref="AB20:AC20" si="19">HYPERLINK(AS20)</f>
        <v>https://www.suruga-ya.jp/search?category=5&amp;search_word=ブラッキー Lv40&amp;adult_s=2&amp;brand=ポケモン&amp;is_marketplace=0&amp;rankBy=modificationTime%3Adescending</v>
      </c>
      <c r="AC20" s="31" t="str">
        <f t="shared" si="19"/>
        <v>https://www.toretoku.jp/item?kw=ブラッキー Lv40&amp;genre=5&amp;lang5%5B0%5D=1&amp;sortIndex=5</v>
      </c>
      <c r="AD20" s="24" t="s">
        <v>1170</v>
      </c>
      <c r="AE20" s="25">
        <v>300</v>
      </c>
      <c r="AF20" s="25">
        <v>3745</v>
      </c>
      <c r="AG20" s="4" t="s">
        <v>1171</v>
      </c>
      <c r="AH20" s="4" t="s">
        <v>1172</v>
      </c>
      <c r="AI20" s="4" t="s">
        <v>1172</v>
      </c>
      <c r="AJ20" s="4" t="s">
        <v>1171</v>
      </c>
      <c r="AK20" s="4"/>
      <c r="AL20" s="4" t="s">
        <v>1173</v>
      </c>
      <c r="AN20" s="4"/>
      <c r="AO20" s="4" t="s">
        <v>1174</v>
      </c>
      <c r="AP20" s="4"/>
      <c r="AQ20" s="4" t="s">
        <v>1171</v>
      </c>
      <c r="AR20" s="4">
        <f t="shared" si="2"/>
        <v>10</v>
      </c>
      <c r="AS20" s="4" t="s">
        <v>1175</v>
      </c>
      <c r="AT20" s="4" t="s">
        <v>1176</v>
      </c>
    </row>
    <row r="21" spans="1:46" ht="15.75" customHeight="1">
      <c r="A21" s="32" t="s">
        <v>994</v>
      </c>
      <c r="B21" s="33" t="s">
        <v>995</v>
      </c>
      <c r="C21" s="32" t="s">
        <v>1177</v>
      </c>
      <c r="D21" s="6" t="s">
        <v>1178</v>
      </c>
      <c r="E21" s="32" t="s">
        <v>1179</v>
      </c>
      <c r="F21" s="6" t="s">
        <v>1180</v>
      </c>
      <c r="G21" s="32"/>
      <c r="H21" s="6"/>
      <c r="I21" s="32" t="s">
        <v>1181</v>
      </c>
      <c r="J21" s="6" t="s">
        <v>1182</v>
      </c>
      <c r="K21" s="4">
        <v>19</v>
      </c>
      <c r="L21" s="4" t="s">
        <v>1183</v>
      </c>
      <c r="M21" s="34" t="s">
        <v>1184</v>
      </c>
      <c r="N21" s="4" t="s">
        <v>1185</v>
      </c>
      <c r="O21" s="4" t="s">
        <v>1186</v>
      </c>
      <c r="P21" s="26" t="s">
        <v>1187</v>
      </c>
      <c r="Q21" s="27" t="s">
        <v>1188</v>
      </c>
      <c r="R21" s="27" t="s">
        <v>1188</v>
      </c>
      <c r="S21" s="10" t="s">
        <v>1189</v>
      </c>
      <c r="T21" s="9">
        <v>62</v>
      </c>
      <c r="U21" s="28">
        <v>64</v>
      </c>
      <c r="V21" s="29">
        <f t="shared" si="0"/>
        <v>1.032258064516129</v>
      </c>
      <c r="W21" s="9">
        <v>150</v>
      </c>
      <c r="X21" s="39" t="s">
        <v>1190</v>
      </c>
      <c r="Y21" s="39" t="s">
        <v>1191</v>
      </c>
      <c r="Z21" s="39" t="s">
        <v>1192</v>
      </c>
      <c r="AA21" s="39" t="s">
        <v>1193</v>
      </c>
      <c r="AB21" s="31" t="str">
        <f t="shared" ref="AB21:AC21" si="20">HYPERLINK(AS21)</f>
        <v>https://www.suruga-ya.jp/search?category=5&amp;search_word=オーヤマのピカチュウ&amp;adult_s=2&amp;brand=ポケモン&amp;is_marketplace=0&amp;rankBy=modificationTime%3Adescending</v>
      </c>
      <c r="AC21" s="31" t="str">
        <f t="shared" si="20"/>
        <v>https://www.toretoku.jp/item?kw=オーヤマのピカチュウ&amp;genre=5&amp;lang5%5B0%5D=1&amp;sortIndex=5</v>
      </c>
      <c r="AD21" s="24" t="s">
        <v>1194</v>
      </c>
      <c r="AE21" s="25">
        <v>300</v>
      </c>
      <c r="AF21" s="25">
        <v>11235</v>
      </c>
      <c r="AG21" s="4" t="s">
        <v>1194</v>
      </c>
      <c r="AH21" s="4" t="s">
        <v>1194</v>
      </c>
      <c r="AI21" s="4" t="s">
        <v>1194</v>
      </c>
      <c r="AJ21" s="4" t="s">
        <v>1194</v>
      </c>
      <c r="AK21" s="4"/>
      <c r="AL21" s="4"/>
      <c r="AM21" s="4"/>
      <c r="AN21" s="4"/>
      <c r="AO21" s="4"/>
      <c r="AP21" s="4"/>
      <c r="AQ21" s="4" t="s">
        <v>1194</v>
      </c>
      <c r="AR21" s="4">
        <f t="shared" si="2"/>
        <v>10</v>
      </c>
      <c r="AS21" s="4" t="s">
        <v>1195</v>
      </c>
      <c r="AT21" s="4" t="s">
        <v>1196</v>
      </c>
    </row>
    <row r="22" spans="1:46" ht="15.75" customHeight="1">
      <c r="A22" s="32" t="s">
        <v>1197</v>
      </c>
      <c r="B22" s="45" t="s">
        <v>1198</v>
      </c>
      <c r="C22" s="32" t="s">
        <v>1199</v>
      </c>
      <c r="D22" s="45" t="s">
        <v>1200</v>
      </c>
      <c r="E22" s="32" t="s">
        <v>1201</v>
      </c>
      <c r="F22" s="33" t="s">
        <v>1202</v>
      </c>
      <c r="G22" s="32"/>
      <c r="H22" s="6"/>
      <c r="I22" s="32" t="s">
        <v>1203</v>
      </c>
      <c r="J22" s="33" t="s">
        <v>1204</v>
      </c>
      <c r="K22" s="4">
        <v>20</v>
      </c>
      <c r="L22" s="4" t="s">
        <v>1205</v>
      </c>
      <c r="M22" s="4" t="s">
        <v>1206</v>
      </c>
      <c r="N22" s="4"/>
      <c r="O22" s="4" t="s">
        <v>1207</v>
      </c>
      <c r="P22" s="41" t="s">
        <v>1208</v>
      </c>
      <c r="Q22" s="27" t="s">
        <v>1209</v>
      </c>
      <c r="R22" s="44" t="s">
        <v>1210</v>
      </c>
      <c r="S22" s="10" t="s">
        <v>1211</v>
      </c>
      <c r="T22" s="9">
        <v>47</v>
      </c>
      <c r="U22" s="28">
        <v>82</v>
      </c>
      <c r="V22" s="29">
        <f t="shared" si="0"/>
        <v>1.7446808510638299</v>
      </c>
      <c r="W22" s="9">
        <v>75</v>
      </c>
      <c r="X22" s="30" t="s">
        <v>1212</v>
      </c>
      <c r="Y22" s="30" t="s">
        <v>1213</v>
      </c>
      <c r="Z22" s="30" t="s">
        <v>1214</v>
      </c>
      <c r="AA22" s="30" t="s">
        <v>1215</v>
      </c>
      <c r="AB22" s="31" t="str">
        <f t="shared" ref="AB22:AC22" si="21">HYPERLINK(AS22)</f>
        <v>https://www.suruga-ya.jp/search?category=5&amp;search_word=シャワーズ  Lv42&amp;adult_s=2&amp;brand=ポケモン&amp;is_marketplace=0&amp;rankBy=modificationTime%3Adescending</v>
      </c>
      <c r="AC22" s="31" t="str">
        <f t="shared" si="21"/>
        <v>https://www.toretoku.jp/item?kw=シャワーズ  Lv42&amp;genre=5&amp;lang5%5B0%5D=1&amp;sortIndex=5</v>
      </c>
      <c r="AD22" s="24" t="s">
        <v>1216</v>
      </c>
      <c r="AE22" s="25">
        <v>300</v>
      </c>
      <c r="AF22" s="25">
        <v>5618</v>
      </c>
      <c r="AG22" s="4" t="s">
        <v>1217</v>
      </c>
      <c r="AH22" s="4" t="s">
        <v>1217</v>
      </c>
      <c r="AI22" s="4" t="s">
        <v>1218</v>
      </c>
      <c r="AJ22" s="4" t="s">
        <v>1217</v>
      </c>
      <c r="AK22" s="4"/>
      <c r="AL22" s="4"/>
      <c r="AM22" s="4"/>
      <c r="AN22" s="4"/>
      <c r="AO22" s="4"/>
      <c r="AP22" s="4"/>
      <c r="AQ22" s="4" t="s">
        <v>1217</v>
      </c>
      <c r="AR22" s="4">
        <f t="shared" si="2"/>
        <v>11</v>
      </c>
      <c r="AS22" s="4" t="s">
        <v>1219</v>
      </c>
      <c r="AT22" s="4" t="s">
        <v>1220</v>
      </c>
    </row>
    <row r="23" spans="1:46" ht="15.75" customHeight="1">
      <c r="A23" s="32" t="s">
        <v>1221</v>
      </c>
      <c r="B23" s="33" t="s">
        <v>1222</v>
      </c>
      <c r="C23" s="32" t="s">
        <v>1223</v>
      </c>
      <c r="D23" s="33" t="s">
        <v>1224</v>
      </c>
      <c r="E23" s="32" t="s">
        <v>1225</v>
      </c>
      <c r="F23" s="33" t="s">
        <v>1226</v>
      </c>
      <c r="G23" s="32"/>
      <c r="H23" s="6"/>
      <c r="I23" s="32" t="s">
        <v>1227</v>
      </c>
      <c r="J23" s="6" t="s">
        <v>1228</v>
      </c>
      <c r="K23" s="4">
        <v>21</v>
      </c>
      <c r="L23" s="4" t="s">
        <v>1229</v>
      </c>
      <c r="M23" s="34" t="s">
        <v>993</v>
      </c>
      <c r="N23" s="4"/>
      <c r="O23" s="4" t="s">
        <v>973</v>
      </c>
      <c r="P23" s="35" t="s">
        <v>1230</v>
      </c>
      <c r="Q23" s="27" t="s">
        <v>1231</v>
      </c>
      <c r="R23" s="27" t="s">
        <v>1232</v>
      </c>
      <c r="S23" s="10" t="s">
        <v>1233</v>
      </c>
      <c r="T23" s="9">
        <v>40</v>
      </c>
      <c r="U23" s="28">
        <v>86</v>
      </c>
      <c r="V23" s="29">
        <f t="shared" si="0"/>
        <v>2.15</v>
      </c>
      <c r="W23" s="9">
        <v>110</v>
      </c>
      <c r="X23" s="30" t="s">
        <v>1234</v>
      </c>
      <c r="Y23" s="30" t="s">
        <v>1235</v>
      </c>
      <c r="Z23" s="30" t="s">
        <v>1236</v>
      </c>
      <c r="AA23" s="30" t="s">
        <v>1237</v>
      </c>
      <c r="AB23" s="31" t="str">
        <f t="shared" ref="AB23:AC23" si="22">HYPERLINK(AS23)</f>
        <v>https://www.suruga-ya.jp/search?category=5&amp;search_word=フシギバナ とりかえっこ &amp;adult_s=2&amp;brand=ポケモン&amp;is_marketplace=0&amp;rankBy=modificationTime%3Adescending</v>
      </c>
      <c r="AC23" s="31" t="str">
        <f t="shared" si="22"/>
        <v>https://www.toretoku.jp/item?kw=フシギバナ とりかえっこ &amp;genre=5&amp;lang5%5B0%5D=1&amp;sortIndex=5</v>
      </c>
      <c r="AD23" s="24" t="s">
        <v>1238</v>
      </c>
      <c r="AE23" s="25">
        <v>300</v>
      </c>
      <c r="AF23" s="25">
        <v>8239</v>
      </c>
      <c r="AG23" s="4" t="s">
        <v>1239</v>
      </c>
      <c r="AH23" s="4" t="s">
        <v>1239</v>
      </c>
      <c r="AI23" s="4" t="s">
        <v>1239</v>
      </c>
      <c r="AJ23" s="4" t="s">
        <v>1239</v>
      </c>
      <c r="AK23" s="4" t="s">
        <v>1240</v>
      </c>
      <c r="AL23" s="4"/>
      <c r="AM23" s="4"/>
      <c r="AN23" s="4"/>
      <c r="AO23" s="4"/>
      <c r="AP23" s="4"/>
      <c r="AQ23" s="4" t="s">
        <v>1239</v>
      </c>
      <c r="AR23" s="4">
        <f t="shared" si="2"/>
        <v>13</v>
      </c>
      <c r="AS23" s="4" t="s">
        <v>1241</v>
      </c>
      <c r="AT23" s="4" t="s">
        <v>1242</v>
      </c>
    </row>
    <row r="24" spans="1:46" ht="15.75" customHeight="1">
      <c r="A24" s="32" t="s">
        <v>777</v>
      </c>
      <c r="B24" s="33" t="s">
        <v>778</v>
      </c>
      <c r="C24" s="32" t="s">
        <v>1243</v>
      </c>
      <c r="D24" s="33" t="s">
        <v>1244</v>
      </c>
      <c r="E24" s="32" t="s">
        <v>1245</v>
      </c>
      <c r="F24" s="33" t="s">
        <v>1246</v>
      </c>
      <c r="G24" s="32"/>
      <c r="H24" s="6"/>
      <c r="I24" s="32" t="s">
        <v>1247</v>
      </c>
      <c r="J24" s="33" t="s">
        <v>1248</v>
      </c>
      <c r="K24" s="4">
        <v>22</v>
      </c>
      <c r="L24" s="4" t="s">
        <v>1249</v>
      </c>
      <c r="M24" s="34" t="s">
        <v>993</v>
      </c>
      <c r="N24" s="4"/>
      <c r="O24" s="4" t="s">
        <v>1050</v>
      </c>
      <c r="P24" s="26" t="s">
        <v>1051</v>
      </c>
      <c r="Q24" s="27" t="s">
        <v>1250</v>
      </c>
      <c r="R24" s="27" t="s">
        <v>1251</v>
      </c>
      <c r="S24" s="10" t="s">
        <v>1252</v>
      </c>
      <c r="T24" s="9">
        <v>32</v>
      </c>
      <c r="U24" s="28">
        <v>95</v>
      </c>
      <c r="V24" s="29">
        <f t="shared" si="0"/>
        <v>2.96875</v>
      </c>
      <c r="W24" s="9">
        <v>130</v>
      </c>
      <c r="X24" s="30" t="s">
        <v>1253</v>
      </c>
      <c r="Y24" s="30" t="s">
        <v>1254</v>
      </c>
      <c r="Z24" s="30" t="s">
        <v>1255</v>
      </c>
      <c r="AA24" s="30" t="s">
        <v>1256</v>
      </c>
      <c r="AB24" s="31" t="str">
        <f t="shared" ref="AB24:AC24" si="23">HYPERLINK(AS24)</f>
        <v>https://www.suruga-ya.jp/search?category=5&amp;search_word=カメックス とりかえっこ&amp;adult_s=2&amp;brand=ポケモン&amp;is_marketplace=0&amp;rankBy=modificationTime%3Adescending</v>
      </c>
      <c r="AC24" s="31" t="str">
        <f t="shared" si="23"/>
        <v>https://www.toretoku.jp/item?kw=カメックス とりかえっこ&amp;genre=5&amp;lang5%5B0%5D=1&amp;sortIndex=5</v>
      </c>
      <c r="AD24" s="24" t="s">
        <v>1257</v>
      </c>
      <c r="AE24" s="25">
        <v>300</v>
      </c>
      <c r="AF24" s="25">
        <v>9737</v>
      </c>
      <c r="AG24" s="37" t="s">
        <v>1258</v>
      </c>
      <c r="AH24" s="4" t="s">
        <v>1259</v>
      </c>
      <c r="AI24" s="4" t="s">
        <v>1259</v>
      </c>
      <c r="AJ24" s="4" t="s">
        <v>1259</v>
      </c>
      <c r="AK24" s="4"/>
      <c r="AL24" s="4"/>
      <c r="AM24" s="4"/>
      <c r="AN24" s="4"/>
      <c r="AO24" s="4"/>
      <c r="AP24" s="37"/>
      <c r="AQ24" s="37" t="s">
        <v>1258</v>
      </c>
      <c r="AR24" s="4">
        <f t="shared" si="2"/>
        <v>17</v>
      </c>
      <c r="AS24" s="4" t="s">
        <v>1260</v>
      </c>
      <c r="AT24" s="4" t="s">
        <v>1261</v>
      </c>
    </row>
    <row r="25" spans="1:46" ht="15.75" customHeight="1">
      <c r="A25" s="32" t="s">
        <v>1262</v>
      </c>
      <c r="B25" s="33" t="s">
        <v>1263</v>
      </c>
      <c r="C25" s="32" t="s">
        <v>1264</v>
      </c>
      <c r="D25" s="33" t="s">
        <v>1265</v>
      </c>
      <c r="E25" s="32" t="s">
        <v>1266</v>
      </c>
      <c r="F25" s="33" t="s">
        <v>1267</v>
      </c>
      <c r="G25" s="32"/>
      <c r="H25" s="6"/>
      <c r="I25" s="32" t="s">
        <v>1268</v>
      </c>
      <c r="J25" s="33" t="s">
        <v>1269</v>
      </c>
      <c r="K25" s="4">
        <v>23</v>
      </c>
      <c r="L25" s="4" t="s">
        <v>1270</v>
      </c>
      <c r="M25" s="4" t="s">
        <v>1160</v>
      </c>
      <c r="N25" s="4"/>
      <c r="O25" s="4" t="s">
        <v>796</v>
      </c>
      <c r="P25" s="26" t="s">
        <v>797</v>
      </c>
      <c r="Q25" s="27" t="s">
        <v>1271</v>
      </c>
      <c r="R25" s="27" t="s">
        <v>1272</v>
      </c>
      <c r="S25" s="10" t="s">
        <v>1273</v>
      </c>
      <c r="T25" s="9">
        <v>49</v>
      </c>
      <c r="U25" s="28">
        <v>71</v>
      </c>
      <c r="V25" s="29">
        <f t="shared" si="0"/>
        <v>1.4489795918367347</v>
      </c>
      <c r="W25" s="9">
        <v>85</v>
      </c>
      <c r="X25" s="30" t="s">
        <v>1274</v>
      </c>
      <c r="Y25" s="30" t="s">
        <v>1275</v>
      </c>
      <c r="Z25" s="30" t="s">
        <v>1276</v>
      </c>
      <c r="AA25" s="30" t="s">
        <v>1277</v>
      </c>
      <c r="AB25" s="31" t="str">
        <f t="shared" ref="AB25:AC25" si="24">HYPERLINK(AS25)</f>
        <v>https://www.suruga-ya.jp/search?category=5&amp;search_word=エーフィー 旧裏&amp;adult_s=2&amp;brand=ポケモン&amp;is_marketplace=0&amp;rankBy=modificationTime%3Adescending</v>
      </c>
      <c r="AC25" s="31" t="str">
        <f t="shared" si="24"/>
        <v>https://www.toretoku.jp/item?kw=エーフィー 旧裏&amp;genre=5&amp;lang5%5B0%5D=1&amp;sortIndex=5</v>
      </c>
      <c r="AD25" s="24" t="s">
        <v>1278</v>
      </c>
      <c r="AE25" s="25">
        <v>300</v>
      </c>
      <c r="AF25" s="25">
        <v>6367</v>
      </c>
      <c r="AG25" s="4" t="s">
        <v>1279</v>
      </c>
      <c r="AH25" s="4" t="s">
        <v>1280</v>
      </c>
      <c r="AI25" s="4" t="s">
        <v>1281</v>
      </c>
      <c r="AJ25" s="4" t="s">
        <v>1281</v>
      </c>
      <c r="AK25" s="4" t="s">
        <v>984</v>
      </c>
      <c r="AL25" s="4"/>
      <c r="AM25" s="4"/>
      <c r="AN25" s="4"/>
      <c r="AO25" s="4"/>
      <c r="AP25" s="4"/>
      <c r="AQ25" s="4" t="s">
        <v>1279</v>
      </c>
      <c r="AR25" s="4">
        <f t="shared" si="2"/>
        <v>12</v>
      </c>
      <c r="AS25" s="4" t="s">
        <v>1282</v>
      </c>
      <c r="AT25" s="4" t="s">
        <v>1283</v>
      </c>
    </row>
    <row r="26" spans="1:46" ht="15.75" customHeight="1">
      <c r="A26" s="32" t="s">
        <v>1284</v>
      </c>
      <c r="B26" s="6" t="s">
        <v>1285</v>
      </c>
      <c r="C26" s="32" t="s">
        <v>1286</v>
      </c>
      <c r="D26" s="33" t="s">
        <v>1287</v>
      </c>
      <c r="E26" s="32"/>
      <c r="F26" s="33"/>
      <c r="G26" s="32"/>
      <c r="H26" s="6"/>
      <c r="I26" s="32" t="s">
        <v>1288</v>
      </c>
      <c r="J26" s="33" t="s">
        <v>1289</v>
      </c>
      <c r="K26" s="4">
        <v>24</v>
      </c>
      <c r="L26" s="4" t="s">
        <v>1290</v>
      </c>
      <c r="M26" s="4" t="s">
        <v>1291</v>
      </c>
      <c r="N26" s="4" t="s">
        <v>1292</v>
      </c>
      <c r="O26" s="4" t="s">
        <v>1161</v>
      </c>
      <c r="P26" s="26" t="s">
        <v>1293</v>
      </c>
      <c r="Q26" s="27" t="s">
        <v>1294</v>
      </c>
      <c r="R26" s="27" t="s">
        <v>1294</v>
      </c>
      <c r="S26" s="10" t="s">
        <v>1295</v>
      </c>
      <c r="T26" s="9">
        <v>59</v>
      </c>
      <c r="U26" s="28">
        <v>22</v>
      </c>
      <c r="V26" s="29">
        <f t="shared" si="0"/>
        <v>0.3728813559322034</v>
      </c>
      <c r="W26" s="9">
        <v>180</v>
      </c>
      <c r="X26" s="30" t="s">
        <v>1296</v>
      </c>
      <c r="Y26" s="30" t="s">
        <v>1297</v>
      </c>
      <c r="Z26" s="30" t="s">
        <v>1298</v>
      </c>
      <c r="AA26" s="30" t="s">
        <v>1299</v>
      </c>
      <c r="AB26" s="31" t="str">
        <f t="shared" ref="AB26:AC26" si="25">HYPERLINK(AS26)</f>
        <v>https://www.suruga-ya.jp/search?category=5&amp;search_word=カリンのブラッキー 091/141&amp;adult_s=2&amp;brand=ポケモン&amp;is_marketplace=0&amp;rankBy=modificationTime%3Adescending</v>
      </c>
      <c r="AC26" s="31" t="str">
        <f t="shared" si="25"/>
        <v>https://www.toretoku.jp/item?kw=カリンのブラッキー 091/141&amp;genre=5&amp;lang5%5B0%5D=1&amp;sortIndex=5</v>
      </c>
      <c r="AD26" s="24" t="s">
        <v>1300</v>
      </c>
      <c r="AE26" s="25">
        <v>300</v>
      </c>
      <c r="AF26" s="25">
        <v>13482</v>
      </c>
      <c r="AG26" s="4" t="s">
        <v>1301</v>
      </c>
      <c r="AH26" s="4" t="s">
        <v>1302</v>
      </c>
      <c r="AI26" s="4" t="s">
        <v>1303</v>
      </c>
      <c r="AJ26" s="4" t="s">
        <v>1301</v>
      </c>
      <c r="AK26" s="4"/>
      <c r="AL26" s="4"/>
      <c r="AM26" s="4"/>
      <c r="AN26" s="4"/>
      <c r="AO26" s="4"/>
      <c r="AP26" s="4"/>
      <c r="AQ26" s="4" t="s">
        <v>1301</v>
      </c>
      <c r="AR26" s="4">
        <f t="shared" si="2"/>
        <v>17</v>
      </c>
      <c r="AS26" s="4" t="s">
        <v>1304</v>
      </c>
      <c r="AT26" s="4" t="s">
        <v>1305</v>
      </c>
    </row>
    <row r="27" spans="1:46" ht="15.75" customHeight="1">
      <c r="A27" s="32" t="s">
        <v>1306</v>
      </c>
      <c r="B27" s="45" t="s">
        <v>1307</v>
      </c>
      <c r="C27" s="32" t="s">
        <v>1308</v>
      </c>
      <c r="D27" s="45" t="s">
        <v>1309</v>
      </c>
      <c r="E27" s="32"/>
      <c r="F27" s="33"/>
      <c r="G27" s="32"/>
      <c r="H27" s="6"/>
      <c r="I27" s="32" t="s">
        <v>1310</v>
      </c>
      <c r="J27" s="33" t="s">
        <v>1311</v>
      </c>
      <c r="K27" s="4">
        <v>25</v>
      </c>
      <c r="L27" s="4" t="s">
        <v>1312</v>
      </c>
      <c r="M27" s="34" t="s">
        <v>1313</v>
      </c>
      <c r="N27" s="4"/>
      <c r="O27" s="4" t="s">
        <v>1186</v>
      </c>
      <c r="P27" s="26" t="s">
        <v>1187</v>
      </c>
      <c r="Q27" s="27" t="s">
        <v>1314</v>
      </c>
      <c r="R27" s="27" t="s">
        <v>1315</v>
      </c>
      <c r="S27" s="10" t="s">
        <v>1316</v>
      </c>
      <c r="T27" s="9">
        <v>48</v>
      </c>
      <c r="U27" s="28">
        <v>43</v>
      </c>
      <c r="V27" s="29">
        <f t="shared" si="0"/>
        <v>0.89583333333333337</v>
      </c>
      <c r="W27" s="9">
        <v>60</v>
      </c>
      <c r="X27" s="30" t="s">
        <v>1317</v>
      </c>
      <c r="Y27" s="30" t="s">
        <v>1318</v>
      </c>
      <c r="Z27" s="30" t="s">
        <v>1319</v>
      </c>
      <c r="AA27" s="39" t="s">
        <v>1320</v>
      </c>
      <c r="AB27" s="31" t="str">
        <f t="shared" ref="AB27:AC27" si="26">HYPERLINK(AS27)</f>
        <v>https://www.suruga-ya.jp/search?category=5&amp;search_word=ピカチュウ M Lv.X &amp;adult_s=2&amp;brand=ポケモン&amp;is_marketplace=0&amp;rankBy=modificationTime%3Adescending</v>
      </c>
      <c r="AC27" s="31" t="str">
        <f t="shared" si="26"/>
        <v>https://www.toretoku.jp/item?kw=ピカチュウ M Lv.X &amp;genre=5&amp;lang5%5B0%5D=1&amp;sortIndex=5</v>
      </c>
      <c r="AD27" s="24" t="s">
        <v>1321</v>
      </c>
      <c r="AE27" s="25">
        <v>300</v>
      </c>
      <c r="AF27" s="25">
        <v>4494</v>
      </c>
      <c r="AG27" s="4" t="s">
        <v>1322</v>
      </c>
      <c r="AH27" s="4" t="s">
        <v>1323</v>
      </c>
      <c r="AI27" s="4" t="s">
        <v>1322</v>
      </c>
      <c r="AJ27" s="4" t="s">
        <v>1322</v>
      </c>
      <c r="AK27" s="4"/>
      <c r="AL27" s="4"/>
      <c r="AM27" s="4"/>
      <c r="AN27" s="4"/>
      <c r="AO27" s="4"/>
      <c r="AP27" s="4"/>
      <c r="AQ27" s="4" t="s">
        <v>1322</v>
      </c>
      <c r="AR27" s="4">
        <f t="shared" si="2"/>
        <v>13</v>
      </c>
      <c r="AS27" s="4" t="s">
        <v>1324</v>
      </c>
      <c r="AT27" s="4" t="s">
        <v>1325</v>
      </c>
    </row>
    <row r="28" spans="1:46" ht="15.75" customHeight="1">
      <c r="A28" s="32" t="s">
        <v>1326</v>
      </c>
      <c r="B28" s="6" t="s">
        <v>1327</v>
      </c>
      <c r="C28" s="32" t="s">
        <v>1328</v>
      </c>
      <c r="D28" s="6" t="s">
        <v>1329</v>
      </c>
      <c r="E28" s="32"/>
      <c r="F28" s="6"/>
      <c r="G28" s="32"/>
      <c r="H28" s="6"/>
      <c r="I28" s="32" t="s">
        <v>1330</v>
      </c>
      <c r="J28" s="6" t="s">
        <v>1331</v>
      </c>
      <c r="K28" s="4">
        <v>26</v>
      </c>
      <c r="L28" s="4" t="s">
        <v>1332</v>
      </c>
      <c r="M28" s="4" t="s">
        <v>1333</v>
      </c>
      <c r="N28" s="4"/>
      <c r="O28" s="4" t="s">
        <v>1334</v>
      </c>
      <c r="P28" s="26" t="s">
        <v>1335</v>
      </c>
      <c r="Q28" s="27" t="s">
        <v>1336</v>
      </c>
      <c r="R28" s="27" t="s">
        <v>1337</v>
      </c>
      <c r="S28" s="10" t="s">
        <v>1338</v>
      </c>
      <c r="T28" s="9">
        <v>35</v>
      </c>
      <c r="U28" s="28">
        <v>59</v>
      </c>
      <c r="V28" s="29">
        <f t="shared" si="0"/>
        <v>1.6857142857142857</v>
      </c>
      <c r="W28" s="9">
        <v>70</v>
      </c>
      <c r="X28" s="30" t="s">
        <v>1339</v>
      </c>
      <c r="Y28" s="30" t="s">
        <v>1340</v>
      </c>
      <c r="Z28" s="30" t="s">
        <v>1341</v>
      </c>
      <c r="AA28" s="30" t="s">
        <v>1342</v>
      </c>
      <c r="AB28" s="31" t="str">
        <f t="shared" ref="AB28:AC28" si="27">HYPERLINK(AS28)</f>
        <v>https://www.suruga-ya.jp/search?category=5&amp;search_word=スイクン  Lv33&amp;adult_s=2&amp;brand=ポケモン&amp;is_marketplace=0&amp;rankBy=modificationTime%3Adescending</v>
      </c>
      <c r="AC28" s="31" t="str">
        <f t="shared" si="27"/>
        <v>https://www.toretoku.jp/item?kw=スイクン  Lv33&amp;genre=5&amp;lang5%5B0%5D=1&amp;sortIndex=5</v>
      </c>
      <c r="AD28" s="24" t="s">
        <v>1343</v>
      </c>
      <c r="AE28" s="25">
        <v>300</v>
      </c>
      <c r="AF28" s="25">
        <v>5243</v>
      </c>
      <c r="AG28" s="4" t="s">
        <v>1344</v>
      </c>
      <c r="AH28" s="4" t="s">
        <v>1344</v>
      </c>
      <c r="AI28" s="4" t="s">
        <v>1345</v>
      </c>
      <c r="AJ28" s="4" t="s">
        <v>1346</v>
      </c>
      <c r="AK28" s="4"/>
      <c r="AL28" s="4"/>
      <c r="AM28" s="4"/>
      <c r="AN28" s="4"/>
      <c r="AO28" s="4"/>
      <c r="AP28" s="4"/>
      <c r="AQ28" s="4" t="s">
        <v>1344</v>
      </c>
      <c r="AR28" s="4">
        <f t="shared" si="2"/>
        <v>9</v>
      </c>
      <c r="AS28" s="4" t="s">
        <v>1347</v>
      </c>
      <c r="AT28" s="4" t="s">
        <v>1348</v>
      </c>
    </row>
    <row r="29" spans="1:46" ht="15.75" customHeight="1">
      <c r="A29" s="32" t="s">
        <v>1349</v>
      </c>
      <c r="B29" s="33" t="s">
        <v>1350</v>
      </c>
      <c r="C29" s="32" t="s">
        <v>1351</v>
      </c>
      <c r="D29" s="33" t="s">
        <v>1352</v>
      </c>
      <c r="E29" s="32"/>
      <c r="F29" s="33"/>
      <c r="G29" s="4"/>
      <c r="H29" s="4"/>
      <c r="I29" s="32" t="s">
        <v>1353</v>
      </c>
      <c r="J29" s="6" t="s">
        <v>1354</v>
      </c>
      <c r="K29" s="4">
        <v>27</v>
      </c>
      <c r="L29" s="4" t="s">
        <v>1355</v>
      </c>
      <c r="M29" s="34" t="s">
        <v>1184</v>
      </c>
      <c r="N29" s="4"/>
      <c r="O29" s="4" t="s">
        <v>1306</v>
      </c>
      <c r="P29" s="35" t="s">
        <v>1307</v>
      </c>
      <c r="Q29" s="27" t="s">
        <v>1356</v>
      </c>
      <c r="R29" s="27" t="s">
        <v>1357</v>
      </c>
      <c r="S29" s="10" t="s">
        <v>1358</v>
      </c>
      <c r="T29" s="9">
        <v>30</v>
      </c>
      <c r="U29" s="28">
        <v>59</v>
      </c>
      <c r="V29" s="29">
        <f t="shared" si="0"/>
        <v>1.9666666666666666</v>
      </c>
      <c r="W29" s="9">
        <v>50</v>
      </c>
      <c r="X29" s="30" t="s">
        <v>1359</v>
      </c>
      <c r="Y29" s="30" t="s">
        <v>1360</v>
      </c>
      <c r="Z29" s="30" t="s">
        <v>1361</v>
      </c>
      <c r="AA29" s="30" t="s">
        <v>1362</v>
      </c>
      <c r="AB29" s="31" t="str">
        <f t="shared" ref="AB29:AC29" si="28">HYPERLINK(AS29)</f>
        <v>https://www.suruga-ya.jp/search?category=5&amp;search_word=カビゴン 旧裏　拡張シート&amp;adult_s=2&amp;brand=ポケモン&amp;is_marketplace=0&amp;rankBy=modificationTime%3Adescending</v>
      </c>
      <c r="AC29" s="31" t="str">
        <f t="shared" si="28"/>
        <v>https://www.toretoku.jp/item?kw=カビゴン 旧裏　拡張シート&amp;genre=5&amp;lang5%5B0%5D=1&amp;sortIndex=5</v>
      </c>
      <c r="AD29" s="24" t="s">
        <v>1363</v>
      </c>
      <c r="AE29" s="25">
        <v>300</v>
      </c>
      <c r="AF29" s="25">
        <v>3745</v>
      </c>
      <c r="AG29" s="4" t="s">
        <v>1364</v>
      </c>
      <c r="AH29" s="4" t="s">
        <v>1365</v>
      </c>
      <c r="AI29" s="4" t="s">
        <v>1366</v>
      </c>
      <c r="AJ29" s="4" t="s">
        <v>1367</v>
      </c>
      <c r="AK29" s="4"/>
      <c r="AL29" s="4"/>
      <c r="AM29" s="4"/>
      <c r="AN29" s="4"/>
      <c r="AO29" s="4"/>
      <c r="AP29" s="4"/>
      <c r="AQ29" s="4" t="s">
        <v>1364</v>
      </c>
      <c r="AR29" s="4">
        <f t="shared" si="2"/>
        <v>10</v>
      </c>
      <c r="AS29" s="4" t="s">
        <v>1368</v>
      </c>
      <c r="AT29" s="4" t="s">
        <v>1369</v>
      </c>
    </row>
    <row r="30" spans="1:46" ht="15.75" customHeight="1">
      <c r="A30" s="32" t="s">
        <v>1370</v>
      </c>
      <c r="B30" s="6" t="s">
        <v>1371</v>
      </c>
      <c r="C30" s="32" t="s">
        <v>1372</v>
      </c>
      <c r="D30" s="6" t="s">
        <v>1373</v>
      </c>
      <c r="E30" s="32"/>
      <c r="F30" s="33"/>
      <c r="G30" s="4"/>
      <c r="H30" s="4"/>
      <c r="I30" s="32" t="s">
        <v>1374</v>
      </c>
      <c r="J30" s="33" t="s">
        <v>1375</v>
      </c>
      <c r="K30" s="4">
        <v>28</v>
      </c>
      <c r="L30" s="4" t="s">
        <v>1376</v>
      </c>
      <c r="M30" s="4" t="s">
        <v>1333</v>
      </c>
      <c r="N30" s="4"/>
      <c r="O30" s="4" t="s">
        <v>1377</v>
      </c>
      <c r="P30" s="41" t="s">
        <v>1378</v>
      </c>
      <c r="Q30" s="27" t="s">
        <v>1379</v>
      </c>
      <c r="R30" s="27" t="s">
        <v>1380</v>
      </c>
      <c r="S30" s="10" t="s">
        <v>1381</v>
      </c>
      <c r="T30" s="9">
        <v>37</v>
      </c>
      <c r="U30" s="28">
        <v>49</v>
      </c>
      <c r="V30" s="29">
        <f t="shared" si="0"/>
        <v>1.3243243243243243</v>
      </c>
      <c r="W30" s="9">
        <v>50</v>
      </c>
      <c r="X30" s="30" t="s">
        <v>1382</v>
      </c>
      <c r="Y30" s="30" t="s">
        <v>1383</v>
      </c>
      <c r="Z30" s="30" t="s">
        <v>1384</v>
      </c>
      <c r="AA30" s="30" t="s">
        <v>1385</v>
      </c>
      <c r="AB30" s="31" t="str">
        <f t="shared" ref="AB30:AC30" si="29">HYPERLINK(AS30)</f>
        <v>https://www.suruga-ya.jp/search?category=5&amp;search_word=ホウオウ 旧裏&amp;adult_s=2&amp;brand=ポケモン&amp;is_marketplace=0&amp;rankBy=modificationTime%3Adescending</v>
      </c>
      <c r="AC30" s="31" t="str">
        <f t="shared" si="29"/>
        <v>https://www.toretoku.jp/item?kw=ホウオウ 旧裏&amp;genre=5&amp;lang5%5B0%5D=1&amp;sortIndex=5</v>
      </c>
      <c r="AD30" s="24" t="s">
        <v>1386</v>
      </c>
      <c r="AE30" s="25">
        <v>300</v>
      </c>
      <c r="AF30" s="25">
        <v>3745</v>
      </c>
      <c r="AG30" s="4" t="s">
        <v>1387</v>
      </c>
      <c r="AH30" s="4" t="s">
        <v>1388</v>
      </c>
      <c r="AI30" s="4" t="s">
        <v>1388</v>
      </c>
      <c r="AJ30" s="4" t="s">
        <v>1388</v>
      </c>
      <c r="AK30" s="4"/>
      <c r="AL30" s="4"/>
      <c r="AM30" s="4"/>
      <c r="AN30" s="4"/>
      <c r="AO30" s="4"/>
      <c r="AP30" s="4"/>
      <c r="AQ30" s="4" t="s">
        <v>1387</v>
      </c>
      <c r="AR30" s="4">
        <f t="shared" si="2"/>
        <v>13</v>
      </c>
      <c r="AS30" s="4" t="s">
        <v>1389</v>
      </c>
      <c r="AT30" s="4" t="s">
        <v>1390</v>
      </c>
    </row>
    <row r="31" spans="1:46" ht="15.75" customHeight="1">
      <c r="A31" s="32" t="s">
        <v>1391</v>
      </c>
      <c r="B31" s="6" t="s">
        <v>1392</v>
      </c>
      <c r="C31" s="32"/>
      <c r="D31" s="6"/>
      <c r="E31" s="32"/>
      <c r="F31" s="33"/>
      <c r="G31" s="4"/>
      <c r="H31" s="4"/>
      <c r="I31" s="32" t="s">
        <v>1393</v>
      </c>
      <c r="J31" s="33" t="s">
        <v>1394</v>
      </c>
      <c r="K31" s="4">
        <v>29</v>
      </c>
      <c r="L31" s="4" t="s">
        <v>1395</v>
      </c>
      <c r="M31" s="4" t="s">
        <v>1083</v>
      </c>
      <c r="N31" s="4"/>
      <c r="O31" s="4" t="s">
        <v>1050</v>
      </c>
      <c r="P31" s="43" t="s">
        <v>1051</v>
      </c>
      <c r="Q31" s="44" t="s">
        <v>1396</v>
      </c>
      <c r="R31" s="44" t="s">
        <v>1397</v>
      </c>
      <c r="S31" s="10" t="s">
        <v>1398</v>
      </c>
      <c r="T31" s="9">
        <v>37</v>
      </c>
      <c r="U31" s="28">
        <v>47</v>
      </c>
      <c r="V31" s="29">
        <f t="shared" si="0"/>
        <v>1.2702702702702702</v>
      </c>
      <c r="W31" s="9">
        <v>75</v>
      </c>
      <c r="X31" s="30" t="s">
        <v>1399</v>
      </c>
      <c r="Y31" s="30" t="s">
        <v>1400</v>
      </c>
      <c r="Z31" s="30" t="s">
        <v>1401</v>
      </c>
      <c r="AA31" s="30" t="s">
        <v>1402</v>
      </c>
      <c r="AB31" s="31" t="str">
        <f t="shared" ref="AB31:AC31" si="30">HYPERLINK(AS31)</f>
        <v>https://www.suruga-ya.jp/search?category=5&amp;search_word=カメックス Lv52 旧裏&amp;adult_s=2&amp;brand=ポケモン&amp;is_marketplace=0&amp;rankBy=modificationTime%3Adescending</v>
      </c>
      <c r="AC31" s="31" t="str">
        <f t="shared" si="30"/>
        <v>https://www.toretoku.jp/item?kw=カメックス Lv52 旧裏&amp;genre=5&amp;lang5%5B0%5D=1&amp;sortIndex=5</v>
      </c>
      <c r="AD31" s="24" t="s">
        <v>1403</v>
      </c>
      <c r="AE31" s="25">
        <v>300</v>
      </c>
      <c r="AF31" s="25">
        <v>5618</v>
      </c>
      <c r="AG31" s="4" t="s">
        <v>1404</v>
      </c>
      <c r="AH31" s="4" t="s">
        <v>1404</v>
      </c>
      <c r="AI31" s="4" t="s">
        <v>1404</v>
      </c>
      <c r="AJ31" s="4" t="s">
        <v>1405</v>
      </c>
      <c r="AK31" s="4"/>
      <c r="AL31" s="4"/>
      <c r="AM31" s="4"/>
      <c r="AN31" s="4"/>
      <c r="AO31" s="4"/>
      <c r="AP31" s="4"/>
      <c r="AQ31" s="4" t="s">
        <v>1404</v>
      </c>
      <c r="AR31" s="4">
        <f t="shared" si="2"/>
        <v>11</v>
      </c>
      <c r="AS31" s="4" t="s">
        <v>1406</v>
      </c>
      <c r="AT31" s="4" t="s">
        <v>1407</v>
      </c>
    </row>
    <row r="32" spans="1:46" ht="15.75" customHeight="1">
      <c r="A32" s="32" t="s">
        <v>1408</v>
      </c>
      <c r="B32" s="6" t="s">
        <v>1409</v>
      </c>
      <c r="C32" s="32"/>
      <c r="D32" s="6"/>
      <c r="E32" s="32"/>
      <c r="F32" s="33"/>
      <c r="G32" s="4"/>
      <c r="H32" s="4"/>
      <c r="I32" s="32" t="s">
        <v>1410</v>
      </c>
      <c r="J32" s="33" t="s">
        <v>1411</v>
      </c>
      <c r="K32" s="4">
        <v>30</v>
      </c>
      <c r="L32" s="4" t="s">
        <v>1412</v>
      </c>
      <c r="M32" s="4" t="s">
        <v>1413</v>
      </c>
      <c r="N32" s="4"/>
      <c r="O32" s="4" t="s">
        <v>1414</v>
      </c>
      <c r="P32" s="26" t="s">
        <v>1415</v>
      </c>
      <c r="Q32" s="27" t="s">
        <v>1416</v>
      </c>
      <c r="R32" s="27" t="s">
        <v>1416</v>
      </c>
      <c r="S32" s="10" t="s">
        <v>1417</v>
      </c>
      <c r="T32" s="9">
        <v>46</v>
      </c>
      <c r="U32" s="28">
        <v>27</v>
      </c>
      <c r="V32" s="29">
        <f t="shared" si="0"/>
        <v>0.58695652173913049</v>
      </c>
      <c r="W32" s="9">
        <v>70</v>
      </c>
      <c r="X32" s="30" t="s">
        <v>1418</v>
      </c>
      <c r="Y32" s="30" t="s">
        <v>1419</v>
      </c>
      <c r="Z32" s="30" t="s">
        <v>1420</v>
      </c>
      <c r="AA32" s="31" t="s">
        <v>1421</v>
      </c>
      <c r="AB32" s="31" t="str">
        <f t="shared" ref="AB32:AC32" si="31">HYPERLINK(AS32)</f>
        <v>https://www.suruga-ya.jp/search?category=5&amp;search_word=ミュウツー ex 026/055&amp;adult_s=2&amp;brand=ポケモン&amp;is_marketplace=0&amp;rankBy=modificationTime%3Adescending</v>
      </c>
      <c r="AC32" s="31" t="str">
        <f t="shared" si="31"/>
        <v>https://www.toretoku.jp/item?kw=ミュウツー ex 026/055&amp;genre=5&amp;lang5%5B0%5D=1&amp;sortIndex=5</v>
      </c>
      <c r="AD32" s="24" t="s">
        <v>1422</v>
      </c>
      <c r="AE32" s="25">
        <v>300</v>
      </c>
      <c r="AF32" s="25">
        <v>5243</v>
      </c>
      <c r="AG32" s="4" t="s">
        <v>1423</v>
      </c>
      <c r="AH32" s="4" t="s">
        <v>1424</v>
      </c>
      <c r="AI32" s="4" t="s">
        <v>1423</v>
      </c>
      <c r="AJ32" s="4" t="s">
        <v>1423</v>
      </c>
      <c r="AK32" s="4"/>
      <c r="AL32" s="4"/>
      <c r="AM32" s="4"/>
      <c r="AN32" s="4"/>
      <c r="AO32" s="4"/>
      <c r="AP32" s="4"/>
      <c r="AQ32" s="4" t="s">
        <v>1423</v>
      </c>
      <c r="AR32" s="4">
        <f t="shared" si="2"/>
        <v>16</v>
      </c>
      <c r="AS32" s="4" t="s">
        <v>1425</v>
      </c>
      <c r="AT32" s="4" t="s">
        <v>1426</v>
      </c>
    </row>
    <row r="33" spans="1:46" ht="15.75" customHeight="1">
      <c r="A33" s="32" t="s">
        <v>1050</v>
      </c>
      <c r="B33" s="45" t="s">
        <v>1051</v>
      </c>
      <c r="C33" s="32"/>
      <c r="D33" s="33"/>
      <c r="E33" s="32"/>
      <c r="F33" s="33"/>
      <c r="G33" s="4"/>
      <c r="H33" s="4"/>
      <c r="I33" s="32"/>
      <c r="J33" s="33"/>
      <c r="K33" s="4">
        <v>31</v>
      </c>
      <c r="L33" s="4" t="s">
        <v>1427</v>
      </c>
      <c r="M33" s="34" t="s">
        <v>1428</v>
      </c>
      <c r="N33" s="4" t="s">
        <v>1429</v>
      </c>
      <c r="O33" s="4" t="s">
        <v>902</v>
      </c>
      <c r="P33" s="46" t="s">
        <v>903</v>
      </c>
      <c r="Q33" s="27" t="s">
        <v>1430</v>
      </c>
      <c r="R33" s="27" t="s">
        <v>1431</v>
      </c>
      <c r="S33" s="10" t="s">
        <v>1432</v>
      </c>
      <c r="T33" s="9">
        <v>42</v>
      </c>
      <c r="U33" s="28">
        <v>36</v>
      </c>
      <c r="V33" s="29">
        <f t="shared" si="0"/>
        <v>0.8571428571428571</v>
      </c>
      <c r="W33" s="9">
        <v>50</v>
      </c>
      <c r="X33" s="30" t="s">
        <v>1433</v>
      </c>
      <c r="Y33" s="30" t="s">
        <v>1434</v>
      </c>
      <c r="Z33" s="30" t="s">
        <v>1435</v>
      </c>
      <c r="AA33" s="30" t="s">
        <v>1436</v>
      </c>
      <c r="AB33" s="31" t="str">
        <f t="shared" ref="AB33:AC33" si="32">HYPERLINK(AS33)</f>
        <v>https://www.suruga-ya.jp/search?category=5&amp;search_word=爆誕のルギア 10th記念 プロモ&amp;adult_s=2&amp;brand=ポケモン&amp;is_marketplace=0&amp;rankBy=modificationTime%3Adescending</v>
      </c>
      <c r="AC33" s="31" t="str">
        <f t="shared" si="32"/>
        <v>https://www.toretoku.jp/item?kw=爆誕のルギア 10th記念 プロモ&amp;genre=5&amp;lang5%5B0%5D=1&amp;sortIndex=5</v>
      </c>
      <c r="AD33" s="24" t="s">
        <v>1437</v>
      </c>
      <c r="AE33" s="25">
        <v>300</v>
      </c>
      <c r="AF33" s="25">
        <v>3745</v>
      </c>
      <c r="AG33" s="4" t="s">
        <v>1438</v>
      </c>
      <c r="AH33" s="4" t="s">
        <v>1439</v>
      </c>
      <c r="AI33" s="4" t="s">
        <v>1440</v>
      </c>
      <c r="AJ33" s="4" t="s">
        <v>1438</v>
      </c>
      <c r="AK33" s="4"/>
      <c r="AL33" s="4"/>
      <c r="AM33" s="4"/>
      <c r="AN33" s="4"/>
      <c r="AO33" s="4"/>
      <c r="AP33" s="4"/>
      <c r="AQ33" s="4" t="s">
        <v>1438</v>
      </c>
      <c r="AR33" s="4">
        <f t="shared" si="2"/>
        <v>17</v>
      </c>
      <c r="AS33" s="4" t="s">
        <v>1441</v>
      </c>
      <c r="AT33" s="4" t="s">
        <v>1442</v>
      </c>
    </row>
    <row r="34" spans="1:46" ht="15.75" customHeight="1">
      <c r="A34" s="32" t="s">
        <v>1443</v>
      </c>
      <c r="B34" s="6" t="s">
        <v>1444</v>
      </c>
      <c r="C34" s="32"/>
      <c r="D34" s="33"/>
      <c r="E34" s="4"/>
      <c r="F34" s="4"/>
      <c r="G34" s="4"/>
      <c r="H34" s="4"/>
      <c r="I34" s="32"/>
      <c r="J34" s="33"/>
      <c r="K34" s="4">
        <v>32</v>
      </c>
      <c r="L34" s="4" t="s">
        <v>1445</v>
      </c>
      <c r="M34" s="4" t="s">
        <v>1083</v>
      </c>
      <c r="N34" s="4"/>
      <c r="O34" s="4" t="s">
        <v>973</v>
      </c>
      <c r="P34" s="43" t="s">
        <v>1230</v>
      </c>
      <c r="Q34" s="44" t="s">
        <v>1446</v>
      </c>
      <c r="R34" s="44" t="s">
        <v>1447</v>
      </c>
      <c r="S34" s="10" t="s">
        <v>1448</v>
      </c>
      <c r="T34" s="9">
        <v>40</v>
      </c>
      <c r="U34" s="28">
        <v>35</v>
      </c>
      <c r="V34" s="29">
        <f t="shared" si="0"/>
        <v>0.875</v>
      </c>
      <c r="W34" s="9">
        <v>60</v>
      </c>
      <c r="X34" s="30" t="s">
        <v>1449</v>
      </c>
      <c r="Y34" s="30" t="s">
        <v>1450</v>
      </c>
      <c r="Z34" s="30" t="s">
        <v>1451</v>
      </c>
      <c r="AA34" s="30" t="s">
        <v>1452</v>
      </c>
      <c r="AB34" s="31" t="str">
        <f t="shared" ref="AB34:AC34" si="33">HYPERLINK(AS34)</f>
        <v>https://www.suruga-ya.jp/search?category=5&amp;search_word=フシギバナ 旧裏 Lv67 &amp;adult_s=2&amp;brand=ポケモン&amp;is_marketplace=0&amp;rankBy=modificationTime%3Adescending</v>
      </c>
      <c r="AC34" s="31" t="str">
        <f t="shared" si="33"/>
        <v>https://www.toretoku.jp/item?kw=フシギバナ 旧裏 Lv67 &amp;genre=5&amp;lang5%5B0%5D=1&amp;sortIndex=5</v>
      </c>
      <c r="AD34" s="24" t="s">
        <v>1453</v>
      </c>
      <c r="AE34" s="25">
        <v>300</v>
      </c>
      <c r="AF34" s="25">
        <v>4494</v>
      </c>
      <c r="AG34" s="4" t="s">
        <v>1454</v>
      </c>
      <c r="AH34" s="4" t="s">
        <v>1455</v>
      </c>
      <c r="AI34" s="4" t="s">
        <v>1456</v>
      </c>
      <c r="AJ34" s="4" t="s">
        <v>1456</v>
      </c>
      <c r="AK34" s="4"/>
      <c r="AL34" s="4"/>
      <c r="AM34" s="4"/>
      <c r="AN34" s="4"/>
      <c r="AO34" s="4"/>
      <c r="AP34" s="4"/>
      <c r="AQ34" s="4" t="s">
        <v>1454</v>
      </c>
      <c r="AR34" s="4">
        <f t="shared" si="2"/>
        <v>14</v>
      </c>
      <c r="AS34" s="4" t="s">
        <v>1457</v>
      </c>
      <c r="AT34" s="4" t="s">
        <v>1458</v>
      </c>
    </row>
    <row r="35" spans="1:46" ht="15.75" customHeight="1">
      <c r="A35" s="32" t="s">
        <v>1459</v>
      </c>
      <c r="B35" s="6" t="s">
        <v>1460</v>
      </c>
      <c r="C35" s="32"/>
      <c r="D35" s="33"/>
      <c r="E35" s="4"/>
      <c r="F35" s="4"/>
      <c r="G35" s="4"/>
      <c r="H35" s="4"/>
      <c r="I35" s="32"/>
      <c r="J35" s="33"/>
      <c r="K35" s="4">
        <v>33</v>
      </c>
      <c r="L35" s="4" t="s">
        <v>1461</v>
      </c>
      <c r="M35" s="4" t="s">
        <v>1462</v>
      </c>
      <c r="N35" s="4" t="s">
        <v>1463</v>
      </c>
      <c r="O35" s="4" t="s">
        <v>1464</v>
      </c>
      <c r="P35" s="41" t="s">
        <v>795</v>
      </c>
      <c r="Q35" s="27" t="s">
        <v>1465</v>
      </c>
      <c r="R35" s="27" t="s">
        <v>1466</v>
      </c>
      <c r="S35" s="10" t="s">
        <v>1467</v>
      </c>
      <c r="T35" s="9">
        <v>37</v>
      </c>
      <c r="U35" s="28">
        <v>39</v>
      </c>
      <c r="V35" s="29">
        <f t="shared" si="0"/>
        <v>1.0540540540540539</v>
      </c>
      <c r="W35" s="9">
        <v>50</v>
      </c>
      <c r="X35" s="30" t="s">
        <v>1468</v>
      </c>
      <c r="Y35" s="30" t="s">
        <v>1469</v>
      </c>
      <c r="Z35" s="30" t="s">
        <v>1470</v>
      </c>
      <c r="AA35" s="30" t="s">
        <v>1471</v>
      </c>
      <c r="AB35" s="31" t="str">
        <f t="shared" ref="AB35:AC35" si="34">HYPERLINK(AS35)</f>
        <v>https://www.suruga-ya.jp/search?category=5&amp;search_word= やさしいウインディ 旧裏&amp;adult_s=2&amp;brand=ポケモン&amp;is_marketplace=0&amp;rankBy=modificationTime%3Adescending</v>
      </c>
      <c r="AC35" s="31" t="str">
        <f t="shared" si="34"/>
        <v>https://www.toretoku.jp/item?kw= やさしいウインディ 旧裏&amp;genre=5&amp;lang5%5B0%5D=1&amp;sortIndex=5</v>
      </c>
      <c r="AD35" s="24" t="s">
        <v>1472</v>
      </c>
      <c r="AE35" s="25">
        <v>300</v>
      </c>
      <c r="AF35" s="25">
        <v>3745</v>
      </c>
      <c r="AG35" s="4" t="s">
        <v>1473</v>
      </c>
      <c r="AH35" s="4" t="s">
        <v>1473</v>
      </c>
      <c r="AI35" s="4" t="s">
        <v>1474</v>
      </c>
      <c r="AJ35" s="4" t="s">
        <v>1475</v>
      </c>
      <c r="AK35" s="4"/>
      <c r="AL35" s="4"/>
      <c r="AM35" s="4"/>
      <c r="AN35" s="4"/>
      <c r="AO35" s="4"/>
      <c r="AP35" s="4"/>
      <c r="AQ35" s="4" t="s">
        <v>1473</v>
      </c>
      <c r="AR35" s="4">
        <f t="shared" si="2"/>
        <v>12</v>
      </c>
      <c r="AS35" s="4" t="s">
        <v>1476</v>
      </c>
      <c r="AT35" s="4" t="s">
        <v>1477</v>
      </c>
    </row>
    <row r="36" spans="1:46" ht="15.75" customHeight="1">
      <c r="A36" s="32" t="s">
        <v>1478</v>
      </c>
      <c r="B36" s="6" t="s">
        <v>1479</v>
      </c>
      <c r="C36" s="32"/>
      <c r="D36" s="33"/>
      <c r="E36" s="4"/>
      <c r="F36" s="4"/>
      <c r="G36" s="4"/>
      <c r="H36" s="4"/>
      <c r="I36" s="32"/>
      <c r="J36" s="33"/>
      <c r="K36" s="4">
        <v>34</v>
      </c>
      <c r="L36" s="4" t="s">
        <v>1480</v>
      </c>
      <c r="M36" s="34" t="s">
        <v>1481</v>
      </c>
      <c r="N36" s="4"/>
      <c r="O36" s="4" t="s">
        <v>828</v>
      </c>
      <c r="P36" s="35" t="s">
        <v>928</v>
      </c>
      <c r="Q36" s="27" t="s">
        <v>1482</v>
      </c>
      <c r="R36" s="27" t="s">
        <v>1483</v>
      </c>
      <c r="S36" s="10" t="s">
        <v>1484</v>
      </c>
      <c r="T36" s="9">
        <v>35</v>
      </c>
      <c r="U36" s="28">
        <v>30</v>
      </c>
      <c r="V36" s="29">
        <f t="shared" si="0"/>
        <v>0.8571428571428571</v>
      </c>
      <c r="W36" s="9">
        <v>100</v>
      </c>
      <c r="X36" s="30" t="s">
        <v>1485</v>
      </c>
      <c r="Y36" s="30" t="s">
        <v>1486</v>
      </c>
      <c r="Z36" s="30" t="s">
        <v>1487</v>
      </c>
      <c r="AA36" s="30" t="s">
        <v>1488</v>
      </c>
      <c r="AB36" s="31" t="str">
        <f t="shared" ref="AB36:AC36" si="35">HYPERLINK(AS36)</f>
        <v>https://www.suruga-ya.jp/search?category=5&amp;search_word=リザードン Lv76 復刻版&amp;adult_s=2&amp;brand=ポケモン&amp;is_marketplace=0&amp;rankBy=modificationTime%3Adescending</v>
      </c>
      <c r="AC36" s="31" t="str">
        <f t="shared" si="35"/>
        <v>https://www.toretoku.jp/item?kw=リザードン Lv76 復刻版&amp;genre=5&amp;lang5%5B0%5D=1&amp;sortIndex=5</v>
      </c>
      <c r="AD36" s="24" t="s">
        <v>1489</v>
      </c>
      <c r="AE36" s="25">
        <v>300</v>
      </c>
      <c r="AF36" s="25">
        <v>7490</v>
      </c>
      <c r="AG36" s="4" t="s">
        <v>1490</v>
      </c>
      <c r="AH36" s="4" t="s">
        <v>1490</v>
      </c>
      <c r="AI36" s="4" t="s">
        <v>1491</v>
      </c>
      <c r="AJ36" s="4" t="s">
        <v>1490</v>
      </c>
      <c r="AK36" s="4"/>
      <c r="AL36" s="4"/>
      <c r="AM36" s="4"/>
      <c r="AN36" s="4"/>
      <c r="AO36" s="4"/>
      <c r="AP36" s="4"/>
      <c r="AQ36" s="4" t="s">
        <v>1490</v>
      </c>
      <c r="AR36" s="4">
        <f t="shared" si="2"/>
        <v>14</v>
      </c>
      <c r="AS36" s="4" t="s">
        <v>1492</v>
      </c>
      <c r="AT36" s="4" t="s">
        <v>1493</v>
      </c>
    </row>
    <row r="37" spans="1:46" ht="15.75" customHeight="1">
      <c r="A37" s="32" t="s">
        <v>1494</v>
      </c>
      <c r="B37" s="47" t="s">
        <v>1495</v>
      </c>
      <c r="C37" s="32"/>
      <c r="D37" s="33"/>
      <c r="E37" s="4"/>
      <c r="F37" s="4"/>
      <c r="G37" s="4"/>
      <c r="H37" s="4"/>
      <c r="I37" s="32"/>
      <c r="J37" s="33"/>
      <c r="K37" s="4">
        <v>35</v>
      </c>
      <c r="L37" s="4" t="s">
        <v>1496</v>
      </c>
      <c r="M37" s="4" t="s">
        <v>1291</v>
      </c>
      <c r="N37" s="4" t="s">
        <v>1497</v>
      </c>
      <c r="O37" s="4" t="s">
        <v>1498</v>
      </c>
      <c r="P37" s="46" t="s">
        <v>1499</v>
      </c>
      <c r="Q37" s="27" t="s">
        <v>1500</v>
      </c>
      <c r="R37" s="27" t="s">
        <v>1500</v>
      </c>
      <c r="S37" s="10" t="s">
        <v>1501</v>
      </c>
      <c r="T37" s="9">
        <v>31</v>
      </c>
      <c r="U37" s="28">
        <v>35</v>
      </c>
      <c r="V37" s="29">
        <f t="shared" si="0"/>
        <v>1.1290322580645162</v>
      </c>
      <c r="W37" s="9">
        <v>70</v>
      </c>
      <c r="X37" s="48" t="s">
        <v>1502</v>
      </c>
      <c r="Y37" s="30" t="s">
        <v>1503</v>
      </c>
      <c r="Z37" s="30" t="s">
        <v>1504</v>
      </c>
      <c r="AA37" s="30" t="s">
        <v>1505</v>
      </c>
      <c r="AB37" s="31" t="str">
        <f t="shared" ref="AB37:AC37" si="36">HYPERLINK(AS37)</f>
        <v>https://www.suruga-ya.jp/search?category=5&amp;search_word=R団のバンギラス  VS&amp;adult_s=2&amp;brand=ポケモン&amp;is_marketplace=0&amp;rankBy=modificationTime%3Adescending</v>
      </c>
      <c r="AC37" s="31" t="str">
        <f t="shared" si="36"/>
        <v>https://www.toretoku.jp/item?kw=R団のバンギラス  VS&amp;genre=5&amp;lang5%5B0%5D=1&amp;sortIndex=5</v>
      </c>
      <c r="AD37" s="24" t="s">
        <v>1506</v>
      </c>
      <c r="AE37" s="25">
        <v>300</v>
      </c>
      <c r="AF37" s="25">
        <v>5243</v>
      </c>
      <c r="AG37" s="4" t="s">
        <v>1507</v>
      </c>
      <c r="AH37" s="4" t="s">
        <v>1508</v>
      </c>
      <c r="AI37" s="4" t="s">
        <v>1509</v>
      </c>
      <c r="AJ37" s="4" t="s">
        <v>1510</v>
      </c>
      <c r="AK37" s="4"/>
      <c r="AL37" s="4"/>
      <c r="AM37" s="4"/>
      <c r="AN37" s="4"/>
      <c r="AO37" s="4"/>
      <c r="AP37" s="4"/>
      <c r="AQ37" s="4" t="s">
        <v>1507</v>
      </c>
      <c r="AR37" s="4">
        <f t="shared" si="2"/>
        <v>16</v>
      </c>
      <c r="AS37" s="4" t="s">
        <v>1511</v>
      </c>
      <c r="AT37" s="4" t="s">
        <v>1512</v>
      </c>
    </row>
    <row r="38" spans="1:46" ht="15.75" customHeight="1">
      <c r="A38" s="32"/>
      <c r="B38" s="6"/>
      <c r="C38" s="32"/>
      <c r="D38" s="45"/>
      <c r="E38" s="4"/>
      <c r="F38" s="4"/>
      <c r="G38" s="4"/>
      <c r="H38" s="4"/>
      <c r="I38" s="32"/>
      <c r="J38" s="33"/>
      <c r="K38" s="4">
        <v>36</v>
      </c>
      <c r="L38" s="4" t="s">
        <v>1513</v>
      </c>
      <c r="M38" s="34" t="s">
        <v>801</v>
      </c>
      <c r="N38" s="4"/>
      <c r="O38" s="4" t="s">
        <v>902</v>
      </c>
      <c r="P38" s="46" t="s">
        <v>903</v>
      </c>
      <c r="Q38" s="27" t="s">
        <v>1514</v>
      </c>
      <c r="R38" s="27" t="s">
        <v>1515</v>
      </c>
      <c r="S38" s="10" t="s">
        <v>1516</v>
      </c>
      <c r="T38" s="9">
        <v>36</v>
      </c>
      <c r="U38" s="28">
        <v>17</v>
      </c>
      <c r="V38" s="29">
        <f t="shared" si="0"/>
        <v>0.47222222222222221</v>
      </c>
      <c r="W38" s="9">
        <v>300</v>
      </c>
      <c r="X38" s="30" t="s">
        <v>1517</v>
      </c>
      <c r="Y38" s="30" t="s">
        <v>1518</v>
      </c>
      <c r="Z38" s="30" t="s">
        <v>1519</v>
      </c>
      <c r="AA38" s="30" t="s">
        <v>1520</v>
      </c>
      <c r="AB38" s="31" t="str">
        <f t="shared" ref="AB38:AC38" si="37">HYPERLINK(AS38)</f>
        <v>https://www.suruga-ya.jp/search?category=5&amp;search_word=ルギア  Lv55 &amp;adult_s=2&amp;brand=ポケモン&amp;is_marketplace=0&amp;rankBy=modificationTime%3Adescending</v>
      </c>
      <c r="AC38" s="31" t="str">
        <f t="shared" si="37"/>
        <v>https://www.toretoku.jp/item?kw=ルギア  Lv55 &amp;genre=5&amp;lang5%5B0%5D=1&amp;sortIndex=5</v>
      </c>
      <c r="AD38" s="24" t="s">
        <v>1521</v>
      </c>
      <c r="AE38" s="25">
        <v>300</v>
      </c>
      <c r="AF38" s="25">
        <v>22470</v>
      </c>
      <c r="AG38" s="4" t="s">
        <v>1522</v>
      </c>
      <c r="AH38" s="4" t="s">
        <v>1523</v>
      </c>
      <c r="AI38" s="4" t="s">
        <v>1524</v>
      </c>
      <c r="AJ38" s="4" t="s">
        <v>1525</v>
      </c>
      <c r="AK38" s="4"/>
      <c r="AL38" s="4"/>
      <c r="AM38" s="4"/>
      <c r="AN38" s="4"/>
      <c r="AO38" s="4"/>
      <c r="AP38" s="4"/>
      <c r="AQ38" s="4" t="s">
        <v>1522</v>
      </c>
      <c r="AR38" s="4">
        <f t="shared" si="2"/>
        <v>13</v>
      </c>
      <c r="AS38" s="4" t="s">
        <v>1526</v>
      </c>
      <c r="AT38" s="4" t="s">
        <v>1527</v>
      </c>
    </row>
    <row r="39" spans="1:46" ht="18">
      <c r="A39" s="16" t="s">
        <v>1528</v>
      </c>
      <c r="B39" s="47"/>
      <c r="C39" s="16" t="s">
        <v>1529</v>
      </c>
      <c r="D39" s="45"/>
      <c r="E39" s="16" t="s">
        <v>1530</v>
      </c>
      <c r="F39" s="4"/>
      <c r="G39" s="16" t="s">
        <v>1531</v>
      </c>
      <c r="H39" s="4"/>
      <c r="I39" s="16" t="s">
        <v>1532</v>
      </c>
      <c r="J39" s="4"/>
      <c r="K39" s="4">
        <v>37</v>
      </c>
      <c r="L39" s="4" t="s">
        <v>1533</v>
      </c>
      <c r="M39" s="34" t="s">
        <v>1534</v>
      </c>
      <c r="N39" s="4"/>
      <c r="O39" s="4" t="s">
        <v>1306</v>
      </c>
      <c r="P39" s="26" t="s">
        <v>1307</v>
      </c>
      <c r="Q39" s="27" t="s">
        <v>1535</v>
      </c>
      <c r="R39" s="27" t="s">
        <v>1535</v>
      </c>
      <c r="S39" s="10" t="s">
        <v>1536</v>
      </c>
      <c r="T39" s="9">
        <v>35</v>
      </c>
      <c r="U39" s="28">
        <v>22</v>
      </c>
      <c r="V39" s="29">
        <f t="shared" si="0"/>
        <v>0.62857142857142856</v>
      </c>
      <c r="W39" s="9">
        <v>70</v>
      </c>
      <c r="X39" s="30" t="s">
        <v>1537</v>
      </c>
      <c r="Y39" s="30" t="s">
        <v>1538</v>
      </c>
      <c r="Z39" s="30" t="s">
        <v>1539</v>
      </c>
      <c r="AA39" s="30" t="s">
        <v>1540</v>
      </c>
      <c r="AB39" s="31" t="str">
        <f t="shared" ref="AB39:AC39" si="38">HYPERLINK(AS39)</f>
        <v>https://www.suruga-ya.jp/search?category=5&amp;search_word=カビゴン ドミノピザ &amp;adult_s=2&amp;brand=ポケモン&amp;is_marketplace=0&amp;rankBy=modificationTime%3Adescending</v>
      </c>
      <c r="AC39" s="31" t="str">
        <f t="shared" si="38"/>
        <v>https://www.toretoku.jp/item?kw=カビゴン ドミノピザ &amp;genre=5&amp;lang5%5B0%5D=1&amp;sortIndex=5</v>
      </c>
      <c r="AD39" s="24" t="s">
        <v>1541</v>
      </c>
      <c r="AE39" s="25">
        <v>300</v>
      </c>
      <c r="AF39" s="25">
        <v>5243</v>
      </c>
      <c r="AG39" s="4" t="s">
        <v>1542</v>
      </c>
      <c r="AH39" s="4" t="s">
        <v>1543</v>
      </c>
      <c r="AI39" s="4" t="s">
        <v>1544</v>
      </c>
      <c r="AJ39" s="4" t="s">
        <v>1545</v>
      </c>
      <c r="AK39" s="4"/>
      <c r="AL39" s="4"/>
      <c r="AM39" s="4"/>
      <c r="AN39" s="4"/>
      <c r="AO39" s="4"/>
      <c r="AP39" s="4"/>
      <c r="AQ39" s="4" t="s">
        <v>1542</v>
      </c>
      <c r="AR39" s="4">
        <f t="shared" si="2"/>
        <v>14</v>
      </c>
      <c r="AS39" s="4" t="s">
        <v>1546</v>
      </c>
      <c r="AT39" s="4" t="s">
        <v>1547</v>
      </c>
    </row>
    <row r="40" spans="1:46" ht="18">
      <c r="A40" s="32" t="s">
        <v>1548</v>
      </c>
      <c r="B40" s="33" t="s">
        <v>1549</v>
      </c>
      <c r="C40" s="32" t="s">
        <v>1550</v>
      </c>
      <c r="D40" s="33" t="s">
        <v>1551</v>
      </c>
      <c r="E40" s="32" t="s">
        <v>1334</v>
      </c>
      <c r="F40" s="6" t="s">
        <v>1335</v>
      </c>
      <c r="G40" s="32" t="s">
        <v>1552</v>
      </c>
      <c r="H40" s="33" t="s">
        <v>1553</v>
      </c>
      <c r="I40" s="8" t="s">
        <v>1554</v>
      </c>
      <c r="J40" s="6" t="s">
        <v>1555</v>
      </c>
      <c r="K40" s="4">
        <v>38</v>
      </c>
      <c r="L40" s="4" t="s">
        <v>1556</v>
      </c>
      <c r="M40" s="4" t="s">
        <v>1462</v>
      </c>
      <c r="N40" s="4" t="s">
        <v>927</v>
      </c>
      <c r="O40" s="4" t="s">
        <v>796</v>
      </c>
      <c r="P40" s="26" t="s">
        <v>797</v>
      </c>
      <c r="Q40" s="27" t="s">
        <v>1557</v>
      </c>
      <c r="R40" s="27" t="s">
        <v>1558</v>
      </c>
      <c r="S40" s="10" t="s">
        <v>1559</v>
      </c>
      <c r="T40" s="9">
        <v>29</v>
      </c>
      <c r="U40" s="28">
        <v>35</v>
      </c>
      <c r="V40" s="29">
        <f t="shared" si="0"/>
        <v>1.2068965517241379</v>
      </c>
      <c r="W40" s="9">
        <v>50</v>
      </c>
      <c r="X40" s="30" t="s">
        <v>1560</v>
      </c>
      <c r="Y40" s="30" t="s">
        <v>1561</v>
      </c>
      <c r="Z40" s="30" t="s">
        <v>1562</v>
      </c>
      <c r="AA40" s="30" t="s">
        <v>1563</v>
      </c>
      <c r="AB40" s="31" t="str">
        <f t="shared" ref="AB40:AC40" si="39">HYPERLINK(AS40)</f>
        <v>https://www.suruga-ya.jp/search?category=5&amp;search_word=わるいエーフィ Lv32&amp;adult_s=2&amp;brand=ポケモン&amp;is_marketplace=0&amp;rankBy=modificationTime%3Adescending</v>
      </c>
      <c r="AC40" s="31" t="str">
        <f t="shared" si="39"/>
        <v>https://www.toretoku.jp/item?kw=わるいエーフィ Lv32&amp;genre=5&amp;lang5%5B0%5D=1&amp;sortIndex=5</v>
      </c>
      <c r="AD40" s="24" t="s">
        <v>1564</v>
      </c>
      <c r="AE40" s="25">
        <v>300</v>
      </c>
      <c r="AF40" s="25">
        <v>3745</v>
      </c>
      <c r="AG40" s="4" t="s">
        <v>1565</v>
      </c>
      <c r="AH40" s="4" t="s">
        <v>1566</v>
      </c>
      <c r="AI40" s="4" t="s">
        <v>1567</v>
      </c>
      <c r="AJ40" s="4" t="s">
        <v>1565</v>
      </c>
      <c r="AK40" s="4"/>
      <c r="AL40" s="4"/>
      <c r="AM40" s="4"/>
      <c r="AN40" s="4"/>
      <c r="AO40" s="4"/>
      <c r="AP40" s="4"/>
      <c r="AQ40" s="4" t="s">
        <v>1565</v>
      </c>
      <c r="AR40" s="4">
        <f t="shared" si="2"/>
        <v>12</v>
      </c>
      <c r="AS40" s="4" t="s">
        <v>1568</v>
      </c>
      <c r="AT40" s="4" t="s">
        <v>1569</v>
      </c>
    </row>
    <row r="41" spans="1:46" ht="18">
      <c r="A41" s="32" t="s">
        <v>1570</v>
      </c>
      <c r="B41" s="33" t="s">
        <v>1571</v>
      </c>
      <c r="C41" s="32" t="s">
        <v>1572</v>
      </c>
      <c r="D41" s="33" t="s">
        <v>1573</v>
      </c>
      <c r="E41" s="32" t="s">
        <v>1574</v>
      </c>
      <c r="F41" s="33" t="s">
        <v>1575</v>
      </c>
      <c r="G41" s="32" t="s">
        <v>1576</v>
      </c>
      <c r="H41" s="6" t="s">
        <v>1577</v>
      </c>
      <c r="I41" s="4"/>
      <c r="J41" s="4"/>
      <c r="K41" s="4">
        <v>39</v>
      </c>
      <c r="L41" s="4" t="s">
        <v>1578</v>
      </c>
      <c r="M41" s="34" t="s">
        <v>1579</v>
      </c>
      <c r="N41" s="4"/>
      <c r="O41" s="4" t="s">
        <v>1552</v>
      </c>
      <c r="P41" s="26" t="s">
        <v>1580</v>
      </c>
      <c r="Q41" s="27" t="s">
        <v>1581</v>
      </c>
      <c r="R41" s="27" t="s">
        <v>1582</v>
      </c>
      <c r="S41" s="10" t="s">
        <v>1583</v>
      </c>
      <c r="T41" s="9">
        <v>32</v>
      </c>
      <c r="U41" s="28">
        <v>24</v>
      </c>
      <c r="V41" s="29">
        <f t="shared" si="0"/>
        <v>0.75</v>
      </c>
      <c r="W41" s="9">
        <v>150</v>
      </c>
      <c r="X41" s="30" t="s">
        <v>1584</v>
      </c>
      <c r="Y41" s="30" t="s">
        <v>1585</v>
      </c>
      <c r="Z41" s="30" t="s">
        <v>1586</v>
      </c>
      <c r="AA41" s="30" t="s">
        <v>1587</v>
      </c>
      <c r="AB41" s="31" t="str">
        <f t="shared" ref="AB41:AC41" si="40">HYPERLINK(AS41)</f>
        <v>https://www.suruga-ya.jp/search?category=5&amp;search_word=eゼニガメ マクドナルド  プロモ&amp;adult_s=2&amp;brand=ポケモン&amp;is_marketplace=0&amp;rankBy=modificationTime%3Adescending</v>
      </c>
      <c r="AC41" s="31" t="str">
        <f t="shared" si="40"/>
        <v>https://www.toretoku.jp/item?kw=eゼニガメ マクドナルド  プロモ&amp;genre=5&amp;lang5%5B0%5D=1&amp;sortIndex=5</v>
      </c>
      <c r="AD41" s="24" t="s">
        <v>1588</v>
      </c>
      <c r="AE41" s="25">
        <v>300</v>
      </c>
      <c r="AF41" s="25">
        <v>11235</v>
      </c>
      <c r="AG41" s="4" t="s">
        <v>1589</v>
      </c>
      <c r="AH41" s="4" t="s">
        <v>1590</v>
      </c>
      <c r="AI41" s="4" t="s">
        <v>1591</v>
      </c>
      <c r="AJ41" s="4" t="s">
        <v>1592</v>
      </c>
      <c r="AK41" s="4"/>
      <c r="AL41" s="4"/>
      <c r="AM41" s="4"/>
      <c r="AN41" s="4"/>
      <c r="AO41" s="4"/>
      <c r="AP41" s="4"/>
      <c r="AQ41" s="4" t="s">
        <v>1589</v>
      </c>
      <c r="AR41" s="4">
        <f t="shared" si="2"/>
        <v>13</v>
      </c>
      <c r="AS41" s="4" t="s">
        <v>1593</v>
      </c>
      <c r="AT41" s="4" t="s">
        <v>1594</v>
      </c>
    </row>
    <row r="42" spans="1:46" ht="18">
      <c r="A42" s="32" t="s">
        <v>1595</v>
      </c>
      <c r="B42" s="33" t="s">
        <v>1596</v>
      </c>
      <c r="C42" s="32" t="s">
        <v>1597</v>
      </c>
      <c r="D42" s="33" t="s">
        <v>1598</v>
      </c>
      <c r="E42" s="32" t="s">
        <v>1599</v>
      </c>
      <c r="F42" s="6" t="s">
        <v>1600</v>
      </c>
      <c r="G42" s="4"/>
      <c r="H42" s="4"/>
      <c r="I42" s="4"/>
      <c r="J42" s="4"/>
      <c r="K42" s="4">
        <v>40</v>
      </c>
      <c r="L42" s="4" t="s">
        <v>1601</v>
      </c>
      <c r="M42" s="4" t="s">
        <v>1291</v>
      </c>
      <c r="N42" s="4" t="s">
        <v>1602</v>
      </c>
      <c r="O42" s="4" t="s">
        <v>1603</v>
      </c>
      <c r="P42" s="46" t="s">
        <v>1604</v>
      </c>
      <c r="Q42" s="27" t="s">
        <v>1605</v>
      </c>
      <c r="R42" s="27" t="s">
        <v>1605</v>
      </c>
      <c r="S42" s="10" t="s">
        <v>1606</v>
      </c>
      <c r="T42" s="9">
        <v>28</v>
      </c>
      <c r="U42" s="28">
        <v>28</v>
      </c>
      <c r="V42" s="29">
        <f t="shared" si="0"/>
        <v>1</v>
      </c>
      <c r="W42" s="9">
        <v>60</v>
      </c>
      <c r="X42" s="30" t="s">
        <v>1607</v>
      </c>
      <c r="Y42" s="30" t="s">
        <v>1608</v>
      </c>
      <c r="Z42" s="30" t="s">
        <v>1609</v>
      </c>
      <c r="AA42" s="30" t="s">
        <v>1610</v>
      </c>
      <c r="AB42" s="31" t="str">
        <f t="shared" ref="AB42:AC42" si="41">HYPERLINK(AS42)</f>
        <v>https://www.suruga-ya.jp/search?category=5&amp;search_word=ツクシのハッサム &amp;adult_s=2&amp;brand=ポケモン&amp;is_marketplace=0&amp;rankBy=modificationTime%3Adescending</v>
      </c>
      <c r="AC42" s="31" t="str">
        <f t="shared" si="41"/>
        <v>https://www.toretoku.jp/item?kw=ツクシのハッサム &amp;genre=5&amp;lang5%5B0%5D=1&amp;sortIndex=5</v>
      </c>
      <c r="AD42" s="24" t="s">
        <v>1611</v>
      </c>
      <c r="AE42" s="25">
        <v>300</v>
      </c>
      <c r="AF42" s="25">
        <v>4494</v>
      </c>
      <c r="AG42" s="4" t="s">
        <v>1612</v>
      </c>
      <c r="AH42" s="4" t="s">
        <v>1613</v>
      </c>
      <c r="AI42" s="4" t="s">
        <v>1613</v>
      </c>
      <c r="AJ42" s="4" t="s">
        <v>1613</v>
      </c>
      <c r="AK42" s="4"/>
      <c r="AL42" s="4"/>
      <c r="AM42" s="4"/>
      <c r="AN42" s="4"/>
      <c r="AO42" s="4"/>
      <c r="AP42" s="4"/>
      <c r="AQ42" s="4" t="s">
        <v>1612</v>
      </c>
      <c r="AR42" s="4">
        <f t="shared" si="2"/>
        <v>8</v>
      </c>
      <c r="AS42" s="4" t="s">
        <v>1614</v>
      </c>
      <c r="AT42" s="4" t="s">
        <v>1615</v>
      </c>
    </row>
    <row r="43" spans="1:46" ht="18">
      <c r="A43" s="32" t="s">
        <v>1616</v>
      </c>
      <c r="B43" s="33" t="s">
        <v>1617</v>
      </c>
      <c r="C43" s="32" t="s">
        <v>1618</v>
      </c>
      <c r="D43" s="33" t="s">
        <v>1619</v>
      </c>
      <c r="E43" s="32" t="s">
        <v>1620</v>
      </c>
      <c r="F43" s="33" t="s">
        <v>1621</v>
      </c>
      <c r="G43" s="4"/>
      <c r="H43" s="4"/>
      <c r="I43" s="4"/>
      <c r="J43" s="4"/>
      <c r="K43" s="4">
        <v>41</v>
      </c>
      <c r="L43" s="4" t="s">
        <v>1622</v>
      </c>
      <c r="M43" s="34" t="s">
        <v>1579</v>
      </c>
      <c r="N43" s="4"/>
      <c r="O43" s="4" t="s">
        <v>1161</v>
      </c>
      <c r="P43" s="35" t="s">
        <v>1162</v>
      </c>
      <c r="Q43" s="27" t="s">
        <v>1623</v>
      </c>
      <c r="R43" s="27" t="s">
        <v>1624</v>
      </c>
      <c r="S43" s="10" t="s">
        <v>1625</v>
      </c>
      <c r="T43" s="9">
        <v>12</v>
      </c>
      <c r="U43" s="28">
        <v>51</v>
      </c>
      <c r="V43" s="29">
        <f t="shared" si="0"/>
        <v>4.25</v>
      </c>
      <c r="W43" s="9">
        <v>55</v>
      </c>
      <c r="X43" s="30" t="s">
        <v>1626</v>
      </c>
      <c r="Y43" s="30" t="s">
        <v>1627</v>
      </c>
      <c r="Z43" s="30" t="s">
        <v>1628</v>
      </c>
      <c r="AA43" s="30" t="s">
        <v>1629</v>
      </c>
      <c r="AB43" s="31" t="str">
        <f t="shared" ref="AB43:AC43" si="42">HYPERLINK(AS43)</f>
        <v>https://www.suruga-ya.jp/search?category=5&amp;search_word=ブラッキー マクドナルド 025/P&amp;adult_s=2&amp;brand=ポケモン&amp;is_marketplace=0&amp;rankBy=modificationTime%3Adescending</v>
      </c>
      <c r="AC43" s="31" t="str">
        <f t="shared" si="42"/>
        <v>https://www.toretoku.jp/item?kw=ブラッキー マクドナルド 025/P&amp;genre=5&amp;lang5%5B0%5D=1&amp;sortIndex=5</v>
      </c>
      <c r="AD43" s="24" t="s">
        <v>1630</v>
      </c>
      <c r="AE43" s="25">
        <v>300</v>
      </c>
      <c r="AF43" s="25">
        <v>4120</v>
      </c>
      <c r="AG43" s="4" t="s">
        <v>1631</v>
      </c>
      <c r="AH43" s="4" t="s">
        <v>1632</v>
      </c>
      <c r="AI43" s="4" t="s">
        <v>1633</v>
      </c>
      <c r="AJ43" s="4" t="s">
        <v>1633</v>
      </c>
      <c r="AK43" s="4"/>
      <c r="AL43" s="4"/>
      <c r="AM43" s="4"/>
      <c r="AN43" s="4"/>
      <c r="AO43" s="4"/>
      <c r="AP43" s="4"/>
      <c r="AQ43" s="4" t="s">
        <v>1631</v>
      </c>
      <c r="AR43" s="4">
        <f t="shared" si="2"/>
        <v>19</v>
      </c>
      <c r="AS43" s="4" t="s">
        <v>1634</v>
      </c>
      <c r="AT43" s="4" t="s">
        <v>1635</v>
      </c>
    </row>
    <row r="44" spans="1:46" ht="18">
      <c r="A44" s="32" t="s">
        <v>1636</v>
      </c>
      <c r="B44" s="33" t="s">
        <v>1637</v>
      </c>
      <c r="C44" s="32" t="s">
        <v>1638</v>
      </c>
      <c r="D44" s="6" t="s">
        <v>1639</v>
      </c>
      <c r="E44" s="32" t="s">
        <v>1640</v>
      </c>
      <c r="F44" s="33" t="s">
        <v>1641</v>
      </c>
      <c r="G44" s="4"/>
      <c r="H44" s="4"/>
      <c r="I44" s="4"/>
      <c r="J44" s="4"/>
      <c r="K44" s="4">
        <v>42</v>
      </c>
      <c r="L44" s="4" t="s">
        <v>1642</v>
      </c>
      <c r="M44" s="4" t="s">
        <v>1291</v>
      </c>
      <c r="N44" s="4" t="s">
        <v>1643</v>
      </c>
      <c r="O44" s="4" t="s">
        <v>828</v>
      </c>
      <c r="P44" s="35" t="s">
        <v>829</v>
      </c>
      <c r="Q44" s="42" t="s">
        <v>1644</v>
      </c>
      <c r="R44" s="42" t="s">
        <v>1645</v>
      </c>
      <c r="S44" s="10" t="s">
        <v>1646</v>
      </c>
      <c r="T44" s="9">
        <v>30</v>
      </c>
      <c r="U44" s="28">
        <v>21</v>
      </c>
      <c r="V44" s="29">
        <f t="shared" si="0"/>
        <v>0.7</v>
      </c>
      <c r="W44" s="9">
        <v>180</v>
      </c>
      <c r="X44" s="30" t="s">
        <v>1647</v>
      </c>
      <c r="Y44" s="30" t="s">
        <v>1648</v>
      </c>
      <c r="Z44" s="30" t="s">
        <v>1649</v>
      </c>
      <c r="AA44" s="30" t="s">
        <v>1650</v>
      </c>
      <c r="AB44" s="31" t="str">
        <f t="shared" ref="AB44:AC44" si="43">HYPERLINK(AS44)</f>
        <v>https://www.suruga-ya.jp/search?category=5&amp;search_word=ワタルのリザードン  1ed&amp;adult_s=2&amp;brand=ポケモン&amp;is_marketplace=0&amp;rankBy=modificationTime%3Adescending</v>
      </c>
      <c r="AC44" s="31" t="str">
        <f t="shared" si="43"/>
        <v>https://www.toretoku.jp/item?kw=ワタルのリザードン  1ed&amp;genre=5&amp;lang5%5B0%5D=1&amp;sortIndex=5</v>
      </c>
      <c r="AD44" s="24" t="s">
        <v>1651</v>
      </c>
      <c r="AE44" s="25">
        <v>300</v>
      </c>
      <c r="AF44" s="25">
        <v>13482</v>
      </c>
      <c r="AG44" s="4" t="s">
        <v>1652</v>
      </c>
      <c r="AH44" s="4" t="s">
        <v>1653</v>
      </c>
      <c r="AI44" s="4" t="s">
        <v>1654</v>
      </c>
      <c r="AJ44" s="4" t="s">
        <v>1655</v>
      </c>
      <c r="AK44" s="4"/>
      <c r="AL44" s="4"/>
      <c r="AM44" s="4"/>
      <c r="AN44" s="4"/>
      <c r="AO44" s="4"/>
      <c r="AP44" s="4"/>
      <c r="AQ44" s="4" t="s">
        <v>1652</v>
      </c>
      <c r="AR44" s="4">
        <f t="shared" si="2"/>
        <v>17</v>
      </c>
      <c r="AS44" s="4" t="s">
        <v>1656</v>
      </c>
      <c r="AT44" s="4" t="s">
        <v>1657</v>
      </c>
    </row>
    <row r="45" spans="1:46" ht="18">
      <c r="A45" s="32" t="s">
        <v>1658</v>
      </c>
      <c r="B45" s="33" t="s">
        <v>1659</v>
      </c>
      <c r="C45" s="32" t="s">
        <v>1207</v>
      </c>
      <c r="D45" s="45" t="s">
        <v>1208</v>
      </c>
      <c r="E45" s="32" t="s">
        <v>1660</v>
      </c>
      <c r="F45" s="33" t="s">
        <v>1661</v>
      </c>
      <c r="G45" s="4"/>
      <c r="H45" s="4"/>
      <c r="I45" s="4"/>
      <c r="J45" s="4"/>
      <c r="K45" s="4">
        <v>43</v>
      </c>
      <c r="L45" s="4" t="s">
        <v>1662</v>
      </c>
      <c r="M45" s="4" t="s">
        <v>1291</v>
      </c>
      <c r="N45" s="4" t="s">
        <v>1497</v>
      </c>
      <c r="O45" s="4" t="s">
        <v>1030</v>
      </c>
      <c r="P45" s="46" t="s">
        <v>1031</v>
      </c>
      <c r="Q45" s="27" t="s">
        <v>1663</v>
      </c>
      <c r="R45" s="27" t="s">
        <v>1663</v>
      </c>
      <c r="S45" s="10" t="s">
        <v>1664</v>
      </c>
      <c r="T45" s="9">
        <v>23</v>
      </c>
      <c r="U45" s="28">
        <v>34</v>
      </c>
      <c r="V45" s="29">
        <f t="shared" si="0"/>
        <v>1.4782608695652173</v>
      </c>
      <c r="W45" s="9">
        <v>130</v>
      </c>
      <c r="X45" s="30" t="s">
        <v>1665</v>
      </c>
      <c r="Y45" s="30" t="s">
        <v>1666</v>
      </c>
      <c r="Z45" s="30" t="s">
        <v>1667</v>
      </c>
      <c r="AA45" s="30" t="s">
        <v>1668</v>
      </c>
      <c r="AB45" s="31" t="str">
        <f t="shared" ref="AB45:AC45" si="44">HYPERLINK(AS45)</f>
        <v>https://www.suruga-ya.jp/search?category=5&amp;search_word= R団のエンテイ  1ED&amp;adult_s=2&amp;brand=ポケモン&amp;is_marketplace=0&amp;rankBy=modificationTime%3Adescending</v>
      </c>
      <c r="AC45" s="31" t="str">
        <f t="shared" si="44"/>
        <v>https://www.toretoku.jp/item?kw= R団のエンテイ  1ED&amp;genre=5&amp;lang5%5B0%5D=1&amp;sortIndex=5</v>
      </c>
      <c r="AD45" s="24" t="s">
        <v>1669</v>
      </c>
      <c r="AE45" s="25">
        <v>300</v>
      </c>
      <c r="AF45" s="25">
        <v>9737</v>
      </c>
      <c r="AG45" s="4" t="s">
        <v>1670</v>
      </c>
      <c r="AH45" s="4" t="s">
        <v>1671</v>
      </c>
      <c r="AI45" s="4" t="s">
        <v>1672</v>
      </c>
      <c r="AJ45" s="4" t="s">
        <v>1673</v>
      </c>
      <c r="AK45" s="4"/>
      <c r="AL45" s="4"/>
      <c r="AM45" s="4"/>
      <c r="AN45" s="4"/>
      <c r="AO45" s="4"/>
      <c r="AP45" s="4"/>
      <c r="AQ45" s="4" t="s">
        <v>1670</v>
      </c>
      <c r="AR45" s="4">
        <f t="shared" si="2"/>
        <v>12</v>
      </c>
      <c r="AS45" s="4" t="s">
        <v>1674</v>
      </c>
      <c r="AT45" s="4" t="s">
        <v>1675</v>
      </c>
    </row>
    <row r="46" spans="1:46" ht="18">
      <c r="A46" s="32" t="s">
        <v>1676</v>
      </c>
      <c r="B46" s="33" t="s">
        <v>1677</v>
      </c>
      <c r="C46" s="32" t="s">
        <v>1678</v>
      </c>
      <c r="D46" s="6" t="s">
        <v>1679</v>
      </c>
      <c r="E46" s="4"/>
      <c r="F46" s="4"/>
      <c r="G46" s="4"/>
      <c r="H46" s="4"/>
      <c r="I46" s="4"/>
      <c r="J46" s="4"/>
      <c r="K46" s="4">
        <v>44</v>
      </c>
      <c r="L46" s="4" t="s">
        <v>1680</v>
      </c>
      <c r="M46" s="34" t="s">
        <v>1681</v>
      </c>
      <c r="N46" s="4"/>
      <c r="O46" s="4" t="s">
        <v>902</v>
      </c>
      <c r="P46" s="26" t="s">
        <v>903</v>
      </c>
      <c r="Q46" s="27" t="s">
        <v>1682</v>
      </c>
      <c r="R46" s="27" t="s">
        <v>1682</v>
      </c>
      <c r="S46" s="10" t="s">
        <v>1683</v>
      </c>
      <c r="T46" s="9">
        <v>21</v>
      </c>
      <c r="U46" s="28">
        <v>37</v>
      </c>
      <c r="V46" s="29">
        <f t="shared" si="0"/>
        <v>1.7619047619047619</v>
      </c>
      <c r="W46" s="9">
        <v>70</v>
      </c>
      <c r="X46" s="30" t="s">
        <v>1684</v>
      </c>
      <c r="Y46" s="30" t="s">
        <v>1685</v>
      </c>
      <c r="Z46" s="30" t="s">
        <v>1686</v>
      </c>
      <c r="AA46" s="30" t="s">
        <v>1687</v>
      </c>
      <c r="AB46" s="31" t="str">
        <f t="shared" ref="AB46:AC46" si="45">HYPERLINK(AS46)</f>
        <v>https://www.suruga-ya.jp/search?category=5&amp;search_word=ルギア 029/070 030/070&amp;adult_s=2&amp;brand=ポケモン&amp;is_marketplace=0&amp;rankBy=modificationTime%3Adescending</v>
      </c>
      <c r="AC46" s="31" t="str">
        <f t="shared" si="45"/>
        <v>https://www.toretoku.jp/item?kw=ルギア 029/070 030/070&amp;genre=5&amp;lang5%5B0%5D=1&amp;sortIndex=5</v>
      </c>
      <c r="AD46" s="24" t="s">
        <v>1688</v>
      </c>
      <c r="AE46" s="25">
        <v>300</v>
      </c>
      <c r="AF46" s="25">
        <v>5243</v>
      </c>
      <c r="AG46" s="4" t="s">
        <v>1689</v>
      </c>
      <c r="AH46" s="4" t="s">
        <v>1690</v>
      </c>
      <c r="AI46" s="4" t="s">
        <v>1691</v>
      </c>
      <c r="AJ46" s="4" t="s">
        <v>1689</v>
      </c>
      <c r="AK46" s="4"/>
      <c r="AL46" s="4"/>
      <c r="AM46" s="4"/>
      <c r="AN46" s="4"/>
      <c r="AO46" s="4"/>
      <c r="AP46" s="4"/>
      <c r="AQ46" s="4" t="s">
        <v>1689</v>
      </c>
      <c r="AR46" s="4">
        <f t="shared" si="2"/>
        <v>19</v>
      </c>
      <c r="AS46" s="4" t="s">
        <v>1692</v>
      </c>
      <c r="AT46" s="4" t="s">
        <v>1693</v>
      </c>
    </row>
    <row r="47" spans="1:46" ht="18">
      <c r="A47" s="32" t="s">
        <v>1694</v>
      </c>
      <c r="B47" s="45" t="s">
        <v>1695</v>
      </c>
      <c r="C47" s="32" t="s">
        <v>1696</v>
      </c>
      <c r="D47" s="6" t="s">
        <v>1697</v>
      </c>
      <c r="E47" s="16"/>
      <c r="F47" s="4"/>
      <c r="G47" s="16"/>
      <c r="H47" s="4"/>
      <c r="I47" s="16"/>
      <c r="J47" s="4"/>
      <c r="K47" s="4">
        <v>45</v>
      </c>
      <c r="L47" s="4" t="s">
        <v>1698</v>
      </c>
      <c r="M47" s="4" t="s">
        <v>1291</v>
      </c>
      <c r="N47" s="4" t="s">
        <v>1497</v>
      </c>
      <c r="O47" s="4" t="s">
        <v>1699</v>
      </c>
      <c r="P47" s="35" t="s">
        <v>1700</v>
      </c>
      <c r="Q47" s="27" t="s">
        <v>1701</v>
      </c>
      <c r="R47" s="27" t="s">
        <v>1701</v>
      </c>
      <c r="S47" s="10" t="s">
        <v>1702</v>
      </c>
      <c r="T47" s="9">
        <v>28</v>
      </c>
      <c r="U47" s="28">
        <v>15</v>
      </c>
      <c r="V47" s="29">
        <f t="shared" si="0"/>
        <v>0.5357142857142857</v>
      </c>
      <c r="W47" s="9">
        <v>100</v>
      </c>
      <c r="X47" s="30" t="s">
        <v>1703</v>
      </c>
      <c r="Y47" s="30" t="s">
        <v>1704</v>
      </c>
      <c r="Z47" s="30" t="s">
        <v>1705</v>
      </c>
      <c r="AA47" s="30" t="s">
        <v>1706</v>
      </c>
      <c r="AB47" s="31" t="str">
        <f t="shared" ref="AB47:AC47" si="46">HYPERLINK(AS47)</f>
        <v>https://www.suruga-ya.jp/search?category=5&amp;search_word=R団のライコウ  1ED &amp;adult_s=2&amp;brand=ポケモン&amp;is_marketplace=0&amp;rankBy=modificationTime%3Adescending</v>
      </c>
      <c r="AC47" s="31" t="str">
        <f t="shared" si="46"/>
        <v>https://www.toretoku.jp/item?kw=R団のライコウ  1ED &amp;genre=5&amp;lang5%5B0%5D=1&amp;sortIndex=5</v>
      </c>
      <c r="AD47" s="24" t="s">
        <v>1707</v>
      </c>
      <c r="AE47" s="25">
        <v>300</v>
      </c>
      <c r="AF47" s="25">
        <v>7490</v>
      </c>
      <c r="AG47" s="4" t="s">
        <v>1708</v>
      </c>
      <c r="AH47" s="4" t="s">
        <v>1709</v>
      </c>
      <c r="AI47" s="4" t="s">
        <v>1710</v>
      </c>
      <c r="AJ47" s="4" t="s">
        <v>1711</v>
      </c>
      <c r="AK47" s="4"/>
      <c r="AL47" s="4"/>
      <c r="AM47" s="4"/>
      <c r="AN47" s="4"/>
      <c r="AO47" s="4"/>
      <c r="AP47" s="4"/>
      <c r="AQ47" s="4" t="s">
        <v>1708</v>
      </c>
      <c r="AR47" s="4">
        <f t="shared" si="2"/>
        <v>23</v>
      </c>
      <c r="AS47" s="4" t="s">
        <v>1712</v>
      </c>
      <c r="AT47" s="4" t="s">
        <v>1713</v>
      </c>
    </row>
    <row r="48" spans="1:46" ht="18">
      <c r="A48" s="32" t="s">
        <v>1714</v>
      </c>
      <c r="B48" s="45" t="s">
        <v>1715</v>
      </c>
      <c r="C48" s="32" t="s">
        <v>1716</v>
      </c>
      <c r="D48" s="33" t="s">
        <v>1717</v>
      </c>
      <c r="E48" s="32"/>
      <c r="F48" s="6"/>
      <c r="G48" s="32"/>
      <c r="H48" s="6"/>
      <c r="I48" s="8"/>
      <c r="J48" s="6"/>
      <c r="K48" s="4">
        <v>46</v>
      </c>
      <c r="L48" s="4" t="s">
        <v>1718</v>
      </c>
      <c r="M48" s="34" t="s">
        <v>1719</v>
      </c>
      <c r="N48" s="4"/>
      <c r="O48" s="4" t="s">
        <v>796</v>
      </c>
      <c r="P48" s="46" t="s">
        <v>797</v>
      </c>
      <c r="Q48" s="27" t="s">
        <v>1720</v>
      </c>
      <c r="R48" s="27" t="s">
        <v>1721</v>
      </c>
      <c r="S48" s="10" t="s">
        <v>1722</v>
      </c>
      <c r="T48" s="9">
        <v>26</v>
      </c>
      <c r="U48" s="28">
        <v>11</v>
      </c>
      <c r="V48" s="29">
        <f t="shared" si="0"/>
        <v>0.42307692307692307</v>
      </c>
      <c r="W48" s="9">
        <v>50</v>
      </c>
      <c r="X48" s="30" t="s">
        <v>1723</v>
      </c>
      <c r="Y48" s="39" t="s">
        <v>1724</v>
      </c>
      <c r="Z48" s="30" t="s">
        <v>1725</v>
      </c>
      <c r="AA48" s="30" t="s">
        <v>1726</v>
      </c>
      <c r="AB48" s="31" t="str">
        <f t="shared" ref="AB48:AC48" si="47">HYPERLINK(AS48)</f>
        <v>https://www.suruga-ya.jp/search?category=5&amp;search_word=エーフィ 040/080&amp;adult_s=2&amp;brand=ポケモン&amp;is_marketplace=0&amp;rankBy=modificationTime%3Adescending</v>
      </c>
      <c r="AC48" s="31" t="str">
        <f t="shared" si="47"/>
        <v>https://www.toretoku.jp/item?kw=エーフィ 040/080&amp;genre=5&amp;lang5%5B0%5D=1&amp;sortIndex=5</v>
      </c>
      <c r="AD48" s="24" t="s">
        <v>1727</v>
      </c>
      <c r="AE48" s="25">
        <v>300</v>
      </c>
      <c r="AF48" s="25">
        <v>3745</v>
      </c>
      <c r="AG48" s="4" t="s">
        <v>1728</v>
      </c>
      <c r="AH48" s="4" t="s">
        <v>1728</v>
      </c>
      <c r="AI48" s="4" t="s">
        <v>1728</v>
      </c>
      <c r="AJ48" s="4" t="s">
        <v>1728</v>
      </c>
      <c r="AK48" s="4"/>
      <c r="AL48" s="4"/>
      <c r="AM48" s="4"/>
      <c r="AN48" s="4"/>
      <c r="AO48" s="4"/>
      <c r="AP48" s="4"/>
      <c r="AQ48" s="4" t="s">
        <v>1728</v>
      </c>
      <c r="AR48" s="4">
        <f t="shared" si="2"/>
        <v>12</v>
      </c>
      <c r="AS48" s="4" t="s">
        <v>1729</v>
      </c>
      <c r="AT48" s="4" t="s">
        <v>1730</v>
      </c>
    </row>
    <row r="49" spans="1:46" ht="18">
      <c r="A49" s="32" t="s">
        <v>1731</v>
      </c>
      <c r="B49" s="33" t="s">
        <v>1732</v>
      </c>
      <c r="C49" s="32" t="s">
        <v>1733</v>
      </c>
      <c r="D49" s="6" t="s">
        <v>1734</v>
      </c>
      <c r="E49" s="32"/>
      <c r="F49" s="33"/>
      <c r="G49" s="32"/>
      <c r="H49" s="33"/>
      <c r="I49" s="4"/>
      <c r="J49" s="4"/>
      <c r="K49" s="4">
        <v>47</v>
      </c>
      <c r="L49" s="4" t="s">
        <v>1735</v>
      </c>
      <c r="M49" s="34" t="s">
        <v>1579</v>
      </c>
      <c r="N49" s="4"/>
      <c r="O49" s="4" t="s">
        <v>1736</v>
      </c>
      <c r="P49" s="26" t="s">
        <v>1737</v>
      </c>
      <c r="Q49" s="27" t="s">
        <v>1738</v>
      </c>
      <c r="R49" s="27" t="s">
        <v>1739</v>
      </c>
      <c r="S49" s="10" t="s">
        <v>1740</v>
      </c>
      <c r="T49" s="9">
        <v>27</v>
      </c>
      <c r="U49" s="28">
        <v>17</v>
      </c>
      <c r="V49" s="29">
        <f t="shared" si="0"/>
        <v>0.62962962962962965</v>
      </c>
      <c r="W49" s="9">
        <v>200</v>
      </c>
      <c r="X49" s="30" t="s">
        <v>1741</v>
      </c>
      <c r="Y49" s="30" t="s">
        <v>1742</v>
      </c>
      <c r="Z49" s="30" t="s">
        <v>1743</v>
      </c>
      <c r="AA49" s="30" t="s">
        <v>1744</v>
      </c>
      <c r="AB49" s="31" t="str">
        <f t="shared" ref="AB49:AC49" si="48">HYPERLINK(AS49)</f>
        <v>https://www.suruga-ya.jp/search?category=5&amp;search_word=ヒトカゲ マクドナルド 004/018&amp;adult_s=2&amp;brand=ポケモン&amp;is_marketplace=0&amp;rankBy=modificationTime%3Adescending</v>
      </c>
      <c r="AC49" s="31" t="str">
        <f t="shared" si="48"/>
        <v>https://www.toretoku.jp/item?kw=ヒトカゲ マクドナルド 004/018&amp;genre=5&amp;lang5%5B0%5D=1&amp;sortIndex=5</v>
      </c>
      <c r="AD49" s="24" t="s">
        <v>1745</v>
      </c>
      <c r="AE49" s="25">
        <v>300</v>
      </c>
      <c r="AF49" s="25">
        <v>14980</v>
      </c>
      <c r="AG49" s="4" t="s">
        <v>1746</v>
      </c>
      <c r="AH49" s="4" t="s">
        <v>1747</v>
      </c>
      <c r="AI49" s="4" t="s">
        <v>1747</v>
      </c>
      <c r="AJ49" s="4" t="s">
        <v>1748</v>
      </c>
      <c r="AK49" s="4"/>
      <c r="AL49" s="4"/>
      <c r="AM49" s="4"/>
      <c r="AN49" s="4"/>
      <c r="AO49" s="4"/>
      <c r="AP49" s="4"/>
      <c r="AQ49" s="4" t="s">
        <v>1746</v>
      </c>
      <c r="AR49" s="4">
        <f t="shared" si="2"/>
        <v>12</v>
      </c>
      <c r="AS49" s="4" t="s">
        <v>1749</v>
      </c>
      <c r="AT49" s="4" t="s">
        <v>1750</v>
      </c>
    </row>
    <row r="50" spans="1:46" ht="18">
      <c r="A50" s="32" t="s">
        <v>1751</v>
      </c>
      <c r="B50" s="33" t="s">
        <v>1752</v>
      </c>
      <c r="C50" s="32" t="s">
        <v>1753</v>
      </c>
      <c r="D50" s="33" t="s">
        <v>1754</v>
      </c>
      <c r="E50" s="32"/>
      <c r="F50" s="33"/>
      <c r="G50" s="4"/>
      <c r="H50" s="4"/>
      <c r="I50" s="4"/>
      <c r="J50" s="4"/>
      <c r="K50" s="4">
        <v>48</v>
      </c>
      <c r="L50" s="4" t="s">
        <v>1755</v>
      </c>
      <c r="M50" s="34" t="s">
        <v>993</v>
      </c>
      <c r="N50" s="4"/>
      <c r="O50" s="4" t="s">
        <v>973</v>
      </c>
      <c r="P50" s="35" t="s">
        <v>1230</v>
      </c>
      <c r="Q50" s="27" t="s">
        <v>1756</v>
      </c>
      <c r="R50" s="27" t="s">
        <v>1757</v>
      </c>
      <c r="S50" s="10" t="s">
        <v>1758</v>
      </c>
      <c r="T50" s="9">
        <v>22</v>
      </c>
      <c r="U50" s="28">
        <v>30</v>
      </c>
      <c r="V50" s="29">
        <f t="shared" si="0"/>
        <v>1.3636363636363635</v>
      </c>
      <c r="W50" s="9">
        <v>50</v>
      </c>
      <c r="X50" s="30" t="s">
        <v>1759</v>
      </c>
      <c r="Y50" s="30" t="s">
        <v>1760</v>
      </c>
      <c r="Z50" s="30" t="s">
        <v>1761</v>
      </c>
      <c r="AA50" s="30" t="s">
        <v>1762</v>
      </c>
      <c r="AB50" s="31" t="str">
        <f t="shared" ref="AB50:AC50" si="49">HYPERLINK(AS50)</f>
        <v>https://www.suruga-ya.jp/search?category=5&amp;search_word=フシギバナ GB Lv64&amp;adult_s=2&amp;brand=ポケモン&amp;is_marketplace=0&amp;rankBy=modificationTime%3Adescending</v>
      </c>
      <c r="AC50" s="31" t="str">
        <f t="shared" si="49"/>
        <v>https://www.toretoku.jp/item?kw=フシギバナ GB Lv64&amp;genre=5&amp;lang5%5B0%5D=1&amp;sortIndex=5</v>
      </c>
      <c r="AD50" s="24" t="s">
        <v>1763</v>
      </c>
      <c r="AE50" s="25">
        <v>300</v>
      </c>
      <c r="AF50" s="25">
        <v>3745</v>
      </c>
      <c r="AG50" s="4" t="s">
        <v>1764</v>
      </c>
      <c r="AH50" s="4" t="s">
        <v>1765</v>
      </c>
      <c r="AI50" s="4" t="s">
        <v>1766</v>
      </c>
      <c r="AJ50" s="4" t="s">
        <v>1767</v>
      </c>
      <c r="AK50" s="4"/>
      <c r="AL50" s="4"/>
      <c r="AM50" s="4"/>
      <c r="AN50" s="4"/>
      <c r="AO50" s="4"/>
      <c r="AP50" s="4"/>
      <c r="AQ50" s="4" t="s">
        <v>1764</v>
      </c>
      <c r="AR50" s="4">
        <f t="shared" si="2"/>
        <v>12</v>
      </c>
      <c r="AS50" s="4" t="s">
        <v>1768</v>
      </c>
      <c r="AT50" s="4" t="s">
        <v>1769</v>
      </c>
    </row>
    <row r="51" spans="1:46" ht="18">
      <c r="A51" s="32"/>
      <c r="B51" s="33"/>
      <c r="C51" s="32"/>
      <c r="D51" s="6"/>
      <c r="E51" s="32"/>
      <c r="F51" s="6"/>
      <c r="G51" s="4"/>
      <c r="H51" s="4"/>
      <c r="I51" s="4"/>
      <c r="J51" s="4"/>
      <c r="K51" s="4">
        <v>49</v>
      </c>
      <c r="L51" s="4" t="s">
        <v>1770</v>
      </c>
      <c r="M51" s="4" t="s">
        <v>1291</v>
      </c>
      <c r="N51" s="4" t="s">
        <v>1292</v>
      </c>
      <c r="O51" s="4" t="s">
        <v>1498</v>
      </c>
      <c r="P51" s="26" t="s">
        <v>1771</v>
      </c>
      <c r="Q51" s="27" t="s">
        <v>1772</v>
      </c>
      <c r="R51" s="27" t="s">
        <v>1773</v>
      </c>
      <c r="S51" s="10" t="s">
        <v>1774</v>
      </c>
      <c r="T51" s="9">
        <v>25</v>
      </c>
      <c r="U51" s="28">
        <v>23</v>
      </c>
      <c r="V51" s="29">
        <f t="shared" si="0"/>
        <v>0.92</v>
      </c>
      <c r="W51" s="9">
        <v>65</v>
      </c>
      <c r="X51" s="30" t="s">
        <v>1775</v>
      </c>
      <c r="Y51" s="30" t="s">
        <v>1776</v>
      </c>
      <c r="Z51" s="30" t="s">
        <v>1777</v>
      </c>
      <c r="AA51" s="30" t="s">
        <v>1778</v>
      </c>
      <c r="AB51" s="31" t="str">
        <f t="shared" ref="AB51:AC51" si="50">HYPERLINK(AS51)</f>
        <v>https://www.suruga-ya.jp/search?category=5&amp;search_word=カリンのバンギラス  1ED&amp;adult_s=2&amp;brand=ポケモン&amp;is_marketplace=0&amp;rankBy=modificationTime%3Adescending</v>
      </c>
      <c r="AC51" s="31" t="str">
        <f t="shared" si="50"/>
        <v>https://www.toretoku.jp/item?kw=カリンのバンギラス  1ED&amp;genre=5&amp;lang5%5B0%5D=1&amp;sortIndex=5</v>
      </c>
      <c r="AD51" s="24" t="s">
        <v>1779</v>
      </c>
      <c r="AE51" s="25">
        <v>300</v>
      </c>
      <c r="AF51" s="25">
        <v>4869</v>
      </c>
      <c r="AG51" s="4" t="s">
        <v>1780</v>
      </c>
      <c r="AH51" s="4" t="s">
        <v>1781</v>
      </c>
      <c r="AI51" s="4" t="s">
        <v>1782</v>
      </c>
      <c r="AJ51" s="4" t="s">
        <v>1780</v>
      </c>
      <c r="AK51" s="4"/>
      <c r="AL51" s="4"/>
      <c r="AM51" s="4"/>
      <c r="AN51" s="4"/>
      <c r="AO51" s="4"/>
      <c r="AP51" s="4"/>
      <c r="AQ51" s="4" t="s">
        <v>1780</v>
      </c>
      <c r="AR51" s="4">
        <f t="shared" si="2"/>
        <v>14</v>
      </c>
      <c r="AS51" s="4" t="s">
        <v>1783</v>
      </c>
      <c r="AT51" s="4" t="s">
        <v>1784</v>
      </c>
    </row>
    <row r="52" spans="1:46" ht="18">
      <c r="A52" s="16" t="s">
        <v>1785</v>
      </c>
      <c r="B52" s="33"/>
      <c r="C52" s="16" t="s">
        <v>1786</v>
      </c>
      <c r="D52" s="6"/>
      <c r="E52" s="16" t="s">
        <v>1787</v>
      </c>
      <c r="F52" s="4"/>
      <c r="G52" s="16" t="s">
        <v>1788</v>
      </c>
      <c r="H52" s="4"/>
      <c r="I52" s="16" t="s">
        <v>1789</v>
      </c>
      <c r="J52" s="4"/>
      <c r="K52" s="4">
        <v>50</v>
      </c>
      <c r="L52" s="4" t="s">
        <v>1790</v>
      </c>
      <c r="M52" s="34" t="s">
        <v>801</v>
      </c>
      <c r="N52" s="4" t="s">
        <v>1791</v>
      </c>
      <c r="O52" s="4" t="s">
        <v>1414</v>
      </c>
      <c r="P52" s="26" t="s">
        <v>1415</v>
      </c>
      <c r="Q52" s="27" t="s">
        <v>1792</v>
      </c>
      <c r="R52" s="27" t="s">
        <v>1793</v>
      </c>
      <c r="S52" s="10" t="s">
        <v>1794</v>
      </c>
      <c r="T52" s="9">
        <v>26</v>
      </c>
      <c r="U52" s="28">
        <v>18</v>
      </c>
      <c r="V52" s="29">
        <f t="shared" si="0"/>
        <v>0.69230769230769229</v>
      </c>
      <c r="W52" s="9">
        <v>100</v>
      </c>
      <c r="X52" s="30" t="s">
        <v>1795</v>
      </c>
      <c r="Y52" s="30" t="s">
        <v>1796</v>
      </c>
      <c r="Z52" s="30" t="s">
        <v>1797</v>
      </c>
      <c r="AA52" s="30" t="s">
        <v>1798</v>
      </c>
      <c r="AB52" s="31" t="str">
        <f t="shared" ref="AB52:AC52" si="51">HYPERLINK(AS52)</f>
        <v>https://www.suruga-ya.jp/search?category=5&amp;search_word= GR団のミュウツー GB&amp;adult_s=2&amp;brand=ポケモン&amp;is_marketplace=0&amp;rankBy=modificationTime%3Adescending</v>
      </c>
      <c r="AC52" s="31" t="str">
        <f t="shared" si="51"/>
        <v>https://www.toretoku.jp/item?kw= GR団のミュウツー GB&amp;genre=5&amp;lang5%5B0%5D=1&amp;sortIndex=5</v>
      </c>
      <c r="AD52" s="24" t="s">
        <v>1799</v>
      </c>
      <c r="AE52" s="25">
        <v>300</v>
      </c>
      <c r="AF52" s="25">
        <v>7490</v>
      </c>
      <c r="AG52" s="4" t="s">
        <v>1800</v>
      </c>
      <c r="AH52" s="4" t="s">
        <v>1800</v>
      </c>
      <c r="AI52" s="4" t="s">
        <v>1799</v>
      </c>
      <c r="AJ52" s="4" t="s">
        <v>1800</v>
      </c>
      <c r="AK52" s="4"/>
      <c r="AL52" s="4"/>
      <c r="AM52" s="4"/>
      <c r="AN52" s="4"/>
      <c r="AO52" s="4"/>
      <c r="AP52" s="4"/>
      <c r="AQ52" s="4" t="s">
        <v>1800</v>
      </c>
      <c r="AR52" s="4">
        <f t="shared" si="2"/>
        <v>13</v>
      </c>
      <c r="AS52" s="4" t="s">
        <v>1801</v>
      </c>
      <c r="AT52" s="4" t="s">
        <v>1802</v>
      </c>
    </row>
    <row r="53" spans="1:46" ht="18">
      <c r="A53" s="32" t="s">
        <v>1803</v>
      </c>
      <c r="B53" s="6" t="s">
        <v>1804</v>
      </c>
      <c r="C53" s="32" t="s">
        <v>1805</v>
      </c>
      <c r="D53" s="33" t="s">
        <v>1806</v>
      </c>
      <c r="E53" s="32" t="s">
        <v>1807</v>
      </c>
      <c r="F53" s="6" t="s">
        <v>1808</v>
      </c>
      <c r="G53" s="32" t="s">
        <v>1809</v>
      </c>
      <c r="H53" s="6" t="s">
        <v>1810</v>
      </c>
      <c r="I53" s="32" t="s">
        <v>1811</v>
      </c>
      <c r="J53" s="6" t="s">
        <v>1812</v>
      </c>
      <c r="K53" s="4">
        <v>51</v>
      </c>
      <c r="L53" s="4" t="s">
        <v>1813</v>
      </c>
      <c r="M53" s="4" t="s">
        <v>1291</v>
      </c>
      <c r="N53" s="4" t="s">
        <v>1497</v>
      </c>
      <c r="O53" s="4" t="s">
        <v>1334</v>
      </c>
      <c r="P53" s="46" t="s">
        <v>1335</v>
      </c>
      <c r="Q53" s="27" t="s">
        <v>1814</v>
      </c>
      <c r="R53" s="27" t="s">
        <v>1814</v>
      </c>
      <c r="S53" s="10" t="s">
        <v>1815</v>
      </c>
      <c r="T53" s="9">
        <v>24</v>
      </c>
      <c r="U53" s="28">
        <v>24</v>
      </c>
      <c r="V53" s="29">
        <f t="shared" si="0"/>
        <v>1</v>
      </c>
      <c r="W53" s="9">
        <v>90</v>
      </c>
      <c r="X53" s="30" t="s">
        <v>1816</v>
      </c>
      <c r="Y53" s="30" t="s">
        <v>1817</v>
      </c>
      <c r="Z53" s="30" t="s">
        <v>1818</v>
      </c>
      <c r="AA53" s="30" t="s">
        <v>1819</v>
      </c>
      <c r="AB53" s="31" t="str">
        <f t="shared" ref="AB53:AC53" si="52">HYPERLINK(AS53)</f>
        <v>https://www.suruga-ya.jp/search?category=5&amp;search_word=R団のスイクン 096/141&amp;adult_s=2&amp;brand=ポケモン&amp;is_marketplace=0&amp;rankBy=modificationTime%3Adescending</v>
      </c>
      <c r="AC53" s="31" t="str">
        <f t="shared" si="52"/>
        <v>https://www.toretoku.jp/item?kw=R団のスイクン 096/141&amp;genre=5&amp;lang5%5B0%5D=1&amp;sortIndex=5</v>
      </c>
      <c r="AD53" s="24" t="s">
        <v>1820</v>
      </c>
      <c r="AE53" s="25">
        <v>300</v>
      </c>
      <c r="AF53" s="25">
        <v>6741</v>
      </c>
      <c r="AG53" s="4" t="s">
        <v>1821</v>
      </c>
      <c r="AH53" s="4" t="s">
        <v>1822</v>
      </c>
      <c r="AI53" s="4" t="s">
        <v>1823</v>
      </c>
      <c r="AJ53" s="4" t="s">
        <v>1824</v>
      </c>
      <c r="AK53" s="4"/>
      <c r="AL53" s="4"/>
      <c r="AM53" s="4"/>
      <c r="AN53" s="4"/>
      <c r="AO53" s="4"/>
      <c r="AP53" s="4"/>
      <c r="AQ53" s="4" t="s">
        <v>1821</v>
      </c>
      <c r="AR53" s="4">
        <f t="shared" si="2"/>
        <v>11</v>
      </c>
      <c r="AS53" s="4" t="s">
        <v>1825</v>
      </c>
      <c r="AT53" s="4" t="s">
        <v>1826</v>
      </c>
    </row>
    <row r="54" spans="1:46" ht="18">
      <c r="A54" s="32" t="s">
        <v>1827</v>
      </c>
      <c r="B54" s="33" t="s">
        <v>1828</v>
      </c>
      <c r="C54" s="32" t="s">
        <v>1829</v>
      </c>
      <c r="D54" s="33" t="s">
        <v>1830</v>
      </c>
      <c r="E54" s="32" t="s">
        <v>1831</v>
      </c>
      <c r="F54" s="6" t="s">
        <v>1832</v>
      </c>
      <c r="G54" s="32" t="s">
        <v>1833</v>
      </c>
      <c r="H54" s="33" t="s">
        <v>1834</v>
      </c>
      <c r="I54" s="32" t="s">
        <v>1835</v>
      </c>
      <c r="J54" s="33" t="s">
        <v>1836</v>
      </c>
      <c r="K54" s="4">
        <v>52</v>
      </c>
      <c r="L54" s="4" t="s">
        <v>1837</v>
      </c>
      <c r="M54" s="34" t="s">
        <v>1838</v>
      </c>
      <c r="N54" s="4" t="s">
        <v>1497</v>
      </c>
      <c r="O54" s="4" t="s">
        <v>1334</v>
      </c>
      <c r="P54" s="46" t="s">
        <v>1335</v>
      </c>
      <c r="Q54" s="27" t="s">
        <v>1839</v>
      </c>
      <c r="R54" s="27" t="s">
        <v>1839</v>
      </c>
      <c r="S54" s="10" t="s">
        <v>1840</v>
      </c>
      <c r="T54" s="9">
        <v>25</v>
      </c>
      <c r="U54" s="28">
        <v>14</v>
      </c>
      <c r="V54" s="29">
        <f t="shared" si="0"/>
        <v>0.56000000000000005</v>
      </c>
      <c r="W54" s="9">
        <v>100</v>
      </c>
      <c r="X54" s="30" t="s">
        <v>1841</v>
      </c>
      <c r="Y54" s="30" t="s">
        <v>1842</v>
      </c>
      <c r="Z54" s="30" t="s">
        <v>1843</v>
      </c>
      <c r="AA54" s="30" t="s">
        <v>1844</v>
      </c>
      <c r="AB54" s="31" t="str">
        <f t="shared" ref="AB54:AC54" si="53">HYPERLINK(AS54)</f>
        <v>https://www.suruga-ya.jp/search?category=5&amp;search_word=R団のスイクンex  069/084&amp;adult_s=2&amp;brand=ポケモン&amp;is_marketplace=0&amp;rankBy=modificationTime%3Adescending</v>
      </c>
      <c r="AC54" s="31" t="str">
        <f t="shared" si="53"/>
        <v>https://www.toretoku.jp/item?kw=R団のスイクンex  069/084&amp;genre=5&amp;lang5%5B0%5D=1&amp;sortIndex=5</v>
      </c>
      <c r="AD54" s="24" t="s">
        <v>1845</v>
      </c>
      <c r="AE54" s="25">
        <v>300</v>
      </c>
      <c r="AF54" s="25">
        <v>7490</v>
      </c>
      <c r="AG54" s="4" t="s">
        <v>1846</v>
      </c>
      <c r="AH54" s="4" t="s">
        <v>1847</v>
      </c>
      <c r="AI54" s="4" t="s">
        <v>1848</v>
      </c>
      <c r="AJ54" s="4" t="s">
        <v>1849</v>
      </c>
      <c r="AK54" s="4"/>
      <c r="AL54" s="4"/>
      <c r="AM54" s="4"/>
      <c r="AN54" s="4"/>
      <c r="AO54" s="4"/>
      <c r="AP54" s="4"/>
      <c r="AQ54" s="4" t="s">
        <v>1846</v>
      </c>
      <c r="AR54" s="4">
        <f t="shared" si="2"/>
        <v>12</v>
      </c>
      <c r="AS54" s="4" t="s">
        <v>1850</v>
      </c>
      <c r="AT54" s="4" t="s">
        <v>1851</v>
      </c>
    </row>
    <row r="55" spans="1:46" ht="18">
      <c r="A55" s="32" t="s">
        <v>1852</v>
      </c>
      <c r="B55" s="33" t="s">
        <v>1853</v>
      </c>
      <c r="C55" s="32" t="s">
        <v>1854</v>
      </c>
      <c r="D55" s="33" t="s">
        <v>1855</v>
      </c>
      <c r="E55" s="4"/>
      <c r="F55" s="4"/>
      <c r="G55" s="32" t="s">
        <v>1856</v>
      </c>
      <c r="H55" s="33" t="s">
        <v>1857</v>
      </c>
      <c r="I55" s="32" t="s">
        <v>1858</v>
      </c>
      <c r="J55" s="33" t="s">
        <v>1859</v>
      </c>
      <c r="K55" s="4">
        <v>53</v>
      </c>
      <c r="L55" s="4" t="s">
        <v>1860</v>
      </c>
      <c r="M55" s="4" t="s">
        <v>1861</v>
      </c>
      <c r="N55" s="4"/>
      <c r="O55" s="4" t="s">
        <v>973</v>
      </c>
      <c r="P55" s="38" t="s">
        <v>1230</v>
      </c>
      <c r="Q55" s="27" t="s">
        <v>1862</v>
      </c>
      <c r="R55" s="27" t="s">
        <v>1862</v>
      </c>
      <c r="S55" s="10" t="s">
        <v>1863</v>
      </c>
      <c r="T55" s="9">
        <v>17</v>
      </c>
      <c r="U55" s="28">
        <v>5</v>
      </c>
      <c r="V55" s="29">
        <f t="shared" si="0"/>
        <v>0.29411764705882354</v>
      </c>
      <c r="W55" s="9">
        <v>50</v>
      </c>
      <c r="X55" s="30" t="s">
        <v>1864</v>
      </c>
      <c r="Y55" s="30" t="s">
        <v>1865</v>
      </c>
      <c r="Z55" s="30" t="s">
        <v>1866</v>
      </c>
      <c r="AA55" s="30" t="s">
        <v>1867</v>
      </c>
      <c r="AB55" s="31" t="str">
        <f t="shared" ref="AB55:AC55" si="54">HYPERLINK(AS55)</f>
        <v>https://www.suruga-ya.jp/search?category=5&amp;search_word=フシギバナ  097/128&amp;adult_s=2&amp;brand=ポケモン&amp;is_marketplace=0&amp;rankBy=modificationTime%3Adescending</v>
      </c>
      <c r="AC55" s="31" t="str">
        <f t="shared" si="54"/>
        <v>https://www.toretoku.jp/item?kw=フシギバナ  097/128&amp;genre=5&amp;lang5%5B0%5D=1&amp;sortIndex=5</v>
      </c>
      <c r="AD55" s="24" t="s">
        <v>1868</v>
      </c>
      <c r="AE55" s="25">
        <v>300</v>
      </c>
      <c r="AF55" s="25">
        <v>3745</v>
      </c>
      <c r="AG55" s="4" t="s">
        <v>1869</v>
      </c>
      <c r="AH55" s="4" t="s">
        <v>1870</v>
      </c>
      <c r="AI55" s="4" t="s">
        <v>1871</v>
      </c>
      <c r="AJ55" s="4" t="s">
        <v>1872</v>
      </c>
      <c r="AK55" s="4"/>
      <c r="AL55" s="4"/>
      <c r="AM55" s="4"/>
      <c r="AN55" s="4"/>
      <c r="AO55" s="4"/>
      <c r="AP55" s="4"/>
      <c r="AQ55" s="4" t="s">
        <v>1869</v>
      </c>
      <c r="AR55" s="4">
        <f t="shared" si="2"/>
        <v>13</v>
      </c>
      <c r="AS55" s="4" t="s">
        <v>1873</v>
      </c>
      <c r="AT55" s="4" t="s">
        <v>1874</v>
      </c>
    </row>
    <row r="56" spans="1:46" ht="18">
      <c r="A56" s="32" t="s">
        <v>1875</v>
      </c>
      <c r="B56" s="33" t="s">
        <v>1876</v>
      </c>
      <c r="C56" s="32"/>
      <c r="D56" s="33"/>
      <c r="E56" s="4"/>
      <c r="F56" s="4"/>
      <c r="G56" s="32" t="s">
        <v>1877</v>
      </c>
      <c r="H56" s="6" t="s">
        <v>1878</v>
      </c>
      <c r="I56" s="32" t="s">
        <v>1879</v>
      </c>
      <c r="J56" s="33" t="s">
        <v>1880</v>
      </c>
      <c r="K56" s="4">
        <v>54</v>
      </c>
      <c r="L56" s="4" t="s">
        <v>1881</v>
      </c>
      <c r="M56" s="34" t="s">
        <v>1838</v>
      </c>
      <c r="N56" s="4" t="s">
        <v>1497</v>
      </c>
      <c r="O56" s="4" t="s">
        <v>1414</v>
      </c>
      <c r="P56" s="35" t="s">
        <v>1415</v>
      </c>
      <c r="Q56" s="27" t="s">
        <v>1882</v>
      </c>
      <c r="R56" s="27" t="s">
        <v>1882</v>
      </c>
      <c r="S56" s="10" t="s">
        <v>1883</v>
      </c>
      <c r="T56" s="9">
        <v>22</v>
      </c>
      <c r="U56" s="28">
        <v>9</v>
      </c>
      <c r="V56" s="29">
        <f t="shared" si="0"/>
        <v>0.40909090909090912</v>
      </c>
      <c r="W56" s="9">
        <v>65</v>
      </c>
      <c r="X56" s="30" t="s">
        <v>1884</v>
      </c>
      <c r="Y56" s="30" t="s">
        <v>1885</v>
      </c>
      <c r="Z56" s="30" t="s">
        <v>1886</v>
      </c>
      <c r="AA56" s="30" t="s">
        <v>1887</v>
      </c>
      <c r="AB56" s="31" t="str">
        <f t="shared" ref="AB56:AC56" si="55">HYPERLINK(AS56)</f>
        <v>https://www.suruga-ya.jp/search?category=5&amp;search_word=R団のミュウツー ex &amp;adult_s=2&amp;brand=ポケモン&amp;is_marketplace=0&amp;rankBy=modificationTime%3Adescending</v>
      </c>
      <c r="AC56" s="31" t="str">
        <f t="shared" si="55"/>
        <v>https://www.toretoku.jp/item?kw=R団のミュウツー ex &amp;genre=5&amp;lang5%5B0%5D=1&amp;sortIndex=5</v>
      </c>
      <c r="AD56" s="24" t="s">
        <v>1888</v>
      </c>
      <c r="AE56" s="25">
        <v>300</v>
      </c>
      <c r="AF56" s="25">
        <v>4869</v>
      </c>
      <c r="AG56" s="4" t="s">
        <v>1889</v>
      </c>
      <c r="AH56" s="4" t="s">
        <v>1890</v>
      </c>
      <c r="AI56" s="4" t="s">
        <v>1888</v>
      </c>
      <c r="AJ56" s="4" t="s">
        <v>1891</v>
      </c>
      <c r="AK56" s="4"/>
      <c r="AL56" s="4"/>
      <c r="AM56" s="4"/>
      <c r="AN56" s="4"/>
      <c r="AO56" s="4"/>
      <c r="AP56" s="4"/>
      <c r="AQ56" s="4" t="s">
        <v>1889</v>
      </c>
      <c r="AR56" s="4">
        <f t="shared" si="2"/>
        <v>13</v>
      </c>
      <c r="AS56" s="4" t="s">
        <v>1892</v>
      </c>
      <c r="AT56" s="4" t="s">
        <v>1893</v>
      </c>
    </row>
    <row r="57" spans="1:46" ht="18">
      <c r="A57" s="32" t="s">
        <v>1894</v>
      </c>
      <c r="B57" s="33" t="s">
        <v>1895</v>
      </c>
      <c r="C57" s="32"/>
      <c r="D57" s="33"/>
      <c r="E57" s="4"/>
      <c r="F57" s="4"/>
      <c r="G57" s="32" t="s">
        <v>1896</v>
      </c>
      <c r="H57" s="6" t="s">
        <v>1897</v>
      </c>
      <c r="I57" s="32" t="s">
        <v>1898</v>
      </c>
      <c r="J57" s="6" t="s">
        <v>1899</v>
      </c>
      <c r="K57" s="4">
        <v>55</v>
      </c>
      <c r="L57" s="4" t="s">
        <v>1900</v>
      </c>
      <c r="M57" s="4" t="s">
        <v>1861</v>
      </c>
      <c r="N57" s="4"/>
      <c r="O57" s="4" t="s">
        <v>1498</v>
      </c>
      <c r="P57" s="26" t="s">
        <v>1499</v>
      </c>
      <c r="Q57" s="27" t="s">
        <v>1901</v>
      </c>
      <c r="R57" s="27" t="s">
        <v>1901</v>
      </c>
      <c r="S57" s="10" t="s">
        <v>1902</v>
      </c>
      <c r="T57" s="9">
        <v>22</v>
      </c>
      <c r="U57" s="28">
        <v>10</v>
      </c>
      <c r="V57" s="29">
        <f t="shared" si="0"/>
        <v>0.45454545454545453</v>
      </c>
      <c r="W57" s="9">
        <v>55</v>
      </c>
      <c r="X57" s="30" t="s">
        <v>1903</v>
      </c>
      <c r="Y57" s="30" t="s">
        <v>1904</v>
      </c>
      <c r="Z57" s="30" t="s">
        <v>1905</v>
      </c>
      <c r="AA57" s="30" t="s">
        <v>1906</v>
      </c>
      <c r="AB57" s="31" t="str">
        <f t="shared" ref="AB57:AC57" si="56">HYPERLINK(AS57)</f>
        <v>https://www.suruga-ya.jp/search?category=5&amp;search_word=バンギラス 1ED ポケモンカードe &amp;adult_s=2&amp;brand=ポケモン&amp;is_marketplace=0&amp;rankBy=modificationTime%3Adescending</v>
      </c>
      <c r="AC57" s="31" t="str">
        <f t="shared" si="56"/>
        <v>https://www.toretoku.jp/item?kw=バンギラス 1ED ポケモンカードe &amp;genre=5&amp;lang5%5B0%5D=1&amp;sortIndex=5</v>
      </c>
      <c r="AD57" s="24" t="s">
        <v>1907</v>
      </c>
      <c r="AE57" s="25">
        <v>300</v>
      </c>
      <c r="AF57" s="25">
        <v>4120</v>
      </c>
      <c r="AG57" s="4" t="s">
        <v>1908</v>
      </c>
      <c r="AH57" s="4" t="s">
        <v>1909</v>
      </c>
      <c r="AI57" s="4" t="s">
        <v>1910</v>
      </c>
      <c r="AJ57" s="4" t="s">
        <v>1908</v>
      </c>
      <c r="AK57" s="4"/>
      <c r="AL57" s="4"/>
      <c r="AM57" s="4"/>
      <c r="AN57" s="4"/>
      <c r="AO57" s="4"/>
      <c r="AP57" s="4"/>
      <c r="AQ57" s="4" t="s">
        <v>1908</v>
      </c>
      <c r="AR57" s="4">
        <f t="shared" si="2"/>
        <v>19</v>
      </c>
      <c r="AS57" s="4" t="s">
        <v>1911</v>
      </c>
      <c r="AT57" s="4" t="s">
        <v>1912</v>
      </c>
    </row>
    <row r="58" spans="1:46" ht="18">
      <c r="A58" s="32" t="s">
        <v>1913</v>
      </c>
      <c r="B58" s="33" t="s">
        <v>1914</v>
      </c>
      <c r="C58" s="32"/>
      <c r="D58" s="33"/>
      <c r="E58" s="4"/>
      <c r="F58" s="4"/>
      <c r="G58" s="32" t="s">
        <v>1915</v>
      </c>
      <c r="H58" s="33" t="s">
        <v>1916</v>
      </c>
      <c r="I58" s="32" t="s">
        <v>1917</v>
      </c>
      <c r="J58" s="33" t="s">
        <v>1918</v>
      </c>
      <c r="K58" s="4">
        <v>56</v>
      </c>
      <c r="L58" s="4" t="s">
        <v>1919</v>
      </c>
      <c r="M58" s="4" t="s">
        <v>1920</v>
      </c>
      <c r="N58" s="4"/>
      <c r="O58" s="4" t="s">
        <v>1334</v>
      </c>
      <c r="P58" s="46" t="s">
        <v>1335</v>
      </c>
      <c r="Q58" s="27" t="s">
        <v>1921</v>
      </c>
      <c r="R58" s="27" t="s">
        <v>1921</v>
      </c>
      <c r="S58" s="10" t="s">
        <v>1922</v>
      </c>
      <c r="T58" s="9">
        <v>22</v>
      </c>
      <c r="U58" s="28">
        <v>10</v>
      </c>
      <c r="V58" s="29">
        <f t="shared" si="0"/>
        <v>0.45454545454545453</v>
      </c>
      <c r="W58" s="9">
        <v>100</v>
      </c>
      <c r="X58" s="30" t="s">
        <v>1923</v>
      </c>
      <c r="Y58" s="30" t="s">
        <v>1924</v>
      </c>
      <c r="Z58" s="30" t="s">
        <v>1925</v>
      </c>
      <c r="AA58" s="30" t="s">
        <v>1926</v>
      </c>
      <c r="AB58" s="31" t="str">
        <f t="shared" ref="AB58:AC58" si="57">HYPERLINK(AS58)</f>
        <v>https://www.suruga-ya.jp/search?category=5&amp;search_word=スイクン 031/092&amp;adult_s=2&amp;brand=ポケモン&amp;is_marketplace=0&amp;rankBy=modificationTime%3Adescending</v>
      </c>
      <c r="AC58" s="31" t="str">
        <f t="shared" si="57"/>
        <v>https://www.toretoku.jp/item?kw=スイクン 031/092&amp;genre=5&amp;lang5%5B0%5D=1&amp;sortIndex=5</v>
      </c>
      <c r="AD58" s="24" t="s">
        <v>1927</v>
      </c>
      <c r="AE58" s="25">
        <v>300</v>
      </c>
      <c r="AF58" s="25">
        <v>7490</v>
      </c>
      <c r="AG58" s="4" t="s">
        <v>1928</v>
      </c>
      <c r="AH58" s="4" t="s">
        <v>1929</v>
      </c>
      <c r="AI58" s="4" t="s">
        <v>1928</v>
      </c>
      <c r="AJ58" s="4" t="s">
        <v>1928</v>
      </c>
      <c r="AK58" s="4"/>
      <c r="AL58" s="4"/>
      <c r="AM58" s="4"/>
      <c r="AN58" s="4"/>
      <c r="AO58" s="4"/>
      <c r="AP58" s="4"/>
      <c r="AQ58" s="4" t="s">
        <v>1928</v>
      </c>
      <c r="AR58" s="4">
        <f t="shared" si="2"/>
        <v>12</v>
      </c>
      <c r="AS58" s="4" t="s">
        <v>1930</v>
      </c>
      <c r="AT58" s="4" t="s">
        <v>1931</v>
      </c>
    </row>
    <row r="59" spans="1:46" ht="18">
      <c r="A59" s="4"/>
      <c r="B59" s="4"/>
      <c r="C59" s="4"/>
      <c r="D59" s="4"/>
      <c r="E59" s="4"/>
      <c r="F59" s="4"/>
      <c r="G59" s="4"/>
      <c r="H59" s="4"/>
      <c r="I59" s="32" t="s">
        <v>1932</v>
      </c>
      <c r="J59" s="33" t="s">
        <v>1933</v>
      </c>
      <c r="K59" s="4">
        <v>57</v>
      </c>
      <c r="L59" s="4" t="s">
        <v>1934</v>
      </c>
      <c r="M59" s="4" t="s">
        <v>1920</v>
      </c>
      <c r="N59" s="4"/>
      <c r="O59" s="4" t="s">
        <v>1464</v>
      </c>
      <c r="P59" s="26" t="s">
        <v>795</v>
      </c>
      <c r="Q59" s="27" t="s">
        <v>1935</v>
      </c>
      <c r="R59" s="27" t="s">
        <v>1936</v>
      </c>
      <c r="S59" s="10" t="s">
        <v>1937</v>
      </c>
      <c r="T59" s="9">
        <v>22</v>
      </c>
      <c r="U59" s="28">
        <v>22</v>
      </c>
      <c r="V59" s="29">
        <f t="shared" si="0"/>
        <v>1</v>
      </c>
      <c r="W59" s="9">
        <v>65</v>
      </c>
      <c r="X59" s="30" t="s">
        <v>1938</v>
      </c>
      <c r="Y59" s="30" t="s">
        <v>1939</v>
      </c>
      <c r="Z59" s="30" t="s">
        <v>1940</v>
      </c>
      <c r="AA59" s="30" t="s">
        <v>1941</v>
      </c>
      <c r="AB59" s="31" t="str">
        <f t="shared" ref="AB59:AC59" si="58">HYPERLINK(AS59)</f>
        <v>https://www.suruga-ya.jp/search?category=5&amp;search_word= ウインディ 1ed  &amp;adult_s=2&amp;brand=ポケモン&amp;is_marketplace=0&amp;rankBy=modificationTime%3Adescending</v>
      </c>
      <c r="AC59" s="31" t="str">
        <f t="shared" si="58"/>
        <v>https://www.toretoku.jp/item?kw= ウインディ 1ed  &amp;genre=5&amp;lang5%5B0%5D=1&amp;sortIndex=5</v>
      </c>
      <c r="AD59" s="24" t="s">
        <v>1942</v>
      </c>
      <c r="AE59" s="25">
        <v>300</v>
      </c>
      <c r="AF59" s="25">
        <v>4869</v>
      </c>
      <c r="AG59" s="4" t="s">
        <v>1943</v>
      </c>
      <c r="AH59" s="4" t="s">
        <v>1944</v>
      </c>
      <c r="AI59" s="4" t="s">
        <v>1945</v>
      </c>
      <c r="AJ59" s="4" t="s">
        <v>1946</v>
      </c>
      <c r="AK59" s="4"/>
      <c r="AL59" s="4"/>
      <c r="AM59" s="4"/>
      <c r="AN59" s="4"/>
      <c r="AO59" s="4"/>
      <c r="AP59" s="4"/>
      <c r="AQ59" s="4" t="s">
        <v>1943</v>
      </c>
      <c r="AR59" s="4">
        <f t="shared" si="2"/>
        <v>20</v>
      </c>
      <c r="AS59" s="4" t="s">
        <v>1947</v>
      </c>
      <c r="AT59" s="4" t="s">
        <v>1948</v>
      </c>
    </row>
    <row r="60" spans="1:46" ht="18">
      <c r="A60" s="16"/>
      <c r="B60" s="4"/>
      <c r="C60" s="16"/>
      <c r="D60" s="4"/>
      <c r="E60" s="16"/>
      <c r="F60" s="4"/>
      <c r="G60" s="16"/>
      <c r="H60" s="4"/>
      <c r="I60" s="32" t="s">
        <v>1949</v>
      </c>
      <c r="J60" s="6" t="s">
        <v>1950</v>
      </c>
      <c r="K60" s="4">
        <v>58</v>
      </c>
      <c r="L60" s="4" t="s">
        <v>1951</v>
      </c>
      <c r="M60" s="34" t="s">
        <v>1952</v>
      </c>
      <c r="N60" s="4" t="s">
        <v>1953</v>
      </c>
      <c r="O60" s="4" t="s">
        <v>1954</v>
      </c>
      <c r="P60" s="26" t="s">
        <v>1955</v>
      </c>
      <c r="Q60" s="27" t="s">
        <v>1956</v>
      </c>
      <c r="R60" s="27" t="s">
        <v>1957</v>
      </c>
      <c r="S60" s="10" t="s">
        <v>1958</v>
      </c>
      <c r="T60" s="9">
        <v>23</v>
      </c>
      <c r="U60" s="28">
        <v>17</v>
      </c>
      <c r="V60" s="29">
        <f t="shared" si="0"/>
        <v>0.73913043478260865</v>
      </c>
      <c r="W60" s="9">
        <v>80</v>
      </c>
      <c r="X60" s="30" t="s">
        <v>1959</v>
      </c>
      <c r="Y60" s="30" t="s">
        <v>1960</v>
      </c>
      <c r="Z60" s="30" t="s">
        <v>1961</v>
      </c>
      <c r="AA60" s="30" t="s">
        <v>1962</v>
      </c>
      <c r="AB60" s="31" t="str">
        <f t="shared" ref="AB60:AC60" si="59">HYPERLINK(AS60)</f>
        <v>https://www.suruga-ya.jp/search?category=5&amp;search_word=ラティオス 012/018&amp;adult_s=2&amp;brand=ポケモン&amp;is_marketplace=0&amp;rankBy=modificationTime%3Adescending</v>
      </c>
      <c r="AC60" s="31" t="str">
        <f t="shared" si="59"/>
        <v>https://www.toretoku.jp/item?kw=ラティオス 012/018&amp;genre=5&amp;lang5%5B0%5D=1&amp;sortIndex=5</v>
      </c>
      <c r="AD60" s="24" t="s">
        <v>1963</v>
      </c>
      <c r="AE60" s="25">
        <v>300</v>
      </c>
      <c r="AF60" s="25">
        <v>5992</v>
      </c>
      <c r="AG60" s="4" t="s">
        <v>1964</v>
      </c>
      <c r="AH60" s="4" t="s">
        <v>1965</v>
      </c>
      <c r="AI60" s="4" t="s">
        <v>1966</v>
      </c>
      <c r="AJ60" s="4" t="s">
        <v>1964</v>
      </c>
      <c r="AK60" s="4"/>
      <c r="AL60" s="4"/>
      <c r="AM60" s="4"/>
      <c r="AN60" s="4"/>
      <c r="AO60" s="4"/>
      <c r="AP60" s="4"/>
      <c r="AQ60" s="4" t="s">
        <v>1964</v>
      </c>
      <c r="AR60" s="4">
        <f t="shared" si="2"/>
        <v>13</v>
      </c>
      <c r="AS60" s="4" t="s">
        <v>1967</v>
      </c>
      <c r="AT60" s="4" t="s">
        <v>1968</v>
      </c>
    </row>
    <row r="61" spans="1:46" ht="18">
      <c r="A61" s="32"/>
      <c r="B61" s="33"/>
      <c r="C61" s="32"/>
      <c r="D61" s="33"/>
      <c r="E61" s="32"/>
      <c r="F61" s="6"/>
      <c r="G61" s="32"/>
      <c r="H61" s="33"/>
      <c r="I61" s="32" t="s">
        <v>1969</v>
      </c>
      <c r="J61" s="6" t="s">
        <v>1970</v>
      </c>
      <c r="K61" s="4">
        <v>59</v>
      </c>
      <c r="L61" s="4" t="s">
        <v>1971</v>
      </c>
      <c r="M61" s="4" t="s">
        <v>1920</v>
      </c>
      <c r="N61" s="4"/>
      <c r="O61" s="4" t="s">
        <v>1498</v>
      </c>
      <c r="P61" s="26" t="s">
        <v>1499</v>
      </c>
      <c r="Q61" s="27" t="s">
        <v>1972</v>
      </c>
      <c r="R61" s="27" t="s">
        <v>1972</v>
      </c>
      <c r="S61" s="10" t="s">
        <v>1973</v>
      </c>
      <c r="T61" s="9">
        <v>22</v>
      </c>
      <c r="U61" s="28">
        <v>12</v>
      </c>
      <c r="V61" s="29">
        <f t="shared" si="0"/>
        <v>0.54545454545454541</v>
      </c>
      <c r="W61" s="9">
        <v>150</v>
      </c>
      <c r="X61" s="30" t="s">
        <v>1974</v>
      </c>
      <c r="Y61" s="30" t="s">
        <v>1904</v>
      </c>
      <c r="Z61" s="30" t="s">
        <v>1975</v>
      </c>
      <c r="AA61" s="30" t="s">
        <v>1976</v>
      </c>
      <c r="AB61" s="31" t="str">
        <f t="shared" ref="AB61:AC61" si="60">HYPERLINK(AS61)</f>
        <v>https://www.suruga-ya.jp/search?category=5&amp;search_word=バンギラス  071/087&amp;adult_s=2&amp;brand=ポケモン&amp;is_marketplace=0&amp;rankBy=modificationTime%3Adescending</v>
      </c>
      <c r="AC61" s="31" t="str">
        <f t="shared" si="60"/>
        <v>https://www.toretoku.jp/item?kw=バンギラス  071/087&amp;genre=5&amp;lang5%5B0%5D=1&amp;sortIndex=5</v>
      </c>
      <c r="AD61" s="24" t="s">
        <v>1977</v>
      </c>
      <c r="AE61" s="25">
        <v>300</v>
      </c>
      <c r="AF61" s="25">
        <v>11235</v>
      </c>
      <c r="AG61" s="4" t="s">
        <v>1978</v>
      </c>
      <c r="AH61" s="4" t="s">
        <v>1909</v>
      </c>
      <c r="AI61" s="4" t="s">
        <v>1979</v>
      </c>
      <c r="AJ61" s="4" t="s">
        <v>1978</v>
      </c>
      <c r="AK61" s="4"/>
      <c r="AL61" s="4"/>
      <c r="AM61" s="4"/>
      <c r="AN61" s="4"/>
      <c r="AO61" s="4"/>
      <c r="AP61" s="4"/>
      <c r="AQ61" s="4" t="s">
        <v>1978</v>
      </c>
      <c r="AR61" s="4">
        <f t="shared" si="2"/>
        <v>14</v>
      </c>
      <c r="AS61" s="4" t="s">
        <v>1980</v>
      </c>
      <c r="AT61" s="4" t="s">
        <v>1981</v>
      </c>
    </row>
    <row r="62" spans="1:46" ht="18">
      <c r="A62" s="32"/>
      <c r="B62" s="33"/>
      <c r="C62" s="32"/>
      <c r="D62" s="33"/>
      <c r="E62" s="32"/>
      <c r="F62" s="6"/>
      <c r="G62" s="32"/>
      <c r="H62" s="6"/>
      <c r="I62" s="32" t="s">
        <v>1982</v>
      </c>
      <c r="J62" s="33" t="s">
        <v>1983</v>
      </c>
      <c r="K62" s="4">
        <v>60</v>
      </c>
      <c r="L62" s="4" t="s">
        <v>1984</v>
      </c>
      <c r="M62" s="34" t="s">
        <v>1681</v>
      </c>
      <c r="N62" s="4"/>
      <c r="O62" s="4" t="s">
        <v>1377</v>
      </c>
      <c r="P62" s="46" t="s">
        <v>1378</v>
      </c>
      <c r="Q62" s="27" t="s">
        <v>1985</v>
      </c>
      <c r="R62" s="27" t="s">
        <v>1985</v>
      </c>
      <c r="S62" s="10" t="s">
        <v>1986</v>
      </c>
      <c r="T62" s="9">
        <v>22</v>
      </c>
      <c r="U62" s="28">
        <v>13</v>
      </c>
      <c r="V62" s="29">
        <f t="shared" si="0"/>
        <v>0.59090909090909094</v>
      </c>
      <c r="W62" s="9">
        <v>50</v>
      </c>
      <c r="X62" s="39" t="s">
        <v>1987</v>
      </c>
      <c r="Y62" s="30" t="s">
        <v>1988</v>
      </c>
      <c r="Z62" s="30" t="s">
        <v>1989</v>
      </c>
      <c r="AA62" s="30" t="s">
        <v>1990</v>
      </c>
      <c r="AB62" s="31" t="str">
        <f t="shared" ref="AB62:AC62" si="61">HYPERLINK(AS62)</f>
        <v>https://www.suruga-ya.jp/search?category=5&amp;search_word=ホウオウ LEGEND&amp;adult_s=2&amp;brand=ポケモン&amp;is_marketplace=0&amp;rankBy=modificationTime%3Adescending</v>
      </c>
      <c r="AC62" s="31" t="str">
        <f t="shared" si="61"/>
        <v>https://www.toretoku.jp/item?kw=ホウオウ LEGEND&amp;genre=5&amp;lang5%5B0%5D=1&amp;sortIndex=5</v>
      </c>
      <c r="AD62" s="24" t="s">
        <v>1991</v>
      </c>
      <c r="AE62" s="25">
        <v>300</v>
      </c>
      <c r="AF62" s="25">
        <v>3745</v>
      </c>
      <c r="AG62" s="4" t="s">
        <v>1991</v>
      </c>
      <c r="AH62" s="4" t="s">
        <v>1992</v>
      </c>
      <c r="AI62" s="4" t="s">
        <v>1992</v>
      </c>
      <c r="AJ62" s="4" t="s">
        <v>1991</v>
      </c>
      <c r="AK62" s="4"/>
      <c r="AL62" s="4"/>
      <c r="AM62" s="4"/>
      <c r="AN62" s="4"/>
      <c r="AO62" s="4"/>
      <c r="AP62" s="4"/>
      <c r="AQ62" s="4" t="s">
        <v>1991</v>
      </c>
      <c r="AR62" s="4">
        <f t="shared" si="2"/>
        <v>11</v>
      </c>
      <c r="AS62" s="4" t="s">
        <v>1993</v>
      </c>
      <c r="AT62" s="4" t="s">
        <v>1994</v>
      </c>
    </row>
    <row r="63" spans="1:46" ht="18">
      <c r="A63" s="32"/>
      <c r="B63" s="33"/>
      <c r="C63" s="32"/>
      <c r="D63" s="33"/>
      <c r="E63" s="4"/>
      <c r="F63" s="4"/>
      <c r="G63" s="32"/>
      <c r="H63" s="6"/>
      <c r="I63" s="32" t="s">
        <v>1995</v>
      </c>
      <c r="J63" s="33" t="s">
        <v>1996</v>
      </c>
      <c r="K63" s="4">
        <v>61</v>
      </c>
      <c r="L63" s="4" t="s">
        <v>1997</v>
      </c>
      <c r="M63" s="34" t="s">
        <v>1579</v>
      </c>
      <c r="N63" s="4"/>
      <c r="O63" s="4" t="s">
        <v>1805</v>
      </c>
      <c r="P63" s="26" t="s">
        <v>1998</v>
      </c>
      <c r="Q63" s="27" t="s">
        <v>1999</v>
      </c>
      <c r="R63" s="27" t="s">
        <v>2000</v>
      </c>
      <c r="S63" s="10" t="s">
        <v>2001</v>
      </c>
      <c r="T63" s="9">
        <v>22</v>
      </c>
      <c r="U63" s="28">
        <v>15</v>
      </c>
      <c r="V63" s="29">
        <f t="shared" si="0"/>
        <v>0.68181818181818177</v>
      </c>
      <c r="W63" s="9">
        <v>60</v>
      </c>
      <c r="X63" s="30" t="s">
        <v>2002</v>
      </c>
      <c r="Y63" s="30" t="s">
        <v>2003</v>
      </c>
      <c r="Z63" s="30" t="s">
        <v>2004</v>
      </c>
      <c r="AA63" s="30" t="s">
        <v>2005</v>
      </c>
      <c r="AB63" s="31" t="str">
        <f t="shared" ref="AB63:AC63" si="62">HYPERLINK(AS63)</f>
        <v>https://www.suruga-ya.jp/search?category=5&amp;search_word=チコリータ  003/018&amp;adult_s=2&amp;brand=ポケモン&amp;is_marketplace=0&amp;rankBy=modificationTime%3Adescending</v>
      </c>
      <c r="AC63" s="31" t="str">
        <f t="shared" si="62"/>
        <v>https://www.toretoku.jp/item?kw=チコリータ  003/018&amp;genre=5&amp;lang5%5B0%5D=1&amp;sortIndex=5</v>
      </c>
      <c r="AD63" s="24" t="s">
        <v>2006</v>
      </c>
      <c r="AE63" s="25">
        <v>300</v>
      </c>
      <c r="AF63" s="25">
        <v>4494</v>
      </c>
      <c r="AG63" s="4" t="s">
        <v>2007</v>
      </c>
      <c r="AH63" s="4" t="s">
        <v>2008</v>
      </c>
      <c r="AI63" s="4" t="s">
        <v>2008</v>
      </c>
      <c r="AJ63" s="4" t="s">
        <v>2007</v>
      </c>
      <c r="AK63" s="4"/>
      <c r="AL63" s="4"/>
      <c r="AM63" s="4"/>
      <c r="AN63" s="4"/>
      <c r="AO63" s="4"/>
      <c r="AP63" s="4"/>
      <c r="AQ63" s="4" t="s">
        <v>2007</v>
      </c>
      <c r="AR63" s="4">
        <f t="shared" si="2"/>
        <v>14</v>
      </c>
      <c r="AS63" s="4" t="s">
        <v>2009</v>
      </c>
      <c r="AT63" s="4" t="s">
        <v>2010</v>
      </c>
    </row>
    <row r="64" spans="1:46" ht="18">
      <c r="A64" s="32"/>
      <c r="B64" s="6"/>
      <c r="C64" s="4"/>
      <c r="D64" s="4"/>
      <c r="E64" s="4"/>
      <c r="F64" s="4"/>
      <c r="G64" s="32"/>
      <c r="H64" s="6"/>
      <c r="I64" s="32" t="s">
        <v>2011</v>
      </c>
      <c r="J64" s="33" t="s">
        <v>2012</v>
      </c>
      <c r="K64" s="4">
        <v>62</v>
      </c>
      <c r="L64" s="4" t="s">
        <v>2013</v>
      </c>
      <c r="M64" s="4" t="s">
        <v>1291</v>
      </c>
      <c r="N64" s="4" t="s">
        <v>1497</v>
      </c>
      <c r="O64" s="4" t="s">
        <v>1554</v>
      </c>
      <c r="P64" s="46" t="s">
        <v>1555</v>
      </c>
      <c r="Q64" s="27" t="s">
        <v>2014</v>
      </c>
      <c r="R64" s="27" t="s">
        <v>2014</v>
      </c>
      <c r="S64" s="10" t="s">
        <v>2015</v>
      </c>
      <c r="T64" s="9">
        <v>16</v>
      </c>
      <c r="U64" s="28">
        <v>29</v>
      </c>
      <c r="V64" s="29">
        <f t="shared" si="0"/>
        <v>1.8125</v>
      </c>
      <c r="W64" s="9">
        <v>60</v>
      </c>
      <c r="X64" s="30" t="s">
        <v>2016</v>
      </c>
      <c r="Y64" s="30" t="s">
        <v>2017</v>
      </c>
      <c r="Z64" s="30" t="s">
        <v>2018</v>
      </c>
      <c r="AA64" s="30" t="s">
        <v>2019</v>
      </c>
      <c r="AB64" s="31" t="str">
        <f t="shared" ref="AB64:AC64" si="63">HYPERLINK(AS64)</f>
        <v>https://www.suruga-ya.jp/search?category=5&amp;search_word= R団のソーナンス &amp;adult_s=2&amp;brand=ポケモン&amp;is_marketplace=0&amp;rankBy=modificationTime%3Adescending</v>
      </c>
      <c r="AC64" s="31" t="str">
        <f t="shared" si="63"/>
        <v>https://www.toretoku.jp/item?kw= R団のソーナンス &amp;genre=5&amp;lang5%5B0%5D=1&amp;sortIndex=5</v>
      </c>
      <c r="AD64" s="24" t="s">
        <v>2020</v>
      </c>
      <c r="AE64" s="25">
        <v>300</v>
      </c>
      <c r="AF64" s="25">
        <v>4494</v>
      </c>
      <c r="AG64" s="4" t="s">
        <v>2021</v>
      </c>
      <c r="AH64" s="4" t="s">
        <v>2022</v>
      </c>
      <c r="AI64" s="4" t="s">
        <v>2022</v>
      </c>
      <c r="AJ64" s="4" t="s">
        <v>2023</v>
      </c>
      <c r="AK64" s="4"/>
      <c r="AL64" s="4"/>
      <c r="AM64" s="4"/>
      <c r="AN64" s="4"/>
      <c r="AO64" s="4"/>
      <c r="AP64" s="4"/>
      <c r="AQ64" s="4" t="s">
        <v>2021</v>
      </c>
      <c r="AR64" s="4">
        <f t="shared" si="2"/>
        <v>20</v>
      </c>
      <c r="AS64" s="4" t="s">
        <v>2024</v>
      </c>
      <c r="AT64" s="4" t="s">
        <v>2025</v>
      </c>
    </row>
    <row r="65" spans="1:46" ht="18">
      <c r="A65" s="32"/>
      <c r="B65" s="33"/>
      <c r="C65" s="4"/>
      <c r="D65" s="4"/>
      <c r="E65" s="4"/>
      <c r="F65" s="4"/>
      <c r="G65" s="32"/>
      <c r="H65" s="33"/>
      <c r="I65" s="32" t="s">
        <v>2026</v>
      </c>
      <c r="J65" s="33" t="s">
        <v>2027</v>
      </c>
      <c r="K65" s="4">
        <v>63</v>
      </c>
      <c r="L65" s="4" t="s">
        <v>2028</v>
      </c>
      <c r="M65" s="34" t="s">
        <v>2029</v>
      </c>
      <c r="N65" s="4"/>
      <c r="O65" s="4" t="s">
        <v>902</v>
      </c>
      <c r="P65" s="26" t="s">
        <v>903</v>
      </c>
      <c r="Q65" s="27" t="s">
        <v>2030</v>
      </c>
      <c r="R65" s="27" t="s">
        <v>2030</v>
      </c>
      <c r="S65" s="10" t="s">
        <v>2031</v>
      </c>
      <c r="T65" s="9">
        <v>15</v>
      </c>
      <c r="U65" s="28">
        <v>5</v>
      </c>
      <c r="V65" s="29">
        <f t="shared" si="0"/>
        <v>0.33333333333333331</v>
      </c>
      <c r="W65" s="9">
        <v>100</v>
      </c>
      <c r="X65" s="30" t="s">
        <v>2032</v>
      </c>
      <c r="Y65" s="30" t="s">
        <v>2033</v>
      </c>
      <c r="Z65" s="30" t="s">
        <v>2034</v>
      </c>
      <c r="AA65" s="30" t="s">
        <v>2035</v>
      </c>
      <c r="AB65" s="31" t="str">
        <f t="shared" ref="AB65:AC65" si="64">HYPERLINK(AS65)</f>
        <v>https://www.suruga-ya.jp/search?category=5&amp;search_word=ルギア ex  090/106&amp;adult_s=2&amp;brand=ポケモン&amp;is_marketplace=0&amp;rankBy=modificationTime%3Adescending</v>
      </c>
      <c r="AC65" s="31" t="str">
        <f t="shared" si="64"/>
        <v>https://www.toretoku.jp/item?kw=ルギア ex  090/106&amp;genre=5&amp;lang5%5B0%5D=1&amp;sortIndex=5</v>
      </c>
      <c r="AD65" s="24" t="s">
        <v>2036</v>
      </c>
      <c r="AE65" s="25">
        <v>300</v>
      </c>
      <c r="AF65" s="25">
        <v>7490</v>
      </c>
      <c r="AG65" s="4" t="s">
        <v>2037</v>
      </c>
      <c r="AH65" s="4" t="s">
        <v>2038</v>
      </c>
      <c r="AI65" s="4" t="s">
        <v>2039</v>
      </c>
      <c r="AJ65" s="4" t="s">
        <v>2038</v>
      </c>
      <c r="AK65" s="4"/>
      <c r="AL65" s="4"/>
      <c r="AM65" s="4"/>
      <c r="AN65" s="4"/>
      <c r="AO65" s="4"/>
      <c r="AP65" s="4"/>
      <c r="AQ65" s="4" t="s">
        <v>2037</v>
      </c>
      <c r="AR65" s="4">
        <f t="shared" si="2"/>
        <v>14</v>
      </c>
      <c r="AS65" s="4" t="s">
        <v>2040</v>
      </c>
      <c r="AT65" s="4" t="s">
        <v>2041</v>
      </c>
    </row>
    <row r="66" spans="1:46" ht="18">
      <c r="A66" s="32"/>
      <c r="B66" s="33"/>
      <c r="C66" s="4"/>
      <c r="D66" s="4"/>
      <c r="E66" s="4"/>
      <c r="F66" s="4"/>
      <c r="G66" s="32"/>
      <c r="H66" s="33"/>
      <c r="I66" s="32" t="s">
        <v>2042</v>
      </c>
      <c r="J66" s="6" t="s">
        <v>2043</v>
      </c>
      <c r="K66" s="4">
        <v>64</v>
      </c>
      <c r="L66" s="4" t="s">
        <v>2044</v>
      </c>
      <c r="M66" s="4" t="s">
        <v>2045</v>
      </c>
      <c r="N66" s="4"/>
      <c r="O66" s="4" t="s">
        <v>2046</v>
      </c>
      <c r="P66" s="35" t="s">
        <v>2047</v>
      </c>
      <c r="Q66" s="27" t="s">
        <v>2048</v>
      </c>
      <c r="R66" s="27" t="s">
        <v>2048</v>
      </c>
      <c r="S66" s="10" t="s">
        <v>2049</v>
      </c>
      <c r="T66" s="9">
        <v>13</v>
      </c>
      <c r="U66" s="28">
        <v>4</v>
      </c>
      <c r="V66" s="29">
        <f t="shared" si="0"/>
        <v>0.30769230769230771</v>
      </c>
      <c r="W66" s="9">
        <v>75</v>
      </c>
      <c r="X66" s="30" t="s">
        <v>2050</v>
      </c>
      <c r="Y66" s="30" t="s">
        <v>2051</v>
      </c>
      <c r="Z66" s="30" t="s">
        <v>2052</v>
      </c>
      <c r="AA66" s="30" t="s">
        <v>2053</v>
      </c>
      <c r="AB66" s="31" t="str">
        <f t="shared" ref="AB66:AC66" si="65">HYPERLINK(AS66)</f>
        <v>https://www.suruga-ya.jp/search?category=5&amp;search_word=ブースター 017/088&amp;adult_s=2&amp;brand=ポケモン&amp;is_marketplace=0&amp;rankBy=modificationTime%3Adescending</v>
      </c>
      <c r="AC66" s="31" t="str">
        <f t="shared" si="65"/>
        <v>https://www.toretoku.jp/item?kw=ブースター 017/088&amp;genre=5&amp;lang5%5B0%5D=1&amp;sortIndex=5</v>
      </c>
      <c r="AD66" s="24" t="s">
        <v>2054</v>
      </c>
      <c r="AE66" s="25">
        <v>300</v>
      </c>
      <c r="AF66" s="25">
        <v>5618</v>
      </c>
      <c r="AG66" s="4" t="s">
        <v>2055</v>
      </c>
      <c r="AH66" s="4" t="s">
        <v>2056</v>
      </c>
      <c r="AI66" s="4" t="s">
        <v>2056</v>
      </c>
      <c r="AJ66" s="4" t="s">
        <v>2055</v>
      </c>
      <c r="AK66" s="4"/>
      <c r="AL66" s="4"/>
      <c r="AM66" s="4"/>
      <c r="AN66" s="4"/>
      <c r="AO66" s="4"/>
      <c r="AP66" s="4"/>
      <c r="AQ66" s="4" t="s">
        <v>2055</v>
      </c>
      <c r="AR66" s="4">
        <f t="shared" si="2"/>
        <v>13</v>
      </c>
      <c r="AS66" s="4" t="s">
        <v>2057</v>
      </c>
      <c r="AT66" s="4" t="s">
        <v>2058</v>
      </c>
    </row>
    <row r="67" spans="1:46" ht="18">
      <c r="A67" s="4"/>
      <c r="B67" s="4"/>
      <c r="C67" s="4"/>
      <c r="D67" s="4"/>
      <c r="E67" s="4"/>
      <c r="F67" s="4"/>
      <c r="G67" s="4"/>
      <c r="H67" s="4"/>
      <c r="I67" s="32" t="s">
        <v>2059</v>
      </c>
      <c r="J67" s="33" t="s">
        <v>2060</v>
      </c>
      <c r="K67" s="4">
        <v>65</v>
      </c>
      <c r="L67" s="4" t="s">
        <v>2061</v>
      </c>
      <c r="M67" s="34" t="s">
        <v>1719</v>
      </c>
      <c r="N67" s="4"/>
      <c r="O67" s="4" t="s">
        <v>1161</v>
      </c>
      <c r="P67" s="35" t="s">
        <v>1162</v>
      </c>
      <c r="Q67" s="27" t="s">
        <v>2062</v>
      </c>
      <c r="R67" s="27" t="s">
        <v>2062</v>
      </c>
      <c r="S67" s="10" t="s">
        <v>2063</v>
      </c>
      <c r="T67" s="9">
        <v>20</v>
      </c>
      <c r="U67" s="28">
        <v>18</v>
      </c>
      <c r="V67" s="29">
        <f t="shared" si="0"/>
        <v>0.9</v>
      </c>
      <c r="W67" s="9">
        <v>50</v>
      </c>
      <c r="X67" s="30" t="s">
        <v>2064</v>
      </c>
      <c r="Y67" s="30" t="s">
        <v>2065</v>
      </c>
      <c r="Z67" s="30" t="s">
        <v>2066</v>
      </c>
      <c r="AA67" s="30" t="s">
        <v>2067</v>
      </c>
      <c r="AB67" s="31" t="str">
        <f t="shared" ref="AB67:AC67" si="66">HYPERLINK(AS67)</f>
        <v>https://www.suruga-ya.jp/search?category=5&amp;search_word=ブラッキー あやしいひかり&amp;adult_s=2&amp;brand=ポケモン&amp;is_marketplace=0&amp;rankBy=modificationTime%3Adescending</v>
      </c>
      <c r="AC67" s="31" t="str">
        <f t="shared" si="66"/>
        <v>https://www.toretoku.jp/item?kw=ブラッキー あやしいひかり&amp;genre=5&amp;lang5%5B0%5D=1&amp;sortIndex=5</v>
      </c>
      <c r="AD67" s="24" t="s">
        <v>2068</v>
      </c>
      <c r="AE67" s="25">
        <v>300</v>
      </c>
      <c r="AF67" s="25">
        <v>3745</v>
      </c>
      <c r="AG67" s="4" t="s">
        <v>2069</v>
      </c>
      <c r="AH67" s="4" t="s">
        <v>2070</v>
      </c>
      <c r="AI67" s="4" t="s">
        <v>2071</v>
      </c>
      <c r="AJ67" s="4" t="s">
        <v>2068</v>
      </c>
      <c r="AK67" s="4"/>
      <c r="AL67" s="4"/>
      <c r="AM67" s="4"/>
      <c r="AN67" s="4"/>
      <c r="AO67" s="4"/>
      <c r="AP67" s="4"/>
      <c r="AQ67" s="4" t="s">
        <v>2069</v>
      </c>
      <c r="AR67" s="4">
        <f t="shared" si="2"/>
        <v>14</v>
      </c>
      <c r="AS67" s="4" t="s">
        <v>2072</v>
      </c>
      <c r="AT67" s="4" t="s">
        <v>2073</v>
      </c>
    </row>
    <row r="68" spans="1:46" ht="18">
      <c r="A68" s="4"/>
      <c r="B68" s="4"/>
      <c r="C68" s="4"/>
      <c r="D68" s="4"/>
      <c r="E68" s="4"/>
      <c r="F68" s="4"/>
      <c r="G68" s="4"/>
      <c r="H68" s="4"/>
      <c r="I68" s="32" t="s">
        <v>2074</v>
      </c>
      <c r="J68" s="33" t="s">
        <v>2075</v>
      </c>
      <c r="K68" s="4">
        <v>66</v>
      </c>
      <c r="L68" s="4" t="s">
        <v>2076</v>
      </c>
      <c r="M68" s="4" t="s">
        <v>1861</v>
      </c>
      <c r="N68" s="4"/>
      <c r="O68" s="4" t="s">
        <v>1050</v>
      </c>
      <c r="P68" s="26" t="s">
        <v>1051</v>
      </c>
      <c r="Q68" s="27" t="s">
        <v>2077</v>
      </c>
      <c r="R68" s="27" t="s">
        <v>2078</v>
      </c>
      <c r="S68" s="10" t="s">
        <v>2079</v>
      </c>
      <c r="T68" s="9">
        <v>18</v>
      </c>
      <c r="U68" s="28">
        <v>8</v>
      </c>
      <c r="V68" s="29">
        <f t="shared" si="0"/>
        <v>0.44444444444444442</v>
      </c>
      <c r="W68" s="9">
        <v>150</v>
      </c>
      <c r="X68" s="30" t="s">
        <v>2080</v>
      </c>
      <c r="Y68" s="30" t="s">
        <v>2081</v>
      </c>
      <c r="Z68" s="30" t="s">
        <v>2082</v>
      </c>
      <c r="AA68" s="30" t="s">
        <v>2083</v>
      </c>
      <c r="AB68" s="31" t="str">
        <f t="shared" ref="AB68:AC68" si="67">HYPERLINK(AS68)</f>
        <v>https://www.suruga-ya.jp/search?category=5&amp;search_word= カメックス  108/128 &amp;adult_s=2&amp;brand=ポケモン&amp;is_marketplace=0&amp;rankBy=modificationTime%3Adescending</v>
      </c>
      <c r="AC68" s="31" t="str">
        <f t="shared" si="67"/>
        <v>https://www.toretoku.jp/item?kw= カメックス  108/128 &amp;genre=5&amp;lang5%5B0%5D=1&amp;sortIndex=5</v>
      </c>
      <c r="AD68" s="24" t="s">
        <v>2084</v>
      </c>
      <c r="AE68" s="25">
        <v>300</v>
      </c>
      <c r="AF68" s="25">
        <v>11235</v>
      </c>
      <c r="AG68" s="4" t="s">
        <v>2085</v>
      </c>
      <c r="AH68" s="4" t="s">
        <v>2085</v>
      </c>
      <c r="AI68" s="4" t="s">
        <v>2086</v>
      </c>
      <c r="AJ68" s="4" t="s">
        <v>2085</v>
      </c>
      <c r="AK68" s="4"/>
      <c r="AL68" s="4"/>
      <c r="AM68" s="4"/>
      <c r="AN68" s="4"/>
      <c r="AO68" s="4"/>
      <c r="AP68" s="4"/>
      <c r="AQ68" s="4" t="s">
        <v>2085</v>
      </c>
      <c r="AR68" s="4">
        <f t="shared" si="2"/>
        <v>16</v>
      </c>
      <c r="AS68" s="4" t="s">
        <v>2087</v>
      </c>
      <c r="AT68" s="4" t="s">
        <v>2088</v>
      </c>
    </row>
    <row r="69" spans="1:46" ht="18">
      <c r="A69" s="4"/>
      <c r="B69" s="4"/>
      <c r="C69" s="4"/>
      <c r="D69" s="4"/>
      <c r="E69" s="4"/>
      <c r="F69" s="4"/>
      <c r="G69" s="4"/>
      <c r="H69" s="4"/>
      <c r="I69" s="32"/>
      <c r="J69" s="33"/>
      <c r="K69" s="4">
        <v>67</v>
      </c>
      <c r="L69" s="4" t="s">
        <v>2089</v>
      </c>
      <c r="M69" s="4" t="s">
        <v>2045</v>
      </c>
      <c r="N69" s="4"/>
      <c r="O69" s="4" t="s">
        <v>2090</v>
      </c>
      <c r="P69" s="26" t="s">
        <v>2091</v>
      </c>
      <c r="Q69" s="27" t="s">
        <v>2092</v>
      </c>
      <c r="R69" s="27" t="s">
        <v>2092</v>
      </c>
      <c r="S69" s="10" t="s">
        <v>2093</v>
      </c>
      <c r="T69" s="9">
        <v>18</v>
      </c>
      <c r="U69" s="28">
        <v>8</v>
      </c>
      <c r="V69" s="29">
        <f t="shared" si="0"/>
        <v>0.44444444444444442</v>
      </c>
      <c r="W69" s="9">
        <v>100</v>
      </c>
      <c r="X69" s="30" t="s">
        <v>2094</v>
      </c>
      <c r="Y69" s="30" t="s">
        <v>2095</v>
      </c>
      <c r="Z69" s="39" t="s">
        <v>2096</v>
      </c>
      <c r="AA69" s="30" t="s">
        <v>2097</v>
      </c>
      <c r="AB69" s="31" t="str">
        <f t="shared" ref="AB69:AC69" si="68">HYPERLINK(AS69)</f>
        <v>https://www.suruga-ya.jp/search?category=5&amp;search_word=ヘルガー 070/088&amp;adult_s=2&amp;brand=ポケモン&amp;is_marketplace=0&amp;rankBy=modificationTime%3Adescending</v>
      </c>
      <c r="AC69" s="31" t="str">
        <f t="shared" si="68"/>
        <v>https://www.toretoku.jp/item?kw=ヘルガー 070/088&amp;genre=5&amp;lang5%5B0%5D=1&amp;sortIndex=5</v>
      </c>
      <c r="AD69" s="24" t="s">
        <v>2098</v>
      </c>
      <c r="AE69" s="25">
        <v>300</v>
      </c>
      <c r="AF69" s="25">
        <v>7490</v>
      </c>
      <c r="AG69" s="4" t="s">
        <v>2099</v>
      </c>
      <c r="AH69" s="4" t="s">
        <v>2100</v>
      </c>
      <c r="AI69" s="4" t="s">
        <v>2099</v>
      </c>
      <c r="AJ69" s="4" t="s">
        <v>2099</v>
      </c>
      <c r="AK69" s="4"/>
      <c r="AL69" s="4"/>
      <c r="AM69" s="4"/>
      <c r="AN69" s="4"/>
      <c r="AO69" s="4"/>
      <c r="AP69" s="4"/>
      <c r="AQ69" s="4" t="s">
        <v>2099</v>
      </c>
      <c r="AR69" s="4">
        <f t="shared" si="2"/>
        <v>12</v>
      </c>
      <c r="AS69" s="4" t="s">
        <v>2101</v>
      </c>
      <c r="AT69" s="4" t="s">
        <v>2102</v>
      </c>
    </row>
    <row r="70" spans="1:46" ht="18">
      <c r="A70" s="16" t="s">
        <v>2103</v>
      </c>
      <c r="B70" s="4"/>
      <c r="C70" s="16" t="s">
        <v>2104</v>
      </c>
      <c r="D70" s="4"/>
      <c r="E70" s="16" t="s">
        <v>2105</v>
      </c>
      <c r="F70" s="4"/>
      <c r="G70" s="16" t="s">
        <v>2106</v>
      </c>
      <c r="H70" s="4"/>
      <c r="I70" s="16" t="s">
        <v>2107</v>
      </c>
      <c r="J70" s="33"/>
      <c r="K70" s="4">
        <v>68</v>
      </c>
      <c r="L70" s="4" t="s">
        <v>2108</v>
      </c>
      <c r="M70" s="34" t="s">
        <v>2109</v>
      </c>
      <c r="N70" s="4"/>
      <c r="O70" s="4" t="s">
        <v>1414</v>
      </c>
      <c r="P70" s="26" t="s">
        <v>1415</v>
      </c>
      <c r="Q70" s="27" t="s">
        <v>2110</v>
      </c>
      <c r="R70" s="27" t="s">
        <v>2111</v>
      </c>
      <c r="S70" s="10" t="s">
        <v>2112</v>
      </c>
      <c r="T70" s="9">
        <v>18</v>
      </c>
      <c r="U70" s="28">
        <v>9</v>
      </c>
      <c r="V70" s="29">
        <f t="shared" si="0"/>
        <v>0.5</v>
      </c>
      <c r="W70" s="9">
        <v>100</v>
      </c>
      <c r="X70" s="30" t="s">
        <v>2113</v>
      </c>
      <c r="Y70" s="30" t="s">
        <v>2114</v>
      </c>
      <c r="Z70" s="30" t="s">
        <v>2115</v>
      </c>
      <c r="AA70" s="30" t="s">
        <v>2116</v>
      </c>
      <c r="AB70" s="31" t="str">
        <f t="shared" ref="AB70:AC70" si="69">HYPERLINK(AS70)</f>
        <v>https://www.suruga-ya.jp/search?category=5&amp;search_word=ミュウツー 002/002 &amp;adult_s=2&amp;brand=ポケモン&amp;is_marketplace=0&amp;rankBy=modificationTime%3Adescending</v>
      </c>
      <c r="AC70" s="31" t="str">
        <f t="shared" si="69"/>
        <v>https://www.toretoku.jp/item?kw=ミュウツー 002/002 &amp;genre=5&amp;lang5%5B0%5D=1&amp;sortIndex=5</v>
      </c>
      <c r="AD70" s="24" t="s">
        <v>2117</v>
      </c>
      <c r="AE70" s="25">
        <v>300</v>
      </c>
      <c r="AF70" s="25">
        <v>7490</v>
      </c>
      <c r="AG70" s="4" t="s">
        <v>2118</v>
      </c>
      <c r="AH70" s="4" t="s">
        <v>2118</v>
      </c>
      <c r="AI70" s="4" t="s">
        <v>2119</v>
      </c>
      <c r="AJ70" s="4" t="s">
        <v>2119</v>
      </c>
      <c r="AK70" s="4"/>
      <c r="AL70" s="4"/>
      <c r="AM70" s="4"/>
      <c r="AN70" s="4"/>
      <c r="AO70" s="4"/>
      <c r="AP70" s="4"/>
      <c r="AQ70" s="4" t="s">
        <v>2118</v>
      </c>
      <c r="AR70" s="4">
        <f t="shared" si="2"/>
        <v>17</v>
      </c>
      <c r="AS70" s="4" t="s">
        <v>2120</v>
      </c>
      <c r="AT70" s="4" t="s">
        <v>2121</v>
      </c>
    </row>
    <row r="71" spans="1:46" ht="18">
      <c r="A71" s="32" t="s">
        <v>2122</v>
      </c>
      <c r="B71" s="6" t="s">
        <v>2123</v>
      </c>
      <c r="C71" s="32" t="s">
        <v>2124</v>
      </c>
      <c r="D71" s="45" t="s">
        <v>2125</v>
      </c>
      <c r="E71" s="32" t="s">
        <v>2126</v>
      </c>
      <c r="F71" s="33" t="s">
        <v>2127</v>
      </c>
      <c r="G71" s="8" t="s">
        <v>2128</v>
      </c>
      <c r="H71" s="6" t="s">
        <v>2129</v>
      </c>
      <c r="I71" s="32" t="s">
        <v>2130</v>
      </c>
      <c r="J71" s="33" t="s">
        <v>2131</v>
      </c>
      <c r="K71" s="4">
        <v>69</v>
      </c>
      <c r="L71" s="4" t="s">
        <v>2132</v>
      </c>
      <c r="M71" s="34" t="s">
        <v>801</v>
      </c>
      <c r="N71" s="4" t="s">
        <v>927</v>
      </c>
      <c r="O71" s="4" t="s">
        <v>973</v>
      </c>
      <c r="P71" s="35" t="s">
        <v>1230</v>
      </c>
      <c r="Q71" s="27" t="s">
        <v>2133</v>
      </c>
      <c r="R71" s="27" t="s">
        <v>2134</v>
      </c>
      <c r="S71" s="10" t="s">
        <v>2135</v>
      </c>
      <c r="T71" s="9">
        <v>17</v>
      </c>
      <c r="U71" s="28">
        <v>22</v>
      </c>
      <c r="V71" s="29">
        <f t="shared" si="0"/>
        <v>1.2941176470588236</v>
      </c>
      <c r="W71" s="9">
        <v>90</v>
      </c>
      <c r="X71" s="30" t="s">
        <v>2136</v>
      </c>
      <c r="Y71" s="30" t="s">
        <v>2137</v>
      </c>
      <c r="Z71" s="30" t="s">
        <v>2138</v>
      </c>
      <c r="AA71" s="30" t="s">
        <v>2139</v>
      </c>
      <c r="AB71" s="31" t="str">
        <f t="shared" ref="AB71:AC71" si="70">HYPERLINK(AS71)</f>
        <v>https://www.suruga-ya.jp/search?category=5&amp;search_word=わるいフシギバナ Lv37&amp;adult_s=2&amp;brand=ポケモン&amp;is_marketplace=0&amp;rankBy=modificationTime%3Adescending</v>
      </c>
      <c r="AC71" s="31" t="str">
        <f t="shared" si="70"/>
        <v>https://www.toretoku.jp/item?kw=わるいフシギバナ Lv37&amp;genre=5&amp;lang5%5B0%5D=1&amp;sortIndex=5</v>
      </c>
      <c r="AD71" s="24" t="s">
        <v>2140</v>
      </c>
      <c r="AE71" s="25">
        <v>300</v>
      </c>
      <c r="AF71" s="25">
        <v>6741</v>
      </c>
      <c r="AG71" s="4" t="s">
        <v>2141</v>
      </c>
      <c r="AH71" s="4" t="s">
        <v>2142</v>
      </c>
      <c r="AI71" s="4" t="s">
        <v>2143</v>
      </c>
      <c r="AJ71" s="4" t="s">
        <v>2144</v>
      </c>
      <c r="AK71" s="4"/>
      <c r="AL71" s="4"/>
      <c r="AM71" s="4"/>
      <c r="AN71" s="4"/>
      <c r="AO71" s="4"/>
      <c r="AP71" s="4"/>
      <c r="AQ71" s="4" t="s">
        <v>2141</v>
      </c>
      <c r="AR71" s="4">
        <f t="shared" si="2"/>
        <v>14</v>
      </c>
      <c r="AS71" s="4" t="s">
        <v>2145</v>
      </c>
      <c r="AT71" s="4" t="s">
        <v>2146</v>
      </c>
    </row>
    <row r="72" spans="1:46" ht="18">
      <c r="A72" s="32" t="s">
        <v>2147</v>
      </c>
      <c r="B72" s="33" t="s">
        <v>2148</v>
      </c>
      <c r="C72" s="32" t="s">
        <v>2149</v>
      </c>
      <c r="D72" s="33" t="s">
        <v>2150</v>
      </c>
      <c r="E72" s="4"/>
      <c r="F72" s="4"/>
      <c r="G72" s="4"/>
      <c r="H72" s="4"/>
      <c r="I72" s="32" t="s">
        <v>2151</v>
      </c>
      <c r="J72" s="33" t="s">
        <v>2152</v>
      </c>
      <c r="K72" s="4">
        <v>70</v>
      </c>
      <c r="L72" s="4" t="s">
        <v>2153</v>
      </c>
      <c r="M72" s="34" t="s">
        <v>2154</v>
      </c>
      <c r="N72" s="4"/>
      <c r="O72" s="4" t="s">
        <v>1151</v>
      </c>
      <c r="P72" s="35" t="s">
        <v>1152</v>
      </c>
      <c r="Q72" s="27" t="s">
        <v>2155</v>
      </c>
      <c r="R72" s="27" t="s">
        <v>2155</v>
      </c>
      <c r="S72" s="10" t="s">
        <v>2156</v>
      </c>
      <c r="T72" s="9">
        <v>17</v>
      </c>
      <c r="U72" s="28">
        <v>8</v>
      </c>
      <c r="V72" s="29">
        <f t="shared" si="0"/>
        <v>0.47058823529411764</v>
      </c>
      <c r="W72" s="9">
        <v>50</v>
      </c>
      <c r="X72" s="30" t="s">
        <v>2157</v>
      </c>
      <c r="Y72" s="30" t="s">
        <v>2158</v>
      </c>
      <c r="Z72" s="30" t="s">
        <v>2159</v>
      </c>
      <c r="AA72" s="30" t="s">
        <v>2160</v>
      </c>
      <c r="AB72" s="31" t="str">
        <f t="shared" ref="AB72:AC72" si="71">HYPERLINK(AS72)</f>
        <v>https://www.suruga-ya.jp/search?category=5&amp;search_word=ギャラドス デルタ&amp;adult_s=2&amp;brand=ポケモン&amp;is_marketplace=0&amp;rankBy=modificationTime%3Adescending</v>
      </c>
      <c r="AC72" s="31" t="str">
        <f t="shared" si="71"/>
        <v>https://www.toretoku.jp/item?kw=ギャラドス デルタ&amp;genre=5&amp;lang5%5B0%5D=1&amp;sortIndex=5</v>
      </c>
      <c r="AD72" s="24" t="s">
        <v>2161</v>
      </c>
      <c r="AE72" s="25">
        <v>300</v>
      </c>
      <c r="AF72" s="25">
        <v>3745</v>
      </c>
      <c r="AG72" s="4" t="s">
        <v>2162</v>
      </c>
      <c r="AH72" s="4" t="s">
        <v>2163</v>
      </c>
      <c r="AI72" s="4" t="s">
        <v>2162</v>
      </c>
      <c r="AJ72" s="4" t="s">
        <v>2163</v>
      </c>
      <c r="AK72" s="4"/>
      <c r="AL72" s="4"/>
      <c r="AM72" s="4"/>
      <c r="AN72" s="4"/>
      <c r="AO72" s="4"/>
      <c r="AP72" s="4"/>
      <c r="AQ72" s="4" t="s">
        <v>2162</v>
      </c>
      <c r="AR72" s="4">
        <f t="shared" si="2"/>
        <v>13</v>
      </c>
      <c r="AS72" s="4" t="s">
        <v>2164</v>
      </c>
      <c r="AT72" s="4" t="s">
        <v>2165</v>
      </c>
    </row>
    <row r="73" spans="1:46" ht="18">
      <c r="A73" s="32" t="s">
        <v>2166</v>
      </c>
      <c r="B73" s="33" t="s">
        <v>2167</v>
      </c>
      <c r="C73" s="32" t="s">
        <v>2168</v>
      </c>
      <c r="D73" s="33" t="s">
        <v>2169</v>
      </c>
      <c r="E73" s="4"/>
      <c r="F73" s="4"/>
      <c r="G73" s="4"/>
      <c r="H73" s="4"/>
      <c r="I73" s="32"/>
      <c r="J73" s="6"/>
      <c r="K73" s="4">
        <v>71</v>
      </c>
      <c r="L73" s="4" t="s">
        <v>2170</v>
      </c>
      <c r="M73" s="4" t="s">
        <v>1920</v>
      </c>
      <c r="N73" s="4"/>
      <c r="O73" s="4" t="s">
        <v>1694</v>
      </c>
      <c r="P73" s="35" t="s">
        <v>1695</v>
      </c>
      <c r="Q73" s="27" t="s">
        <v>2171</v>
      </c>
      <c r="R73" s="27" t="s">
        <v>2171</v>
      </c>
      <c r="S73" s="10" t="s">
        <v>2172</v>
      </c>
      <c r="T73" s="9">
        <v>18</v>
      </c>
      <c r="U73" s="28">
        <v>10</v>
      </c>
      <c r="V73" s="29">
        <f t="shared" si="0"/>
        <v>0.55555555555555558</v>
      </c>
      <c r="W73" s="9">
        <v>65</v>
      </c>
      <c r="X73" s="30" t="s">
        <v>2173</v>
      </c>
      <c r="Y73" s="30" t="s">
        <v>2174</v>
      </c>
      <c r="Z73" s="39" t="s">
        <v>2175</v>
      </c>
      <c r="AA73" s="30" t="s">
        <v>2176</v>
      </c>
      <c r="AB73" s="31" t="str">
        <f t="shared" ref="AB73:AC73" si="72">HYPERLINK(AS73)</f>
        <v>https://www.suruga-ya.jp/search?category=5&amp;search_word=サンダー ポケモンカードe 1ed キラ&amp;adult_s=2&amp;brand=ポケモン&amp;is_marketplace=0&amp;rankBy=modificationTime%3Adescending</v>
      </c>
      <c r="AC73" s="31" t="str">
        <f t="shared" si="72"/>
        <v>https://www.toretoku.jp/item?kw=サンダー ポケモンカードe 1ed キラ&amp;genre=5&amp;lang5%5B0%5D=1&amp;sortIndex=5</v>
      </c>
      <c r="AD73" s="24" t="s">
        <v>2177</v>
      </c>
      <c r="AE73" s="25">
        <v>300</v>
      </c>
      <c r="AF73" s="25">
        <v>4869</v>
      </c>
      <c r="AG73" s="4" t="s">
        <v>2178</v>
      </c>
      <c r="AH73" s="4" t="s">
        <v>2179</v>
      </c>
      <c r="AI73" s="4" t="s">
        <v>2179</v>
      </c>
      <c r="AJ73" s="4" t="s">
        <v>2178</v>
      </c>
      <c r="AK73" s="4"/>
      <c r="AL73" s="4"/>
      <c r="AM73" s="4"/>
      <c r="AN73" s="4"/>
      <c r="AO73" s="4"/>
      <c r="AP73" s="4"/>
      <c r="AQ73" s="4" t="s">
        <v>2178</v>
      </c>
      <c r="AR73" s="4">
        <f t="shared" si="2"/>
        <v>20</v>
      </c>
      <c r="AS73" s="4" t="s">
        <v>2180</v>
      </c>
      <c r="AT73" s="4" t="s">
        <v>2181</v>
      </c>
    </row>
    <row r="74" spans="1:46" ht="18">
      <c r="A74" s="4"/>
      <c r="B74" s="4"/>
      <c r="C74" s="32" t="s">
        <v>2182</v>
      </c>
      <c r="D74" s="33" t="s">
        <v>2183</v>
      </c>
      <c r="E74" s="4"/>
      <c r="F74" s="4"/>
      <c r="G74" s="4"/>
      <c r="H74" s="4"/>
      <c r="I74" s="32"/>
      <c r="J74" s="6"/>
      <c r="K74" s="4">
        <v>72</v>
      </c>
      <c r="L74" s="4" t="s">
        <v>2184</v>
      </c>
      <c r="M74" s="4" t="s">
        <v>1861</v>
      </c>
      <c r="N74" s="4"/>
      <c r="O74" s="4" t="s">
        <v>994</v>
      </c>
      <c r="P74" s="41" t="s">
        <v>995</v>
      </c>
      <c r="Q74" s="27" t="s">
        <v>2185</v>
      </c>
      <c r="R74" s="27" t="s">
        <v>2185</v>
      </c>
      <c r="S74" s="10" t="s">
        <v>2186</v>
      </c>
      <c r="T74" s="9">
        <v>18</v>
      </c>
      <c r="U74" s="28">
        <v>11</v>
      </c>
      <c r="V74" s="29">
        <f t="shared" si="0"/>
        <v>0.61111111111111116</v>
      </c>
      <c r="W74" s="9">
        <v>100</v>
      </c>
      <c r="X74" s="30" t="s">
        <v>2187</v>
      </c>
      <c r="Y74" s="30" t="s">
        <v>2188</v>
      </c>
      <c r="Z74" s="30" t="s">
        <v>2189</v>
      </c>
      <c r="AA74" s="30" t="s">
        <v>2190</v>
      </c>
      <c r="AB74" s="31" t="str">
        <f t="shared" ref="AB74:AC74" si="73">HYPERLINK(AS74)</f>
        <v>https://www.suruga-ya.jp/search?category=5&amp;search_word=カイリュー ポケモンカードe 1ed &amp;adult_s=2&amp;brand=ポケモン&amp;is_marketplace=0&amp;rankBy=modificationTime%3Adescending</v>
      </c>
      <c r="AC74" s="31" t="str">
        <f t="shared" si="73"/>
        <v>https://www.toretoku.jp/item?kw=カイリュー ポケモンカードe 1ed &amp;genre=5&amp;lang5%5B0%5D=1&amp;sortIndex=5</v>
      </c>
      <c r="AD74" s="24" t="s">
        <v>2191</v>
      </c>
      <c r="AE74" s="25">
        <v>300</v>
      </c>
      <c r="AF74" s="25">
        <v>7490</v>
      </c>
      <c r="AG74" s="4" t="s">
        <v>2192</v>
      </c>
      <c r="AH74" s="4" t="s">
        <v>2193</v>
      </c>
      <c r="AI74" s="4" t="s">
        <v>2194</v>
      </c>
      <c r="AJ74" s="4" t="s">
        <v>2192</v>
      </c>
      <c r="AK74" s="4"/>
      <c r="AL74" s="4"/>
      <c r="AM74" s="4"/>
      <c r="AN74" s="4"/>
      <c r="AO74" s="4"/>
      <c r="AP74" s="4"/>
      <c r="AQ74" s="4" t="s">
        <v>2192</v>
      </c>
      <c r="AR74" s="4">
        <f t="shared" si="2"/>
        <v>19</v>
      </c>
      <c r="AS74" s="4" t="s">
        <v>2195</v>
      </c>
      <c r="AT74" s="4" t="s">
        <v>2196</v>
      </c>
    </row>
    <row r="75" spans="1:46" ht="18">
      <c r="A75" s="4"/>
      <c r="B75" s="4"/>
      <c r="C75" s="32" t="s">
        <v>2197</v>
      </c>
      <c r="D75" s="6" t="s">
        <v>2198</v>
      </c>
      <c r="E75" s="4"/>
      <c r="F75" s="4"/>
      <c r="G75" s="4"/>
      <c r="H75" s="4"/>
      <c r="I75" s="32"/>
      <c r="J75" s="6"/>
      <c r="K75" s="4">
        <v>73</v>
      </c>
      <c r="L75" s="4" t="s">
        <v>2199</v>
      </c>
      <c r="M75" s="4" t="s">
        <v>1920</v>
      </c>
      <c r="N75" s="4"/>
      <c r="O75" s="4" t="s">
        <v>796</v>
      </c>
      <c r="P75" s="26" t="s">
        <v>797</v>
      </c>
      <c r="Q75" s="27" t="s">
        <v>2200</v>
      </c>
      <c r="R75" s="27" t="s">
        <v>2200</v>
      </c>
      <c r="S75" s="10" t="s">
        <v>2201</v>
      </c>
      <c r="T75" s="9">
        <v>17</v>
      </c>
      <c r="U75" s="28">
        <v>10</v>
      </c>
      <c r="V75" s="29">
        <f t="shared" si="0"/>
        <v>0.58823529411764708</v>
      </c>
      <c r="W75" s="9">
        <v>120</v>
      </c>
      <c r="X75" s="30" t="s">
        <v>2202</v>
      </c>
      <c r="Y75" s="30" t="s">
        <v>2203</v>
      </c>
      <c r="Z75" s="30" t="s">
        <v>2204</v>
      </c>
      <c r="AA75" s="30" t="s">
        <v>2205</v>
      </c>
      <c r="AB75" s="31" t="str">
        <f t="shared" ref="AB75:AC75" si="74">HYPERLINK(AS75)</f>
        <v>https://www.suruga-ya.jp/search?category=5&amp;search_word= エーフィ ポケモンカードe 1ed&amp;adult_s=2&amp;brand=ポケモン&amp;is_marketplace=0&amp;rankBy=modificationTime%3Adescending</v>
      </c>
      <c r="AC75" s="31" t="str">
        <f t="shared" si="74"/>
        <v>https://www.toretoku.jp/item?kw= エーフィ ポケモンカードe 1ed&amp;genre=5&amp;lang5%5B0%5D=1&amp;sortIndex=5</v>
      </c>
      <c r="AD75" s="24" t="s">
        <v>2206</v>
      </c>
      <c r="AE75" s="25">
        <v>300</v>
      </c>
      <c r="AF75" s="25">
        <v>8988</v>
      </c>
      <c r="AG75" s="4" t="s">
        <v>2207</v>
      </c>
      <c r="AH75" s="4" t="s">
        <v>2207</v>
      </c>
      <c r="AI75" s="4" t="s">
        <v>2208</v>
      </c>
      <c r="AJ75" s="4" t="s">
        <v>2207</v>
      </c>
      <c r="AK75" s="4"/>
      <c r="AL75" s="4"/>
      <c r="AM75" s="4"/>
      <c r="AN75" s="4"/>
      <c r="AO75" s="4"/>
      <c r="AP75" s="4"/>
      <c r="AQ75" s="4" t="s">
        <v>2207</v>
      </c>
      <c r="AR75" s="4">
        <f t="shared" si="2"/>
        <v>18</v>
      </c>
      <c r="AS75" s="4" t="s">
        <v>2209</v>
      </c>
      <c r="AT75" s="4" t="s">
        <v>2210</v>
      </c>
    </row>
    <row r="76" spans="1:46" ht="18">
      <c r="A76" s="4"/>
      <c r="B76" s="4"/>
      <c r="C76" s="32" t="s">
        <v>2211</v>
      </c>
      <c r="D76" s="6" t="s">
        <v>2212</v>
      </c>
      <c r="E76" s="4"/>
      <c r="F76" s="4"/>
      <c r="G76" s="4"/>
      <c r="H76" s="4"/>
      <c r="I76" s="32"/>
      <c r="J76" s="6"/>
      <c r="K76" s="4">
        <v>74</v>
      </c>
      <c r="L76" s="4" t="s">
        <v>2213</v>
      </c>
      <c r="M76" s="34" t="s">
        <v>2214</v>
      </c>
      <c r="N76" s="4"/>
      <c r="O76" s="4" t="s">
        <v>2215</v>
      </c>
      <c r="P76" s="26" t="s">
        <v>2216</v>
      </c>
      <c r="Q76" s="27" t="s">
        <v>2217</v>
      </c>
      <c r="R76" s="27" t="s">
        <v>2217</v>
      </c>
      <c r="S76" s="10" t="s">
        <v>2218</v>
      </c>
      <c r="T76" s="9">
        <v>17</v>
      </c>
      <c r="U76" s="28">
        <v>10</v>
      </c>
      <c r="V76" s="29">
        <f t="shared" si="0"/>
        <v>0.58823529411764708</v>
      </c>
      <c r="W76" s="9">
        <v>60</v>
      </c>
      <c r="X76" s="30" t="s">
        <v>2219</v>
      </c>
      <c r="Y76" s="30" t="s">
        <v>2220</v>
      </c>
      <c r="Z76" s="30" t="s">
        <v>2221</v>
      </c>
      <c r="AA76" s="30" t="s">
        <v>2222</v>
      </c>
      <c r="AB76" s="31" t="str">
        <f t="shared" ref="AB76:AC76" si="75">HYPERLINK(AS76)</f>
        <v>https://www.suruga-ya.jp/search?category=5&amp;search_word=ライチュウ イントロパック&amp;adult_s=2&amp;brand=ポケモン&amp;is_marketplace=0&amp;rankBy=modificationTime%3Adescending</v>
      </c>
      <c r="AC76" s="31" t="str">
        <f t="shared" si="75"/>
        <v>https://www.toretoku.jp/item?kw=ライチュウ イントロパック&amp;genre=5&amp;lang5%5B0%5D=1&amp;sortIndex=5</v>
      </c>
      <c r="AD76" s="24" t="s">
        <v>2223</v>
      </c>
      <c r="AE76" s="25">
        <v>300</v>
      </c>
      <c r="AF76" s="25">
        <v>4494</v>
      </c>
      <c r="AG76" s="4" t="s">
        <v>2224</v>
      </c>
      <c r="AH76" s="4" t="s">
        <v>2223</v>
      </c>
      <c r="AI76" s="4" t="s">
        <v>2225</v>
      </c>
      <c r="AJ76" s="4" t="s">
        <v>2223</v>
      </c>
      <c r="AK76" s="4"/>
      <c r="AL76" s="4"/>
      <c r="AM76" s="4"/>
      <c r="AN76" s="4"/>
      <c r="AO76" s="4"/>
      <c r="AP76" s="4"/>
      <c r="AQ76" s="4" t="s">
        <v>2224</v>
      </c>
      <c r="AR76" s="4">
        <f t="shared" si="2"/>
        <v>13</v>
      </c>
      <c r="AS76" s="4" t="s">
        <v>2226</v>
      </c>
      <c r="AT76" s="4" t="s">
        <v>2227</v>
      </c>
    </row>
    <row r="77" spans="1:46" ht="18">
      <c r="A77" s="4"/>
      <c r="B77" s="4"/>
      <c r="C77" s="32" t="s">
        <v>2228</v>
      </c>
      <c r="D77" s="33" t="s">
        <v>2229</v>
      </c>
      <c r="E77" s="4"/>
      <c r="F77" s="4"/>
      <c r="G77" s="4"/>
      <c r="H77" s="4"/>
      <c r="I77" s="4"/>
      <c r="J77" s="4"/>
      <c r="K77" s="4">
        <v>75</v>
      </c>
      <c r="L77" s="4" t="s">
        <v>2230</v>
      </c>
      <c r="M77" s="34" t="s">
        <v>2231</v>
      </c>
      <c r="N77" s="4"/>
      <c r="O77" s="4" t="s">
        <v>1599</v>
      </c>
      <c r="P77" s="26" t="s">
        <v>1600</v>
      </c>
      <c r="Q77" s="27" t="s">
        <v>2232</v>
      </c>
      <c r="R77" s="27" t="s">
        <v>2233</v>
      </c>
      <c r="S77" s="10" t="s">
        <v>2234</v>
      </c>
      <c r="T77" s="9">
        <v>14</v>
      </c>
      <c r="U77" s="28">
        <v>6</v>
      </c>
      <c r="V77" s="29">
        <f t="shared" si="0"/>
        <v>0.42857142857142855</v>
      </c>
      <c r="W77" s="9">
        <v>80</v>
      </c>
      <c r="X77" s="30" t="s">
        <v>2235</v>
      </c>
      <c r="Y77" s="30" t="s">
        <v>2236</v>
      </c>
      <c r="Z77" s="30" t="s">
        <v>2237</v>
      </c>
      <c r="AA77" s="30" t="s">
        <v>2238</v>
      </c>
      <c r="AB77" s="31" t="str">
        <f t="shared" ref="AB77:AC77" si="76">HYPERLINK(AS77)</f>
        <v>https://www.suruga-ya.jp/search?category=5&amp;search_word=ストライク ポケモンカード クイックスターター&amp;adult_s=2&amp;brand=ポケモン&amp;is_marketplace=0&amp;rankBy=modificationTime%3Adescending</v>
      </c>
      <c r="AC77" s="31" t="str">
        <f t="shared" si="76"/>
        <v>https://www.toretoku.jp/item?kw=ストライク ポケモンカード クイックスターター&amp;genre=5&amp;lang5%5B0%5D=1&amp;sortIndex=5</v>
      </c>
      <c r="AD77" s="49" t="s">
        <v>2239</v>
      </c>
      <c r="AE77" s="25">
        <v>300</v>
      </c>
      <c r="AF77" s="25">
        <v>5992</v>
      </c>
      <c r="AG77" s="4" t="s">
        <v>2240</v>
      </c>
      <c r="AH77" s="4" t="s">
        <v>2241</v>
      </c>
      <c r="AI77" s="4" t="s">
        <v>2242</v>
      </c>
      <c r="AJ77" s="4" t="s">
        <v>2240</v>
      </c>
      <c r="AK77" s="4"/>
      <c r="AL77" s="4"/>
      <c r="AM77" s="4"/>
      <c r="AN77" s="4"/>
      <c r="AO77" s="4"/>
      <c r="AP77" s="4"/>
      <c r="AQ77" s="4" t="s">
        <v>2240</v>
      </c>
      <c r="AR77" s="4">
        <f t="shared" si="2"/>
        <v>23</v>
      </c>
      <c r="AS77" s="4" t="s">
        <v>2243</v>
      </c>
      <c r="AT77" s="4" t="s">
        <v>2244</v>
      </c>
    </row>
    <row r="78" spans="1:46" ht="18">
      <c r="A78" s="16"/>
      <c r="B78" s="4"/>
      <c r="C78" s="32" t="s">
        <v>2245</v>
      </c>
      <c r="D78" s="33" t="s">
        <v>2246</v>
      </c>
      <c r="E78" s="16"/>
      <c r="F78" s="4"/>
      <c r="G78" s="16"/>
      <c r="H78" s="4"/>
      <c r="I78" s="16"/>
      <c r="J78" s="4"/>
      <c r="K78" s="4">
        <v>76</v>
      </c>
      <c r="L78" s="4" t="s">
        <v>2247</v>
      </c>
      <c r="M78" s="34" t="s">
        <v>2248</v>
      </c>
      <c r="N78" s="4"/>
      <c r="O78" s="4" t="s">
        <v>2249</v>
      </c>
      <c r="P78" s="26" t="s">
        <v>2250</v>
      </c>
      <c r="Q78" s="27" t="s">
        <v>2251</v>
      </c>
      <c r="R78" s="27" t="s">
        <v>2251</v>
      </c>
      <c r="S78" s="10" t="s">
        <v>2252</v>
      </c>
      <c r="T78" s="9">
        <v>9</v>
      </c>
      <c r="U78" s="28">
        <v>3</v>
      </c>
      <c r="V78" s="29">
        <f t="shared" si="0"/>
        <v>0.33333333333333331</v>
      </c>
      <c r="W78" s="9">
        <v>60</v>
      </c>
      <c r="X78" s="30" t="s">
        <v>2253</v>
      </c>
      <c r="Y78" s="30" t="s">
        <v>2254</v>
      </c>
      <c r="Z78" s="30" t="s">
        <v>2255</v>
      </c>
      <c r="AA78" s="30" t="s">
        <v>2256</v>
      </c>
      <c r="AB78" s="31" t="str">
        <f t="shared" ref="AB78:AC78" si="77">HYPERLINK(AS78)</f>
        <v>https://www.suruga-ya.jp/search?category=5&amp;search_word=パルキア＆ディアルガ LEGEND&amp;adult_s=2&amp;brand=ポケモン&amp;is_marketplace=0&amp;rankBy=modificationTime%3Adescending</v>
      </c>
      <c r="AC78" s="31" t="str">
        <f t="shared" si="77"/>
        <v>https://www.toretoku.jp/item?kw=パルキア＆ディアルガ LEGEND&amp;genre=5&amp;lang5%5B0%5D=1&amp;sortIndex=5</v>
      </c>
      <c r="AD78" s="24" t="s">
        <v>2257</v>
      </c>
      <c r="AE78" s="25">
        <v>300</v>
      </c>
      <c r="AF78" s="25">
        <v>4494</v>
      </c>
      <c r="AG78" s="50" t="s">
        <v>2258</v>
      </c>
      <c r="AH78" s="4" t="s">
        <v>2259</v>
      </c>
      <c r="AI78" s="4" t="s">
        <v>2260</v>
      </c>
      <c r="AJ78" s="4" t="s">
        <v>2260</v>
      </c>
      <c r="AK78" s="4"/>
      <c r="AL78" s="4"/>
      <c r="AM78" s="4"/>
      <c r="AN78" s="4"/>
      <c r="AO78" s="4"/>
      <c r="AP78" s="50"/>
      <c r="AQ78" s="50" t="s">
        <v>2258</v>
      </c>
      <c r="AR78" s="4">
        <f t="shared" si="2"/>
        <v>19</v>
      </c>
      <c r="AS78" s="4" t="s">
        <v>2261</v>
      </c>
      <c r="AT78" s="4" t="s">
        <v>2262</v>
      </c>
    </row>
    <row r="79" spans="1:46" ht="18">
      <c r="A79" s="32"/>
      <c r="B79" s="33"/>
      <c r="C79" s="32" t="s">
        <v>2263</v>
      </c>
      <c r="D79" s="6" t="s">
        <v>2264</v>
      </c>
      <c r="E79" s="32"/>
      <c r="F79" s="33"/>
      <c r="G79" s="8"/>
      <c r="H79" s="6"/>
      <c r="I79" s="32"/>
      <c r="J79" s="33"/>
      <c r="K79" s="4">
        <v>77</v>
      </c>
      <c r="L79" s="4" t="s">
        <v>2265</v>
      </c>
      <c r="M79" s="34" t="s">
        <v>2109</v>
      </c>
      <c r="N79" s="4"/>
      <c r="O79" s="4" t="s">
        <v>1186</v>
      </c>
      <c r="P79" s="35" t="s">
        <v>1187</v>
      </c>
      <c r="Q79" s="27" t="s">
        <v>2266</v>
      </c>
      <c r="R79" s="27" t="s">
        <v>2267</v>
      </c>
      <c r="S79" s="10" t="s">
        <v>2268</v>
      </c>
      <c r="T79" s="9">
        <v>16</v>
      </c>
      <c r="U79" s="28">
        <v>13</v>
      </c>
      <c r="V79" s="29">
        <f t="shared" si="0"/>
        <v>0.8125</v>
      </c>
      <c r="W79" s="9">
        <v>100</v>
      </c>
      <c r="X79" s="30" t="s">
        <v>2269</v>
      </c>
      <c r="Y79" s="30" t="s">
        <v>2270</v>
      </c>
      <c r="Z79" s="30" t="s">
        <v>2271</v>
      </c>
      <c r="AA79" s="30" t="s">
        <v>2272</v>
      </c>
      <c r="AB79" s="31" t="str">
        <f t="shared" ref="AB79:AC79" si="78">HYPERLINK(AS79)</f>
        <v>https://www.suruga-ya.jp/search?category=5&amp;search_word=ピカチュウ スター ギフトボックス&amp;adult_s=2&amp;brand=ポケモン&amp;is_marketplace=0&amp;rankBy=modificationTime%3Adescending</v>
      </c>
      <c r="AC79" s="31" t="str">
        <f t="shared" si="78"/>
        <v>https://www.toretoku.jp/item?kw=ピカチュウ スター ギフトボックス&amp;genre=5&amp;lang5%5B0%5D=1&amp;sortIndex=5</v>
      </c>
      <c r="AD79" s="24" t="s">
        <v>2273</v>
      </c>
      <c r="AE79" s="25">
        <v>300</v>
      </c>
      <c r="AF79" s="25">
        <v>7490</v>
      </c>
      <c r="AG79" s="4" t="s">
        <v>2273</v>
      </c>
      <c r="AH79" s="4" t="s">
        <v>2273</v>
      </c>
      <c r="AI79" s="4" t="s">
        <v>2274</v>
      </c>
      <c r="AJ79" s="4" t="s">
        <v>2273</v>
      </c>
      <c r="AK79" s="4"/>
      <c r="AL79" s="4"/>
      <c r="AM79" s="4"/>
      <c r="AN79" s="4"/>
      <c r="AO79" s="4"/>
      <c r="AP79" s="4"/>
      <c r="AQ79" s="4" t="s">
        <v>2273</v>
      </c>
      <c r="AR79" s="4">
        <f t="shared" si="2"/>
        <v>17</v>
      </c>
      <c r="AS79" s="4" t="s">
        <v>2275</v>
      </c>
      <c r="AT79" s="4" t="s">
        <v>2276</v>
      </c>
    </row>
    <row r="80" spans="1:46" ht="18">
      <c r="A80" s="32"/>
      <c r="B80" s="33"/>
      <c r="C80" s="32" t="s">
        <v>2277</v>
      </c>
      <c r="D80" s="6" t="s">
        <v>2278</v>
      </c>
      <c r="E80" s="4"/>
      <c r="F80" s="4"/>
      <c r="G80" s="4"/>
      <c r="H80" s="4"/>
      <c r="I80" s="32"/>
      <c r="J80" s="33"/>
      <c r="K80" s="4">
        <v>78</v>
      </c>
      <c r="L80" s="4" t="s">
        <v>2279</v>
      </c>
      <c r="M80" s="4" t="s">
        <v>1861</v>
      </c>
      <c r="N80" s="4"/>
      <c r="O80" s="4" t="s">
        <v>1177</v>
      </c>
      <c r="P80" s="26" t="s">
        <v>1178</v>
      </c>
      <c r="Q80" s="27" t="s">
        <v>2280</v>
      </c>
      <c r="R80" s="27" t="s">
        <v>2280</v>
      </c>
      <c r="S80" s="10" t="s">
        <v>2281</v>
      </c>
      <c r="T80" s="9">
        <v>14</v>
      </c>
      <c r="U80" s="28">
        <v>7</v>
      </c>
      <c r="V80" s="29">
        <f t="shared" si="0"/>
        <v>0.5</v>
      </c>
      <c r="W80" s="9">
        <v>50</v>
      </c>
      <c r="X80" s="30" t="s">
        <v>2282</v>
      </c>
      <c r="Y80" s="30" t="s">
        <v>2283</v>
      </c>
      <c r="Z80" s="30" t="s">
        <v>2284</v>
      </c>
      <c r="AA80" s="30" t="s">
        <v>2285</v>
      </c>
      <c r="AB80" s="31" t="str">
        <f t="shared" ref="AB80:AC80" si="79">HYPERLINK(AS80)</f>
        <v>https://www.suruga-ya.jp/search?category=5&amp;search_word= ギャロップ ポケモンカードe 1ed&amp;adult_s=2&amp;brand=ポケモン&amp;is_marketplace=0&amp;rankBy=modificationTime%3Adescending</v>
      </c>
      <c r="AC80" s="31" t="str">
        <f t="shared" si="79"/>
        <v>https://www.toretoku.jp/item?kw= ギャロップ ポケモンカードe 1ed&amp;genre=5&amp;lang5%5B0%5D=1&amp;sortIndex=5</v>
      </c>
      <c r="AD80" s="24" t="s">
        <v>2286</v>
      </c>
      <c r="AE80" s="25">
        <v>300</v>
      </c>
      <c r="AF80" s="25">
        <v>3745</v>
      </c>
      <c r="AG80" s="4" t="s">
        <v>2287</v>
      </c>
      <c r="AH80" s="4" t="s">
        <v>2288</v>
      </c>
      <c r="AI80" s="4" t="s">
        <v>2289</v>
      </c>
      <c r="AJ80" s="4" t="s">
        <v>2290</v>
      </c>
      <c r="AK80" s="4"/>
      <c r="AL80" s="4"/>
      <c r="AM80" s="4"/>
      <c r="AN80" s="4"/>
      <c r="AO80" s="4"/>
      <c r="AP80" s="4"/>
      <c r="AQ80" s="4" t="s">
        <v>2287</v>
      </c>
      <c r="AR80" s="4">
        <f t="shared" si="2"/>
        <v>20</v>
      </c>
      <c r="AS80" s="4" t="s">
        <v>2291</v>
      </c>
      <c r="AT80" s="4" t="s">
        <v>2292</v>
      </c>
    </row>
    <row r="81" spans="1:46" ht="18">
      <c r="A81" s="32"/>
      <c r="B81" s="6"/>
      <c r="C81" s="32" t="s">
        <v>2293</v>
      </c>
      <c r="D81" s="33" t="s">
        <v>2294</v>
      </c>
      <c r="E81" s="4"/>
      <c r="F81" s="4"/>
      <c r="G81" s="4"/>
      <c r="H81" s="4"/>
      <c r="I81" s="4"/>
      <c r="J81" s="4"/>
      <c r="K81" s="4">
        <v>79</v>
      </c>
      <c r="L81" s="4" t="s">
        <v>2295</v>
      </c>
      <c r="M81" s="4" t="s">
        <v>1861</v>
      </c>
      <c r="N81" s="4"/>
      <c r="O81" s="4" t="s">
        <v>2296</v>
      </c>
      <c r="P81" s="26" t="s">
        <v>2297</v>
      </c>
      <c r="Q81" s="27" t="s">
        <v>2298</v>
      </c>
      <c r="R81" s="27" t="s">
        <v>2298</v>
      </c>
      <c r="S81" s="10" t="s">
        <v>2299</v>
      </c>
      <c r="T81" s="9">
        <v>14</v>
      </c>
      <c r="U81" s="28">
        <v>7</v>
      </c>
      <c r="V81" s="29">
        <f t="shared" si="0"/>
        <v>0.5</v>
      </c>
      <c r="W81" s="9">
        <v>55</v>
      </c>
      <c r="X81" s="30" t="s">
        <v>2300</v>
      </c>
      <c r="Y81" s="30" t="s">
        <v>2301</v>
      </c>
      <c r="Z81" s="30" t="s">
        <v>2302</v>
      </c>
      <c r="AA81" s="30" t="s">
        <v>2303</v>
      </c>
      <c r="AB81" s="31" t="str">
        <f t="shared" ref="AB81:AC81" si="80">HYPERLINK(AS81)</f>
        <v>https://www.suruga-ya.jp/search?category=5&amp;search_word=バタフリー ポケモンカードe 1ed&amp;adult_s=2&amp;brand=ポケモン&amp;is_marketplace=0&amp;rankBy=modificationTime%3Adescending</v>
      </c>
      <c r="AC81" s="31" t="str">
        <f t="shared" si="80"/>
        <v>https://www.toretoku.jp/item?kw=バタフリー ポケモンカードe 1ed&amp;genre=5&amp;lang5%5B0%5D=1&amp;sortIndex=5</v>
      </c>
      <c r="AD81" s="24" t="s">
        <v>2304</v>
      </c>
      <c r="AE81" s="25">
        <v>300</v>
      </c>
      <c r="AF81" s="25">
        <v>4120</v>
      </c>
      <c r="AG81" s="4" t="s">
        <v>2305</v>
      </c>
      <c r="AH81" s="4" t="s">
        <v>2306</v>
      </c>
      <c r="AI81" s="4" t="s">
        <v>2307</v>
      </c>
      <c r="AJ81" s="4" t="s">
        <v>2305</v>
      </c>
      <c r="AK81" s="4"/>
      <c r="AL81" s="4"/>
      <c r="AM81" s="4"/>
      <c r="AN81" s="4"/>
      <c r="AO81" s="4"/>
      <c r="AP81" s="4"/>
      <c r="AQ81" s="4" t="s">
        <v>2305</v>
      </c>
      <c r="AR81" s="4">
        <f t="shared" si="2"/>
        <v>18</v>
      </c>
      <c r="AS81" s="4" t="s">
        <v>2308</v>
      </c>
      <c r="AT81" s="4" t="s">
        <v>2309</v>
      </c>
    </row>
    <row r="82" spans="1:46" ht="18">
      <c r="A82" s="4"/>
      <c r="B82" s="4"/>
      <c r="C82" s="32" t="s">
        <v>2310</v>
      </c>
      <c r="D82" s="33" t="s">
        <v>2311</v>
      </c>
      <c r="E82" s="4"/>
      <c r="F82" s="4"/>
      <c r="G82" s="4"/>
      <c r="H82" s="4"/>
      <c r="I82" s="4"/>
      <c r="J82" s="4"/>
      <c r="K82" s="4">
        <v>80</v>
      </c>
      <c r="L82" s="4" t="s">
        <v>2312</v>
      </c>
      <c r="M82" s="4" t="s">
        <v>1920</v>
      </c>
      <c r="N82" s="4"/>
      <c r="O82" s="4" t="s">
        <v>1915</v>
      </c>
      <c r="P82" s="26" t="s">
        <v>1916</v>
      </c>
      <c r="Q82" s="27" t="s">
        <v>2313</v>
      </c>
      <c r="R82" s="27" t="s">
        <v>2313</v>
      </c>
      <c r="S82" s="10" t="s">
        <v>2314</v>
      </c>
      <c r="T82" s="9">
        <v>12</v>
      </c>
      <c r="U82" s="28">
        <v>5</v>
      </c>
      <c r="V82" s="29">
        <f t="shared" si="0"/>
        <v>0.41666666666666669</v>
      </c>
      <c r="W82" s="9">
        <v>50</v>
      </c>
      <c r="X82" s="30" t="s">
        <v>2315</v>
      </c>
      <c r="Y82" s="30" t="s">
        <v>2316</v>
      </c>
      <c r="Z82" s="30" t="s">
        <v>2317</v>
      </c>
      <c r="AA82" s="30" t="s">
        <v>2318</v>
      </c>
      <c r="AB82" s="31" t="str">
        <f t="shared" ref="AB82:AC82" si="81">HYPERLINK(AS82)</f>
        <v>https://www.suruga-ya.jp/search?category=5&amp;search_word=デンリュウ ポケモンカードe 1ed&amp;adult_s=2&amp;brand=ポケモン&amp;is_marketplace=0&amp;rankBy=modificationTime%3Adescending</v>
      </c>
      <c r="AC82" s="31" t="str">
        <f t="shared" si="81"/>
        <v>https://www.toretoku.jp/item?kw=デンリュウ ポケモンカードe 1ed&amp;genre=5&amp;lang5%5B0%5D=1&amp;sortIndex=5</v>
      </c>
      <c r="AD82" s="51" t="s">
        <v>2319</v>
      </c>
      <c r="AE82" s="25">
        <v>300</v>
      </c>
      <c r="AF82" s="25">
        <v>3745</v>
      </c>
      <c r="AG82" s="4" t="s">
        <v>2320</v>
      </c>
      <c r="AH82" s="4" t="s">
        <v>2321</v>
      </c>
      <c r="AI82" s="4" t="s">
        <v>2322</v>
      </c>
      <c r="AJ82" s="4" t="s">
        <v>2320</v>
      </c>
      <c r="AK82" s="4"/>
      <c r="AL82" s="4"/>
      <c r="AM82" s="4"/>
      <c r="AN82" s="4"/>
      <c r="AO82" s="4"/>
      <c r="AP82" s="4"/>
      <c r="AQ82" s="4" t="s">
        <v>2320</v>
      </c>
      <c r="AR82" s="4">
        <f t="shared" si="2"/>
        <v>18</v>
      </c>
      <c r="AS82" s="4" t="s">
        <v>2323</v>
      </c>
      <c r="AT82" s="4" t="s">
        <v>2324</v>
      </c>
    </row>
    <row r="83" spans="1:46" ht="18">
      <c r="A83" s="4"/>
      <c r="B83" s="4"/>
      <c r="C83" s="32"/>
      <c r="D83" s="33"/>
      <c r="E83" s="4"/>
      <c r="F83" s="4"/>
      <c r="G83" s="4"/>
      <c r="H83" s="4"/>
      <c r="I83" s="4"/>
      <c r="J83" s="4"/>
      <c r="K83" s="4">
        <v>81</v>
      </c>
      <c r="L83" s="4" t="s">
        <v>2325</v>
      </c>
      <c r="M83" s="4" t="s">
        <v>1920</v>
      </c>
      <c r="N83" s="4"/>
      <c r="O83" s="4" t="s">
        <v>2326</v>
      </c>
      <c r="P83" s="46" t="s">
        <v>2327</v>
      </c>
      <c r="Q83" s="27" t="s">
        <v>2328</v>
      </c>
      <c r="R83" s="27" t="s">
        <v>2328</v>
      </c>
      <c r="S83" s="10" t="s">
        <v>2329</v>
      </c>
      <c r="T83" s="9">
        <v>14</v>
      </c>
      <c r="U83" s="28">
        <v>7</v>
      </c>
      <c r="V83" s="29">
        <f t="shared" si="0"/>
        <v>0.5</v>
      </c>
      <c r="W83" s="9">
        <v>60</v>
      </c>
      <c r="X83" s="30" t="s">
        <v>2330</v>
      </c>
      <c r="Y83" s="30" t="s">
        <v>2331</v>
      </c>
      <c r="Z83" s="30" t="s">
        <v>2332</v>
      </c>
      <c r="AA83" s="30" t="s">
        <v>2333</v>
      </c>
      <c r="AB83" s="31" t="str">
        <f t="shared" ref="AB83:AC83" si="82">HYPERLINK(AS83)</f>
        <v>https://www.suruga-ya.jp/search?category=5&amp;search_word=ヤドキング ポケモンカードe 1ed&amp;adult_s=2&amp;brand=ポケモン&amp;is_marketplace=0&amp;rankBy=modificationTime%3Adescending</v>
      </c>
      <c r="AC83" s="31" t="str">
        <f t="shared" si="82"/>
        <v>https://www.toretoku.jp/item?kw=ヤドキング ポケモンカードe 1ed&amp;genre=5&amp;lang5%5B0%5D=1&amp;sortIndex=5</v>
      </c>
      <c r="AD83" s="24" t="s">
        <v>2334</v>
      </c>
      <c r="AE83" s="25">
        <v>300</v>
      </c>
      <c r="AF83" s="25">
        <v>4494</v>
      </c>
      <c r="AG83" s="4" t="s">
        <v>2335</v>
      </c>
      <c r="AH83" s="4" t="s">
        <v>2336</v>
      </c>
      <c r="AI83" s="4" t="s">
        <v>2337</v>
      </c>
      <c r="AJ83" s="4" t="s">
        <v>2335</v>
      </c>
      <c r="AK83" s="4"/>
      <c r="AL83" s="4"/>
      <c r="AM83" s="4"/>
      <c r="AN83" s="4"/>
      <c r="AO83" s="4"/>
      <c r="AP83" s="4"/>
      <c r="AQ83" s="4" t="s">
        <v>2335</v>
      </c>
      <c r="AR83" s="4">
        <f t="shared" si="2"/>
        <v>18</v>
      </c>
      <c r="AS83" s="4" t="s">
        <v>2338</v>
      </c>
      <c r="AT83" s="4" t="s">
        <v>2339</v>
      </c>
    </row>
    <row r="84" spans="1:46" ht="18">
      <c r="A84" s="16" t="s">
        <v>2340</v>
      </c>
      <c r="B84" s="4"/>
      <c r="C84" s="16" t="s">
        <v>2341</v>
      </c>
      <c r="D84" s="33"/>
      <c r="E84" s="16" t="s">
        <v>2342</v>
      </c>
      <c r="F84" s="4"/>
      <c r="G84" s="16" t="s">
        <v>2343</v>
      </c>
      <c r="H84" s="4"/>
      <c r="I84" s="16" t="s">
        <v>2344</v>
      </c>
      <c r="J84" s="4"/>
      <c r="K84" s="4">
        <v>82</v>
      </c>
      <c r="L84" s="4" t="s">
        <v>2345</v>
      </c>
      <c r="M84" s="4" t="s">
        <v>2045</v>
      </c>
      <c r="N84" s="4"/>
      <c r="O84" s="4" t="s">
        <v>1151</v>
      </c>
      <c r="P84" s="26" t="s">
        <v>1152</v>
      </c>
      <c r="Q84" s="27" t="s">
        <v>2346</v>
      </c>
      <c r="R84" s="27" t="s">
        <v>2346</v>
      </c>
      <c r="S84" s="10" t="s">
        <v>2347</v>
      </c>
      <c r="T84" s="9">
        <v>15</v>
      </c>
      <c r="U84" s="28">
        <v>9</v>
      </c>
      <c r="V84" s="29">
        <f t="shared" si="0"/>
        <v>0.6</v>
      </c>
      <c r="W84" s="9">
        <v>150</v>
      </c>
      <c r="X84" s="30" t="s">
        <v>2348</v>
      </c>
      <c r="Y84" s="30" t="s">
        <v>2349</v>
      </c>
      <c r="Z84" s="30" t="s">
        <v>2350</v>
      </c>
      <c r="AA84" s="30" t="s">
        <v>2351</v>
      </c>
      <c r="AB84" s="31" t="str">
        <f t="shared" ref="AB84:AC84" si="83">HYPERLINK(AS84)</f>
        <v>https://www.suruga-ya.jp/search?category=5&amp;search_word=ギャラドス ポケモンカードe 1ed&amp;adult_s=2&amp;brand=ポケモン&amp;is_marketplace=0&amp;rankBy=modificationTime%3Adescending</v>
      </c>
      <c r="AC84" s="31" t="str">
        <f t="shared" si="83"/>
        <v>https://www.toretoku.jp/item?kw=ギャラドス ポケモンカードe 1ed&amp;genre=5&amp;lang5%5B0%5D=1&amp;sortIndex=5</v>
      </c>
      <c r="AD84" s="51" t="s">
        <v>2352</v>
      </c>
      <c r="AE84" s="25">
        <v>300</v>
      </c>
      <c r="AF84" s="25">
        <v>11235</v>
      </c>
      <c r="AG84" s="4" t="s">
        <v>2353</v>
      </c>
      <c r="AH84" s="4" t="s">
        <v>2354</v>
      </c>
      <c r="AI84" s="4" t="s">
        <v>2355</v>
      </c>
      <c r="AJ84" s="4" t="s">
        <v>2356</v>
      </c>
      <c r="AK84" s="4"/>
      <c r="AL84" s="4"/>
      <c r="AM84" s="4"/>
      <c r="AN84" s="4"/>
      <c r="AO84" s="4"/>
      <c r="AP84" s="4"/>
      <c r="AQ84" s="4" t="s">
        <v>2353</v>
      </c>
      <c r="AR84" s="4">
        <f t="shared" si="2"/>
        <v>19</v>
      </c>
      <c r="AS84" s="4" t="s">
        <v>2357</v>
      </c>
      <c r="AT84" s="4" t="s">
        <v>2358</v>
      </c>
    </row>
    <row r="85" spans="1:46" ht="18">
      <c r="A85" s="32" t="s">
        <v>2359</v>
      </c>
      <c r="B85" s="6" t="s">
        <v>2360</v>
      </c>
      <c r="C85" s="32" t="s">
        <v>2361</v>
      </c>
      <c r="D85" s="33" t="s">
        <v>2362</v>
      </c>
      <c r="E85" s="32" t="s">
        <v>2363</v>
      </c>
      <c r="F85" s="45" t="s">
        <v>2364</v>
      </c>
      <c r="G85" s="32" t="s">
        <v>2365</v>
      </c>
      <c r="H85" s="33" t="s">
        <v>2366</v>
      </c>
      <c r="I85" s="32" t="s">
        <v>2367</v>
      </c>
      <c r="J85" s="33" t="s">
        <v>2368</v>
      </c>
      <c r="K85" s="4">
        <v>83</v>
      </c>
      <c r="L85" s="4" t="s">
        <v>2369</v>
      </c>
      <c r="M85" s="34" t="s">
        <v>2029</v>
      </c>
      <c r="N85" s="4"/>
      <c r="O85" s="4" t="s">
        <v>796</v>
      </c>
      <c r="P85" s="46" t="s">
        <v>797</v>
      </c>
      <c r="Q85" s="27" t="s">
        <v>2370</v>
      </c>
      <c r="R85" s="27" t="s">
        <v>2370</v>
      </c>
      <c r="S85" s="10" t="s">
        <v>2371</v>
      </c>
      <c r="T85" s="9">
        <v>11</v>
      </c>
      <c r="U85" s="28">
        <v>25</v>
      </c>
      <c r="V85" s="29">
        <f t="shared" si="0"/>
        <v>2.2727272727272729</v>
      </c>
      <c r="W85" s="9">
        <v>55</v>
      </c>
      <c r="X85" s="30" t="s">
        <v>2372</v>
      </c>
      <c r="Y85" s="30" t="s">
        <v>2373</v>
      </c>
      <c r="Z85" s="30" t="s">
        <v>2374</v>
      </c>
      <c r="AA85" s="30" t="s">
        <v>2375</v>
      </c>
      <c r="AB85" s="31" t="str">
        <f t="shared" ref="AB85:AC85" si="84">HYPERLINK(AS85)</f>
        <v>https://www.suruga-ya.jp/search?category=5&amp;search_word=エーフィ ex 041/106 &amp;adult_s=2&amp;brand=ポケモン&amp;is_marketplace=0&amp;rankBy=modificationTime%3Adescending</v>
      </c>
      <c r="AC85" s="31" t="str">
        <f t="shared" si="84"/>
        <v>https://www.toretoku.jp/item?kw=エーフィ ex 041/106 &amp;genre=5&amp;lang5%5B0%5D=1&amp;sortIndex=5</v>
      </c>
      <c r="AD85" s="24" t="s">
        <v>2376</v>
      </c>
      <c r="AE85" s="25">
        <v>300</v>
      </c>
      <c r="AF85" s="25">
        <v>4120</v>
      </c>
      <c r="AG85" s="4" t="s">
        <v>2377</v>
      </c>
      <c r="AH85" s="4" t="s">
        <v>2378</v>
      </c>
      <c r="AI85" s="4" t="s">
        <v>2379</v>
      </c>
      <c r="AJ85" s="4" t="s">
        <v>2377</v>
      </c>
      <c r="AK85" s="4"/>
      <c r="AL85" s="4"/>
      <c r="AM85" s="4"/>
      <c r="AN85" s="4"/>
      <c r="AO85" s="4"/>
      <c r="AP85" s="4"/>
      <c r="AQ85" s="4" t="s">
        <v>2377</v>
      </c>
      <c r="AR85" s="4">
        <f t="shared" si="2"/>
        <v>16</v>
      </c>
      <c r="AS85" s="4" t="s">
        <v>2380</v>
      </c>
      <c r="AT85" s="4" t="s">
        <v>2381</v>
      </c>
    </row>
    <row r="86" spans="1:46" ht="18">
      <c r="A86" s="32" t="s">
        <v>2382</v>
      </c>
      <c r="B86" s="6" t="s">
        <v>2383</v>
      </c>
      <c r="C86" s="32" t="s">
        <v>2384</v>
      </c>
      <c r="D86" s="33" t="s">
        <v>2385</v>
      </c>
      <c r="E86" s="32" t="s">
        <v>2046</v>
      </c>
      <c r="F86" s="45" t="s">
        <v>2047</v>
      </c>
      <c r="G86" s="32" t="s">
        <v>2386</v>
      </c>
      <c r="H86" s="6" t="s">
        <v>2387</v>
      </c>
      <c r="I86" s="32" t="s">
        <v>1377</v>
      </c>
      <c r="J86" s="6" t="s">
        <v>1378</v>
      </c>
      <c r="K86" s="4">
        <v>84</v>
      </c>
      <c r="L86" s="4" t="s">
        <v>2388</v>
      </c>
      <c r="M86" s="34" t="s">
        <v>1579</v>
      </c>
      <c r="N86" s="4"/>
      <c r="O86" s="4" t="s">
        <v>2389</v>
      </c>
      <c r="P86" s="26" t="s">
        <v>2390</v>
      </c>
      <c r="Q86" s="27" t="s">
        <v>2391</v>
      </c>
      <c r="R86" s="27" t="s">
        <v>2392</v>
      </c>
      <c r="S86" s="10" t="s">
        <v>2393</v>
      </c>
      <c r="T86" s="9">
        <v>15</v>
      </c>
      <c r="U86" s="28">
        <v>10</v>
      </c>
      <c r="V86" s="29">
        <f t="shared" si="0"/>
        <v>0.66666666666666663</v>
      </c>
      <c r="W86" s="9">
        <v>50</v>
      </c>
      <c r="X86" s="30" t="s">
        <v>2394</v>
      </c>
      <c r="Y86" s="30" t="s">
        <v>2395</v>
      </c>
      <c r="Z86" s="30" t="s">
        <v>2396</v>
      </c>
      <c r="AA86" s="30" t="s">
        <v>2397</v>
      </c>
      <c r="AB86" s="31" t="str">
        <f t="shared" ref="AB86:AC86" si="85">HYPERLINK(AS86)</f>
        <v>https://www.suruga-ya.jp/search?category=5&amp;search_word=ヤドン マクドナルド&amp;adult_s=2&amp;brand=ポケモン&amp;is_marketplace=0&amp;rankBy=modificationTime%3Adescending</v>
      </c>
      <c r="AC86" s="31" t="str">
        <f t="shared" si="85"/>
        <v>https://www.toretoku.jp/item?kw=ヤドン マクドナルド&amp;genre=5&amp;lang5%5B0%5D=1&amp;sortIndex=5</v>
      </c>
      <c r="AD86" s="24" t="s">
        <v>2398</v>
      </c>
      <c r="AE86" s="25">
        <v>300</v>
      </c>
      <c r="AF86" s="25">
        <v>3745</v>
      </c>
      <c r="AG86" s="4" t="s">
        <v>2399</v>
      </c>
      <c r="AH86" s="4" t="s">
        <v>2400</v>
      </c>
      <c r="AI86" s="4" t="s">
        <v>2400</v>
      </c>
      <c r="AJ86" s="4" t="s">
        <v>2400</v>
      </c>
      <c r="AK86" s="4"/>
      <c r="AL86" s="4"/>
      <c r="AM86" s="4"/>
      <c r="AN86" s="4"/>
      <c r="AO86" s="4"/>
      <c r="AP86" s="4"/>
      <c r="AQ86" s="4" t="s">
        <v>2399</v>
      </c>
      <c r="AR86" s="4">
        <f t="shared" si="2"/>
        <v>19</v>
      </c>
      <c r="AS86" s="4" t="s">
        <v>2401</v>
      </c>
      <c r="AT86" s="4" t="s">
        <v>2402</v>
      </c>
    </row>
    <row r="87" spans="1:46" ht="18">
      <c r="A87" s="32" t="s">
        <v>2403</v>
      </c>
      <c r="B87" s="33" t="s">
        <v>2404</v>
      </c>
      <c r="C87" s="32" t="s">
        <v>2405</v>
      </c>
      <c r="D87" s="6" t="s">
        <v>2406</v>
      </c>
      <c r="E87" s="32" t="s">
        <v>2407</v>
      </c>
      <c r="F87" s="6" t="s">
        <v>2408</v>
      </c>
      <c r="G87" s="32" t="s">
        <v>2409</v>
      </c>
      <c r="H87" s="33" t="s">
        <v>2410</v>
      </c>
      <c r="I87" s="32" t="s">
        <v>2411</v>
      </c>
      <c r="J87" s="6" t="s">
        <v>2412</v>
      </c>
      <c r="K87" s="4">
        <v>85</v>
      </c>
      <c r="L87" s="4" t="s">
        <v>2413</v>
      </c>
      <c r="M87" s="34" t="s">
        <v>2214</v>
      </c>
      <c r="N87" s="4"/>
      <c r="O87" s="4" t="s">
        <v>973</v>
      </c>
      <c r="P87" s="26" t="s">
        <v>1230</v>
      </c>
      <c r="Q87" s="27" t="s">
        <v>2414</v>
      </c>
      <c r="R87" s="27" t="s">
        <v>2415</v>
      </c>
      <c r="S87" s="10" t="s">
        <v>2416</v>
      </c>
      <c r="T87" s="9">
        <v>14</v>
      </c>
      <c r="U87" s="28">
        <v>8</v>
      </c>
      <c r="V87" s="29">
        <f t="shared" si="0"/>
        <v>0.5714285714285714</v>
      </c>
      <c r="W87" s="9">
        <v>100</v>
      </c>
      <c r="X87" s="30" t="s">
        <v>2417</v>
      </c>
      <c r="Y87" s="30" t="s">
        <v>2418</v>
      </c>
      <c r="Z87" s="30" t="s">
        <v>2419</v>
      </c>
      <c r="AA87" s="30" t="s">
        <v>2420</v>
      </c>
      <c r="AB87" s="31" t="str">
        <f t="shared" ref="AB87:AC87" si="86">HYPERLINK(AS87)</f>
        <v>https://www.suruga-ya.jp/search?category=5&amp;search_word=フシギバナ Lv67&amp;adult_s=2&amp;brand=ポケモン&amp;is_marketplace=0&amp;rankBy=modificationTime%3Adescending</v>
      </c>
      <c r="AC87" s="31" t="str">
        <f t="shared" si="86"/>
        <v>https://www.toretoku.jp/item?kw=フシギバナ Lv67&amp;genre=5&amp;lang5%5B0%5D=1&amp;sortIndex=5</v>
      </c>
      <c r="AD87" s="24" t="s">
        <v>2421</v>
      </c>
      <c r="AE87" s="25">
        <v>300</v>
      </c>
      <c r="AF87" s="25">
        <v>7490</v>
      </c>
      <c r="AG87" s="4" t="s">
        <v>1456</v>
      </c>
      <c r="AH87" s="4" t="s">
        <v>2422</v>
      </c>
      <c r="AI87" s="4" t="s">
        <v>2422</v>
      </c>
      <c r="AJ87" s="4" t="s">
        <v>2422</v>
      </c>
      <c r="AK87" s="4"/>
      <c r="AL87" s="4"/>
      <c r="AM87" s="4"/>
      <c r="AN87" s="4"/>
      <c r="AO87" s="4"/>
      <c r="AP87" s="4"/>
      <c r="AQ87" s="4" t="s">
        <v>1456</v>
      </c>
      <c r="AR87" s="4">
        <f t="shared" si="2"/>
        <v>14</v>
      </c>
      <c r="AS87" s="4" t="s">
        <v>2423</v>
      </c>
      <c r="AT87" s="4" t="s">
        <v>2424</v>
      </c>
    </row>
    <row r="88" spans="1:46" ht="18">
      <c r="A88" s="32" t="s">
        <v>2425</v>
      </c>
      <c r="B88" s="6" t="s">
        <v>2426</v>
      </c>
      <c r="C88" s="32" t="s">
        <v>1186</v>
      </c>
      <c r="D88" s="33" t="s">
        <v>1187</v>
      </c>
      <c r="E88" s="32" t="s">
        <v>2427</v>
      </c>
      <c r="F88" s="6" t="s">
        <v>2428</v>
      </c>
      <c r="G88" s="32" t="s">
        <v>2429</v>
      </c>
      <c r="H88" s="6" t="s">
        <v>2430</v>
      </c>
      <c r="I88" s="32" t="s">
        <v>2431</v>
      </c>
      <c r="J88" s="33" t="s">
        <v>2432</v>
      </c>
      <c r="K88" s="4">
        <v>86</v>
      </c>
      <c r="L88" s="4" t="s">
        <v>2433</v>
      </c>
      <c r="M88" s="34" t="s">
        <v>2029</v>
      </c>
      <c r="N88" s="4"/>
      <c r="O88" s="4" t="s">
        <v>1498</v>
      </c>
      <c r="P88" s="46" t="s">
        <v>1499</v>
      </c>
      <c r="Q88" s="27" t="s">
        <v>2434</v>
      </c>
      <c r="R88" s="27" t="s">
        <v>2434</v>
      </c>
      <c r="S88" s="10" t="s">
        <v>2435</v>
      </c>
      <c r="T88" s="9">
        <v>14</v>
      </c>
      <c r="U88" s="28">
        <v>10</v>
      </c>
      <c r="V88" s="29">
        <f t="shared" si="0"/>
        <v>0.7142857142857143</v>
      </c>
      <c r="W88" s="9">
        <v>50</v>
      </c>
      <c r="X88" s="30" t="s">
        <v>2436</v>
      </c>
      <c r="Y88" s="39" t="s">
        <v>2437</v>
      </c>
      <c r="Z88" s="30" t="s">
        <v>2438</v>
      </c>
      <c r="AA88" s="30" t="s">
        <v>2439</v>
      </c>
      <c r="AB88" s="31" t="str">
        <f t="shared" ref="AB88:AC88" si="87">HYPERLINK(AS88)</f>
        <v>https://www.suruga-ya.jp/search?category=5&amp;search_word=バンギラス ex 1ed&amp;adult_s=2&amp;brand=ポケモン&amp;is_marketplace=0&amp;rankBy=modificationTime%3Adescending</v>
      </c>
      <c r="AC88" s="31" t="str">
        <f t="shared" si="87"/>
        <v>https://www.toretoku.jp/item?kw=バンギラス ex 1ed&amp;genre=5&amp;lang5%5B0%5D=1&amp;sortIndex=5</v>
      </c>
      <c r="AD88" s="24" t="s">
        <v>2440</v>
      </c>
      <c r="AE88" s="25">
        <v>300</v>
      </c>
      <c r="AF88" s="25">
        <v>3745</v>
      </c>
      <c r="AG88" s="52" t="s">
        <v>2441</v>
      </c>
      <c r="AH88" s="52" t="s">
        <v>2442</v>
      </c>
      <c r="AI88" s="52" t="s">
        <v>2442</v>
      </c>
      <c r="AJ88" s="52" t="s">
        <v>2442</v>
      </c>
      <c r="AK88" s="52"/>
      <c r="AL88" s="52"/>
      <c r="AM88" s="52"/>
      <c r="AN88" s="52"/>
      <c r="AO88" s="52"/>
      <c r="AP88" s="52"/>
      <c r="AQ88" s="52" t="s">
        <v>2441</v>
      </c>
      <c r="AR88" s="4">
        <f t="shared" si="2"/>
        <v>13</v>
      </c>
      <c r="AS88" s="4" t="s">
        <v>2443</v>
      </c>
      <c r="AT88" s="4" t="s">
        <v>2444</v>
      </c>
    </row>
    <row r="89" spans="1:46" ht="18">
      <c r="A89" s="32" t="s">
        <v>2445</v>
      </c>
      <c r="B89" s="6" t="s">
        <v>2446</v>
      </c>
      <c r="C89" s="32" t="s">
        <v>2447</v>
      </c>
      <c r="D89" s="33" t="s">
        <v>2448</v>
      </c>
      <c r="E89" s="32" t="s">
        <v>1033</v>
      </c>
      <c r="F89" s="33" t="s">
        <v>1034</v>
      </c>
      <c r="G89" s="32" t="s">
        <v>2090</v>
      </c>
      <c r="H89" s="33" t="s">
        <v>2091</v>
      </c>
      <c r="I89" s="32" t="s">
        <v>2449</v>
      </c>
      <c r="J89" s="33" t="s">
        <v>2450</v>
      </c>
      <c r="K89" s="4">
        <v>87</v>
      </c>
      <c r="L89" s="4" t="s">
        <v>2451</v>
      </c>
      <c r="M89" s="4" t="s">
        <v>1861</v>
      </c>
      <c r="N89" s="4"/>
      <c r="O89" s="4" t="s">
        <v>1414</v>
      </c>
      <c r="P89" s="26" t="s">
        <v>1415</v>
      </c>
      <c r="Q89" s="27" t="s">
        <v>2452</v>
      </c>
      <c r="R89" s="27" t="s">
        <v>2453</v>
      </c>
      <c r="S89" s="10" t="s">
        <v>2454</v>
      </c>
      <c r="T89" s="9">
        <v>12</v>
      </c>
      <c r="U89" s="28">
        <v>7</v>
      </c>
      <c r="V89" s="29">
        <f t="shared" si="0"/>
        <v>0.58333333333333337</v>
      </c>
      <c r="W89" s="9">
        <v>100</v>
      </c>
      <c r="X89" s="30" t="s">
        <v>2455</v>
      </c>
      <c r="Y89" s="30" t="s">
        <v>2456</v>
      </c>
      <c r="Z89" s="39" t="s">
        <v>2457</v>
      </c>
      <c r="AA89" s="30" t="s">
        <v>2458</v>
      </c>
      <c r="AB89" s="31" t="str">
        <f t="shared" ref="AB89:AC89" si="88">HYPERLINK(AS89)</f>
        <v>https://www.suruga-ya.jp/search?category=5&amp;search_word=ミュウツー ポケモンカードe 118/128&amp;adult_s=2&amp;brand=ポケモン&amp;is_marketplace=0&amp;rankBy=modificationTime%3Adescending</v>
      </c>
      <c r="AC89" s="31" t="str">
        <f t="shared" si="88"/>
        <v>https://www.toretoku.jp/item?kw=ミュウツー ポケモンカードe 118/128&amp;genre=5&amp;lang5%5B0%5D=1&amp;sortIndex=5</v>
      </c>
      <c r="AD89" s="24" t="s">
        <v>2459</v>
      </c>
      <c r="AE89" s="25">
        <v>300</v>
      </c>
      <c r="AF89" s="25">
        <v>7490</v>
      </c>
      <c r="AG89" s="4" t="s">
        <v>2460</v>
      </c>
      <c r="AH89" s="4" t="s">
        <v>2461</v>
      </c>
      <c r="AI89" s="4" t="s">
        <v>2461</v>
      </c>
      <c r="AJ89" s="4" t="s">
        <v>2460</v>
      </c>
      <c r="AK89" s="4"/>
      <c r="AL89" s="4"/>
      <c r="AM89" s="4"/>
      <c r="AN89" s="4"/>
      <c r="AO89" s="4"/>
      <c r="AP89" s="4"/>
      <c r="AQ89" s="4" t="s">
        <v>2460</v>
      </c>
      <c r="AR89" s="4">
        <f t="shared" si="2"/>
        <v>22</v>
      </c>
      <c r="AS89" s="4" t="s">
        <v>2462</v>
      </c>
      <c r="AT89" s="4" t="s">
        <v>2463</v>
      </c>
    </row>
    <row r="90" spans="1:46" ht="18">
      <c r="A90" s="32" t="s">
        <v>876</v>
      </c>
      <c r="B90" s="6" t="s">
        <v>877</v>
      </c>
      <c r="C90" s="32" t="s">
        <v>2464</v>
      </c>
      <c r="D90" s="33" t="s">
        <v>2465</v>
      </c>
      <c r="E90" s="6" t="s">
        <v>2466</v>
      </c>
      <c r="F90" s="33" t="s">
        <v>2467</v>
      </c>
      <c r="G90" s="32" t="s">
        <v>2468</v>
      </c>
      <c r="H90" s="33" t="s">
        <v>2469</v>
      </c>
      <c r="I90" s="32" t="s">
        <v>2470</v>
      </c>
      <c r="J90" s="33" t="s">
        <v>2471</v>
      </c>
      <c r="K90" s="4">
        <v>88</v>
      </c>
      <c r="L90" s="4" t="s">
        <v>2472</v>
      </c>
      <c r="M90" s="34" t="s">
        <v>1534</v>
      </c>
      <c r="N90" s="4"/>
      <c r="O90" s="4" t="s">
        <v>1370</v>
      </c>
      <c r="P90" s="26" t="s">
        <v>1371</v>
      </c>
      <c r="Q90" s="27" t="s">
        <v>2473</v>
      </c>
      <c r="R90" s="27" t="s">
        <v>2473</v>
      </c>
      <c r="S90" s="10" t="s">
        <v>2474</v>
      </c>
      <c r="T90" s="9">
        <v>12</v>
      </c>
      <c r="U90" s="28">
        <v>7</v>
      </c>
      <c r="V90" s="29">
        <f t="shared" si="0"/>
        <v>0.58333333333333337</v>
      </c>
      <c r="W90" s="9">
        <v>50</v>
      </c>
      <c r="X90" s="30" t="s">
        <v>2475</v>
      </c>
      <c r="Y90" s="30" t="s">
        <v>2476</v>
      </c>
      <c r="Z90" s="30" t="s">
        <v>2477</v>
      </c>
      <c r="AA90" s="30" t="s">
        <v>2478</v>
      </c>
      <c r="AB90" s="31" t="str">
        <f t="shared" ref="AB90:AC90" si="89">HYPERLINK(AS90)</f>
        <v>https://www.suruga-ya.jp/search?category=5&amp;search_word=ガブリアス LV.X プロモ&amp;adult_s=2&amp;brand=ポケモン&amp;is_marketplace=0&amp;rankBy=modificationTime%3Adescending</v>
      </c>
      <c r="AC90" s="31" t="str">
        <f t="shared" si="89"/>
        <v>https://www.toretoku.jp/item?kw=ガブリアス LV.X プロモ&amp;genre=5&amp;lang5%5B0%5D=1&amp;sortIndex=5</v>
      </c>
      <c r="AD90" s="24" t="s">
        <v>2479</v>
      </c>
      <c r="AE90" s="25">
        <v>300</v>
      </c>
      <c r="AF90" s="25">
        <v>3745</v>
      </c>
      <c r="AG90" s="4" t="s">
        <v>2480</v>
      </c>
      <c r="AH90" s="4" t="s">
        <v>2481</v>
      </c>
      <c r="AI90" s="4" t="s">
        <v>2482</v>
      </c>
      <c r="AJ90" s="4" t="s">
        <v>2482</v>
      </c>
      <c r="AK90" s="4"/>
      <c r="AL90" s="4"/>
      <c r="AM90" s="4"/>
      <c r="AN90" s="4"/>
      <c r="AO90" s="4"/>
      <c r="AP90" s="4"/>
      <c r="AQ90" s="4" t="s">
        <v>2480</v>
      </c>
      <c r="AR90" s="4">
        <f t="shared" si="2"/>
        <v>13</v>
      </c>
      <c r="AS90" s="4" t="s">
        <v>2483</v>
      </c>
      <c r="AT90" s="4" t="s">
        <v>2484</v>
      </c>
    </row>
    <row r="91" spans="1:46" ht="18">
      <c r="A91" s="32" t="s">
        <v>2485</v>
      </c>
      <c r="B91" s="6" t="s">
        <v>2486</v>
      </c>
      <c r="C91" s="32" t="s">
        <v>2487</v>
      </c>
      <c r="D91" s="33" t="s">
        <v>2488</v>
      </c>
      <c r="E91" s="32" t="s">
        <v>2489</v>
      </c>
      <c r="F91" s="33" t="s">
        <v>2490</v>
      </c>
      <c r="G91" s="32" t="s">
        <v>2491</v>
      </c>
      <c r="H91" s="33" t="s">
        <v>2492</v>
      </c>
      <c r="I91" s="32" t="s">
        <v>2493</v>
      </c>
      <c r="J91" s="33" t="s">
        <v>2494</v>
      </c>
      <c r="K91" s="4">
        <v>89</v>
      </c>
      <c r="L91" s="4" t="s">
        <v>2495</v>
      </c>
      <c r="M91" s="4" t="s">
        <v>1861</v>
      </c>
      <c r="N91" s="4"/>
      <c r="O91" s="4" t="s">
        <v>798</v>
      </c>
      <c r="P91" s="26" t="s">
        <v>799</v>
      </c>
      <c r="Q91" s="27" t="s">
        <v>2496</v>
      </c>
      <c r="R91" s="27" t="s">
        <v>2497</v>
      </c>
      <c r="S91" s="10" t="s">
        <v>2498</v>
      </c>
      <c r="T91" s="9">
        <v>11</v>
      </c>
      <c r="U91" s="28">
        <v>6</v>
      </c>
      <c r="V91" s="29">
        <f t="shared" si="0"/>
        <v>0.54545454545454541</v>
      </c>
      <c r="W91" s="9">
        <v>50</v>
      </c>
      <c r="X91" s="30" t="s">
        <v>2499</v>
      </c>
      <c r="Y91" s="30" t="s">
        <v>2500</v>
      </c>
      <c r="Z91" s="30" t="s">
        <v>2501</v>
      </c>
      <c r="AA91" s="30" t="s">
        <v>2502</v>
      </c>
      <c r="AB91" s="31" t="str">
        <f t="shared" ref="AB91:AC91" si="90">HYPERLINK(AS91)</f>
        <v>https://www.suruga-ya.jp/search?category=5&amp;search_word=オーダイル 112/128&amp;adult_s=2&amp;brand=ポケモン&amp;is_marketplace=0&amp;rankBy=modificationTime%3Adescending</v>
      </c>
      <c r="AC91" s="31" t="str">
        <f t="shared" si="90"/>
        <v>https://www.toretoku.jp/item?kw=オーダイル 112/128&amp;genre=5&amp;lang5%5B0%5D=1&amp;sortIndex=5</v>
      </c>
      <c r="AD91" s="24" t="s">
        <v>2503</v>
      </c>
      <c r="AE91" s="25">
        <v>300</v>
      </c>
      <c r="AF91" s="25">
        <v>3745</v>
      </c>
      <c r="AG91" s="4" t="s">
        <v>2504</v>
      </c>
      <c r="AH91" s="4" t="s">
        <v>2505</v>
      </c>
      <c r="AI91" s="4" t="s">
        <v>2505</v>
      </c>
      <c r="AJ91" s="4" t="s">
        <v>2504</v>
      </c>
      <c r="AK91" s="4"/>
      <c r="AL91" s="4"/>
      <c r="AM91" s="4"/>
      <c r="AN91" s="4"/>
      <c r="AO91" s="4"/>
      <c r="AP91" s="4"/>
      <c r="AQ91" s="4" t="s">
        <v>2504</v>
      </c>
      <c r="AR91" s="4">
        <f t="shared" si="2"/>
        <v>13</v>
      </c>
      <c r="AS91" s="4" t="s">
        <v>2506</v>
      </c>
      <c r="AT91" s="4" t="s">
        <v>2507</v>
      </c>
    </row>
    <row r="92" spans="1:46" ht="18">
      <c r="A92" s="32" t="s">
        <v>2296</v>
      </c>
      <c r="B92" s="33" t="s">
        <v>2297</v>
      </c>
      <c r="C92" s="32" t="s">
        <v>2508</v>
      </c>
      <c r="D92" s="33" t="s">
        <v>2509</v>
      </c>
      <c r="E92" s="32" t="s">
        <v>2510</v>
      </c>
      <c r="F92" s="45" t="s">
        <v>2511</v>
      </c>
      <c r="G92" s="16"/>
      <c r="H92" s="4"/>
      <c r="I92" s="32" t="s">
        <v>2512</v>
      </c>
      <c r="J92" s="33" t="s">
        <v>2513</v>
      </c>
      <c r="K92" s="4">
        <v>90</v>
      </c>
      <c r="L92" s="4" t="s">
        <v>2514</v>
      </c>
      <c r="M92" s="34" t="s">
        <v>2515</v>
      </c>
      <c r="N92" s="4"/>
      <c r="O92" s="4" t="s">
        <v>2516</v>
      </c>
      <c r="P92" s="35" t="s">
        <v>2517</v>
      </c>
      <c r="Q92" s="27" t="s">
        <v>2518</v>
      </c>
      <c r="R92" s="27" t="s">
        <v>2518</v>
      </c>
      <c r="S92" s="10" t="s">
        <v>2519</v>
      </c>
      <c r="T92" s="9">
        <v>3</v>
      </c>
      <c r="U92" s="28">
        <v>1</v>
      </c>
      <c r="V92" s="29">
        <f t="shared" si="0"/>
        <v>0.33333333333333331</v>
      </c>
      <c r="W92" s="9">
        <v>50</v>
      </c>
      <c r="X92" s="30" t="s">
        <v>2520</v>
      </c>
      <c r="Y92" s="30" t="s">
        <v>2521</v>
      </c>
      <c r="Z92" s="39" t="s">
        <v>2522</v>
      </c>
      <c r="AA92" s="30" t="s">
        <v>2523</v>
      </c>
      <c r="AB92" s="31" t="str">
        <f t="shared" ref="AB92:AC92" si="91">HYPERLINK(AS92)</f>
        <v>https://www.suruga-ya.jp/search?category=5&amp;search_word=レジスチル ex  プレイヤーズ&amp;adult_s=2&amp;brand=ポケモン&amp;is_marketplace=0&amp;rankBy=modificationTime%3Adescending</v>
      </c>
      <c r="AC92" s="31" t="str">
        <f t="shared" si="91"/>
        <v>https://www.toretoku.jp/item?kw=レジスチル ex  プレイヤーズ&amp;genre=5&amp;lang5%5B0%5D=1&amp;sortIndex=5</v>
      </c>
      <c r="AD92" s="24" t="s">
        <v>2524</v>
      </c>
      <c r="AE92" s="25">
        <v>300</v>
      </c>
      <c r="AF92" s="25">
        <v>3745</v>
      </c>
      <c r="AG92" s="4" t="s">
        <v>2525</v>
      </c>
      <c r="AH92" s="4" t="s">
        <v>2526</v>
      </c>
      <c r="AI92" s="4" t="s">
        <v>2525</v>
      </c>
      <c r="AJ92" s="4" t="s">
        <v>2525</v>
      </c>
      <c r="AK92" s="4"/>
      <c r="AL92" s="4"/>
      <c r="AM92" s="4"/>
      <c r="AN92" s="4"/>
      <c r="AO92" s="4"/>
      <c r="AP92" s="4"/>
      <c r="AQ92" s="4" t="s">
        <v>2525</v>
      </c>
      <c r="AR92" s="4">
        <f t="shared" si="2"/>
        <v>16</v>
      </c>
      <c r="AS92" s="4" t="s">
        <v>2527</v>
      </c>
      <c r="AT92" s="4" t="s">
        <v>2528</v>
      </c>
    </row>
    <row r="93" spans="1:46" ht="18">
      <c r="A93" s="32" t="s">
        <v>1603</v>
      </c>
      <c r="B93" s="6" t="s">
        <v>2529</v>
      </c>
      <c r="C93" s="32" t="s">
        <v>2530</v>
      </c>
      <c r="D93" s="6" t="s">
        <v>2531</v>
      </c>
      <c r="E93" s="32" t="s">
        <v>2532</v>
      </c>
      <c r="F93" s="6" t="s">
        <v>2533</v>
      </c>
      <c r="G93" s="32"/>
      <c r="H93" s="33"/>
      <c r="I93" s="32" t="s">
        <v>2534</v>
      </c>
      <c r="J93" s="33" t="s">
        <v>2535</v>
      </c>
      <c r="K93" s="4">
        <v>91</v>
      </c>
      <c r="L93" s="4" t="s">
        <v>2536</v>
      </c>
      <c r="M93" s="34" t="s">
        <v>2515</v>
      </c>
      <c r="N93" s="4"/>
      <c r="O93" s="4" t="s">
        <v>2537</v>
      </c>
      <c r="P93" s="43" t="s">
        <v>2538</v>
      </c>
      <c r="Q93" s="27" t="s">
        <v>2539</v>
      </c>
      <c r="R93" s="27" t="s">
        <v>2539</v>
      </c>
      <c r="S93" s="10" t="s">
        <v>2540</v>
      </c>
      <c r="T93" s="9">
        <v>3</v>
      </c>
      <c r="U93" s="28">
        <v>1</v>
      </c>
      <c r="V93" s="29">
        <f t="shared" si="0"/>
        <v>0.33333333333333331</v>
      </c>
      <c r="W93" s="9">
        <v>50</v>
      </c>
      <c r="X93" s="30" t="s">
        <v>2541</v>
      </c>
      <c r="Y93" s="30" t="s">
        <v>2542</v>
      </c>
      <c r="Z93" s="30" t="s">
        <v>2543</v>
      </c>
      <c r="AA93" s="30" t="s">
        <v>2544</v>
      </c>
      <c r="AB93" s="31" t="str">
        <f t="shared" ref="AB93:AC93" si="92">HYPERLINK(AS93)</f>
        <v>https://www.suruga-ya.jp/search?category=5&amp;search_word=レックウザ ex 029/PLAY&amp;adult_s=2&amp;brand=ポケモン&amp;is_marketplace=0&amp;rankBy=modificationTime%3Adescending</v>
      </c>
      <c r="AC93" s="31" t="str">
        <f t="shared" si="92"/>
        <v>https://www.toretoku.jp/item?kw=レックウザ ex 029/PLAY&amp;genre=5&amp;lang5%5B0%5D=1&amp;sortIndex=5</v>
      </c>
      <c r="AD93" s="24" t="s">
        <v>2545</v>
      </c>
      <c r="AE93" s="25">
        <v>300</v>
      </c>
      <c r="AF93" s="25">
        <v>3745</v>
      </c>
      <c r="AG93" s="4" t="s">
        <v>2546</v>
      </c>
      <c r="AH93" s="4" t="s">
        <v>2547</v>
      </c>
      <c r="AI93" s="4" t="s">
        <v>2548</v>
      </c>
      <c r="AJ93" s="4" t="s">
        <v>2546</v>
      </c>
      <c r="AK93" s="4"/>
      <c r="AL93" s="4"/>
      <c r="AM93" s="4"/>
      <c r="AN93" s="4"/>
      <c r="AO93" s="4"/>
      <c r="AP93" s="4"/>
      <c r="AQ93" s="4" t="s">
        <v>2546</v>
      </c>
      <c r="AR93" s="4">
        <f t="shared" si="2"/>
        <v>17</v>
      </c>
      <c r="AS93" s="4" t="s">
        <v>2549</v>
      </c>
      <c r="AT93" s="4" t="s">
        <v>2550</v>
      </c>
    </row>
    <row r="94" spans="1:46" ht="18">
      <c r="A94" s="32" t="s">
        <v>2551</v>
      </c>
      <c r="B94" s="6" t="s">
        <v>2552</v>
      </c>
      <c r="C94" s="32" t="s">
        <v>2553</v>
      </c>
      <c r="D94" s="33" t="s">
        <v>2554</v>
      </c>
      <c r="E94" s="32" t="s">
        <v>2555</v>
      </c>
      <c r="F94" s="6" t="s">
        <v>2556</v>
      </c>
      <c r="G94" s="32"/>
      <c r="H94" s="6"/>
      <c r="I94" s="32" t="s">
        <v>2557</v>
      </c>
      <c r="J94" s="33" t="s">
        <v>2558</v>
      </c>
      <c r="K94" s="4">
        <v>92</v>
      </c>
      <c r="L94" s="4" t="s">
        <v>2559</v>
      </c>
      <c r="M94" s="34" t="s">
        <v>2560</v>
      </c>
      <c r="N94" s="4" t="s">
        <v>2561</v>
      </c>
      <c r="O94" s="4" t="s">
        <v>1186</v>
      </c>
      <c r="P94" s="26" t="s">
        <v>1187</v>
      </c>
      <c r="Q94" s="27" t="s">
        <v>2562</v>
      </c>
      <c r="R94" s="27" t="s">
        <v>2562</v>
      </c>
      <c r="S94" s="10" t="s">
        <v>2563</v>
      </c>
      <c r="T94" s="9">
        <v>11</v>
      </c>
      <c r="U94" s="28">
        <v>7</v>
      </c>
      <c r="V94" s="29">
        <f t="shared" si="0"/>
        <v>0.63636363636363635</v>
      </c>
      <c r="W94" s="9">
        <v>50</v>
      </c>
      <c r="X94" s="30" t="s">
        <v>2564</v>
      </c>
      <c r="Y94" s="30" t="s">
        <v>2565</v>
      </c>
      <c r="Z94" s="30" t="s">
        <v>2566</v>
      </c>
      <c r="AA94" s="30" t="s">
        <v>2567</v>
      </c>
      <c r="AB94" s="31" t="str">
        <f t="shared" ref="AB94:AC94" si="93">HYPERLINK(AS94)</f>
        <v>https://www.suruga-ya.jp/search?category=5&amp;search_word=ポケパークのピカチュウ 2005&amp;adult_s=2&amp;brand=ポケモン&amp;is_marketplace=0&amp;rankBy=modificationTime%3Adescending</v>
      </c>
      <c r="AC94" s="31" t="str">
        <f t="shared" si="93"/>
        <v>https://www.toretoku.jp/item?kw=ポケパークのピカチュウ 2005&amp;genre=5&amp;lang5%5B0%5D=1&amp;sortIndex=5</v>
      </c>
      <c r="AD94" s="24" t="s">
        <v>2568</v>
      </c>
      <c r="AE94" s="25">
        <v>300</v>
      </c>
      <c r="AF94" s="25">
        <v>3745</v>
      </c>
      <c r="AG94" s="4" t="s">
        <v>2569</v>
      </c>
      <c r="AH94" s="4" t="s">
        <v>2570</v>
      </c>
      <c r="AI94" s="4" t="s">
        <v>2571</v>
      </c>
      <c r="AJ94" s="4" t="s">
        <v>2572</v>
      </c>
      <c r="AK94" s="4"/>
      <c r="AL94" s="4"/>
      <c r="AM94" s="4"/>
      <c r="AN94" s="4"/>
      <c r="AO94" s="4"/>
      <c r="AP94" s="4"/>
      <c r="AQ94" s="4" t="s">
        <v>2569</v>
      </c>
      <c r="AR94" s="4">
        <f t="shared" si="2"/>
        <v>19</v>
      </c>
      <c r="AS94" s="4" t="s">
        <v>2573</v>
      </c>
      <c r="AT94" s="4" t="s">
        <v>2574</v>
      </c>
    </row>
    <row r="95" spans="1:46" ht="18">
      <c r="A95" s="32" t="s">
        <v>2575</v>
      </c>
      <c r="B95" s="6" t="s">
        <v>2576</v>
      </c>
      <c r="C95" s="32" t="s">
        <v>1736</v>
      </c>
      <c r="D95" s="33" t="s">
        <v>1737</v>
      </c>
      <c r="E95" s="32" t="s">
        <v>973</v>
      </c>
      <c r="F95" s="45" t="s">
        <v>1230</v>
      </c>
      <c r="G95" s="32"/>
      <c r="H95" s="33"/>
      <c r="I95" s="32" t="s">
        <v>2577</v>
      </c>
      <c r="J95" s="6" t="s">
        <v>2578</v>
      </c>
      <c r="K95" s="4">
        <v>93</v>
      </c>
      <c r="L95" s="4" t="s">
        <v>2579</v>
      </c>
      <c r="M95" s="4" t="s">
        <v>1291</v>
      </c>
      <c r="N95" s="4" t="s">
        <v>1643</v>
      </c>
      <c r="O95" s="4" t="s">
        <v>1151</v>
      </c>
      <c r="P95" s="35" t="s">
        <v>2580</v>
      </c>
      <c r="Q95" s="27" t="s">
        <v>2581</v>
      </c>
      <c r="R95" s="27" t="s">
        <v>2582</v>
      </c>
      <c r="S95" s="10" t="s">
        <v>2583</v>
      </c>
      <c r="T95" s="9">
        <v>10</v>
      </c>
      <c r="U95" s="28">
        <v>18</v>
      </c>
      <c r="V95" s="29">
        <f t="shared" si="0"/>
        <v>1.8</v>
      </c>
      <c r="W95" s="9">
        <v>50</v>
      </c>
      <c r="X95" s="30" t="s">
        <v>2584</v>
      </c>
      <c r="Y95" s="30" t="s">
        <v>2585</v>
      </c>
      <c r="Z95" s="30" t="s">
        <v>2586</v>
      </c>
      <c r="AA95" s="30" t="s">
        <v>2587</v>
      </c>
      <c r="AB95" s="31" t="str">
        <f t="shared" ref="AB95:AC95" si="94">HYPERLINK(AS95)</f>
        <v>https://www.suruga-ya.jp/search?category=5&amp;search_word=ワタルのギャラドス&amp;adult_s=2&amp;brand=ポケモン&amp;is_marketplace=0&amp;rankBy=modificationTime%3Adescending</v>
      </c>
      <c r="AC95" s="31" t="str">
        <f t="shared" si="94"/>
        <v>https://www.toretoku.jp/item?kw=ワタルのギャラドス&amp;genre=5&amp;lang5%5B0%5D=1&amp;sortIndex=5</v>
      </c>
      <c r="AD95" s="24" t="s">
        <v>2588</v>
      </c>
      <c r="AE95" s="25">
        <v>300</v>
      </c>
      <c r="AF95" s="25">
        <v>3745</v>
      </c>
      <c r="AG95" s="4" t="s">
        <v>2589</v>
      </c>
      <c r="AH95" s="4" t="s">
        <v>2589</v>
      </c>
      <c r="AI95" s="4" t="s">
        <v>2589</v>
      </c>
      <c r="AJ95" s="4" t="s">
        <v>2589</v>
      </c>
      <c r="AK95" s="4"/>
      <c r="AL95" s="4"/>
      <c r="AM95" s="4"/>
      <c r="AN95" s="4"/>
      <c r="AO95" s="4"/>
      <c r="AP95" s="4"/>
      <c r="AQ95" s="4" t="s">
        <v>2589</v>
      </c>
      <c r="AR95" s="4">
        <f t="shared" si="2"/>
        <v>9</v>
      </c>
      <c r="AS95" s="4" t="s">
        <v>2590</v>
      </c>
      <c r="AT95" s="4" t="s">
        <v>2591</v>
      </c>
    </row>
    <row r="96" spans="1:46" ht="18">
      <c r="A96" s="32" t="s">
        <v>2592</v>
      </c>
      <c r="B96" s="33" t="s">
        <v>2593</v>
      </c>
      <c r="C96" s="32" t="s">
        <v>2594</v>
      </c>
      <c r="D96" s="33" t="s">
        <v>2595</v>
      </c>
      <c r="E96" s="32" t="s">
        <v>2596</v>
      </c>
      <c r="F96" s="45" t="s">
        <v>2597</v>
      </c>
      <c r="G96" s="32"/>
      <c r="H96" s="6"/>
      <c r="I96" s="32" t="s">
        <v>2598</v>
      </c>
      <c r="J96" s="6" t="s">
        <v>2599</v>
      </c>
      <c r="K96" s="4">
        <v>94</v>
      </c>
      <c r="L96" s="4" t="s">
        <v>2600</v>
      </c>
      <c r="M96" s="4" t="s">
        <v>1920</v>
      </c>
      <c r="N96" s="4"/>
      <c r="O96" s="4" t="s">
        <v>2409</v>
      </c>
      <c r="P96" s="26" t="s">
        <v>2410</v>
      </c>
      <c r="Q96" s="27" t="s">
        <v>2601</v>
      </c>
      <c r="R96" s="27" t="s">
        <v>2602</v>
      </c>
      <c r="S96" s="10" t="s">
        <v>2603</v>
      </c>
      <c r="T96" s="9">
        <v>11</v>
      </c>
      <c r="U96" s="28">
        <v>14</v>
      </c>
      <c r="V96" s="29">
        <f t="shared" si="0"/>
        <v>1.2727272727272727</v>
      </c>
      <c r="W96" s="9">
        <v>50</v>
      </c>
      <c r="X96" s="30" t="s">
        <v>2604</v>
      </c>
      <c r="Y96" s="30" t="s">
        <v>2605</v>
      </c>
      <c r="Z96" s="30" t="s">
        <v>2606</v>
      </c>
      <c r="AA96" s="30" t="s">
        <v>2607</v>
      </c>
      <c r="AB96" s="31" t="str">
        <f t="shared" ref="AB96:AC96" si="95">HYPERLINK(AS96)</f>
        <v>https://www.suruga-ya.jp/search?category=5&amp;search_word=ベトベトン ポケモンカードe&amp;adult_s=2&amp;brand=ポケモン&amp;is_marketplace=0&amp;rankBy=modificationTime%3Adescending</v>
      </c>
      <c r="AC96" s="31" t="str">
        <f t="shared" si="95"/>
        <v>https://www.toretoku.jp/item?kw=ベトベトン ポケモンカードe&amp;genre=5&amp;lang5%5B0%5D=1&amp;sortIndex=5</v>
      </c>
      <c r="AD96" s="24" t="s">
        <v>2608</v>
      </c>
      <c r="AE96" s="25">
        <v>300</v>
      </c>
      <c r="AF96" s="25">
        <v>3745</v>
      </c>
      <c r="AG96" s="4" t="s">
        <v>2609</v>
      </c>
      <c r="AH96" s="4" t="s">
        <v>2610</v>
      </c>
      <c r="AI96" s="4" t="s">
        <v>2610</v>
      </c>
      <c r="AJ96" s="4" t="s">
        <v>2610</v>
      </c>
      <c r="AK96" s="4"/>
      <c r="AL96" s="4"/>
      <c r="AM96" s="4"/>
      <c r="AN96" s="4"/>
      <c r="AO96" s="4"/>
      <c r="AP96" s="4"/>
      <c r="AQ96" s="4" t="s">
        <v>2609</v>
      </c>
      <c r="AR96" s="4">
        <f t="shared" si="2"/>
        <v>16</v>
      </c>
      <c r="AS96" s="4" t="s">
        <v>2611</v>
      </c>
      <c r="AT96" s="4" t="s">
        <v>2612</v>
      </c>
    </row>
    <row r="97" spans="1:46" ht="18">
      <c r="A97" s="32" t="s">
        <v>2613</v>
      </c>
      <c r="B97" s="33" t="s">
        <v>2614</v>
      </c>
      <c r="C97" s="32" t="s">
        <v>2615</v>
      </c>
      <c r="D97" s="33" t="s">
        <v>2616</v>
      </c>
      <c r="E97" s="32" t="s">
        <v>2617</v>
      </c>
      <c r="F97" s="6" t="s">
        <v>2618</v>
      </c>
      <c r="G97" s="32"/>
      <c r="H97" s="33"/>
      <c r="I97" s="32"/>
      <c r="J97" s="33"/>
      <c r="K97" s="4">
        <v>95</v>
      </c>
      <c r="L97" s="4" t="s">
        <v>2619</v>
      </c>
      <c r="M97" s="34" t="s">
        <v>1952</v>
      </c>
      <c r="N97" s="4" t="s">
        <v>1953</v>
      </c>
      <c r="O97" s="4" t="s">
        <v>2620</v>
      </c>
      <c r="P97" s="26" t="s">
        <v>2621</v>
      </c>
      <c r="Q97" s="27" t="s">
        <v>2622</v>
      </c>
      <c r="R97" s="27" t="s">
        <v>2623</v>
      </c>
      <c r="S97" s="10" t="s">
        <v>2624</v>
      </c>
      <c r="T97" s="9">
        <v>11</v>
      </c>
      <c r="U97" s="28">
        <v>9</v>
      </c>
      <c r="V97" s="29">
        <f t="shared" si="0"/>
        <v>0.81818181818181823</v>
      </c>
      <c r="W97" s="9">
        <v>50</v>
      </c>
      <c r="X97" s="30" t="s">
        <v>2625</v>
      </c>
      <c r="Y97" s="30" t="s">
        <v>2626</v>
      </c>
      <c r="Z97" s="30" t="s">
        <v>2627</v>
      </c>
      <c r="AA97" s="30" t="s">
        <v>2628</v>
      </c>
      <c r="AB97" s="31" t="str">
        <f t="shared" ref="AB97:AC97" si="96">HYPERLINK(AS97)</f>
        <v>https://www.suruga-ya.jp/search?category=5&amp;search_word=ラティアス 011/018&amp;adult_s=2&amp;brand=ポケモン&amp;is_marketplace=0&amp;rankBy=modificationTime%3Adescending</v>
      </c>
      <c r="AC97" s="31" t="str">
        <f t="shared" si="96"/>
        <v>https://www.toretoku.jp/item?kw=ラティアス 011/018&amp;genre=5&amp;lang5%5B0%5D=1&amp;sortIndex=5</v>
      </c>
      <c r="AD97" s="24" t="s">
        <v>2629</v>
      </c>
      <c r="AE97" s="25">
        <v>300</v>
      </c>
      <c r="AF97" s="25">
        <v>3745</v>
      </c>
      <c r="AG97" s="4" t="s">
        <v>2630</v>
      </c>
      <c r="AH97" s="4" t="s">
        <v>2631</v>
      </c>
      <c r="AI97" s="4" t="s">
        <v>2632</v>
      </c>
      <c r="AJ97" s="4" t="s">
        <v>2630</v>
      </c>
      <c r="AK97" s="4"/>
      <c r="AL97" s="4"/>
      <c r="AM97" s="4"/>
      <c r="AN97" s="4"/>
      <c r="AO97" s="4"/>
      <c r="AP97" s="4"/>
      <c r="AQ97" s="4" t="s">
        <v>2630</v>
      </c>
      <c r="AR97" s="4">
        <f t="shared" si="2"/>
        <v>13</v>
      </c>
      <c r="AS97" s="4" t="s">
        <v>2633</v>
      </c>
      <c r="AT97" s="4" t="s">
        <v>2634</v>
      </c>
    </row>
    <row r="98" spans="1:46" ht="18">
      <c r="A98" s="32" t="s">
        <v>2635</v>
      </c>
      <c r="B98" s="6" t="s">
        <v>2636</v>
      </c>
      <c r="C98" s="32" t="s">
        <v>2637</v>
      </c>
      <c r="D98" s="33" t="s">
        <v>2638</v>
      </c>
      <c r="E98" s="32" t="s">
        <v>2639</v>
      </c>
      <c r="F98" s="6" t="s">
        <v>2640</v>
      </c>
      <c r="G98" s="32"/>
      <c r="H98" s="33"/>
      <c r="I98" s="32"/>
      <c r="J98" s="6"/>
      <c r="K98" s="4">
        <v>96</v>
      </c>
      <c r="L98" s="4" t="s">
        <v>2641</v>
      </c>
      <c r="M98" s="4" t="s">
        <v>1861</v>
      </c>
      <c r="N98" s="4"/>
      <c r="O98" s="4" t="s">
        <v>2215</v>
      </c>
      <c r="P98" s="26" t="s">
        <v>2216</v>
      </c>
      <c r="Q98" s="27" t="s">
        <v>2642</v>
      </c>
      <c r="R98" s="27" t="s">
        <v>2642</v>
      </c>
      <c r="S98" s="10" t="s">
        <v>2643</v>
      </c>
      <c r="T98" s="9">
        <v>9</v>
      </c>
      <c r="U98" s="28">
        <v>5</v>
      </c>
      <c r="V98" s="29">
        <f t="shared" si="0"/>
        <v>0.55555555555555558</v>
      </c>
      <c r="W98" s="9">
        <v>50</v>
      </c>
      <c r="X98" s="30" t="s">
        <v>2644</v>
      </c>
      <c r="Y98" s="30" t="s">
        <v>2645</v>
      </c>
      <c r="Z98" s="39" t="s">
        <v>2646</v>
      </c>
      <c r="AA98" s="30" t="s">
        <v>2647</v>
      </c>
      <c r="AB98" s="31" t="str">
        <f t="shared" ref="AB98:AC98" si="97">HYPERLINK(AS98)</f>
        <v>https://www.suruga-ya.jp/search?category=5&amp;search_word=ライチュウ ポケモンカードe 1ed&amp;adult_s=2&amp;brand=ポケモン&amp;is_marketplace=0&amp;rankBy=modificationTime%3Adescending</v>
      </c>
      <c r="AC98" s="31" t="str">
        <f t="shared" si="97"/>
        <v>https://www.toretoku.jp/item?kw=ライチュウ ポケモンカードe 1ed&amp;genre=5&amp;lang5%5B0%5D=1&amp;sortIndex=5</v>
      </c>
      <c r="AD98" s="24" t="s">
        <v>2648</v>
      </c>
      <c r="AE98" s="25">
        <v>300</v>
      </c>
      <c r="AF98" s="25">
        <v>3745</v>
      </c>
      <c r="AG98" s="4" t="s">
        <v>2649</v>
      </c>
      <c r="AH98" s="4" t="s">
        <v>2650</v>
      </c>
      <c r="AI98" s="4" t="s">
        <v>2650</v>
      </c>
      <c r="AJ98" s="4" t="s">
        <v>2649</v>
      </c>
      <c r="AK98" s="4"/>
      <c r="AL98" s="4"/>
      <c r="AM98" s="4"/>
      <c r="AN98" s="4"/>
      <c r="AO98" s="4"/>
      <c r="AP98" s="4"/>
      <c r="AQ98" s="4" t="s">
        <v>2649</v>
      </c>
      <c r="AR98" s="4">
        <f t="shared" si="2"/>
        <v>18</v>
      </c>
      <c r="AS98" s="4" t="s">
        <v>2651</v>
      </c>
      <c r="AT98" s="4" t="s">
        <v>2652</v>
      </c>
    </row>
    <row r="99" spans="1:46" ht="18">
      <c r="A99" s="32" t="s">
        <v>2653</v>
      </c>
      <c r="B99" s="33" t="s">
        <v>2654</v>
      </c>
      <c r="C99" s="32" t="s">
        <v>2655</v>
      </c>
      <c r="D99" s="33" t="s">
        <v>2656</v>
      </c>
      <c r="E99" s="32" t="s">
        <v>1161</v>
      </c>
      <c r="F99" s="33" t="s">
        <v>1162</v>
      </c>
      <c r="G99" s="32"/>
      <c r="H99" s="33"/>
      <c r="I99" s="32"/>
      <c r="J99" s="33"/>
      <c r="K99" s="4">
        <v>97</v>
      </c>
      <c r="L99" s="4" t="s">
        <v>2657</v>
      </c>
      <c r="M99" s="34" t="s">
        <v>2231</v>
      </c>
      <c r="N99" s="4"/>
      <c r="O99" s="4" t="s">
        <v>2658</v>
      </c>
      <c r="P99" s="35" t="s">
        <v>2659</v>
      </c>
      <c r="Q99" s="27" t="s">
        <v>2660</v>
      </c>
      <c r="R99" s="27" t="s">
        <v>2661</v>
      </c>
      <c r="S99" s="10" t="s">
        <v>2662</v>
      </c>
      <c r="T99" s="9">
        <v>9</v>
      </c>
      <c r="U99" s="28">
        <v>5</v>
      </c>
      <c r="V99" s="29">
        <f t="shared" si="0"/>
        <v>0.55555555555555558</v>
      </c>
      <c r="W99" s="9">
        <v>100</v>
      </c>
      <c r="X99" s="30" t="s">
        <v>2663</v>
      </c>
      <c r="Y99" s="30" t="s">
        <v>2664</v>
      </c>
      <c r="Z99" s="30" t="s">
        <v>2665</v>
      </c>
      <c r="AA99" s="30" t="s">
        <v>2666</v>
      </c>
      <c r="AB99" s="31" t="str">
        <f t="shared" ref="AB99:AC99" si="98">HYPERLINK(AS99)</f>
        <v>https://www.suruga-ya.jp/search?category=5&amp;search_word=フリーザー旧裏 クイックスターターギフト&amp;adult_s=2&amp;brand=ポケモン&amp;is_marketplace=0&amp;rankBy=modificationTime%3Adescending</v>
      </c>
      <c r="AC99" s="31" t="str">
        <f t="shared" si="98"/>
        <v>https://www.toretoku.jp/item?kw=フリーザー旧裏 クイックスターターギフト&amp;genre=5&amp;lang5%5B0%5D=1&amp;sortIndex=5</v>
      </c>
      <c r="AD99" s="24" t="s">
        <v>2667</v>
      </c>
      <c r="AE99" s="25">
        <v>300</v>
      </c>
      <c r="AF99" s="25">
        <v>7490</v>
      </c>
      <c r="AG99" s="4" t="s">
        <v>2668</v>
      </c>
      <c r="AH99" s="4" t="s">
        <v>2669</v>
      </c>
      <c r="AI99" s="4" t="s">
        <v>2670</v>
      </c>
      <c r="AJ99" s="4" t="s">
        <v>2668</v>
      </c>
      <c r="AK99" s="4"/>
      <c r="AL99" s="4"/>
      <c r="AM99" s="4"/>
      <c r="AN99" s="4"/>
      <c r="AO99" s="4"/>
      <c r="AP99" s="4"/>
      <c r="AQ99" s="4" t="s">
        <v>2668</v>
      </c>
      <c r="AR99" s="4">
        <f t="shared" si="2"/>
        <v>20</v>
      </c>
      <c r="AS99" s="4" t="s">
        <v>2671</v>
      </c>
      <c r="AT99" s="4" t="s">
        <v>2672</v>
      </c>
    </row>
    <row r="100" spans="1:46" ht="18">
      <c r="A100" s="32" t="s">
        <v>2673</v>
      </c>
      <c r="B100" s="6" t="s">
        <v>2674</v>
      </c>
      <c r="C100" s="32"/>
      <c r="D100" s="33"/>
      <c r="E100" s="32" t="s">
        <v>2658</v>
      </c>
      <c r="F100" s="33" t="s">
        <v>2659</v>
      </c>
      <c r="G100" s="32"/>
      <c r="H100" s="33"/>
      <c r="I100" s="32"/>
      <c r="J100" s="33"/>
      <c r="K100" s="4">
        <v>98</v>
      </c>
      <c r="L100" s="4" t="s">
        <v>2675</v>
      </c>
      <c r="M100" s="34" t="s">
        <v>1838</v>
      </c>
      <c r="N100" s="4" t="s">
        <v>1497</v>
      </c>
      <c r="O100" s="4" t="s">
        <v>1694</v>
      </c>
      <c r="P100" s="35" t="s">
        <v>1695</v>
      </c>
      <c r="Q100" s="27" t="s">
        <v>2676</v>
      </c>
      <c r="R100" s="27" t="s">
        <v>2676</v>
      </c>
      <c r="S100" s="10" t="s">
        <v>2677</v>
      </c>
      <c r="T100" s="9">
        <v>10</v>
      </c>
      <c r="U100" s="28">
        <v>15</v>
      </c>
      <c r="V100" s="29">
        <f t="shared" si="0"/>
        <v>1.5</v>
      </c>
      <c r="W100" s="9">
        <v>50</v>
      </c>
      <c r="X100" s="30" t="s">
        <v>2678</v>
      </c>
      <c r="Y100" s="30" t="s">
        <v>2679</v>
      </c>
      <c r="Z100" s="30" t="s">
        <v>2680</v>
      </c>
      <c r="AA100" s="30" t="s">
        <v>2681</v>
      </c>
      <c r="AB100" s="31" t="str">
        <f t="shared" ref="AB100:AC100" si="99">HYPERLINK(AS100)</f>
        <v>https://www.suruga-ya.jp/search?category=5&amp;search_word=R団のサンダー ex &amp;adult_s=2&amp;brand=ポケモン&amp;is_marketplace=0&amp;rankBy=modificationTime%3Adescending</v>
      </c>
      <c r="AC100" s="31" t="str">
        <f t="shared" si="99"/>
        <v>https://www.toretoku.jp/item?kw=R団のサンダー ex &amp;genre=5&amp;lang5%5B0%5D=1&amp;sortIndex=5</v>
      </c>
      <c r="AD100" s="24" t="s">
        <v>2682</v>
      </c>
      <c r="AE100" s="25">
        <v>300</v>
      </c>
      <c r="AF100" s="25">
        <v>3745</v>
      </c>
      <c r="AG100" s="4" t="s">
        <v>2683</v>
      </c>
      <c r="AH100" s="4" t="s">
        <v>2684</v>
      </c>
      <c r="AI100" s="4" t="s">
        <v>2684</v>
      </c>
      <c r="AJ100" s="4" t="s">
        <v>2685</v>
      </c>
      <c r="AK100" s="4"/>
      <c r="AL100" s="4"/>
      <c r="AM100" s="4"/>
      <c r="AN100" s="4"/>
      <c r="AO100" s="4"/>
      <c r="AP100" s="4"/>
      <c r="AQ100" s="4" t="s">
        <v>2683</v>
      </c>
      <c r="AR100" s="4">
        <f t="shared" si="2"/>
        <v>14</v>
      </c>
      <c r="AS100" s="4" t="s">
        <v>2686</v>
      </c>
      <c r="AT100" s="4" t="s">
        <v>2687</v>
      </c>
    </row>
    <row r="101" spans="1:46" ht="18">
      <c r="A101" s="32" t="s">
        <v>1498</v>
      </c>
      <c r="B101" s="6" t="s">
        <v>1499</v>
      </c>
      <c r="C101" s="32"/>
      <c r="D101" s="6"/>
      <c r="E101" s="32" t="s">
        <v>2658</v>
      </c>
      <c r="F101" s="33" t="s">
        <v>2659</v>
      </c>
      <c r="G101" s="4"/>
      <c r="H101" s="4"/>
      <c r="I101" s="32"/>
      <c r="J101" s="33"/>
      <c r="K101" s="4">
        <v>99</v>
      </c>
      <c r="L101" s="4" t="s">
        <v>2688</v>
      </c>
      <c r="M101" s="34" t="s">
        <v>2248</v>
      </c>
      <c r="N101" s="4"/>
      <c r="O101" s="4" t="s">
        <v>2689</v>
      </c>
      <c r="P101" s="26" t="s">
        <v>2690</v>
      </c>
      <c r="Q101" s="27" t="s">
        <v>2691</v>
      </c>
      <c r="R101" s="27" t="s">
        <v>2691</v>
      </c>
      <c r="S101" s="10" t="s">
        <v>2692</v>
      </c>
      <c r="T101" s="9">
        <v>10</v>
      </c>
      <c r="U101" s="28">
        <v>7</v>
      </c>
      <c r="V101" s="29">
        <f t="shared" si="0"/>
        <v>0.7</v>
      </c>
      <c r="W101" s="9">
        <v>55</v>
      </c>
      <c r="X101" s="30" t="s">
        <v>2693</v>
      </c>
      <c r="Y101" s="30" t="s">
        <v>2694</v>
      </c>
      <c r="Z101" s="30" t="s">
        <v>2695</v>
      </c>
      <c r="AA101" s="30" t="s">
        <v>2696</v>
      </c>
      <c r="AB101" s="31" t="str">
        <f t="shared" ref="AB101:AC101" si="100">HYPERLINK(AS101)</f>
        <v>https://www.suruga-ya.jp/search?category=5&amp;search_word=カイオーガ＆グラードン Legend&amp;adult_s=2&amp;brand=ポケモン&amp;is_marketplace=0&amp;rankBy=modificationTime%3Adescending</v>
      </c>
      <c r="AC101" s="31" t="str">
        <f t="shared" si="100"/>
        <v>https://www.toretoku.jp/item?kw=カイオーガ＆グラードン Legend&amp;genre=5&amp;lang5%5B0%5D=1&amp;sortIndex=5</v>
      </c>
      <c r="AD101" s="24" t="s">
        <v>2697</v>
      </c>
      <c r="AE101" s="25">
        <v>300</v>
      </c>
      <c r="AF101" s="25">
        <v>4120</v>
      </c>
      <c r="AG101" s="4" t="s">
        <v>2698</v>
      </c>
      <c r="AH101" s="4" t="s">
        <v>2698</v>
      </c>
      <c r="AI101" s="4" t="s">
        <v>2698</v>
      </c>
      <c r="AJ101" s="4" t="s">
        <v>2698</v>
      </c>
      <c r="AK101" s="4"/>
      <c r="AL101" s="4"/>
      <c r="AM101" s="4"/>
      <c r="AN101" s="4"/>
      <c r="AO101" s="4"/>
      <c r="AP101" s="4"/>
      <c r="AQ101" s="4" t="s">
        <v>2698</v>
      </c>
      <c r="AR101" s="4">
        <f t="shared" si="2"/>
        <v>18</v>
      </c>
      <c r="AS101" s="4" t="s">
        <v>2699</v>
      </c>
      <c r="AT101" s="4" t="s">
        <v>2700</v>
      </c>
    </row>
    <row r="102" spans="1:46" ht="18">
      <c r="A102" s="32" t="s">
        <v>2701</v>
      </c>
      <c r="B102" s="33" t="s">
        <v>2702</v>
      </c>
      <c r="C102" s="32"/>
      <c r="D102" s="33"/>
      <c r="E102" s="32" t="s">
        <v>2703</v>
      </c>
      <c r="F102" s="6" t="s">
        <v>2704</v>
      </c>
      <c r="G102" s="4"/>
      <c r="H102" s="4"/>
      <c r="I102" s="32"/>
      <c r="J102" s="33"/>
      <c r="K102" s="4">
        <v>100</v>
      </c>
      <c r="L102" s="4" t="s">
        <v>2705</v>
      </c>
      <c r="M102" s="34" t="s">
        <v>2231</v>
      </c>
      <c r="N102" s="4"/>
      <c r="O102" s="4" t="s">
        <v>1033</v>
      </c>
      <c r="P102" s="26" t="s">
        <v>1034</v>
      </c>
      <c r="Q102" s="27" t="s">
        <v>2706</v>
      </c>
      <c r="R102" s="27" t="s">
        <v>2707</v>
      </c>
      <c r="S102" s="10" t="s">
        <v>2708</v>
      </c>
      <c r="T102" s="9">
        <v>10</v>
      </c>
      <c r="U102" s="28">
        <v>7</v>
      </c>
      <c r="V102" s="29">
        <f t="shared" si="0"/>
        <v>0.7</v>
      </c>
      <c r="W102" s="9">
        <v>130</v>
      </c>
      <c r="X102" s="30" t="s">
        <v>2709</v>
      </c>
      <c r="Y102" s="30" t="s">
        <v>2710</v>
      </c>
      <c r="Z102" s="30" t="s">
        <v>2711</v>
      </c>
      <c r="AA102" s="30" t="s">
        <v>2712</v>
      </c>
      <c r="AB102" s="31" t="str">
        <f t="shared" ref="AB102:AC102" si="101">HYPERLINK(AS102)</f>
        <v>https://www.suruga-ya.jp/search?category=5&amp;search_word=ファイヤー 旧裏 Lv37 &amp;adult_s=2&amp;brand=ポケモン&amp;is_marketplace=0&amp;rankBy=modificationTime%3Adescending</v>
      </c>
      <c r="AC102" s="31" t="str">
        <f t="shared" si="101"/>
        <v>https://www.toretoku.jp/item?kw=ファイヤー 旧裏 Lv37 &amp;genre=5&amp;lang5%5B0%5D=1&amp;sortIndex=5</v>
      </c>
      <c r="AD102" s="24" t="s">
        <v>2713</v>
      </c>
      <c r="AE102" s="53">
        <v>300</v>
      </c>
      <c r="AF102" s="53">
        <v>9737</v>
      </c>
      <c r="AG102" s="4" t="s">
        <v>2714</v>
      </c>
      <c r="AH102" s="4" t="s">
        <v>2715</v>
      </c>
      <c r="AI102" s="4" t="s">
        <v>2716</v>
      </c>
      <c r="AJ102" s="4" t="s">
        <v>2714</v>
      </c>
      <c r="AK102" s="4"/>
      <c r="AL102" s="4"/>
      <c r="AM102" s="4"/>
      <c r="AN102" s="4"/>
      <c r="AO102" s="4"/>
      <c r="AP102" s="4"/>
      <c r="AQ102" s="4" t="s">
        <v>2714</v>
      </c>
      <c r="AR102" s="4">
        <f t="shared" si="2"/>
        <v>14</v>
      </c>
      <c r="AS102" s="4" t="s">
        <v>2717</v>
      </c>
      <c r="AT102" s="4" t="s">
        <v>2718</v>
      </c>
    </row>
    <row r="103" spans="1:46" ht="18">
      <c r="A103" s="32"/>
      <c r="B103" s="6"/>
      <c r="C103" s="32"/>
      <c r="D103" s="33"/>
      <c r="E103" s="32" t="s">
        <v>2719</v>
      </c>
      <c r="F103" s="6" t="s">
        <v>2720</v>
      </c>
      <c r="G103" s="4"/>
      <c r="H103" s="4"/>
      <c r="I103" s="32"/>
      <c r="J103" s="33"/>
      <c r="K103" s="4">
        <v>101</v>
      </c>
      <c r="L103" s="4" t="s">
        <v>2721</v>
      </c>
      <c r="M103" s="4" t="s">
        <v>2045</v>
      </c>
      <c r="N103" s="4"/>
      <c r="O103" s="4" t="s">
        <v>1161</v>
      </c>
      <c r="P103" s="26" t="s">
        <v>1162</v>
      </c>
      <c r="Q103" s="27" t="s">
        <v>2722</v>
      </c>
      <c r="R103" s="27" t="s">
        <v>2723</v>
      </c>
      <c r="S103" s="10" t="s">
        <v>2724</v>
      </c>
      <c r="T103" s="9">
        <v>10</v>
      </c>
      <c r="U103" s="28">
        <v>8</v>
      </c>
      <c r="V103" s="29">
        <f t="shared" si="0"/>
        <v>0.8</v>
      </c>
      <c r="W103" s="9">
        <v>200</v>
      </c>
      <c r="X103" s="31" t="str">
        <f t="shared" ref="X103:AA103" si="102">HYPERLINK(AG103)</f>
        <v>https://www.mercari.com/jp/search/?sort_order=&amp;keyword=ブラッキー%20072/088&amp;category_root=&amp;brand_name=&amp;brand_id=&amp;size_group=&amp;price_min=300&amp;price_max=9737&amp;shipping_payer_id%5B2%5D=1&amp;status_on_sale=1</v>
      </c>
      <c r="Y103" s="31" t="str">
        <f t="shared" si="102"/>
        <v>https://fril.jp/s?query=ブラッキー%20072/088&amp;min=300&amp;max=9737&amp;carriage=1&amp;transaction=selling</v>
      </c>
      <c r="Z103" s="31" t="str">
        <f t="shared" si="102"/>
        <v>https://auctions.yahoo.co.jp/search/search?min=300&amp;max=9737&amp;price_type=currentprice&amp;p=ブラッキー%20072/088&amp;exflg=1&amp;b=1&amp;n=50&amp;s1=cbids&amp;o1=a</v>
      </c>
      <c r="AA103" s="31" t="str">
        <f t="shared" si="102"/>
        <v>https://frima-prize.com/frimas/search?category=&amp;keyword=ブラッキー%20072/088&amp;status=sale&amp;price_min=300&amp;price_max=9737&amp;targets%5B%5D=yahooauc&amp;targets%5B%5D=mercari&amp;targets%5B%5D=rakuma&amp;targets%5B%5D=paypayfrima</v>
      </c>
      <c r="AB103" s="31" t="str">
        <f t="shared" ref="AB103:AC103" si="103">HYPERLINK(AS103)</f>
        <v>https://www.suruga-ya.jp/search?category=5&amp;search_word=ブラッキー 072/088&amp;adult_s=2&amp;brand=ポケモン&amp;is_marketplace=0&amp;rankBy=modificationTime%3Adescending</v>
      </c>
      <c r="AC103" s="31" t="str">
        <f t="shared" si="103"/>
        <v>https://www.toretoku.jp/item?kw=ブラッキー 072/088&amp;genre=5&amp;lang5%5B0%5D=1&amp;sortIndex=5</v>
      </c>
      <c r="AD103" s="4"/>
      <c r="AE103" s="4"/>
      <c r="AF103" s="4"/>
      <c r="AG103" s="4" t="s">
        <v>2725</v>
      </c>
      <c r="AH103" s="4" t="s">
        <v>2726</v>
      </c>
      <c r="AI103" s="4" t="s">
        <v>2727</v>
      </c>
      <c r="AJ103" s="4" t="s">
        <v>2728</v>
      </c>
      <c r="AK103" s="4"/>
      <c r="AL103" s="4"/>
      <c r="AM103" s="4"/>
      <c r="AN103" s="4"/>
      <c r="AO103" s="4"/>
      <c r="AP103" s="4"/>
      <c r="AQ103" s="4"/>
      <c r="AR103" s="4"/>
      <c r="AS103" s="4" t="s">
        <v>2729</v>
      </c>
      <c r="AT103" s="4" t="s">
        <v>2730</v>
      </c>
    </row>
    <row r="104" spans="1:46" ht="18">
      <c r="A104" s="16"/>
      <c r="B104" s="16"/>
      <c r="C104" s="4"/>
      <c r="D104" s="33"/>
      <c r="E104" s="4"/>
      <c r="F104" s="6"/>
      <c r="G104" s="4"/>
      <c r="H104" s="4"/>
      <c r="I104" s="4"/>
      <c r="J104" s="33"/>
      <c r="K104" s="4">
        <v>102</v>
      </c>
      <c r="L104" s="4" t="s">
        <v>2731</v>
      </c>
      <c r="M104" s="4" t="s">
        <v>2045</v>
      </c>
      <c r="N104" s="4"/>
      <c r="O104" s="4" t="s">
        <v>1464</v>
      </c>
      <c r="P104" s="35" t="s">
        <v>795</v>
      </c>
      <c r="Q104" s="27" t="s">
        <v>2732</v>
      </c>
      <c r="R104" s="27" t="s">
        <v>2732</v>
      </c>
      <c r="S104" s="10" t="s">
        <v>2733</v>
      </c>
      <c r="T104" s="9">
        <v>10</v>
      </c>
      <c r="U104" s="28">
        <v>12</v>
      </c>
      <c r="V104" s="29">
        <f t="shared" si="0"/>
        <v>1.2</v>
      </c>
      <c r="W104" s="9">
        <v>100</v>
      </c>
      <c r="X104" s="31" t="str">
        <f t="shared" ref="X104:AA104" si="104">HYPERLINK(AG104)</f>
        <v>https://www.mercari.com/jp/search/?sort_order=&amp;keyword=ウインディ%20017/088&amp;category_root=&amp;brand_name=&amp;brand_id=&amp;size_group=&amp;price_min=300&amp;price_max=14980&amp;shipping_payer_id%5B2%5D=1&amp;status_on_sale=1</v>
      </c>
      <c r="Y104" s="31" t="str">
        <f t="shared" si="104"/>
        <v>https://fril.jp/s?query=ウインディ%20017/088&amp;min=300&amp;max=14980&amp;carriage=1&amp;transaction=selling</v>
      </c>
      <c r="Z104" s="31" t="str">
        <f t="shared" si="104"/>
        <v>https://auctions.yahoo.co.jp/search/search?min=300&amp;max=14980&amp;price_type=currentprice&amp;p=ウインディ%20017/088&amp;exflg=1&amp;b=1&amp;n=50&amp;s1=cbids&amp;o1=a</v>
      </c>
      <c r="AA104" s="31" t="str">
        <f t="shared" si="104"/>
        <v>https://frima-prize.com/frimas/search?category=&amp;keyword=ウインディ%20017/088&amp;status=sale&amp;price_min=300&amp;price_max=14980&amp;targets%5B%5D=yahooauc&amp;targets%5B%5D=mercari&amp;targets%5B%5D=rakuma&amp;targets%5B%5D=paypayfrima</v>
      </c>
      <c r="AB104" s="31" t="str">
        <f t="shared" ref="AB104:AC104" si="105">HYPERLINK(AS104)</f>
        <v>https://www.suruga-ya.jp/search?category=5&amp;search_word=ウインディ 017/088&amp;adult_s=2&amp;brand=ポケモン&amp;is_marketplace=0&amp;rankBy=modificationTime%3Adescending</v>
      </c>
      <c r="AC104" s="31" t="str">
        <f t="shared" si="105"/>
        <v>https://www.toretoku.jp/item?kw=ウインディ 017/088&amp;genre=5&amp;lang5%5B0%5D=1&amp;sortIndex=5</v>
      </c>
      <c r="AD104" s="4"/>
      <c r="AE104" s="4"/>
      <c r="AF104" s="4"/>
      <c r="AG104" s="4" t="s">
        <v>2734</v>
      </c>
      <c r="AH104" s="4" t="s">
        <v>2735</v>
      </c>
      <c r="AI104" s="4" t="s">
        <v>2736</v>
      </c>
      <c r="AJ104" s="4" t="s">
        <v>2737</v>
      </c>
      <c r="AK104" s="4"/>
      <c r="AL104" s="4"/>
      <c r="AM104" s="4"/>
      <c r="AN104" s="4"/>
      <c r="AO104" s="4"/>
      <c r="AP104" s="4"/>
      <c r="AQ104" s="4"/>
      <c r="AR104" s="4"/>
      <c r="AS104" s="4" t="s">
        <v>2738</v>
      </c>
      <c r="AT104" s="4" t="s">
        <v>2739</v>
      </c>
    </row>
    <row r="105" spans="1:46" ht="18">
      <c r="A105" s="16" t="s">
        <v>2740</v>
      </c>
      <c r="B105" s="16"/>
      <c r="C105" s="4" t="s">
        <v>2741</v>
      </c>
      <c r="D105" s="33"/>
      <c r="E105" s="4" t="s">
        <v>2742</v>
      </c>
      <c r="F105" s="6"/>
      <c r="G105" s="4" t="s">
        <v>2743</v>
      </c>
      <c r="H105" s="4"/>
      <c r="I105" s="4" t="s">
        <v>2744</v>
      </c>
      <c r="J105" s="33"/>
      <c r="K105" s="4">
        <v>103</v>
      </c>
      <c r="L105" s="4" t="s">
        <v>2745</v>
      </c>
      <c r="M105" s="4" t="s">
        <v>2045</v>
      </c>
      <c r="N105" s="4"/>
      <c r="O105" s="4" t="s">
        <v>1696</v>
      </c>
      <c r="P105" s="26" t="s">
        <v>1697</v>
      </c>
      <c r="Q105" s="27" t="s">
        <v>2746</v>
      </c>
      <c r="R105" s="27" t="s">
        <v>2746</v>
      </c>
      <c r="S105" s="10" t="s">
        <v>2747</v>
      </c>
      <c r="T105" s="9">
        <v>9</v>
      </c>
      <c r="U105" s="28">
        <v>6</v>
      </c>
      <c r="V105" s="29">
        <f t="shared" si="0"/>
        <v>0.66666666666666663</v>
      </c>
      <c r="W105" s="9">
        <v>50</v>
      </c>
      <c r="X105" s="31" t="str">
        <f t="shared" ref="X105:AA105" si="106">HYPERLINK(AG105)</f>
        <v>https://www.mercari.com/jp/search/?sort_order=&amp;keyword=ジュゴン%20025/088&amp;category_root=&amp;brand_name=&amp;brand_id=&amp;size_group=&amp;price_min=300&amp;price_max=7490&amp;shipping_payer_id%5B2%5D=1&amp;status_on_sale=1</v>
      </c>
      <c r="Y105" s="31" t="str">
        <f t="shared" si="106"/>
        <v>https://fril.jp/s?query=ジュゴン%20025/088&amp;min=300&amp;max=7490&amp;carriage=1&amp;transaction=selling</v>
      </c>
      <c r="Z105" s="31" t="str">
        <f t="shared" si="106"/>
        <v>https://auctions.yahoo.co.jp/search/search?min=300&amp;max=7490&amp;price_type=currentprice&amp;p=ジュゴン%20025/088&amp;exflg=1&amp;b=1&amp;n=50&amp;s1=cbids&amp;o1=a</v>
      </c>
      <c r="AA105" s="31" t="str">
        <f t="shared" si="106"/>
        <v>https://frima-prize.com/frimas/search?category=&amp;keyword=ジュゴン%20025/088&amp;status=sale&amp;price_min=300&amp;price_max=7490&amp;targets%5B%5D=yahooauc&amp;targets%5B%5D=mercari&amp;targets%5B%5D=rakuma&amp;targets%5B%5D=paypayfrima</v>
      </c>
      <c r="AB105" s="31" t="str">
        <f t="shared" ref="AB105:AC105" si="107">HYPERLINK(AS105)</f>
        <v>https://www.suruga-ya.jp/search?category=5&amp;search_word=ジュゴン 025/088&amp;adult_s=2&amp;brand=ポケモン&amp;is_marketplace=0&amp;rankBy=modificationTime%3Adescending</v>
      </c>
      <c r="AC105" s="31" t="str">
        <f t="shared" si="107"/>
        <v>https://www.toretoku.jp/item?kw=ジュゴン 025/088&amp;genre=5&amp;lang5%5B0%5D=1&amp;sortIndex=5</v>
      </c>
      <c r="AD105" s="4"/>
      <c r="AE105" s="4"/>
      <c r="AF105" s="4"/>
      <c r="AG105" s="4" t="s">
        <v>2748</v>
      </c>
      <c r="AH105" s="4" t="s">
        <v>2749</v>
      </c>
      <c r="AI105" s="4" t="s">
        <v>2750</v>
      </c>
      <c r="AJ105" s="4" t="s">
        <v>2751</v>
      </c>
      <c r="AK105" s="4"/>
      <c r="AL105" s="4"/>
      <c r="AM105" s="4"/>
      <c r="AN105" s="4"/>
      <c r="AO105" s="4"/>
      <c r="AP105" s="4"/>
      <c r="AQ105" s="4"/>
      <c r="AR105" s="4"/>
      <c r="AS105" s="4" t="s">
        <v>2752</v>
      </c>
      <c r="AT105" s="4" t="s">
        <v>2753</v>
      </c>
    </row>
    <row r="106" spans="1:46" ht="18">
      <c r="A106" s="32" t="s">
        <v>2754</v>
      </c>
      <c r="B106" s="6" t="s">
        <v>2755</v>
      </c>
      <c r="C106" s="32" t="s">
        <v>2756</v>
      </c>
      <c r="D106" s="6" t="s">
        <v>2757</v>
      </c>
      <c r="E106" s="32" t="s">
        <v>2758</v>
      </c>
      <c r="F106" s="6" t="s">
        <v>2759</v>
      </c>
      <c r="G106" s="32" t="s">
        <v>2760</v>
      </c>
      <c r="H106" s="6" t="s">
        <v>2761</v>
      </c>
      <c r="I106" s="32" t="s">
        <v>2762</v>
      </c>
      <c r="J106" s="6" t="s">
        <v>2763</v>
      </c>
      <c r="K106" s="4">
        <v>104</v>
      </c>
      <c r="L106" s="4" t="s">
        <v>2764</v>
      </c>
      <c r="M106" s="34" t="s">
        <v>2214</v>
      </c>
      <c r="N106" s="4"/>
      <c r="O106" s="4" t="s">
        <v>1050</v>
      </c>
      <c r="P106" s="26" t="s">
        <v>1051</v>
      </c>
      <c r="Q106" s="27" t="s">
        <v>2765</v>
      </c>
      <c r="R106" s="27" t="s">
        <v>2766</v>
      </c>
      <c r="S106" s="10" t="s">
        <v>2767</v>
      </c>
      <c r="T106" s="9">
        <v>9</v>
      </c>
      <c r="U106" s="28">
        <v>7</v>
      </c>
      <c r="V106" s="29">
        <f t="shared" si="0"/>
        <v>0.77777777777777779</v>
      </c>
      <c r="W106" s="9">
        <v>65</v>
      </c>
      <c r="X106" s="31" t="str">
        <f t="shared" ref="X106:AA106" si="108">HYPERLINK(AG106)</f>
        <v>https://www.mercari.com/jp/search/?sort_order=&amp;keyword=カメックス%20イントロパック&amp;category_root=&amp;brand_name=&amp;brand_id=&amp;size_group=&amp;price_min=300&amp;price_max=3745&amp;shipping_payer_id%5B2%5D=1&amp;status_on_sale=1</v>
      </c>
      <c r="Y106" s="31" t="str">
        <f t="shared" si="108"/>
        <v>https://fril.jp/s?query=カメックス%20イントロパック&amp;min=300&amp;max=3745&amp;carriage=1&amp;transaction=selling</v>
      </c>
      <c r="Z106" s="31" t="str">
        <f t="shared" si="108"/>
        <v>https://auctions.yahoo.co.jp/search/search?min=300&amp;max=3745&amp;price_type=currentprice&amp;p=カメックス%20イントロパック&amp;exflg=1&amp;b=1&amp;n=50&amp;s1=cbids&amp;o1=a</v>
      </c>
      <c r="AA106" s="31" t="str">
        <f t="shared" si="108"/>
        <v>https://frima-prize.com/frimas/search?category=&amp;keyword=カメックス%20イントロパック&amp;status=sale&amp;price_min=300&amp;price_max=3745&amp;targets%5B%5D=yahooauc&amp;targets%5B%5D=mercari&amp;targets%5B%5D=rakuma&amp;targets%5B%5D=paypayfrima</v>
      </c>
      <c r="AB106" s="31" t="str">
        <f t="shared" ref="AB106:AC106" si="109">HYPERLINK(AS106)</f>
        <v>https://www.suruga-ya.jp/search?category=5&amp;search_word=カメックス イントロパック&amp;adult_s=2&amp;brand=ポケモン&amp;is_marketplace=0&amp;rankBy=modificationTime%3Adescending</v>
      </c>
      <c r="AC106" s="31" t="str">
        <f t="shared" si="109"/>
        <v>https://www.toretoku.jp/item?kw=カメックス イントロパック&amp;genre=5&amp;lang5%5B0%5D=1&amp;sortIndex=5</v>
      </c>
      <c r="AD106" s="4"/>
      <c r="AE106" s="4"/>
      <c r="AF106" s="4"/>
      <c r="AG106" s="1" t="s">
        <v>2768</v>
      </c>
      <c r="AH106" s="4" t="s">
        <v>2769</v>
      </c>
      <c r="AI106" s="4" t="s">
        <v>2770</v>
      </c>
      <c r="AJ106" s="4" t="s">
        <v>2771</v>
      </c>
      <c r="AK106" s="4"/>
      <c r="AL106" s="4"/>
      <c r="AM106" s="4"/>
      <c r="AN106" s="4"/>
      <c r="AO106" s="4"/>
      <c r="AR106" s="4"/>
      <c r="AS106" s="4" t="s">
        <v>2772</v>
      </c>
      <c r="AT106" s="4" t="s">
        <v>2773</v>
      </c>
    </row>
    <row r="107" spans="1:46" ht="18">
      <c r="A107" s="32" t="s">
        <v>2774</v>
      </c>
      <c r="B107" s="45" t="s">
        <v>2775</v>
      </c>
      <c r="C107" s="32" t="s">
        <v>2776</v>
      </c>
      <c r="D107" s="33" t="s">
        <v>2777</v>
      </c>
      <c r="E107" s="32" t="s">
        <v>2778</v>
      </c>
      <c r="F107" s="33" t="s">
        <v>2779</v>
      </c>
      <c r="G107" s="32" t="s">
        <v>2780</v>
      </c>
      <c r="H107" s="33" t="s">
        <v>2781</v>
      </c>
      <c r="I107" s="32" t="s">
        <v>2782</v>
      </c>
      <c r="J107" s="33" t="s">
        <v>2783</v>
      </c>
      <c r="K107" s="4">
        <v>105</v>
      </c>
      <c r="L107" s="4" t="s">
        <v>2784</v>
      </c>
      <c r="M107" s="4" t="s">
        <v>1861</v>
      </c>
      <c r="N107" s="4"/>
      <c r="O107" s="4" t="s">
        <v>828</v>
      </c>
      <c r="P107" s="26" t="s">
        <v>928</v>
      </c>
      <c r="Q107" s="54" t="s">
        <v>2785</v>
      </c>
      <c r="R107" s="27" t="s">
        <v>2786</v>
      </c>
      <c r="S107" s="2" t="s">
        <v>2787</v>
      </c>
      <c r="T107" s="9">
        <v>30</v>
      </c>
      <c r="U107" s="28">
        <v>9</v>
      </c>
      <c r="V107" s="29">
        <f t="shared" si="0"/>
        <v>0.3</v>
      </c>
      <c r="W107" s="9">
        <v>200</v>
      </c>
      <c r="X107" s="31" t="str">
        <f t="shared" ref="X107:AA107" si="110">HYPERLINK(AG107)</f>
        <v>https://www.mercari.com/jp/search/?sort_order=&amp;keyword=リザードン%20103/128&amp;category_root=&amp;brand_name=&amp;brand_id=&amp;size_group=&amp;price_min=300&amp;price_max=4869&amp;shipping_payer_id%5B2%5D=1&amp;status_on_sale=1</v>
      </c>
      <c r="Y107" s="31" t="str">
        <f t="shared" si="110"/>
        <v>https://fril.jp/s?query=リザードン%20103/128&amp;min=300&amp;max=4869&amp;carriage=1&amp;transaction=selling</v>
      </c>
      <c r="Z107" s="31" t="str">
        <f t="shared" si="110"/>
        <v>https://auctions.yahoo.co.jp/search/search?min=300&amp;max=4869&amp;price_type=currentprice&amp;p=リザードン%20103/128&amp;exflg=1&amp;b=1&amp;n=50&amp;s1=cbids&amp;o1=a</v>
      </c>
      <c r="AA107" s="31" t="str">
        <f t="shared" si="110"/>
        <v>https://frima-prize.com/frimas/search?category=&amp;keyword=リザードン%20103/128&amp;status=sale&amp;price_min=300&amp;price_max=4869&amp;targets%5B%5D=yahooauc&amp;targets%5B%5D=mercari&amp;targets%5B%5D=rakuma&amp;targets%5B%5D=paypayfrima</v>
      </c>
      <c r="AB107" s="31" t="str">
        <f t="shared" ref="AB107:AC107" si="111">HYPERLINK(AS107)</f>
        <v>https://www.suruga-ya.jp/search?category=5&amp;search_word=リザードン 103/128&amp;adult_s=2&amp;brand=ポケモン&amp;is_marketplace=0&amp;rankBy=modificationTime%3Adescending</v>
      </c>
      <c r="AC107" s="31" t="str">
        <f t="shared" si="111"/>
        <v>https://www.toretoku.jp/item?kw=リザードン 103/128&amp;genre=5&amp;lang5%5B0%5D=1&amp;sortIndex=5</v>
      </c>
      <c r="AD107" s="4"/>
      <c r="AE107" s="4"/>
      <c r="AF107" s="4"/>
      <c r="AG107" s="1" t="s">
        <v>2788</v>
      </c>
      <c r="AH107" s="4" t="s">
        <v>2789</v>
      </c>
      <c r="AI107" s="4" t="s">
        <v>2790</v>
      </c>
      <c r="AJ107" s="4" t="s">
        <v>2791</v>
      </c>
      <c r="AK107" s="4"/>
      <c r="AL107" s="4"/>
      <c r="AM107" s="4"/>
      <c r="AN107" s="4"/>
      <c r="AO107" s="4"/>
      <c r="AR107" s="4"/>
      <c r="AS107" s="4" t="s">
        <v>2792</v>
      </c>
      <c r="AT107" s="4" t="s">
        <v>2793</v>
      </c>
    </row>
    <row r="108" spans="1:46" ht="18">
      <c r="A108" s="32" t="s">
        <v>2794</v>
      </c>
      <c r="B108" s="33" t="s">
        <v>2795</v>
      </c>
      <c r="C108" s="32" t="s">
        <v>2796</v>
      </c>
      <c r="D108" s="33" t="s">
        <v>2797</v>
      </c>
      <c r="E108" s="32" t="s">
        <v>2798</v>
      </c>
      <c r="F108" s="33" t="s">
        <v>2799</v>
      </c>
      <c r="G108" s="32" t="s">
        <v>2800</v>
      </c>
      <c r="H108" s="33" t="s">
        <v>2801</v>
      </c>
      <c r="I108" s="32" t="s">
        <v>2802</v>
      </c>
      <c r="J108" s="33" t="s">
        <v>2803</v>
      </c>
      <c r="K108" s="4">
        <v>106</v>
      </c>
      <c r="L108" s="4" t="s">
        <v>2804</v>
      </c>
      <c r="M108" s="34" t="s">
        <v>1579</v>
      </c>
      <c r="N108" s="4"/>
      <c r="O108" s="4" t="s">
        <v>2555</v>
      </c>
      <c r="P108" s="46" t="s">
        <v>2556</v>
      </c>
      <c r="Q108" s="27" t="s">
        <v>2805</v>
      </c>
      <c r="R108" s="27" t="s">
        <v>2806</v>
      </c>
      <c r="S108" s="10" t="s">
        <v>2807</v>
      </c>
      <c r="T108" s="9">
        <v>9</v>
      </c>
      <c r="U108" s="28">
        <v>11</v>
      </c>
      <c r="V108" s="29">
        <f t="shared" si="0"/>
        <v>1.2222222222222223</v>
      </c>
      <c r="W108" s="9">
        <v>50</v>
      </c>
      <c r="X108" s="31" t="str">
        <f t="shared" ref="X108:AA108" si="112">HYPERLINK(AG108)</f>
        <v>https://www.mercari.com/jp/search/?sort_order=&amp;keyword=フシギダネ%20マクドナルド%20&amp;category_root=&amp;brand_name=&amp;brand_id=&amp;size_group=&amp;price_min=300&amp;price_max=14980&amp;shipping_payer_id%5B2%5D=1&amp;status_on_sale=1</v>
      </c>
      <c r="Y108" s="31" t="str">
        <f t="shared" si="112"/>
        <v>https://fril.jp/s?query=フシギダネ%20マクドナルド%20&amp;min=300&amp;max=14980&amp;carriage=1&amp;transaction=selling</v>
      </c>
      <c r="Z108" s="31" t="str">
        <f t="shared" si="112"/>
        <v>https://auctions.yahoo.co.jp/search/search?min=300&amp;max=14980&amp;price_type=currentprice&amp;p=フシギダネ%20マクドナルド%20&amp;exflg=1&amp;b=1&amp;n=50&amp;s1=cbids&amp;o1=a</v>
      </c>
      <c r="AA108" s="31" t="str">
        <f t="shared" si="112"/>
        <v>https://frima-prize.com/frimas/search?category=&amp;keyword=フシギダネ%20マクドナルド%20&amp;status=sale&amp;price_min=300&amp;price_max=14980&amp;targets%5B%5D=yahooauc&amp;targets%5B%5D=mercari&amp;targets%5B%5D=rakuma&amp;targets%5B%5D=paypayfrima</v>
      </c>
      <c r="AB108" s="31" t="str">
        <f t="shared" ref="AB108:AC108" si="113">HYPERLINK(AS108)</f>
        <v>https://www.suruga-ya.jp/search?category=5&amp;search_word=フシギダネ マクドナルド &amp;adult_s=2&amp;brand=ポケモン&amp;is_marketplace=0&amp;rankBy=modificationTime%3Adescending</v>
      </c>
      <c r="AC108" s="31" t="str">
        <f t="shared" si="113"/>
        <v>https://www.toretoku.jp/item?kw=フシギダネ マクドナルド &amp;genre=5&amp;lang5%5B0%5D=1&amp;sortIndex=5</v>
      </c>
      <c r="AD108" s="4"/>
      <c r="AE108" s="4"/>
      <c r="AF108" s="4"/>
      <c r="AG108" s="1" t="s">
        <v>2808</v>
      </c>
      <c r="AH108" s="4" t="s">
        <v>2809</v>
      </c>
      <c r="AI108" s="4" t="s">
        <v>2810</v>
      </c>
      <c r="AJ108" s="4" t="s">
        <v>2811</v>
      </c>
      <c r="AK108" s="4"/>
      <c r="AL108" s="4"/>
      <c r="AM108" s="4"/>
      <c r="AN108" s="4"/>
      <c r="AO108" s="4"/>
      <c r="AR108" s="4"/>
      <c r="AS108" s="4" t="s">
        <v>2812</v>
      </c>
      <c r="AT108" s="4" t="s">
        <v>2813</v>
      </c>
    </row>
    <row r="109" spans="1:46" ht="18">
      <c r="A109" s="32" t="s">
        <v>2814</v>
      </c>
      <c r="B109" s="33" t="s">
        <v>2815</v>
      </c>
      <c r="C109" s="32" t="s">
        <v>2816</v>
      </c>
      <c r="D109" s="33" t="s">
        <v>2817</v>
      </c>
      <c r="E109" s="32" t="s">
        <v>2818</v>
      </c>
      <c r="F109" s="33" t="s">
        <v>2819</v>
      </c>
      <c r="G109" s="32" t="s">
        <v>2820</v>
      </c>
      <c r="H109" s="6" t="s">
        <v>2821</v>
      </c>
      <c r="I109" s="32" t="s">
        <v>2822</v>
      </c>
      <c r="J109" s="33" t="s">
        <v>2823</v>
      </c>
      <c r="K109" s="4">
        <v>107</v>
      </c>
      <c r="L109" s="4" t="s">
        <v>2824</v>
      </c>
      <c r="M109" s="4" t="s">
        <v>2045</v>
      </c>
      <c r="N109" s="4"/>
      <c r="O109" s="4" t="s">
        <v>2293</v>
      </c>
      <c r="P109" s="26" t="s">
        <v>2294</v>
      </c>
      <c r="Q109" s="27" t="s">
        <v>2825</v>
      </c>
      <c r="R109" s="27" t="s">
        <v>2825</v>
      </c>
      <c r="S109" s="10" t="s">
        <v>2826</v>
      </c>
      <c r="T109" s="9">
        <v>9</v>
      </c>
      <c r="U109" s="28">
        <v>9</v>
      </c>
      <c r="V109" s="29">
        <f t="shared" si="0"/>
        <v>1</v>
      </c>
      <c r="W109" s="9">
        <v>50</v>
      </c>
      <c r="X109" s="31" t="str">
        <f t="shared" ref="X109:AA109" si="114">HYPERLINK(AG109)</f>
        <v>https://www.mercari.com/jp/search/?sort_order=&amp;keyword=ニョロポン%20%20052/088&amp;category_root=&amp;brand_name=&amp;brand_id=&amp;size_group=&amp;price_min=300&amp;price_max=3745&amp;shipping_payer_id%5B2%5D=1&amp;status_on_sale=1</v>
      </c>
      <c r="Y109" s="31" t="str">
        <f t="shared" si="114"/>
        <v>https://fril.jp/s?query=ニョロポン%20%20052/088&amp;min=300&amp;max=3745&amp;carriage=1&amp;transaction=selling</v>
      </c>
      <c r="Z109" s="31" t="str">
        <f t="shared" si="114"/>
        <v>https://auctions.yahoo.co.jp/search/search?min=300&amp;max=3745&amp;price_type=currentprice&amp;p=ニョロポン%20%20052/088&amp;exflg=1&amp;b=1&amp;n=50&amp;s1=cbids&amp;o1=a</v>
      </c>
      <c r="AA109" s="31" t="str">
        <f t="shared" si="114"/>
        <v>https://frima-prize.com/frimas/search?category=&amp;keyword=ニョロポン%20%20052/088&amp;status=sale&amp;price_min=300&amp;price_max=3745&amp;targets%5B%5D=yahooauc&amp;targets%5B%5D=mercari&amp;targets%5B%5D=rakuma&amp;targets%5B%5D=paypayfrima</v>
      </c>
      <c r="AB109" s="31" t="str">
        <f t="shared" ref="AB109:AC109" si="115">HYPERLINK(AS109)</f>
        <v>https://www.suruga-ya.jp/search?category=5&amp;search_word=ニョロポン  052/088&amp;adult_s=2&amp;brand=ポケモン&amp;is_marketplace=0&amp;rankBy=modificationTime%3Adescending</v>
      </c>
      <c r="AC109" s="31" t="str">
        <f t="shared" si="115"/>
        <v>https://www.toretoku.jp/item?kw=ニョロポン  052/088&amp;genre=5&amp;lang5%5B0%5D=1&amp;sortIndex=5</v>
      </c>
      <c r="AD109" s="4"/>
      <c r="AE109" s="4"/>
      <c r="AF109" s="4"/>
      <c r="AG109" s="1" t="s">
        <v>2827</v>
      </c>
      <c r="AH109" s="4" t="s">
        <v>2828</v>
      </c>
      <c r="AI109" s="4" t="s">
        <v>2829</v>
      </c>
      <c r="AJ109" s="4" t="s">
        <v>2830</v>
      </c>
      <c r="AK109" s="4"/>
      <c r="AL109" s="4"/>
      <c r="AM109" s="4"/>
      <c r="AN109" s="4"/>
      <c r="AO109" s="4"/>
      <c r="AR109" s="4"/>
      <c r="AS109" s="4" t="s">
        <v>2831</v>
      </c>
      <c r="AT109" s="4" t="s">
        <v>2832</v>
      </c>
    </row>
    <row r="110" spans="1:46" ht="18">
      <c r="A110" s="32" t="s">
        <v>2833</v>
      </c>
      <c r="B110" s="33" t="s">
        <v>2834</v>
      </c>
      <c r="C110" s="32" t="s">
        <v>2835</v>
      </c>
      <c r="D110" s="33" t="s">
        <v>2836</v>
      </c>
      <c r="E110" s="32"/>
      <c r="F110" s="33"/>
      <c r="G110" s="32" t="s">
        <v>2837</v>
      </c>
      <c r="H110" s="6" t="s">
        <v>2838</v>
      </c>
      <c r="I110" s="4"/>
      <c r="J110" s="4"/>
      <c r="K110" s="4">
        <v>108</v>
      </c>
      <c r="L110" s="4" t="s">
        <v>2839</v>
      </c>
      <c r="M110" s="34" t="s">
        <v>2029</v>
      </c>
      <c r="N110" s="4"/>
      <c r="O110" s="4" t="s">
        <v>1161</v>
      </c>
      <c r="P110" s="35" t="s">
        <v>1162</v>
      </c>
      <c r="Q110" s="27" t="s">
        <v>2840</v>
      </c>
      <c r="R110" s="27" t="s">
        <v>2840</v>
      </c>
      <c r="S110" s="10" t="s">
        <v>2841</v>
      </c>
      <c r="T110" s="9">
        <v>9</v>
      </c>
      <c r="U110" s="28">
        <v>9</v>
      </c>
      <c r="V110" s="29">
        <f t="shared" si="0"/>
        <v>1</v>
      </c>
      <c r="W110" s="9">
        <v>60</v>
      </c>
      <c r="X110" s="31" t="str">
        <f t="shared" ref="X110:AA110" si="116">HYPERLINK(AG110)</f>
        <v>https://www.mercari.com/jp/search/?sort_order=&amp;keyword=ブラッキー%20091/106&amp;category_root=&amp;brand_name=&amp;brand_id=&amp;size_group=&amp;price_min=300&amp;price_max=3745&amp;shipping_payer_id%5B2%5D=1&amp;status_on_sale=1</v>
      </c>
      <c r="Y110" s="31" t="str">
        <f t="shared" si="116"/>
        <v>https://fril.jp/s?query=ブラッキー%20091/106&amp;min=300&amp;max=3745&amp;carriage=1&amp;transaction=selling</v>
      </c>
      <c r="Z110" s="31" t="str">
        <f t="shared" si="116"/>
        <v>https://auctions.yahoo.co.jp/search/search?min=300&amp;max=3745&amp;price_type=currentprice&amp;p=ブラッキー%20091/106&amp;exflg=1&amp;b=1&amp;n=50&amp;s1=cbids&amp;o1=a</v>
      </c>
      <c r="AA110" s="31" t="str">
        <f t="shared" si="116"/>
        <v>https://frima-prize.com/frimas/search?category=&amp;keyword=ブラッキー%20091/106&amp;status=sale&amp;price_min=300&amp;price_max=3745&amp;targets%5B%5D=yahooauc&amp;targets%5B%5D=mercari&amp;targets%5B%5D=rakuma&amp;targets%5B%5D=paypayfrima</v>
      </c>
      <c r="AB110" s="31" t="str">
        <f t="shared" ref="AB110:AC110" si="117">HYPERLINK(AS110)</f>
        <v>https://www.suruga-ya.jp/search?category=5&amp;search_word=ブラッキー 091/106&amp;adult_s=2&amp;brand=ポケモン&amp;is_marketplace=0&amp;rankBy=modificationTime%3Adescending</v>
      </c>
      <c r="AC110" s="31" t="str">
        <f t="shared" si="117"/>
        <v>https://www.toretoku.jp/item?kw=ブラッキー 091/106&amp;genre=5&amp;lang5%5B0%5D=1&amp;sortIndex=5</v>
      </c>
      <c r="AD110" s="4"/>
      <c r="AE110" s="4"/>
      <c r="AF110" s="4"/>
      <c r="AG110" s="1" t="s">
        <v>2842</v>
      </c>
      <c r="AH110" s="4" t="s">
        <v>2843</v>
      </c>
      <c r="AI110" s="4" t="s">
        <v>2844</v>
      </c>
      <c r="AJ110" s="4" t="s">
        <v>2845</v>
      </c>
      <c r="AK110" s="4"/>
      <c r="AL110" s="4"/>
      <c r="AM110" s="4"/>
      <c r="AN110" s="4"/>
      <c r="AO110" s="4"/>
      <c r="AR110" s="4"/>
      <c r="AS110" s="4" t="s">
        <v>2846</v>
      </c>
      <c r="AT110" s="4" t="s">
        <v>2847</v>
      </c>
    </row>
    <row r="111" spans="1:46" ht="18">
      <c r="A111" s="32" t="s">
        <v>2848</v>
      </c>
      <c r="B111" s="6" t="s">
        <v>2849</v>
      </c>
      <c r="C111" s="32" t="s">
        <v>803</v>
      </c>
      <c r="D111" s="33" t="s">
        <v>804</v>
      </c>
      <c r="E111" s="32"/>
      <c r="F111" s="6"/>
      <c r="G111" s="32" t="s">
        <v>2850</v>
      </c>
      <c r="H111" s="33" t="s">
        <v>2851</v>
      </c>
      <c r="I111" s="4"/>
      <c r="J111" s="4"/>
      <c r="K111" s="4">
        <v>109</v>
      </c>
      <c r="L111" s="4" t="s">
        <v>2852</v>
      </c>
      <c r="M111" s="34" t="s">
        <v>2231</v>
      </c>
      <c r="N111" s="4"/>
      <c r="O111" s="4" t="s">
        <v>1694</v>
      </c>
      <c r="P111" s="26" t="s">
        <v>1695</v>
      </c>
      <c r="Q111" s="27" t="s">
        <v>2853</v>
      </c>
      <c r="R111" s="27" t="s">
        <v>2854</v>
      </c>
      <c r="S111" s="10" t="s">
        <v>2855</v>
      </c>
      <c r="T111" s="9">
        <v>9</v>
      </c>
      <c r="U111" s="28">
        <v>9</v>
      </c>
      <c r="V111" s="29">
        <f t="shared" si="0"/>
        <v>1</v>
      </c>
      <c r="W111" s="9">
        <v>100</v>
      </c>
      <c r="X111" s="31" t="str">
        <f t="shared" ref="X111:AA111" si="118">HYPERLINK(AG111)</f>
        <v>https://www.mercari.com/jp/search/?sort_order=&amp;keyword=サンダー%20クイックスターター&amp;category_root=&amp;brand_name=&amp;brand_id=&amp;size_group=&amp;price_min=300&amp;price_max=4494&amp;shipping_payer_id%5B2%5D=1&amp;status_on_sale=1</v>
      </c>
      <c r="Y111" s="31" t="str">
        <f t="shared" si="118"/>
        <v>https://fril.jp/s?query=サンダー%20クイックスターター&amp;min=300&amp;max=4494&amp;carriage=1&amp;transaction=selling</v>
      </c>
      <c r="Z111" s="31" t="str">
        <f t="shared" si="118"/>
        <v>https://auctions.yahoo.co.jp/search/search?min=300&amp;max=4494&amp;price_type=currentprice&amp;p=サンダー%20クイックスターター&amp;exflg=1&amp;b=1&amp;n=50&amp;s1=cbids&amp;o1=a</v>
      </c>
      <c r="AA111" s="31" t="str">
        <f t="shared" si="118"/>
        <v>https://frima-prize.com/frimas/search?category=&amp;keyword=サンダー%20クイックスターター&amp;status=sale&amp;price_min=300&amp;price_max=4494&amp;targets%5B%5D=yahooauc&amp;targets%5B%5D=mercari&amp;targets%5B%5D=rakuma&amp;targets%5B%5D=paypayfrima</v>
      </c>
      <c r="AB111" s="31" t="str">
        <f t="shared" ref="AB111:AC111" si="119">HYPERLINK(AS111)</f>
        <v>https://www.suruga-ya.jp/search?category=5&amp;search_word=サンダー クイックスターター&amp;adult_s=2&amp;brand=ポケモン&amp;is_marketplace=0&amp;rankBy=modificationTime%3Adescending</v>
      </c>
      <c r="AC111" s="31" t="str">
        <f t="shared" si="119"/>
        <v>https://www.toretoku.jp/item?kw=サンダー クイックスターター&amp;genre=5&amp;lang5%5B0%5D=1&amp;sortIndex=5</v>
      </c>
      <c r="AD111" s="4"/>
      <c r="AE111" s="4"/>
      <c r="AF111" s="4"/>
      <c r="AG111" s="1" t="s">
        <v>2856</v>
      </c>
      <c r="AH111" s="4" t="s">
        <v>2857</v>
      </c>
      <c r="AI111" s="4" t="s">
        <v>2858</v>
      </c>
      <c r="AJ111" s="4" t="s">
        <v>2859</v>
      </c>
      <c r="AK111" s="4"/>
      <c r="AL111" s="4"/>
      <c r="AM111" s="4"/>
      <c r="AN111" s="4"/>
      <c r="AO111" s="4"/>
      <c r="AR111" s="4"/>
      <c r="AS111" s="4" t="s">
        <v>2860</v>
      </c>
      <c r="AT111" s="4" t="s">
        <v>2861</v>
      </c>
    </row>
    <row r="112" spans="1:46" ht="18">
      <c r="A112" s="32" t="s">
        <v>2862</v>
      </c>
      <c r="B112" s="45" t="s">
        <v>2863</v>
      </c>
      <c r="C112" s="32" t="s">
        <v>1414</v>
      </c>
      <c r="D112" s="45" t="s">
        <v>1415</v>
      </c>
      <c r="E112" s="32"/>
      <c r="F112" s="6"/>
      <c r="G112" s="32" t="s">
        <v>2864</v>
      </c>
      <c r="H112" s="33" t="s">
        <v>2865</v>
      </c>
      <c r="I112" s="4"/>
      <c r="J112" s="4"/>
      <c r="K112" s="4">
        <v>110</v>
      </c>
      <c r="L112" s="4" t="s">
        <v>2866</v>
      </c>
      <c r="M112" s="4" t="s">
        <v>2045</v>
      </c>
      <c r="N112" s="4"/>
      <c r="O112" s="4" t="s">
        <v>2382</v>
      </c>
      <c r="P112" s="26" t="s">
        <v>2383</v>
      </c>
      <c r="Q112" s="27" t="s">
        <v>2867</v>
      </c>
      <c r="R112" s="27" t="s">
        <v>2867</v>
      </c>
      <c r="S112" s="10" t="s">
        <v>2868</v>
      </c>
      <c r="T112" s="9">
        <v>6</v>
      </c>
      <c r="U112" s="28">
        <v>4</v>
      </c>
      <c r="V112" s="29">
        <f t="shared" si="0"/>
        <v>0.66666666666666663</v>
      </c>
      <c r="W112" s="9">
        <v>50</v>
      </c>
      <c r="X112" s="31" t="str">
        <f t="shared" ref="X112:AA112" si="120">HYPERLINK(AG112)</f>
        <v>https://www.mercari.com/jp/search/?sort_order=&amp;keyword=ハガネール%20%20074/088&amp;category_root=&amp;brand_name=&amp;brand_id=&amp;size_group=&amp;price_min=300&amp;price_max=7490&amp;shipping_payer_id%5B2%5D=1&amp;status_on_sale=1</v>
      </c>
      <c r="Y112" s="31" t="str">
        <f t="shared" si="120"/>
        <v>https://fril.jp/s?query=ハガネール%20%20074/088&amp;min=300&amp;max=7490&amp;carriage=1&amp;transaction=selling</v>
      </c>
      <c r="Z112" s="31" t="str">
        <f t="shared" si="120"/>
        <v>https://auctions.yahoo.co.jp/search/search?min=300&amp;max=7490&amp;price_type=currentprice&amp;p=ハガネール%20%20074/088&amp;exflg=1&amp;b=1&amp;n=50&amp;s1=cbids&amp;o1=a</v>
      </c>
      <c r="AA112" s="31" t="str">
        <f t="shared" si="120"/>
        <v>https://frima-prize.com/frimas/search?category=&amp;keyword=ハガネール%20%20074/088&amp;status=sale&amp;price_min=300&amp;price_max=7490&amp;targets%5B%5D=yahooauc&amp;targets%5B%5D=mercari&amp;targets%5B%5D=rakuma&amp;targets%5B%5D=paypayfrima</v>
      </c>
      <c r="AB112" s="31" t="str">
        <f t="shared" ref="AB112:AC112" si="121">HYPERLINK(AS112)</f>
        <v>https://www.suruga-ya.jp/search?category=5&amp;search_word=ハガネール  074/088&amp;adult_s=2&amp;brand=ポケモン&amp;is_marketplace=0&amp;rankBy=modificationTime%3Adescending</v>
      </c>
      <c r="AC112" s="31" t="str">
        <f t="shared" si="121"/>
        <v>https://www.toretoku.jp/item?kw=ハガネール  074/088&amp;genre=5&amp;lang5%5B0%5D=1&amp;sortIndex=5</v>
      </c>
      <c r="AD112" s="4"/>
      <c r="AE112" s="4"/>
      <c r="AF112" s="4"/>
      <c r="AG112" s="1" t="s">
        <v>2869</v>
      </c>
      <c r="AH112" s="4" t="s">
        <v>2870</v>
      </c>
      <c r="AI112" s="4" t="s">
        <v>2871</v>
      </c>
      <c r="AJ112" s="4" t="s">
        <v>2872</v>
      </c>
      <c r="AK112" s="4"/>
      <c r="AL112" s="4"/>
      <c r="AM112" s="4"/>
      <c r="AN112" s="4"/>
      <c r="AO112" s="4"/>
      <c r="AR112" s="4"/>
      <c r="AS112" s="4" t="s">
        <v>2873</v>
      </c>
      <c r="AT112" s="4" t="s">
        <v>2874</v>
      </c>
    </row>
    <row r="113" spans="1:46" ht="18">
      <c r="A113" s="32" t="s">
        <v>2875</v>
      </c>
      <c r="B113" s="33" t="s">
        <v>2876</v>
      </c>
      <c r="C113" s="32" t="s">
        <v>2877</v>
      </c>
      <c r="D113" s="33" t="s">
        <v>2878</v>
      </c>
      <c r="E113" s="32"/>
      <c r="F113" s="6"/>
      <c r="G113" s="4"/>
      <c r="H113" s="4"/>
      <c r="I113" s="4"/>
      <c r="J113" s="4"/>
      <c r="K113" s="4">
        <v>111</v>
      </c>
      <c r="L113" s="4" t="s">
        <v>2879</v>
      </c>
      <c r="M113" s="34" t="s">
        <v>1579</v>
      </c>
      <c r="N113" s="4"/>
      <c r="O113" s="4" t="s">
        <v>2880</v>
      </c>
      <c r="P113" s="26" t="s">
        <v>2881</v>
      </c>
      <c r="Q113" s="27" t="s">
        <v>2882</v>
      </c>
      <c r="R113" s="27" t="s">
        <v>2882</v>
      </c>
      <c r="S113" s="10" t="s">
        <v>2883</v>
      </c>
      <c r="T113" s="9">
        <v>2</v>
      </c>
      <c r="U113" s="28">
        <v>1</v>
      </c>
      <c r="V113" s="29">
        <f t="shared" si="0"/>
        <v>0.5</v>
      </c>
      <c r="W113" s="9">
        <v>70</v>
      </c>
      <c r="X113" s="31" t="str">
        <f t="shared" ref="X113:AA113" si="122">HYPERLINK(AG113)</f>
        <v>https://www.mercari.com/jp/search/?sort_order=&amp;keyword=ポケモンカード%20e%20ピチュー兄弟&amp;category_root=&amp;brand_name=&amp;brand_id=&amp;size_group=&amp;price_min=300&amp;price_max=3745&amp;shipping_payer_id%5B2%5D=1&amp;status_on_sale=1</v>
      </c>
      <c r="Y113" s="31" t="str">
        <f t="shared" si="122"/>
        <v>https://fril.jp/s?query=ポケモンカード%20e%20ピチュー兄弟&amp;min=300&amp;max=3745&amp;carriage=1&amp;transaction=selling</v>
      </c>
      <c r="Z113" s="31" t="str">
        <f t="shared" si="122"/>
        <v>https://auctions.yahoo.co.jp/search/search?min=300&amp;max=3745&amp;price_type=currentprice&amp;p=ポケモンカード%20e%20ピチュー兄弟&amp;exflg=1&amp;b=1&amp;n=50&amp;s1=cbids&amp;o1=a</v>
      </c>
      <c r="AA113" s="31" t="str">
        <f t="shared" si="122"/>
        <v>https://frima-prize.com/frimas/search?category=&amp;keyword=ポケモンカード%20e%20ピチュー兄弟&amp;status=sale&amp;price_min=300&amp;price_max=3745&amp;targets%5B%5D=yahooauc&amp;targets%5B%5D=mercari&amp;targets%5B%5D=rakuma&amp;targets%5B%5D=paypayfrima</v>
      </c>
      <c r="AB113" s="31" t="str">
        <f t="shared" ref="AB113:AC113" si="123">HYPERLINK(AS113)</f>
        <v>https://www.suruga-ya.jp/search?category=5&amp;search_word=ポケモンカード e ピチュー兄弟&amp;adult_s=2&amp;brand=ポケモン&amp;is_marketplace=0&amp;rankBy=modificationTime%3Adescending</v>
      </c>
      <c r="AC113" s="31" t="str">
        <f t="shared" si="123"/>
        <v>https://www.toretoku.jp/item?kw=ポケモンカード e ピチュー兄弟&amp;genre=5&amp;lang5%5B0%5D=1&amp;sortIndex=5</v>
      </c>
      <c r="AD113" s="4"/>
      <c r="AE113" s="4"/>
      <c r="AF113" s="4"/>
      <c r="AG113" s="1" t="s">
        <v>2884</v>
      </c>
      <c r="AH113" s="4" t="s">
        <v>2885</v>
      </c>
      <c r="AI113" s="4" t="s">
        <v>2886</v>
      </c>
      <c r="AJ113" s="4" t="s">
        <v>2887</v>
      </c>
      <c r="AK113" s="4"/>
      <c r="AL113" s="4"/>
      <c r="AM113" s="4"/>
      <c r="AN113" s="4"/>
      <c r="AO113" s="4"/>
      <c r="AR113" s="4"/>
      <c r="AS113" s="4" t="s">
        <v>2888</v>
      </c>
      <c r="AT113" s="4" t="s">
        <v>2889</v>
      </c>
    </row>
    <row r="114" spans="1:46" ht="18">
      <c r="A114" s="32" t="s">
        <v>2890</v>
      </c>
      <c r="B114" s="33" t="s">
        <v>2891</v>
      </c>
      <c r="C114" s="32" t="s">
        <v>2892</v>
      </c>
      <c r="D114" s="6" t="s">
        <v>2893</v>
      </c>
      <c r="E114" s="32"/>
      <c r="F114" s="6"/>
      <c r="G114" s="4"/>
      <c r="H114" s="4"/>
      <c r="I114" s="4"/>
      <c r="J114" s="4"/>
      <c r="K114" s="4">
        <v>112</v>
      </c>
      <c r="L114" s="4" t="s">
        <v>2894</v>
      </c>
      <c r="M114" s="34" t="s">
        <v>2560</v>
      </c>
      <c r="N114" s="4" t="s">
        <v>2561</v>
      </c>
      <c r="O114" s="4" t="s">
        <v>2620</v>
      </c>
      <c r="P114" s="26" t="s">
        <v>2621</v>
      </c>
      <c r="Q114" s="27" t="s">
        <v>2895</v>
      </c>
      <c r="R114" s="27" t="s">
        <v>2896</v>
      </c>
      <c r="S114" s="10" t="s">
        <v>2897</v>
      </c>
      <c r="T114" s="9">
        <v>2</v>
      </c>
      <c r="U114" s="28">
        <v>1</v>
      </c>
      <c r="V114" s="29">
        <f t="shared" si="0"/>
        <v>0.5</v>
      </c>
      <c r="W114" s="9">
        <v>85</v>
      </c>
      <c r="X114" s="31" t="str">
        <f t="shared" ref="X114:AA114" si="124">HYPERLINK(AG114)</f>
        <v>https://www.mercari.com/jp/search/?sort_order=&amp;keyword=ポケパークのラティアス&amp;category_root=&amp;brand_name=&amp;brand_id=&amp;size_group=&amp;price_min=300&amp;price_max=5243&amp;shipping_payer_id%5B2%5D=1&amp;status_on_sale=1</v>
      </c>
      <c r="Y114" s="31" t="str">
        <f t="shared" si="124"/>
        <v>https://fril.jp/s?query=ポケパークのラティアス&amp;min=300&amp;max=5243&amp;carriage=1&amp;transaction=selling</v>
      </c>
      <c r="Z114" s="31" t="str">
        <f t="shared" si="124"/>
        <v>https://auctions.yahoo.co.jp/search/search?min=300&amp;max=5243&amp;price_type=currentprice&amp;p=ポケパークのラティアス&amp;exflg=1&amp;b=1&amp;n=50&amp;s1=cbids&amp;o1=a</v>
      </c>
      <c r="AA114" s="31" t="str">
        <f t="shared" si="124"/>
        <v>https://frima-prize.com/frimas/search?category=&amp;keyword=ポケパークのラティアス&amp;status=sale&amp;price_min=300&amp;price_max=5243&amp;targets%5B%5D=yahooauc&amp;targets%5B%5D=mercari&amp;targets%5B%5D=rakuma&amp;targets%5B%5D=paypayfrima</v>
      </c>
      <c r="AB114" s="31" t="str">
        <f t="shared" ref="AB114:AC114" si="125">HYPERLINK(AS114)</f>
        <v>https://www.suruga-ya.jp/search?category=5&amp;search_word=ポケパークのラティアス&amp;adult_s=2&amp;brand=ポケモン&amp;is_marketplace=0&amp;rankBy=modificationTime%3Adescending</v>
      </c>
      <c r="AC114" s="31" t="str">
        <f t="shared" si="125"/>
        <v>https://www.toretoku.jp/item?kw=ポケパークのラティアス&amp;genre=5&amp;lang5%5B0%5D=1&amp;sortIndex=5</v>
      </c>
      <c r="AD114" s="4"/>
      <c r="AE114" s="4"/>
      <c r="AF114" s="4"/>
      <c r="AG114" s="1" t="s">
        <v>2898</v>
      </c>
      <c r="AH114" s="4" t="s">
        <v>2899</v>
      </c>
      <c r="AI114" s="4" t="s">
        <v>2900</v>
      </c>
      <c r="AJ114" s="4" t="s">
        <v>2901</v>
      </c>
      <c r="AK114" s="4"/>
      <c r="AL114" s="4"/>
      <c r="AM114" s="4"/>
      <c r="AN114" s="4"/>
      <c r="AO114" s="4"/>
      <c r="AR114" s="4"/>
      <c r="AS114" s="4" t="s">
        <v>2902</v>
      </c>
      <c r="AT114" s="4" t="s">
        <v>2903</v>
      </c>
    </row>
    <row r="115" spans="1:46" ht="18">
      <c r="A115" s="32" t="s">
        <v>2904</v>
      </c>
      <c r="B115" s="33" t="s">
        <v>2905</v>
      </c>
      <c r="C115" s="32" t="s">
        <v>2906</v>
      </c>
      <c r="D115" s="33" t="s">
        <v>2907</v>
      </c>
      <c r="E115" s="4"/>
      <c r="F115" s="4"/>
      <c r="G115" s="4"/>
      <c r="H115" s="4"/>
      <c r="I115" s="4"/>
      <c r="J115" s="4"/>
      <c r="K115" s="4">
        <v>113</v>
      </c>
      <c r="L115" s="4" t="s">
        <v>2908</v>
      </c>
      <c r="M115" s="4" t="s">
        <v>2045</v>
      </c>
      <c r="N115" s="4"/>
      <c r="O115" s="4" t="s">
        <v>1207</v>
      </c>
      <c r="P115" s="35" t="s">
        <v>1208</v>
      </c>
      <c r="Q115" s="27" t="s">
        <v>2909</v>
      </c>
      <c r="R115" s="27" t="s">
        <v>2909</v>
      </c>
      <c r="S115" s="10" t="s">
        <v>2910</v>
      </c>
      <c r="T115" s="9">
        <v>6</v>
      </c>
      <c r="U115" s="28">
        <v>11</v>
      </c>
      <c r="V115" s="29">
        <f t="shared" si="0"/>
        <v>1.8333333333333333</v>
      </c>
      <c r="W115" s="9">
        <v>75</v>
      </c>
      <c r="X115" s="31" t="str">
        <f t="shared" ref="X115:AA115" si="126">HYPERLINK(AG115)</f>
        <v>https://www.mercari.com/jp/search/?sort_order=&amp;keyword=シャワーズ%20027/088%20&amp;category_root=&amp;brand_name=&amp;brand_id=&amp;size_group=&amp;price_min=300&amp;price_max=6367&amp;shipping_payer_id%5B2%5D=1&amp;status_on_sale=1</v>
      </c>
      <c r="Y115" s="31" t="str">
        <f t="shared" si="126"/>
        <v>https://fril.jp/s?query=シャワーズ%20027/088%20&amp;min=300&amp;max=6367&amp;carriage=1&amp;transaction=selling</v>
      </c>
      <c r="Z115" s="31" t="str">
        <f t="shared" si="126"/>
        <v>https://auctions.yahoo.co.jp/search/search?min=300&amp;max=6367&amp;price_type=currentprice&amp;p=シャワーズ%20027/088%20&amp;exflg=1&amp;b=1&amp;n=50&amp;s1=cbids&amp;o1=a</v>
      </c>
      <c r="AA115" s="31" t="str">
        <f t="shared" si="126"/>
        <v>https://frima-prize.com/frimas/search?category=&amp;keyword=シャワーズ%20027/088%20&amp;status=sale&amp;price_min=300&amp;price_max=6367&amp;targets%5B%5D=yahooauc&amp;targets%5B%5D=mercari&amp;targets%5B%5D=rakuma&amp;targets%5B%5D=paypayfrima</v>
      </c>
      <c r="AB115" s="31" t="str">
        <f t="shared" ref="AB115:AC115" si="127">HYPERLINK(AS115)</f>
        <v>https://www.suruga-ya.jp/search?category=5&amp;search_word=シャワーズ 027/088 &amp;adult_s=2&amp;brand=ポケモン&amp;is_marketplace=0&amp;rankBy=modificationTime%3Adescending</v>
      </c>
      <c r="AC115" s="31" t="str">
        <f t="shared" si="127"/>
        <v>https://www.toretoku.jp/item?kw=シャワーズ 027/088 &amp;genre=5&amp;lang5%5B0%5D=1&amp;sortIndex=5</v>
      </c>
      <c r="AD115" s="4"/>
      <c r="AE115" s="4"/>
      <c r="AF115" s="4"/>
      <c r="AG115" s="1" t="s">
        <v>2911</v>
      </c>
      <c r="AH115" s="4" t="s">
        <v>2912</v>
      </c>
      <c r="AI115" s="4" t="s">
        <v>2913</v>
      </c>
      <c r="AJ115" s="4" t="s">
        <v>2914</v>
      </c>
      <c r="AK115" s="4"/>
      <c r="AL115" s="4"/>
      <c r="AM115" s="4"/>
      <c r="AN115" s="4"/>
      <c r="AO115" s="4"/>
      <c r="AR115" s="4"/>
      <c r="AS115" s="4" t="s">
        <v>2915</v>
      </c>
      <c r="AT115" s="4" t="s">
        <v>2916</v>
      </c>
    </row>
    <row r="116" spans="1:46" ht="18">
      <c r="A116" s="32" t="s">
        <v>2917</v>
      </c>
      <c r="B116" s="6" t="s">
        <v>2918</v>
      </c>
      <c r="C116" s="32" t="s">
        <v>2919</v>
      </c>
      <c r="D116" s="33" t="s">
        <v>2920</v>
      </c>
      <c r="E116" s="4"/>
      <c r="F116" s="4"/>
      <c r="G116" s="32"/>
      <c r="H116" s="6"/>
      <c r="I116" s="32"/>
      <c r="J116" s="33"/>
      <c r="K116" s="4">
        <v>114</v>
      </c>
      <c r="L116" s="4" t="s">
        <v>2921</v>
      </c>
      <c r="M116" s="34" t="s">
        <v>2922</v>
      </c>
      <c r="N116" s="4"/>
      <c r="O116" s="4" t="s">
        <v>1186</v>
      </c>
      <c r="P116" s="26" t="s">
        <v>1187</v>
      </c>
      <c r="Q116" s="27" t="s">
        <v>2923</v>
      </c>
      <c r="R116" s="27" t="s">
        <v>2923</v>
      </c>
      <c r="S116" s="10" t="s">
        <v>2924</v>
      </c>
      <c r="T116" s="9">
        <v>5</v>
      </c>
      <c r="U116" s="28">
        <v>11</v>
      </c>
      <c r="V116" s="29">
        <f t="shared" si="0"/>
        <v>2.2000000000000002</v>
      </c>
      <c r="W116" s="9">
        <v>60</v>
      </c>
      <c r="X116" s="31" t="str">
        <f t="shared" ref="X116:AA116" si="128">HYPERLINK(AG116)</f>
        <v>https://www.mercari.com/jp/search/?sort_order=&amp;keyword=ピカチュウ%20088/090&amp;category_root=&amp;brand_name=&amp;brand_id=&amp;size_group=&amp;price_min=300&amp;price_max=5618&amp;shipping_payer_id%5B2%5D=1&amp;status_on_sale=1</v>
      </c>
      <c r="Y116" s="31" t="str">
        <f t="shared" si="128"/>
        <v>https://fril.jp/s?query=ピカチュウ%20088/090&amp;min=300&amp;max=5618&amp;carriage=1&amp;transaction=selling</v>
      </c>
      <c r="Z116" s="31" t="str">
        <f t="shared" si="128"/>
        <v>https://auctions.yahoo.co.jp/search/search?min=300&amp;max=5618&amp;price_type=currentprice&amp;p=ピカチュウ%20088/090&amp;exflg=1&amp;b=1&amp;n=50&amp;s1=cbids&amp;o1=a</v>
      </c>
      <c r="AA116" s="31" t="str">
        <f t="shared" si="128"/>
        <v>https://frima-prize.com/frimas/search?category=&amp;keyword=ピカチュウ%20088/090&amp;status=sale&amp;price_min=300&amp;price_max=5618&amp;targets%5B%5D=yahooauc&amp;targets%5B%5D=mercari&amp;targets%5B%5D=rakuma&amp;targets%5B%5D=paypayfrima</v>
      </c>
      <c r="AB116" s="31" t="str">
        <f t="shared" ref="AB116:AC116" si="129">HYPERLINK(AS116)</f>
        <v>https://www.suruga-ya.jp/search?category=5&amp;search_word=ピカチュウ 088/090&amp;adult_s=2&amp;brand=ポケモン&amp;is_marketplace=0&amp;rankBy=modificationTime%3Adescending</v>
      </c>
      <c r="AC116" s="31" t="str">
        <f t="shared" si="129"/>
        <v>https://www.toretoku.jp/item?kw=ピカチュウ 088/090&amp;genre=5&amp;lang5%5B0%5D=1&amp;sortIndex=5</v>
      </c>
      <c r="AD116" s="4"/>
      <c r="AE116" s="4"/>
      <c r="AF116" s="4"/>
      <c r="AG116" s="1" t="s">
        <v>2925</v>
      </c>
      <c r="AH116" s="4" t="s">
        <v>2926</v>
      </c>
      <c r="AI116" s="4" t="s">
        <v>2927</v>
      </c>
      <c r="AJ116" s="4" t="s">
        <v>2928</v>
      </c>
      <c r="AK116" s="4"/>
      <c r="AL116" s="4"/>
      <c r="AM116" s="4"/>
      <c r="AN116" s="4"/>
      <c r="AO116" s="4"/>
      <c r="AR116" s="4"/>
      <c r="AS116" s="4" t="s">
        <v>2929</v>
      </c>
      <c r="AT116" s="4" t="s">
        <v>2930</v>
      </c>
    </row>
    <row r="117" spans="1:46" ht="18">
      <c r="A117" s="32" t="s">
        <v>2931</v>
      </c>
      <c r="B117" s="33" t="s">
        <v>2932</v>
      </c>
      <c r="C117" s="32"/>
      <c r="D117" s="33"/>
      <c r="E117" s="32"/>
      <c r="F117" s="6"/>
      <c r="G117" s="32"/>
      <c r="H117" s="6"/>
      <c r="I117" s="32"/>
      <c r="J117" s="6"/>
      <c r="K117" s="4">
        <v>115</v>
      </c>
      <c r="L117" s="4" t="s">
        <v>2933</v>
      </c>
      <c r="M117" s="4" t="s">
        <v>1861</v>
      </c>
      <c r="N117" s="4"/>
      <c r="O117" s="4" t="s">
        <v>803</v>
      </c>
      <c r="P117" s="26" t="s">
        <v>804</v>
      </c>
      <c r="Q117" s="27" t="s">
        <v>2934</v>
      </c>
      <c r="R117" s="27" t="s">
        <v>2935</v>
      </c>
      <c r="S117" s="10" t="s">
        <v>2936</v>
      </c>
      <c r="T117" s="9">
        <v>5</v>
      </c>
      <c r="U117" s="28">
        <v>9</v>
      </c>
      <c r="V117" s="29">
        <f t="shared" si="0"/>
        <v>1.8</v>
      </c>
      <c r="W117" s="9">
        <v>100</v>
      </c>
      <c r="X117" s="31" t="str">
        <f t="shared" ref="X117:AA117" si="130">HYPERLINK(AG117)</f>
        <v>https://www.mercari.com/jp/search/?sort_order=&amp;keyword=ミュウ%20%20119/128&amp;category_root=&amp;brand_name=&amp;brand_id=&amp;size_group=&amp;price_min=300&amp;price_max=4494&amp;shipping_payer_id%5B2%5D=1&amp;status_on_sale=1</v>
      </c>
      <c r="Y117" s="31" t="str">
        <f t="shared" si="130"/>
        <v>https://fril.jp/s?query=ミュウ%20%20119/128&amp;min=300&amp;max=4494&amp;carriage=1&amp;transaction=selling</v>
      </c>
      <c r="Z117" s="31" t="str">
        <f t="shared" si="130"/>
        <v>https://auctions.yahoo.co.jp/search/search?min=300&amp;max=4494&amp;price_type=currentprice&amp;p=ミュウ%20%20119/128&amp;exflg=1&amp;b=1&amp;n=50&amp;s1=cbids&amp;o1=a</v>
      </c>
      <c r="AA117" s="31" t="str">
        <f t="shared" si="130"/>
        <v>https://frima-prize.com/frimas/search?category=&amp;keyword=ミュウ%20%20119/128&amp;status=sale&amp;price_min=300&amp;price_max=4494&amp;targets%5B%5D=yahooauc&amp;targets%5B%5D=mercari&amp;targets%5B%5D=rakuma&amp;targets%5B%5D=paypayfrima</v>
      </c>
      <c r="AB117" s="31" t="str">
        <f t="shared" ref="AB117:AC117" si="131">HYPERLINK(AS117)</f>
        <v>https://www.suruga-ya.jp/search?category=5&amp;search_word=ミュウ  119/128&amp;adult_s=2&amp;brand=ポケモン&amp;is_marketplace=0&amp;rankBy=modificationTime%3Adescending</v>
      </c>
      <c r="AC117" s="31" t="str">
        <f t="shared" si="131"/>
        <v>https://www.toretoku.jp/item?kw=ミュウ  119/128&amp;genre=5&amp;lang5%5B0%5D=1&amp;sortIndex=5</v>
      </c>
      <c r="AD117" s="4"/>
      <c r="AE117" s="4"/>
      <c r="AF117" s="4"/>
      <c r="AG117" s="1" t="s">
        <v>2937</v>
      </c>
      <c r="AH117" s="4" t="s">
        <v>2938</v>
      </c>
      <c r="AI117" s="4" t="s">
        <v>2939</v>
      </c>
      <c r="AJ117" s="4" t="s">
        <v>2940</v>
      </c>
      <c r="AK117" s="4"/>
      <c r="AL117" s="4"/>
      <c r="AM117" s="4"/>
      <c r="AN117" s="4"/>
      <c r="AO117" s="4"/>
      <c r="AR117" s="4"/>
      <c r="AS117" s="4" t="s">
        <v>2941</v>
      </c>
      <c r="AT117" s="4" t="s">
        <v>2942</v>
      </c>
    </row>
    <row r="118" spans="1:46" ht="18">
      <c r="A118" s="32" t="s">
        <v>2943</v>
      </c>
      <c r="B118" s="33" t="s">
        <v>2944</v>
      </c>
      <c r="C118" s="32"/>
      <c r="D118" s="6"/>
      <c r="E118" s="32"/>
      <c r="F118" s="33"/>
      <c r="G118" s="32"/>
      <c r="H118" s="33"/>
      <c r="I118" s="32"/>
      <c r="J118" s="33"/>
      <c r="K118" s="4">
        <v>116</v>
      </c>
      <c r="L118" s="4" t="s">
        <v>2945</v>
      </c>
      <c r="M118" s="34" t="s">
        <v>2946</v>
      </c>
      <c r="N118" s="4" t="s">
        <v>2561</v>
      </c>
      <c r="O118" s="4" t="s">
        <v>1733</v>
      </c>
      <c r="P118" s="26" t="s">
        <v>1734</v>
      </c>
      <c r="Q118" s="27" t="s">
        <v>2947</v>
      </c>
      <c r="R118" s="27" t="s">
        <v>2948</v>
      </c>
      <c r="S118" s="10" t="s">
        <v>2949</v>
      </c>
      <c r="T118" s="9">
        <v>5</v>
      </c>
      <c r="U118" s="28">
        <v>6</v>
      </c>
      <c r="V118" s="29">
        <f t="shared" si="0"/>
        <v>1.2</v>
      </c>
      <c r="W118" s="9">
        <v>65</v>
      </c>
      <c r="X118" s="31" t="str">
        <f t="shared" ref="X118:AA118" si="132">HYPERLINK(AG118)</f>
        <v>https://www.mercari.com/jp/search/?sort_order=&amp;keyword=ポケパークのジラーチ%20&amp;category_root=&amp;brand_name=&amp;brand_id=&amp;size_group=&amp;price_min=300&amp;price_max=7490&amp;shipping_payer_id%5B2%5D=1&amp;status_on_sale=1</v>
      </c>
      <c r="Y118" s="31" t="str">
        <f t="shared" si="132"/>
        <v>https://fril.jp/s?query=ポケパークのジラーチ%20&amp;min=300&amp;max=7490&amp;carriage=1&amp;transaction=selling</v>
      </c>
      <c r="Z118" s="31" t="str">
        <f t="shared" si="132"/>
        <v>https://auctions.yahoo.co.jp/search/search?min=300&amp;max=7490&amp;price_type=currentprice&amp;p=ポケパークのジラーチ%20&amp;exflg=1&amp;b=1&amp;n=50&amp;s1=cbids&amp;o1=a</v>
      </c>
      <c r="AA118" s="31" t="str">
        <f t="shared" si="132"/>
        <v>https://frima-prize.com/frimas/search?category=&amp;keyword=ポケパークのジラーチ%20&amp;status=sale&amp;price_min=300&amp;price_max=7490&amp;targets%5B%5D=yahooauc&amp;targets%5B%5D=mercari&amp;targets%5B%5D=rakuma&amp;targets%5B%5D=paypayfrima</v>
      </c>
      <c r="AB118" s="31" t="str">
        <f t="shared" ref="AB118:AC118" si="133">HYPERLINK(AS118)</f>
        <v>https://www.suruga-ya.jp/search?category=5&amp;search_word=ポケパークのジラーチ &amp;adult_s=2&amp;brand=ポケモン&amp;is_marketplace=0&amp;rankBy=modificationTime%3Adescending</v>
      </c>
      <c r="AC118" s="31" t="str">
        <f t="shared" si="133"/>
        <v>https://www.toretoku.jp/item?kw=ポケパークのジラーチ &amp;genre=5&amp;lang5%5B0%5D=1&amp;sortIndex=5</v>
      </c>
      <c r="AD118" s="4"/>
      <c r="AE118" s="4"/>
      <c r="AF118" s="4"/>
      <c r="AG118" s="1" t="s">
        <v>2950</v>
      </c>
      <c r="AH118" s="4" t="s">
        <v>2951</v>
      </c>
      <c r="AI118" s="4" t="s">
        <v>2952</v>
      </c>
      <c r="AJ118" s="4" t="s">
        <v>2953</v>
      </c>
      <c r="AK118" s="4"/>
      <c r="AL118" s="4"/>
      <c r="AM118" s="4"/>
      <c r="AN118" s="4"/>
      <c r="AO118" s="4"/>
      <c r="AR118" s="4"/>
      <c r="AS118" s="4" t="s">
        <v>2954</v>
      </c>
      <c r="AT118" s="4" t="s">
        <v>2955</v>
      </c>
    </row>
    <row r="119" spans="1:46" ht="18">
      <c r="A119" s="32"/>
      <c r="B119" s="6"/>
      <c r="C119" s="32"/>
      <c r="D119" s="6"/>
      <c r="E119" s="32"/>
      <c r="F119" s="33"/>
      <c r="G119" s="32"/>
      <c r="H119" s="33"/>
      <c r="I119" s="32"/>
      <c r="J119" s="33"/>
      <c r="K119" s="4">
        <v>117</v>
      </c>
      <c r="L119" s="4" t="s">
        <v>2956</v>
      </c>
      <c r="M119" s="34" t="s">
        <v>2957</v>
      </c>
      <c r="N119" s="4"/>
      <c r="O119" s="4" t="s">
        <v>1856</v>
      </c>
      <c r="P119" s="35" t="s">
        <v>1857</v>
      </c>
      <c r="Q119" s="27" t="s">
        <v>2958</v>
      </c>
      <c r="R119" s="27" t="s">
        <v>2958</v>
      </c>
      <c r="S119" s="10" t="s">
        <v>2959</v>
      </c>
      <c r="T119" s="9">
        <v>4</v>
      </c>
      <c r="U119" s="28">
        <v>7</v>
      </c>
      <c r="V119" s="29">
        <f t="shared" si="0"/>
        <v>1.75</v>
      </c>
      <c r="W119" s="9">
        <v>50</v>
      </c>
      <c r="X119" s="31" t="str">
        <f t="shared" ref="X119:AA119" si="134">HYPERLINK(AG119)</f>
        <v>https://www.mercari.com/jp/search/?sort_order=&amp;keyword=デオキシス%20ex%20018/019&amp;category_root=&amp;brand_name=&amp;brand_id=&amp;size_group=&amp;price_min=300&amp;price_max=4869&amp;shipping_payer_id%5B2%5D=1&amp;status_on_sale=1</v>
      </c>
      <c r="Y119" s="31" t="str">
        <f t="shared" si="134"/>
        <v>https://fril.jp/s?query=デオキシス%20ex%20018/019&amp;min=300&amp;max=4869&amp;carriage=1&amp;transaction=selling</v>
      </c>
      <c r="Z119" s="31" t="str">
        <f t="shared" si="134"/>
        <v>https://auctions.yahoo.co.jp/search/search?min=300&amp;max=4869&amp;price_type=currentprice&amp;p=デオキシス%20ex%20018/019&amp;exflg=1&amp;b=1&amp;n=50&amp;s1=cbids&amp;o1=a</v>
      </c>
      <c r="AA119" s="31" t="str">
        <f t="shared" si="134"/>
        <v>https://frima-prize.com/frimas/search?category=&amp;keyword=デオキシス%20ex%20018/019&amp;status=sale&amp;price_min=300&amp;price_max=4869&amp;targets%5B%5D=yahooauc&amp;targets%5B%5D=mercari&amp;targets%5B%5D=rakuma&amp;targets%5B%5D=paypayfrima</v>
      </c>
      <c r="AB119" s="31" t="str">
        <f t="shared" ref="AB119:AC119" si="135">HYPERLINK(AS119)</f>
        <v>https://www.suruga-ya.jp/search?category=5&amp;search_word=デオキシス ex 018/019&amp;adult_s=2&amp;brand=ポケモン&amp;is_marketplace=0&amp;rankBy=modificationTime%3Adescending</v>
      </c>
      <c r="AC119" s="31" t="str">
        <f t="shared" si="135"/>
        <v>https://www.toretoku.jp/item?kw=デオキシス ex 018/019&amp;genre=5&amp;lang5%5B0%5D=1&amp;sortIndex=5</v>
      </c>
      <c r="AD119" s="4"/>
      <c r="AE119" s="4"/>
      <c r="AF119" s="4"/>
      <c r="AG119" s="1" t="s">
        <v>2960</v>
      </c>
      <c r="AH119" s="4" t="s">
        <v>2961</v>
      </c>
      <c r="AI119" s="4" t="s">
        <v>2962</v>
      </c>
      <c r="AJ119" s="4" t="s">
        <v>2963</v>
      </c>
      <c r="AK119" s="4"/>
      <c r="AL119" s="4"/>
      <c r="AM119" s="4"/>
      <c r="AN119" s="4"/>
      <c r="AO119" s="4"/>
      <c r="AR119" s="4"/>
      <c r="AS119" s="4" t="s">
        <v>2964</v>
      </c>
      <c r="AT119" s="4" t="s">
        <v>2965</v>
      </c>
    </row>
    <row r="120" spans="1:46" ht="18">
      <c r="A120" s="16" t="s">
        <v>2966</v>
      </c>
      <c r="B120" s="6"/>
      <c r="C120" s="16" t="s">
        <v>2967</v>
      </c>
      <c r="D120" s="33"/>
      <c r="E120" s="16" t="s">
        <v>2968</v>
      </c>
      <c r="F120" s="4"/>
      <c r="G120" s="32"/>
      <c r="H120" s="33"/>
      <c r="I120" s="4"/>
      <c r="J120" s="32"/>
      <c r="K120" s="4">
        <v>118</v>
      </c>
      <c r="L120" s="4" t="s">
        <v>2969</v>
      </c>
      <c r="M120" s="4" t="s">
        <v>2045</v>
      </c>
      <c r="N120" s="4"/>
      <c r="O120" s="4" t="s">
        <v>950</v>
      </c>
      <c r="P120" s="26" t="s">
        <v>1131</v>
      </c>
      <c r="Q120" s="55" t="s">
        <v>2970</v>
      </c>
      <c r="R120" s="27" t="s">
        <v>2971</v>
      </c>
      <c r="S120" s="2" t="s">
        <v>2972</v>
      </c>
      <c r="T120" s="9">
        <v>29</v>
      </c>
      <c r="U120" s="28">
        <v>13</v>
      </c>
      <c r="V120" s="29">
        <f t="shared" si="0"/>
        <v>0.44827586206896552</v>
      </c>
      <c r="W120" s="9">
        <v>70</v>
      </c>
      <c r="X120" s="31" t="str">
        <f t="shared" ref="X120:AA120" si="136">HYPERLINK(AG120)</f>
        <v>https://www.mercari.com/jp/search/?sort_order=&amp;keyword=ゲンガー%20117/128&amp;category_root=&amp;brand_name=&amp;brand_id=&amp;size_group=&amp;price_min=300&amp;price_max=3745&amp;shipping_payer_id%5B2%5D=1&amp;status_on_sale=1</v>
      </c>
      <c r="Y120" s="31" t="str">
        <f t="shared" si="136"/>
        <v>https://fril.jp/s?query=ゲンガー%20117/128&amp;min=300&amp;max=3745&amp;carriage=1&amp;transaction=selling</v>
      </c>
      <c r="Z120" s="31" t="str">
        <f t="shared" si="136"/>
        <v>https://auctions.yahoo.co.jp/search/search?min=300&amp;max=3745&amp;price_type=currentprice&amp;p=ゲンガー%20117/128&amp;exflg=1&amp;b=1&amp;n=50&amp;s1=cbids&amp;o1=a</v>
      </c>
      <c r="AA120" s="31" t="str">
        <f t="shared" si="136"/>
        <v>https://frima-prize.com/frimas/search?category=&amp;keyword=ゲンガー%20117/128&amp;status=sale&amp;price_min=300&amp;price_max=3745&amp;targets%5B%5D=yahooauc&amp;targets%5B%5D=mercari&amp;targets%5B%5D=rakuma&amp;targets%5B%5D=paypayfrima</v>
      </c>
      <c r="AB120" s="31" t="str">
        <f t="shared" ref="AB120:AC120" si="137">HYPERLINK(AS120)</f>
        <v>https://www.suruga-ya.jp/search?category=5&amp;search_word=ゲンガー 117/128&amp;adult_s=2&amp;brand=ポケモン&amp;is_marketplace=0&amp;rankBy=modificationTime%3Adescending</v>
      </c>
      <c r="AC120" s="31" t="str">
        <f t="shared" si="137"/>
        <v>https://www.toretoku.jp/item?kw=ゲンガー 117/128&amp;genre=5&amp;lang5%5B0%5D=1&amp;sortIndex=5</v>
      </c>
      <c r="AD120" s="4"/>
      <c r="AE120" s="4"/>
      <c r="AF120" s="4"/>
      <c r="AG120" s="4" t="s">
        <v>2973</v>
      </c>
      <c r="AH120" s="4" t="s">
        <v>2974</v>
      </c>
      <c r="AI120" s="4" t="s">
        <v>2975</v>
      </c>
      <c r="AJ120" s="4" t="s">
        <v>2976</v>
      </c>
      <c r="AK120" s="4"/>
      <c r="AL120" s="4"/>
      <c r="AM120" s="4"/>
      <c r="AN120" s="4"/>
      <c r="AO120" s="4"/>
      <c r="AP120" s="4"/>
      <c r="AQ120" s="4"/>
      <c r="AR120" s="4"/>
      <c r="AS120" s="4" t="s">
        <v>2977</v>
      </c>
      <c r="AT120" s="4" t="s">
        <v>2978</v>
      </c>
    </row>
    <row r="121" spans="1:46" ht="18">
      <c r="A121" s="32" t="s">
        <v>2326</v>
      </c>
      <c r="B121" s="6" t="s">
        <v>2327</v>
      </c>
      <c r="C121" s="32" t="s">
        <v>2979</v>
      </c>
      <c r="D121" s="33" t="s">
        <v>2980</v>
      </c>
      <c r="E121" s="32" t="s">
        <v>2981</v>
      </c>
      <c r="F121" s="33" t="s">
        <v>2982</v>
      </c>
      <c r="G121" s="32"/>
      <c r="H121" s="33"/>
      <c r="I121" s="4"/>
      <c r="J121" s="4"/>
      <c r="K121" s="4">
        <v>119</v>
      </c>
      <c r="L121" s="4" t="s">
        <v>2983</v>
      </c>
      <c r="M121" s="4" t="s">
        <v>1083</v>
      </c>
      <c r="N121" s="4"/>
      <c r="O121" s="4" t="s">
        <v>1414</v>
      </c>
      <c r="P121" s="43" t="s">
        <v>1415</v>
      </c>
      <c r="Q121" s="44" t="s">
        <v>2984</v>
      </c>
      <c r="R121" s="44" t="s">
        <v>2985</v>
      </c>
      <c r="S121" s="10" t="s">
        <v>1398</v>
      </c>
      <c r="T121" s="9">
        <v>12</v>
      </c>
      <c r="U121" s="28">
        <v>25</v>
      </c>
      <c r="V121" s="29">
        <f t="shared" si="0"/>
        <v>2.0833333333333335</v>
      </c>
      <c r="W121" s="9">
        <v>40</v>
      </c>
      <c r="X121" s="31" t="str">
        <f t="shared" ref="X121:AA121" si="138">HYPERLINK(AG121)</f>
        <v>https://www.mercari.com/jp/search/?sort_order=&amp;keyword=旧裏%20ミュウツー%201996&amp;category_root=&amp;brand_name=&amp;brand_id=&amp;size_group=&amp;price_min=300&amp;price_max=5243&amp;shipping_payer_id%5B2%5D=1&amp;status_on_sale=1</v>
      </c>
      <c r="Y121" s="31" t="str">
        <f t="shared" si="138"/>
        <v>https://fril.jp/s?query=旧裏%20ミュウツー%201996&amp;min=300&amp;max=5243&amp;carriage=1&amp;transaction=selling</v>
      </c>
      <c r="Z121" s="31" t="str">
        <f t="shared" si="138"/>
        <v>https://auctions.yahoo.co.jp/search/search?min=300&amp;max=5243&amp;price_type=currentprice&amp;p=旧裏%20ミュウツー%201996&amp;exflg=1&amp;b=1&amp;n=50&amp;s1=cbids&amp;o1=a</v>
      </c>
      <c r="AA121" s="31" t="str">
        <f t="shared" si="138"/>
        <v>https://frima-prize.com/frimas/search?category=&amp;keyword=旧裏%20ミュウツー%201996&amp;status=sale&amp;price_min=300&amp;price_max=5243&amp;targets%5B%5D=yahooauc&amp;targets%5B%5D=mercari&amp;targets%5B%5D=rakuma&amp;targets%5B%5D=paypayfrima</v>
      </c>
      <c r="AB121" s="31" t="str">
        <f t="shared" ref="AB121:AC121" si="139">HYPERLINK(AS121)</f>
        <v>https://www.suruga-ya.jp/search?category=5&amp;search_word=旧裏 ミュウツー 1996&amp;adult_s=2&amp;brand=ポケモン&amp;is_marketplace=0&amp;rankBy=modificationTime%3Adescending</v>
      </c>
      <c r="AC121" s="31" t="str">
        <f t="shared" si="139"/>
        <v>https://www.toretoku.jp/item?kw=旧裏 ミュウツー 1996&amp;genre=5&amp;lang5%5B0%5D=1&amp;sortIndex=5</v>
      </c>
      <c r="AD121" s="4"/>
      <c r="AE121" s="4"/>
      <c r="AF121" s="4"/>
      <c r="AG121" s="4" t="s">
        <v>2986</v>
      </c>
      <c r="AH121" s="4" t="s">
        <v>2987</v>
      </c>
      <c r="AI121" s="4" t="s">
        <v>2988</v>
      </c>
      <c r="AJ121" s="4" t="s">
        <v>2989</v>
      </c>
      <c r="AK121" s="4"/>
      <c r="AL121" s="4"/>
      <c r="AM121" s="4"/>
      <c r="AN121" s="4"/>
      <c r="AO121" s="4"/>
      <c r="AP121" s="4"/>
      <c r="AQ121" s="4"/>
      <c r="AR121" s="4"/>
      <c r="AS121" s="4" t="s">
        <v>2990</v>
      </c>
      <c r="AT121" s="4" t="s">
        <v>2991</v>
      </c>
    </row>
    <row r="122" spans="1:46" ht="18">
      <c r="A122" s="32" t="s">
        <v>2992</v>
      </c>
      <c r="B122" s="33" t="s">
        <v>2993</v>
      </c>
      <c r="C122" s="32" t="s">
        <v>2994</v>
      </c>
      <c r="D122" s="33" t="s">
        <v>2995</v>
      </c>
      <c r="E122" s="32" t="s">
        <v>2996</v>
      </c>
      <c r="F122" s="33" t="s">
        <v>2997</v>
      </c>
      <c r="G122" s="32"/>
      <c r="H122" s="6"/>
      <c r="I122" s="4"/>
      <c r="J122" s="4"/>
      <c r="K122" s="4">
        <v>120</v>
      </c>
      <c r="L122" s="4" t="s">
        <v>2998</v>
      </c>
      <c r="M122" s="4" t="s">
        <v>1083</v>
      </c>
      <c r="N122" s="4"/>
      <c r="O122" s="4" t="s">
        <v>1151</v>
      </c>
      <c r="P122" s="43" t="s">
        <v>1152</v>
      </c>
      <c r="Q122" s="44" t="s">
        <v>2999</v>
      </c>
      <c r="R122" s="44" t="s">
        <v>3000</v>
      </c>
      <c r="S122" s="10" t="s">
        <v>3001</v>
      </c>
      <c r="T122" s="56">
        <v>20</v>
      </c>
      <c r="U122" s="28">
        <v>9</v>
      </c>
      <c r="V122" s="29">
        <f t="shared" si="0"/>
        <v>0.45</v>
      </c>
      <c r="W122" s="9">
        <v>25</v>
      </c>
      <c r="X122" s="31" t="str">
        <f t="shared" ref="X122:AA122" si="140">HYPERLINK(AG122)</f>
        <v>https://www.mercari.com/jp/search/?sort_order=&amp;keyword=旧裏%20ギャラドス&amp;category_root=&amp;brand_name=&amp;brand_id=&amp;size_group=&amp;price_min=300&amp;price_max=2996&amp;shipping_payer_id%5B2%5D=1&amp;status_on_sale=1</v>
      </c>
      <c r="Y122" s="31" t="str">
        <f t="shared" si="140"/>
        <v>https://fril.jp/s?query=旧裏%20ギャラドス&amp;min=300&amp;max=2996&amp;carriage=1&amp;transaction=selling</v>
      </c>
      <c r="Z122" s="31" t="str">
        <f t="shared" si="140"/>
        <v>https://auctions.yahoo.co.jp/search/search?min=300&amp;max=2996&amp;price_type=currentprice&amp;p=旧裏%20ギャラドス&amp;exflg=1&amp;b=1&amp;n=50&amp;s1=cbids&amp;o1=a</v>
      </c>
      <c r="AA122" s="31" t="str">
        <f t="shared" si="140"/>
        <v>https://frima-prize.com/frimas/search?category=&amp;keyword=旧裏%20ギャラドス&amp;status=sale&amp;price_min=300&amp;price_max=2996&amp;targets%5B%5D=yahooauc&amp;targets%5B%5D=mercari&amp;targets%5B%5D=rakuma&amp;targets%5B%5D=paypayfrima</v>
      </c>
      <c r="AB122" s="31" t="str">
        <f t="shared" ref="AB122:AC122" si="141">HYPERLINK(AS122)</f>
        <v>https://www.suruga-ya.jp/search?category=5&amp;search_word=旧裏 ギャラドス&amp;adult_s=2&amp;brand=ポケモン&amp;is_marketplace=0&amp;rankBy=modificationTime%3Adescending</v>
      </c>
      <c r="AC122" s="31" t="str">
        <f t="shared" si="141"/>
        <v>https://www.toretoku.jp/item?kw=旧裏 ギャラドス&amp;genre=5&amp;lang5%5B0%5D=1&amp;sortIndex=5</v>
      </c>
      <c r="AD122" s="4"/>
      <c r="AE122" s="4"/>
      <c r="AF122" s="4"/>
      <c r="AG122" s="4" t="s">
        <v>3002</v>
      </c>
      <c r="AH122" s="4" t="s">
        <v>3003</v>
      </c>
      <c r="AI122" s="4" t="s">
        <v>3004</v>
      </c>
      <c r="AJ122" s="4" t="s">
        <v>3005</v>
      </c>
      <c r="AK122" s="4"/>
      <c r="AL122" s="4"/>
      <c r="AM122" s="4"/>
      <c r="AN122" s="4"/>
      <c r="AO122" s="4"/>
      <c r="AP122" s="4"/>
      <c r="AQ122" s="4"/>
      <c r="AR122" s="4"/>
      <c r="AS122" s="4" t="s">
        <v>3006</v>
      </c>
      <c r="AT122" s="4" t="s">
        <v>3007</v>
      </c>
    </row>
    <row r="123" spans="1:46" ht="15">
      <c r="A123" s="32" t="s">
        <v>2389</v>
      </c>
      <c r="B123" s="33" t="s">
        <v>2390</v>
      </c>
      <c r="C123" s="32" t="s">
        <v>3008</v>
      </c>
      <c r="D123" s="33" t="s">
        <v>3009</v>
      </c>
      <c r="E123" s="32"/>
      <c r="F123" s="3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7"/>
      <c r="R123" s="4"/>
      <c r="S123" s="4"/>
      <c r="T123" s="4"/>
      <c r="U123" s="4"/>
      <c r="V123" s="5"/>
      <c r="W123" s="4"/>
      <c r="X123" s="18"/>
      <c r="Y123" s="18"/>
      <c r="Z123" s="18"/>
      <c r="AA123" s="18"/>
      <c r="AB123" s="18"/>
      <c r="AC123" s="18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1:46" ht="15">
      <c r="A124" s="32" t="s">
        <v>3010</v>
      </c>
      <c r="B124" s="6" t="s">
        <v>3011</v>
      </c>
      <c r="C124" s="32"/>
      <c r="D124" s="3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7"/>
      <c r="R124" s="4"/>
      <c r="S124" s="4"/>
      <c r="T124" s="4"/>
      <c r="U124" s="4"/>
      <c r="V124" s="5"/>
      <c r="W124" s="4"/>
      <c r="X124" s="18"/>
      <c r="Y124" s="18"/>
      <c r="Z124" s="18"/>
      <c r="AA124" s="18"/>
      <c r="AB124" s="18"/>
      <c r="AC124" s="18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1:46" ht="15">
      <c r="A125" s="32" t="s">
        <v>3012</v>
      </c>
      <c r="B125" s="6" t="s">
        <v>3013</v>
      </c>
      <c r="C125" s="32"/>
      <c r="D125" s="3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7"/>
      <c r="R125" s="4"/>
      <c r="S125" s="4"/>
      <c r="T125" s="4"/>
      <c r="U125" s="4"/>
      <c r="V125" s="5"/>
      <c r="W125" s="4"/>
      <c r="X125" s="18"/>
      <c r="Y125" s="18"/>
      <c r="Z125" s="18"/>
      <c r="AA125" s="18"/>
      <c r="AB125" s="18"/>
      <c r="AC125" s="18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spans="1:46" ht="15">
      <c r="A126" s="32" t="s">
        <v>3014</v>
      </c>
      <c r="B126" s="6" t="s">
        <v>3015</v>
      </c>
      <c r="C126" s="32"/>
      <c r="D126" s="3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7"/>
      <c r="R126" s="4"/>
      <c r="S126" s="4"/>
      <c r="T126" s="4"/>
      <c r="U126" s="4"/>
      <c r="V126" s="5"/>
      <c r="W126" s="4"/>
      <c r="X126" s="18"/>
      <c r="Y126" s="18"/>
      <c r="Z126" s="18"/>
      <c r="AA126" s="18"/>
      <c r="AB126" s="18"/>
      <c r="AC126" s="18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spans="1:46" ht="15">
      <c r="A127" s="32"/>
      <c r="B127" s="4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7"/>
      <c r="R127" s="4"/>
      <c r="S127" s="4"/>
      <c r="T127" s="4"/>
      <c r="U127" s="4"/>
      <c r="V127" s="5"/>
      <c r="W127" s="4"/>
      <c r="X127" s="18"/>
      <c r="Y127" s="18"/>
      <c r="Z127" s="18"/>
      <c r="AA127" s="18"/>
      <c r="AB127" s="18"/>
      <c r="AC127" s="18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spans="1:46" ht="18">
      <c r="A128" s="16" t="s">
        <v>3016</v>
      </c>
      <c r="B128" s="45"/>
      <c r="C128" s="16" t="s">
        <v>3017</v>
      </c>
      <c r="D128" s="4"/>
      <c r="E128" s="16" t="s">
        <v>3018</v>
      </c>
      <c r="F128" s="4"/>
      <c r="G128" s="16" t="s">
        <v>3019</v>
      </c>
      <c r="H128" s="4"/>
      <c r="I128" s="16" t="s">
        <v>3020</v>
      </c>
      <c r="J128" s="4"/>
      <c r="K128" s="4"/>
      <c r="L128" s="4"/>
      <c r="M128" s="4"/>
      <c r="N128" s="4"/>
      <c r="O128" s="4"/>
      <c r="P128" s="4"/>
      <c r="Q128" s="17"/>
      <c r="R128" s="4"/>
      <c r="S128" s="4"/>
      <c r="T128" s="4"/>
      <c r="U128" s="4"/>
      <c r="V128" s="5"/>
      <c r="W128" s="4"/>
      <c r="X128" s="18"/>
      <c r="Y128" s="18"/>
      <c r="Z128" s="18"/>
      <c r="AA128" s="18"/>
      <c r="AB128" s="18"/>
      <c r="AC128" s="18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spans="1:46" ht="15">
      <c r="A129" s="32" t="s">
        <v>1699</v>
      </c>
      <c r="B129" s="6" t="s">
        <v>1700</v>
      </c>
      <c r="C129" s="32" t="s">
        <v>3021</v>
      </c>
      <c r="D129" s="33" t="s">
        <v>3022</v>
      </c>
      <c r="E129" s="32" t="s">
        <v>3023</v>
      </c>
      <c r="F129" s="6" t="s">
        <v>3024</v>
      </c>
      <c r="G129" s="32" t="s">
        <v>3025</v>
      </c>
      <c r="H129" s="45" t="s">
        <v>3026</v>
      </c>
      <c r="I129" s="32" t="s">
        <v>3027</v>
      </c>
      <c r="J129" s="57" t="s">
        <v>3028</v>
      </c>
      <c r="K129" s="4"/>
      <c r="L129" s="4"/>
      <c r="M129" s="4"/>
      <c r="N129" s="4"/>
      <c r="O129" s="4"/>
      <c r="P129" s="4"/>
      <c r="Q129" s="17"/>
      <c r="R129" s="4"/>
      <c r="S129" s="4"/>
      <c r="T129" s="4"/>
      <c r="U129" s="4"/>
      <c r="V129" s="5"/>
      <c r="W129" s="4"/>
      <c r="X129" s="18"/>
      <c r="Y129" s="18"/>
      <c r="Z129" s="18"/>
      <c r="AA129" s="18"/>
      <c r="AB129" s="18"/>
      <c r="AC129" s="18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spans="1:46" ht="15">
      <c r="A130" s="32" t="s">
        <v>2215</v>
      </c>
      <c r="B130" s="33" t="s">
        <v>2216</v>
      </c>
      <c r="C130" s="32" t="s">
        <v>828</v>
      </c>
      <c r="D130" s="33" t="s">
        <v>928</v>
      </c>
      <c r="E130" s="32" t="s">
        <v>3029</v>
      </c>
      <c r="F130" s="33" t="s">
        <v>3030</v>
      </c>
      <c r="G130" s="32" t="s">
        <v>3031</v>
      </c>
      <c r="H130" s="33" t="s">
        <v>3032</v>
      </c>
      <c r="I130" s="33" t="s">
        <v>3033</v>
      </c>
      <c r="J130" s="33" t="s">
        <v>3034</v>
      </c>
      <c r="K130" s="4"/>
      <c r="L130" s="4"/>
      <c r="M130" s="4"/>
      <c r="N130" s="4"/>
      <c r="O130" s="4"/>
      <c r="P130" s="4"/>
      <c r="Q130" s="17"/>
      <c r="R130" s="4"/>
      <c r="S130" s="4"/>
      <c r="T130" s="4"/>
      <c r="U130" s="4"/>
      <c r="V130" s="5"/>
      <c r="W130" s="4"/>
      <c r="X130" s="18"/>
      <c r="Y130" s="18"/>
      <c r="Z130" s="18"/>
      <c r="AA130" s="18"/>
      <c r="AB130" s="18"/>
      <c r="AC130" s="18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>
      <c r="A131" s="32" t="s">
        <v>3035</v>
      </c>
      <c r="B131" s="33" t="s">
        <v>3036</v>
      </c>
      <c r="C131" s="32" t="s">
        <v>3037</v>
      </c>
      <c r="D131" s="6" t="s">
        <v>3038</v>
      </c>
      <c r="E131" s="32" t="s">
        <v>902</v>
      </c>
      <c r="F131" s="6" t="s">
        <v>903</v>
      </c>
      <c r="G131" s="32" t="s">
        <v>3039</v>
      </c>
      <c r="H131" s="33" t="s">
        <v>3040</v>
      </c>
      <c r="I131" s="32" t="s">
        <v>3041</v>
      </c>
      <c r="J131" s="58" t="s">
        <v>3042</v>
      </c>
      <c r="K131" s="4"/>
      <c r="L131" s="4"/>
      <c r="M131" s="4"/>
      <c r="N131" s="4"/>
      <c r="O131" s="4"/>
      <c r="P131" s="4"/>
      <c r="Q131" s="17"/>
      <c r="R131" s="4"/>
      <c r="S131" s="4"/>
      <c r="T131" s="4"/>
      <c r="U131" s="4"/>
      <c r="V131" s="5"/>
      <c r="W131" s="4"/>
      <c r="X131" s="18"/>
      <c r="Y131" s="18"/>
      <c r="Z131" s="18"/>
      <c r="AA131" s="18"/>
      <c r="AB131" s="18"/>
      <c r="AC131" s="18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spans="1:46">
      <c r="A132" s="32" t="s">
        <v>3043</v>
      </c>
      <c r="B132" s="33" t="s">
        <v>3044</v>
      </c>
      <c r="C132" s="32"/>
      <c r="D132" s="33"/>
      <c r="E132" s="32" t="s">
        <v>3045</v>
      </c>
      <c r="F132" s="33" t="s">
        <v>3046</v>
      </c>
      <c r="G132" s="32" t="s">
        <v>3047</v>
      </c>
      <c r="H132" s="33" t="s">
        <v>3048</v>
      </c>
      <c r="I132" s="32" t="s">
        <v>3049</v>
      </c>
      <c r="J132" s="58" t="s">
        <v>3050</v>
      </c>
      <c r="K132" s="4"/>
      <c r="L132" s="4"/>
      <c r="M132" s="4"/>
      <c r="N132" s="4"/>
      <c r="O132" s="4"/>
      <c r="P132" s="4"/>
      <c r="Q132" s="17"/>
      <c r="R132" s="4"/>
      <c r="S132" s="4"/>
      <c r="T132" s="4"/>
      <c r="U132" s="4"/>
      <c r="V132" s="5"/>
      <c r="W132" s="4"/>
      <c r="X132" s="18"/>
      <c r="Y132" s="18"/>
      <c r="Z132" s="18"/>
      <c r="AA132" s="18"/>
      <c r="AB132" s="18"/>
      <c r="AC132" s="18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spans="1:46" ht="15">
      <c r="A133" s="32" t="s">
        <v>3051</v>
      </c>
      <c r="B133" s="45" t="s">
        <v>3052</v>
      </c>
      <c r="C133" s="32"/>
      <c r="D133" s="33"/>
      <c r="E133" s="32"/>
      <c r="F133" s="33"/>
      <c r="G133" s="32" t="s">
        <v>2516</v>
      </c>
      <c r="H133" s="33" t="s">
        <v>2517</v>
      </c>
      <c r="I133" s="32" t="s">
        <v>3053</v>
      </c>
      <c r="J133" s="33" t="s">
        <v>3054</v>
      </c>
      <c r="K133" s="4"/>
      <c r="L133" s="4"/>
      <c r="M133" s="4"/>
      <c r="N133" s="4"/>
      <c r="O133" s="4"/>
      <c r="P133" s="4"/>
      <c r="Q133" s="17"/>
      <c r="R133" s="4"/>
      <c r="S133" s="4"/>
      <c r="T133" s="4"/>
      <c r="U133" s="4"/>
      <c r="V133" s="5"/>
      <c r="W133" s="4"/>
      <c r="X133" s="18"/>
      <c r="Y133" s="18"/>
      <c r="Z133" s="18"/>
      <c r="AA133" s="18"/>
      <c r="AB133" s="18"/>
      <c r="AC133" s="18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spans="1:46" ht="15">
      <c r="A134" s="32" t="s">
        <v>3055</v>
      </c>
      <c r="B134" s="33" t="s">
        <v>3056</v>
      </c>
      <c r="C134" s="32"/>
      <c r="D134" s="33"/>
      <c r="E134" s="32"/>
      <c r="F134" s="33"/>
      <c r="G134" s="32" t="s">
        <v>3057</v>
      </c>
      <c r="H134" s="6" t="s">
        <v>3058</v>
      </c>
      <c r="I134" s="32" t="s">
        <v>3059</v>
      </c>
      <c r="J134" s="33" t="s">
        <v>3060</v>
      </c>
      <c r="K134" s="4"/>
      <c r="L134" s="4"/>
      <c r="M134" s="4"/>
      <c r="N134" s="4"/>
      <c r="O134" s="4"/>
      <c r="P134" s="4"/>
      <c r="Q134" s="17"/>
      <c r="R134" s="4"/>
      <c r="S134" s="4"/>
      <c r="T134" s="4"/>
      <c r="U134" s="4"/>
      <c r="V134" s="5"/>
      <c r="W134" s="4"/>
      <c r="X134" s="18"/>
      <c r="Y134" s="18"/>
      <c r="Z134" s="18"/>
      <c r="AA134" s="18"/>
      <c r="AB134" s="18"/>
      <c r="AC134" s="18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spans="1:46" ht="15">
      <c r="A135" s="32" t="s">
        <v>2620</v>
      </c>
      <c r="B135" s="33" t="s">
        <v>2621</v>
      </c>
      <c r="C135" s="4"/>
      <c r="D135" s="4"/>
      <c r="E135" s="4"/>
      <c r="F135" s="4"/>
      <c r="G135" s="32" t="s">
        <v>2537</v>
      </c>
      <c r="H135" s="45" t="s">
        <v>2538</v>
      </c>
      <c r="I135" s="4"/>
      <c r="J135" s="4"/>
      <c r="K135" s="4"/>
      <c r="L135" s="4"/>
      <c r="M135" s="4"/>
      <c r="N135" s="4"/>
      <c r="O135" s="4"/>
      <c r="P135" s="4"/>
      <c r="Q135" s="17"/>
      <c r="R135" s="4"/>
      <c r="S135" s="4"/>
      <c r="T135" s="4"/>
      <c r="U135" s="4"/>
      <c r="V135" s="5"/>
      <c r="W135" s="4"/>
      <c r="X135" s="18"/>
      <c r="Y135" s="18"/>
      <c r="Z135" s="18"/>
      <c r="AA135" s="18"/>
      <c r="AB135" s="18"/>
      <c r="AC135" s="18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spans="1:46" ht="15">
      <c r="A136" s="32" t="s">
        <v>1954</v>
      </c>
      <c r="B136" s="33" t="s">
        <v>1955</v>
      </c>
      <c r="C136" s="4"/>
      <c r="D136" s="4"/>
      <c r="E136" s="4"/>
      <c r="F136" s="4"/>
      <c r="G136" s="32" t="s">
        <v>3061</v>
      </c>
      <c r="H136" s="33" t="s">
        <v>3062</v>
      </c>
      <c r="I136" s="4"/>
      <c r="J136" s="4"/>
      <c r="K136" s="4"/>
      <c r="L136" s="4"/>
      <c r="M136" s="4"/>
      <c r="N136" s="4"/>
      <c r="O136" s="4"/>
      <c r="P136" s="4"/>
      <c r="Q136" s="17"/>
      <c r="R136" s="4"/>
      <c r="S136" s="4"/>
      <c r="T136" s="4"/>
      <c r="U136" s="4"/>
      <c r="V136" s="5"/>
      <c r="W136" s="4"/>
      <c r="X136" s="18"/>
      <c r="Y136" s="18"/>
      <c r="Z136" s="18"/>
      <c r="AA136" s="18"/>
      <c r="AB136" s="18"/>
      <c r="AC136" s="18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spans="1:46" ht="15">
      <c r="A137" s="32" t="s">
        <v>3063</v>
      </c>
      <c r="B137" s="33" t="s">
        <v>3064</v>
      </c>
      <c r="C137" s="4"/>
      <c r="D137" s="4"/>
      <c r="E137" s="4"/>
      <c r="F137" s="4"/>
      <c r="G137" s="32" t="s">
        <v>3065</v>
      </c>
      <c r="H137" s="33" t="s">
        <v>3066</v>
      </c>
      <c r="I137" s="4"/>
      <c r="J137" s="4"/>
      <c r="K137" s="4"/>
      <c r="L137" s="4"/>
      <c r="M137" s="4"/>
      <c r="N137" s="4"/>
      <c r="O137" s="4"/>
      <c r="P137" s="4"/>
      <c r="Q137" s="17"/>
      <c r="R137" s="4"/>
      <c r="S137" s="4"/>
      <c r="T137" s="4"/>
      <c r="U137" s="4"/>
      <c r="V137" s="5"/>
      <c r="W137" s="4"/>
      <c r="X137" s="18"/>
      <c r="Y137" s="18"/>
      <c r="Z137" s="18"/>
      <c r="AA137" s="18"/>
      <c r="AB137" s="18"/>
      <c r="AC137" s="18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spans="1:46" ht="15">
      <c r="A138" s="32" t="s">
        <v>3067</v>
      </c>
      <c r="B138" s="6" t="s">
        <v>3068</v>
      </c>
      <c r="C138" s="4"/>
      <c r="D138" s="4"/>
      <c r="E138" s="4"/>
      <c r="F138" s="4"/>
      <c r="G138" s="32" t="s">
        <v>3069</v>
      </c>
      <c r="H138" s="33" t="s">
        <v>3070</v>
      </c>
      <c r="I138" s="4"/>
      <c r="J138" s="4"/>
      <c r="K138" s="4"/>
      <c r="L138" s="4"/>
      <c r="M138" s="4"/>
      <c r="N138" s="4"/>
      <c r="O138" s="4"/>
      <c r="P138" s="4"/>
      <c r="Q138" s="17"/>
      <c r="R138" s="4"/>
      <c r="S138" s="4"/>
      <c r="T138" s="4"/>
      <c r="U138" s="4"/>
      <c r="V138" s="5"/>
      <c r="W138" s="4"/>
      <c r="X138" s="18"/>
      <c r="Y138" s="18"/>
      <c r="Z138" s="18"/>
      <c r="AA138" s="18"/>
      <c r="AB138" s="18"/>
      <c r="AC138" s="18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spans="1:46" ht="18">
      <c r="A139" s="32" t="s">
        <v>3071</v>
      </c>
      <c r="B139" s="57" t="s">
        <v>3072</v>
      </c>
      <c r="C139" s="16"/>
      <c r="D139" s="4"/>
      <c r="E139" s="4"/>
      <c r="F139" s="4"/>
      <c r="G139" s="16"/>
      <c r="H139" s="4"/>
      <c r="I139" s="16"/>
      <c r="J139" s="4"/>
      <c r="K139" s="4"/>
      <c r="L139" s="4"/>
      <c r="M139" s="4"/>
      <c r="N139" s="4"/>
      <c r="O139" s="4"/>
      <c r="P139" s="4"/>
      <c r="Q139" s="17"/>
      <c r="R139" s="4"/>
      <c r="S139" s="4"/>
      <c r="T139" s="4"/>
      <c r="U139" s="4"/>
      <c r="V139" s="5"/>
      <c r="W139" s="4"/>
      <c r="X139" s="18"/>
      <c r="Y139" s="18"/>
      <c r="Z139" s="18"/>
      <c r="AA139" s="18"/>
      <c r="AB139" s="18"/>
      <c r="AC139" s="18"/>
      <c r="AD139" s="4"/>
      <c r="AE139" s="4"/>
      <c r="AF139" s="4"/>
      <c r="AI139" s="4"/>
      <c r="AJ139" s="4"/>
      <c r="AK139" s="4"/>
      <c r="AL139" s="4"/>
      <c r="AM139" s="4"/>
      <c r="AN139" s="4"/>
      <c r="AO139" s="4"/>
      <c r="AR139" s="4"/>
      <c r="AS139" s="4"/>
      <c r="AT139" s="4"/>
    </row>
    <row r="140" spans="1:46" ht="18">
      <c r="A140" s="32" t="s">
        <v>3073</v>
      </c>
      <c r="B140" s="6" t="s">
        <v>3074</v>
      </c>
      <c r="C140" s="32"/>
      <c r="D140" s="33"/>
      <c r="E140" s="16"/>
      <c r="F140" s="4"/>
      <c r="G140" s="32"/>
      <c r="H140" s="45"/>
      <c r="I140" s="32"/>
      <c r="J140" s="58"/>
      <c r="K140" s="4"/>
      <c r="L140" s="4"/>
      <c r="M140" s="4"/>
      <c r="N140" s="4"/>
      <c r="O140" s="4"/>
      <c r="P140" s="4"/>
      <c r="Q140" s="17"/>
      <c r="R140" s="4"/>
      <c r="S140" s="4"/>
      <c r="T140" s="4"/>
      <c r="U140" s="4"/>
      <c r="V140" s="5"/>
      <c r="W140" s="4"/>
      <c r="X140" s="18"/>
      <c r="Y140" s="18"/>
      <c r="Z140" s="18"/>
      <c r="AA140" s="18"/>
      <c r="AB140" s="18"/>
      <c r="AC140" s="18"/>
      <c r="AD140" s="4"/>
      <c r="AE140" s="4"/>
      <c r="AF140" s="4"/>
      <c r="AI140" s="4"/>
      <c r="AJ140" s="4"/>
      <c r="AK140" s="4"/>
      <c r="AL140" s="4"/>
      <c r="AM140" s="4"/>
      <c r="AN140" s="4"/>
      <c r="AO140" s="4"/>
      <c r="AR140" s="4"/>
      <c r="AS140" s="4"/>
      <c r="AT140" s="4"/>
    </row>
    <row r="141" spans="1:46">
      <c r="A141" s="32"/>
      <c r="B141" s="33"/>
      <c r="C141" s="32"/>
      <c r="D141" s="6"/>
      <c r="E141" s="32"/>
      <c r="F141" s="6"/>
      <c r="G141" s="32"/>
      <c r="H141" s="33"/>
      <c r="I141" s="32"/>
      <c r="J141" s="58"/>
      <c r="K141" s="4"/>
      <c r="L141" s="4"/>
      <c r="M141" s="4"/>
      <c r="N141" s="4"/>
      <c r="O141" s="4"/>
      <c r="P141" s="4"/>
      <c r="Q141" s="17"/>
      <c r="R141" s="4"/>
      <c r="S141" s="4"/>
      <c r="T141" s="4"/>
      <c r="U141" s="4"/>
      <c r="V141" s="5"/>
      <c r="W141" s="4"/>
      <c r="X141" s="18"/>
      <c r="Y141" s="18"/>
      <c r="Z141" s="18"/>
      <c r="AA141" s="18"/>
      <c r="AB141" s="18"/>
      <c r="AC141" s="18"/>
      <c r="AD141" s="4"/>
      <c r="AE141" s="4"/>
      <c r="AF141" s="4"/>
      <c r="AI141" s="4"/>
      <c r="AJ141" s="4"/>
      <c r="AK141" s="4"/>
      <c r="AL141" s="4"/>
      <c r="AM141" s="4"/>
      <c r="AN141" s="4"/>
      <c r="AO141" s="4"/>
      <c r="AR141" s="4"/>
      <c r="AS141" s="4"/>
      <c r="AT141" s="4"/>
    </row>
    <row r="142" spans="1:46" ht="15">
      <c r="A142" s="4" t="s">
        <v>3075</v>
      </c>
      <c r="B142" s="33"/>
      <c r="C142" s="32"/>
      <c r="D142" s="33"/>
      <c r="E142" s="32"/>
      <c r="F142" s="6"/>
      <c r="G142" s="32"/>
      <c r="H142" s="33"/>
      <c r="I142" s="33"/>
      <c r="J142" s="33"/>
      <c r="K142" s="4"/>
      <c r="L142" s="4"/>
      <c r="M142" s="4"/>
      <c r="N142" s="4"/>
      <c r="O142" s="4"/>
      <c r="P142" s="4"/>
      <c r="Q142" s="17"/>
      <c r="R142" s="4"/>
      <c r="S142" s="4"/>
      <c r="T142" s="4"/>
      <c r="U142" s="4"/>
      <c r="V142" s="5"/>
      <c r="W142" s="4"/>
      <c r="X142" s="18"/>
      <c r="Y142" s="18"/>
      <c r="Z142" s="18"/>
      <c r="AA142" s="18"/>
      <c r="AB142" s="18"/>
      <c r="AC142" s="18"/>
      <c r="AD142" s="4"/>
      <c r="AE142" s="4"/>
      <c r="AF142" s="4"/>
      <c r="AI142" s="4"/>
      <c r="AJ142" s="4"/>
      <c r="AK142" s="4"/>
      <c r="AL142" s="4"/>
      <c r="AM142" s="4"/>
      <c r="AN142" s="4"/>
      <c r="AO142" s="4"/>
      <c r="AR142" s="4"/>
      <c r="AS142" s="4"/>
      <c r="AT142" s="4"/>
    </row>
    <row r="143" spans="1:46" ht="15">
      <c r="A143" s="32" t="s">
        <v>3076</v>
      </c>
      <c r="B143" s="33" t="s">
        <v>3077</v>
      </c>
      <c r="C143" s="32"/>
      <c r="D143" s="6"/>
      <c r="E143" s="32"/>
      <c r="F143" s="33"/>
      <c r="G143" s="32"/>
      <c r="H143" s="45"/>
      <c r="I143" s="32"/>
      <c r="J143" s="33"/>
      <c r="K143" s="4"/>
      <c r="L143" s="4"/>
      <c r="M143" s="4"/>
      <c r="N143" s="4"/>
      <c r="O143" s="4"/>
      <c r="P143" s="4"/>
      <c r="Q143" s="17"/>
      <c r="R143" s="4"/>
      <c r="S143" s="4"/>
      <c r="T143" s="4"/>
      <c r="U143" s="4"/>
      <c r="V143" s="5"/>
      <c r="W143" s="4"/>
      <c r="X143" s="18"/>
      <c r="Y143" s="18"/>
      <c r="Z143" s="18"/>
      <c r="AA143" s="18"/>
      <c r="AB143" s="18"/>
      <c r="AC143" s="18"/>
      <c r="AD143" s="4"/>
      <c r="AE143" s="4"/>
      <c r="AF143" s="4"/>
      <c r="AI143" s="4"/>
      <c r="AJ143" s="4"/>
      <c r="AK143" s="4"/>
      <c r="AL143" s="4"/>
      <c r="AM143" s="4"/>
      <c r="AN143" s="4"/>
      <c r="AO143" s="4"/>
      <c r="AR143" s="4"/>
      <c r="AS143" s="4"/>
      <c r="AT143" s="4"/>
    </row>
    <row r="144" spans="1:46" ht="15">
      <c r="A144" s="32" t="s">
        <v>3078</v>
      </c>
      <c r="B144" s="6" t="s">
        <v>3079</v>
      </c>
      <c r="C144" s="32"/>
      <c r="D144" s="33"/>
      <c r="E144" s="32"/>
      <c r="F144" s="33"/>
      <c r="G144" s="32"/>
      <c r="H144" s="33"/>
      <c r="I144" s="32"/>
      <c r="J144" s="33"/>
      <c r="K144" s="4"/>
      <c r="L144" s="4"/>
      <c r="M144" s="4"/>
      <c r="N144" s="4"/>
      <c r="O144" s="4"/>
      <c r="P144" s="4"/>
      <c r="Q144" s="17"/>
      <c r="R144" s="4"/>
      <c r="S144" s="4"/>
      <c r="T144" s="4"/>
      <c r="U144" s="4"/>
      <c r="V144" s="5"/>
      <c r="W144" s="4"/>
      <c r="X144" s="18"/>
      <c r="Y144" s="18"/>
      <c r="Z144" s="18"/>
      <c r="AA144" s="18"/>
      <c r="AB144" s="18"/>
      <c r="AC144" s="18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spans="1:46" ht="15">
      <c r="A145" s="32" t="s">
        <v>3080</v>
      </c>
      <c r="B145" s="33" t="s">
        <v>3081</v>
      </c>
      <c r="C145" s="32"/>
      <c r="D145" s="33"/>
      <c r="E145" s="4"/>
      <c r="F145" s="4"/>
      <c r="G145" s="32"/>
      <c r="H145" s="33"/>
      <c r="I145" s="32"/>
      <c r="J145" s="57"/>
      <c r="K145" s="4"/>
      <c r="L145" s="4"/>
      <c r="M145" s="4"/>
      <c r="N145" s="4"/>
      <c r="O145" s="4"/>
      <c r="P145" s="4"/>
      <c r="Q145" s="17"/>
      <c r="R145" s="4"/>
      <c r="S145" s="4"/>
      <c r="T145" s="4"/>
      <c r="U145" s="4"/>
      <c r="V145" s="5"/>
      <c r="W145" s="4"/>
      <c r="X145" s="18"/>
      <c r="Y145" s="18"/>
      <c r="Z145" s="18"/>
      <c r="AA145" s="18"/>
      <c r="AB145" s="18"/>
      <c r="AC145" s="18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spans="1:46" ht="15">
      <c r="A146" s="32" t="s">
        <v>3082</v>
      </c>
      <c r="B146" s="45" t="s">
        <v>3083</v>
      </c>
      <c r="C146" s="32"/>
      <c r="D146" s="45"/>
      <c r="E146" s="4"/>
      <c r="F146" s="4"/>
      <c r="G146" s="32"/>
      <c r="H146" s="6"/>
      <c r="I146" s="4"/>
      <c r="J146" s="4"/>
      <c r="K146" s="4"/>
      <c r="L146" s="4"/>
      <c r="M146" s="4"/>
      <c r="N146" s="4"/>
      <c r="O146" s="4"/>
      <c r="P146" s="4"/>
      <c r="Q146" s="17"/>
      <c r="R146" s="4"/>
      <c r="S146" s="4"/>
      <c r="T146" s="4"/>
      <c r="U146" s="4"/>
      <c r="V146" s="5"/>
      <c r="W146" s="4"/>
      <c r="X146" s="18"/>
      <c r="Y146" s="18"/>
      <c r="Z146" s="18"/>
      <c r="AA146" s="18"/>
      <c r="AB146" s="18"/>
      <c r="AC146" s="18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spans="1:46" ht="15">
      <c r="A147" s="32" t="s">
        <v>3084</v>
      </c>
      <c r="B147" s="33" t="s">
        <v>3085</v>
      </c>
      <c r="C147" s="32"/>
      <c r="D147" s="33"/>
      <c r="E147" s="4"/>
      <c r="F147" s="4"/>
      <c r="G147" s="32"/>
      <c r="H147" s="33"/>
      <c r="I147" s="4"/>
      <c r="J147" s="4"/>
      <c r="K147" s="4"/>
      <c r="L147" s="4"/>
      <c r="M147" s="4"/>
      <c r="N147" s="4"/>
      <c r="O147" s="4"/>
      <c r="P147" s="4"/>
      <c r="Q147" s="17"/>
      <c r="R147" s="4"/>
      <c r="S147" s="4"/>
      <c r="T147" s="4"/>
      <c r="U147" s="4"/>
      <c r="V147" s="5"/>
      <c r="W147" s="4"/>
      <c r="X147" s="18"/>
      <c r="Y147" s="18"/>
      <c r="Z147" s="18"/>
      <c r="AA147" s="18"/>
      <c r="AB147" s="18"/>
      <c r="AC147" s="18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spans="1:46" ht="15">
      <c r="A148" s="32"/>
      <c r="B148" s="33"/>
      <c r="C148" s="4"/>
      <c r="D148" s="4"/>
      <c r="E148" s="4"/>
      <c r="F148" s="4"/>
      <c r="G148" s="32"/>
      <c r="H148" s="33"/>
      <c r="I148" s="4"/>
      <c r="J148" s="4"/>
      <c r="K148" s="4"/>
      <c r="L148" s="4"/>
      <c r="M148" s="4"/>
      <c r="N148" s="4"/>
      <c r="O148" s="4"/>
      <c r="P148" s="4"/>
      <c r="Q148" s="17"/>
      <c r="R148" s="4"/>
      <c r="S148" s="4"/>
      <c r="T148" s="4"/>
      <c r="U148" s="4"/>
      <c r="V148" s="5"/>
      <c r="W148" s="4"/>
      <c r="X148" s="18"/>
      <c r="Y148" s="18"/>
      <c r="Z148" s="18"/>
      <c r="AA148" s="18"/>
      <c r="AB148" s="18"/>
      <c r="AC148" s="18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spans="1:46" ht="15">
      <c r="A149" s="32"/>
      <c r="B149" s="33"/>
      <c r="C149" s="4"/>
      <c r="D149" s="4"/>
      <c r="E149" s="4"/>
      <c r="F149" s="4"/>
      <c r="G149" s="32"/>
      <c r="H149" s="33"/>
      <c r="I149" s="4"/>
      <c r="J149" s="4"/>
      <c r="K149" s="4"/>
      <c r="L149" s="4"/>
      <c r="M149" s="4"/>
      <c r="N149" s="4"/>
      <c r="O149" s="4"/>
      <c r="P149" s="4"/>
      <c r="Q149" s="17"/>
      <c r="R149" s="4"/>
      <c r="S149" s="4"/>
      <c r="T149" s="4"/>
      <c r="U149" s="4"/>
      <c r="V149" s="5"/>
      <c r="W149" s="4"/>
      <c r="X149" s="18"/>
      <c r="Y149" s="18"/>
      <c r="Z149" s="18"/>
      <c r="AA149" s="18"/>
      <c r="AB149" s="18"/>
      <c r="AC149" s="18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spans="1:46" ht="15">
      <c r="A150" s="32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7"/>
      <c r="R150" s="4"/>
      <c r="S150" s="4"/>
      <c r="T150" s="4"/>
      <c r="U150" s="4"/>
      <c r="V150" s="5"/>
      <c r="W150" s="4"/>
      <c r="X150" s="18"/>
      <c r="Y150" s="18"/>
      <c r="Z150" s="18"/>
      <c r="AA150" s="18"/>
      <c r="AB150" s="18"/>
      <c r="AC150" s="18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spans="1:46" ht="15">
      <c r="A151" s="32"/>
      <c r="B151" s="5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7"/>
      <c r="R151" s="4"/>
      <c r="S151" s="4"/>
      <c r="T151" s="4"/>
      <c r="U151" s="4"/>
      <c r="V151" s="5"/>
      <c r="W151" s="4"/>
      <c r="X151" s="18"/>
      <c r="Y151" s="18"/>
      <c r="Z151" s="18"/>
      <c r="AA151" s="18"/>
      <c r="AB151" s="18"/>
      <c r="AC151" s="18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spans="1:46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7"/>
      <c r="R152" s="4"/>
      <c r="S152" s="4"/>
      <c r="T152" s="4"/>
      <c r="U152" s="4"/>
      <c r="V152" s="5"/>
      <c r="W152" s="4"/>
      <c r="X152" s="18"/>
      <c r="Y152" s="18"/>
      <c r="Z152" s="18"/>
      <c r="AA152" s="18"/>
      <c r="AB152" s="18"/>
      <c r="AC152" s="18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spans="1:46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7"/>
      <c r="R153" s="4"/>
      <c r="S153" s="4"/>
      <c r="T153" s="4"/>
      <c r="U153" s="4"/>
      <c r="V153" s="5"/>
      <c r="W153" s="4"/>
      <c r="X153" s="18"/>
      <c r="Y153" s="18"/>
      <c r="Z153" s="18"/>
      <c r="AA153" s="18"/>
      <c r="AB153" s="18"/>
      <c r="AC153" s="18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spans="1:46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7"/>
      <c r="R154" s="4"/>
      <c r="S154" s="4"/>
      <c r="T154" s="4"/>
      <c r="U154" s="4"/>
      <c r="V154" s="5"/>
      <c r="W154" s="4"/>
      <c r="X154" s="18"/>
      <c r="Y154" s="18"/>
      <c r="Z154" s="18"/>
      <c r="AA154" s="18"/>
      <c r="AB154" s="18"/>
      <c r="AC154" s="18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spans="1:46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7"/>
      <c r="R155" s="4"/>
      <c r="S155" s="4"/>
      <c r="T155" s="4"/>
      <c r="U155" s="4"/>
      <c r="V155" s="5"/>
      <c r="W155" s="4"/>
      <c r="X155" s="18"/>
      <c r="Y155" s="18"/>
      <c r="Z155" s="18"/>
      <c r="AA155" s="18"/>
      <c r="AB155" s="18"/>
      <c r="AC155" s="18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7"/>
      <c r="R156" s="4"/>
      <c r="S156" s="4"/>
      <c r="T156" s="4"/>
      <c r="U156" s="4"/>
      <c r="V156" s="5"/>
      <c r="W156" s="4"/>
      <c r="X156" s="18"/>
      <c r="Y156" s="18"/>
      <c r="Z156" s="18"/>
      <c r="AA156" s="18"/>
      <c r="AB156" s="18"/>
      <c r="AC156" s="18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7"/>
      <c r="R157" s="4"/>
      <c r="S157" s="4"/>
      <c r="T157" s="4"/>
      <c r="U157" s="4"/>
      <c r="V157" s="5"/>
      <c r="W157" s="4"/>
      <c r="X157" s="18"/>
      <c r="Y157" s="18"/>
      <c r="Z157" s="18"/>
      <c r="AA157" s="18"/>
      <c r="AB157" s="18"/>
      <c r="AC157" s="18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7"/>
      <c r="R158" s="4"/>
      <c r="S158" s="4"/>
      <c r="T158" s="4"/>
      <c r="U158" s="4"/>
      <c r="V158" s="5"/>
      <c r="W158" s="4"/>
      <c r="X158" s="18"/>
      <c r="Y158" s="18"/>
      <c r="Z158" s="18"/>
      <c r="AA158" s="18"/>
      <c r="AB158" s="18"/>
      <c r="AC158" s="18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7"/>
      <c r="R159" s="4"/>
      <c r="S159" s="4"/>
      <c r="T159" s="4"/>
      <c r="U159" s="4"/>
      <c r="V159" s="5"/>
      <c r="W159" s="4"/>
      <c r="X159" s="18"/>
      <c r="Y159" s="18"/>
      <c r="Z159" s="18"/>
      <c r="AA159" s="18"/>
      <c r="AB159" s="18"/>
      <c r="AC159" s="18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7"/>
      <c r="R160" s="4"/>
      <c r="S160" s="4"/>
      <c r="T160" s="4"/>
      <c r="U160" s="4"/>
      <c r="V160" s="5"/>
      <c r="W160" s="4"/>
      <c r="X160" s="18"/>
      <c r="Y160" s="18"/>
      <c r="Z160" s="18"/>
      <c r="AA160" s="18"/>
      <c r="AB160" s="18"/>
      <c r="AC160" s="18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7"/>
      <c r="R161" s="4"/>
      <c r="S161" s="4"/>
      <c r="T161" s="4"/>
      <c r="U161" s="4"/>
      <c r="V161" s="5"/>
      <c r="W161" s="4"/>
      <c r="X161" s="18"/>
      <c r="Y161" s="18"/>
      <c r="Z161" s="18"/>
      <c r="AA161" s="18"/>
      <c r="AB161" s="18"/>
      <c r="AC161" s="18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7"/>
      <c r="R162" s="4"/>
      <c r="S162" s="4"/>
      <c r="T162" s="4"/>
      <c r="U162" s="4"/>
      <c r="V162" s="5"/>
      <c r="W162" s="4"/>
      <c r="X162" s="18"/>
      <c r="Y162" s="18"/>
      <c r="Z162" s="18"/>
      <c r="AA162" s="18"/>
      <c r="AB162" s="18"/>
      <c r="AC162" s="18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7"/>
      <c r="R163" s="4"/>
      <c r="S163" s="4"/>
      <c r="T163" s="4"/>
      <c r="U163" s="4"/>
      <c r="V163" s="5"/>
      <c r="W163" s="4"/>
      <c r="X163" s="18"/>
      <c r="Y163" s="18"/>
      <c r="Z163" s="18"/>
      <c r="AA163" s="18"/>
      <c r="AB163" s="18"/>
      <c r="AC163" s="18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7"/>
      <c r="R164" s="4"/>
      <c r="S164" s="4"/>
      <c r="T164" s="4"/>
      <c r="U164" s="4"/>
      <c r="V164" s="5"/>
      <c r="W164" s="4"/>
      <c r="X164" s="18"/>
      <c r="Y164" s="18"/>
      <c r="Z164" s="18"/>
      <c r="AA164" s="18"/>
      <c r="AB164" s="18"/>
      <c r="AC164" s="18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7"/>
      <c r="R165" s="4"/>
      <c r="S165" s="4"/>
      <c r="T165" s="4"/>
      <c r="U165" s="4"/>
      <c r="V165" s="5"/>
      <c r="W165" s="4"/>
      <c r="X165" s="18"/>
      <c r="Y165" s="18"/>
      <c r="Z165" s="18"/>
      <c r="AA165" s="18"/>
      <c r="AB165" s="18"/>
      <c r="AC165" s="18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7"/>
      <c r="R166" s="4"/>
      <c r="S166" s="4"/>
      <c r="T166" s="4"/>
      <c r="U166" s="4"/>
      <c r="V166" s="5"/>
      <c r="W166" s="4"/>
      <c r="X166" s="18"/>
      <c r="Y166" s="18"/>
      <c r="Z166" s="18"/>
      <c r="AA166" s="18"/>
      <c r="AB166" s="18"/>
      <c r="AC166" s="18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7"/>
      <c r="R167" s="4"/>
      <c r="S167" s="4"/>
      <c r="T167" s="4"/>
      <c r="U167" s="4"/>
      <c r="V167" s="5"/>
      <c r="W167" s="4"/>
      <c r="X167" s="18"/>
      <c r="Y167" s="18"/>
      <c r="Z167" s="18"/>
      <c r="AA167" s="18"/>
      <c r="AB167" s="18"/>
      <c r="AC167" s="18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7"/>
      <c r="R168" s="4"/>
      <c r="S168" s="4"/>
      <c r="T168" s="4"/>
      <c r="U168" s="4"/>
      <c r="V168" s="5"/>
      <c r="W168" s="4"/>
      <c r="X168" s="18"/>
      <c r="Y168" s="18"/>
      <c r="Z168" s="18"/>
      <c r="AA168" s="18"/>
      <c r="AB168" s="18"/>
      <c r="AC168" s="18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7"/>
      <c r="R169" s="4"/>
      <c r="S169" s="4"/>
      <c r="T169" s="4"/>
      <c r="U169" s="4"/>
      <c r="V169" s="5"/>
      <c r="W169" s="4"/>
      <c r="X169" s="18"/>
      <c r="Y169" s="18"/>
      <c r="Z169" s="18"/>
      <c r="AA169" s="18"/>
      <c r="AB169" s="18"/>
      <c r="AC169" s="18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7"/>
      <c r="R170" s="4"/>
      <c r="S170" s="4"/>
      <c r="T170" s="4"/>
      <c r="U170" s="4"/>
      <c r="V170" s="5"/>
      <c r="W170" s="4"/>
      <c r="X170" s="18"/>
      <c r="Y170" s="18"/>
      <c r="Z170" s="18"/>
      <c r="AA170" s="18"/>
      <c r="AB170" s="18"/>
      <c r="AC170" s="18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7"/>
      <c r="R171" s="4"/>
      <c r="S171" s="4"/>
      <c r="T171" s="4"/>
      <c r="U171" s="4"/>
      <c r="V171" s="5"/>
      <c r="W171" s="4"/>
      <c r="X171" s="18"/>
      <c r="Y171" s="18"/>
      <c r="Z171" s="18"/>
      <c r="AA171" s="18"/>
      <c r="AB171" s="18"/>
      <c r="AC171" s="18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7"/>
      <c r="R172" s="4"/>
      <c r="S172" s="4"/>
      <c r="T172" s="4"/>
      <c r="U172" s="4"/>
      <c r="V172" s="5"/>
      <c r="W172" s="4"/>
      <c r="X172" s="18"/>
      <c r="Y172" s="18"/>
      <c r="Z172" s="18"/>
      <c r="AA172" s="18"/>
      <c r="AB172" s="18"/>
      <c r="AC172" s="18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7"/>
      <c r="R173" s="4"/>
      <c r="S173" s="4"/>
      <c r="T173" s="4"/>
      <c r="U173" s="4"/>
      <c r="V173" s="5"/>
      <c r="W173" s="4"/>
      <c r="X173" s="18"/>
      <c r="Y173" s="18"/>
      <c r="Z173" s="18"/>
      <c r="AA173" s="18"/>
      <c r="AB173" s="18"/>
      <c r="AC173" s="18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7"/>
      <c r="R174" s="4"/>
      <c r="S174" s="4"/>
      <c r="T174" s="4"/>
      <c r="U174" s="4"/>
      <c r="V174" s="5"/>
      <c r="W174" s="4"/>
      <c r="X174" s="18"/>
      <c r="Y174" s="18"/>
      <c r="Z174" s="18"/>
      <c r="AA174" s="18"/>
      <c r="AB174" s="18"/>
      <c r="AC174" s="18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7"/>
      <c r="R175" s="4"/>
      <c r="S175" s="4"/>
      <c r="T175" s="4"/>
      <c r="U175" s="4"/>
      <c r="V175" s="5"/>
      <c r="W175" s="4"/>
      <c r="X175" s="18"/>
      <c r="Y175" s="18"/>
      <c r="Z175" s="18"/>
      <c r="AA175" s="18"/>
      <c r="AB175" s="18"/>
      <c r="AC175" s="18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7"/>
      <c r="R176" s="4"/>
      <c r="S176" s="4"/>
      <c r="T176" s="4"/>
      <c r="U176" s="4"/>
      <c r="V176" s="5"/>
      <c r="W176" s="4"/>
      <c r="X176" s="18"/>
      <c r="Y176" s="18"/>
      <c r="Z176" s="18"/>
      <c r="AA176" s="18"/>
      <c r="AB176" s="18"/>
      <c r="AC176" s="18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1:46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7"/>
      <c r="R177" s="4"/>
      <c r="S177" s="4"/>
      <c r="T177" s="4"/>
      <c r="U177" s="4"/>
      <c r="V177" s="5"/>
      <c r="W177" s="4"/>
      <c r="X177" s="18"/>
      <c r="Y177" s="18"/>
      <c r="Z177" s="18"/>
      <c r="AA177" s="18"/>
      <c r="AB177" s="18"/>
      <c r="AC177" s="18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7"/>
      <c r="R178" s="4"/>
      <c r="S178" s="4"/>
      <c r="T178" s="4"/>
      <c r="U178" s="4"/>
      <c r="V178" s="5"/>
      <c r="W178" s="4"/>
      <c r="X178" s="18"/>
      <c r="Y178" s="18"/>
      <c r="Z178" s="18"/>
      <c r="AA178" s="18"/>
      <c r="AB178" s="18"/>
      <c r="AC178" s="18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7"/>
      <c r="R179" s="4"/>
      <c r="S179" s="4"/>
      <c r="T179" s="4"/>
      <c r="U179" s="4"/>
      <c r="V179" s="5"/>
      <c r="W179" s="4"/>
      <c r="X179" s="18"/>
      <c r="Y179" s="18"/>
      <c r="Z179" s="18"/>
      <c r="AA179" s="18"/>
      <c r="AB179" s="18"/>
      <c r="AC179" s="18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7"/>
      <c r="R180" s="4"/>
      <c r="S180" s="4"/>
      <c r="T180" s="4"/>
      <c r="U180" s="4"/>
      <c r="V180" s="5"/>
      <c r="W180" s="4"/>
      <c r="X180" s="18"/>
      <c r="Y180" s="18"/>
      <c r="Z180" s="18"/>
      <c r="AA180" s="18"/>
      <c r="AB180" s="18"/>
      <c r="AC180" s="18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1:46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7"/>
      <c r="R181" s="4"/>
      <c r="S181" s="4"/>
      <c r="T181" s="4"/>
      <c r="U181" s="4"/>
      <c r="V181" s="5"/>
      <c r="W181" s="4"/>
      <c r="X181" s="18"/>
      <c r="Y181" s="18"/>
      <c r="Z181" s="18"/>
      <c r="AA181" s="18"/>
      <c r="AB181" s="18"/>
      <c r="AC181" s="18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spans="1:46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7"/>
      <c r="R182" s="4"/>
      <c r="S182" s="4"/>
      <c r="T182" s="4"/>
      <c r="U182" s="4"/>
      <c r="V182" s="5"/>
      <c r="W182" s="4"/>
      <c r="X182" s="18"/>
      <c r="Y182" s="18"/>
      <c r="Z182" s="18"/>
      <c r="AA182" s="18"/>
      <c r="AB182" s="18"/>
      <c r="AC182" s="18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7"/>
      <c r="R183" s="4"/>
      <c r="S183" s="4"/>
      <c r="T183" s="4"/>
      <c r="U183" s="4"/>
      <c r="V183" s="5"/>
      <c r="W183" s="4"/>
      <c r="X183" s="18"/>
      <c r="Y183" s="18"/>
      <c r="Z183" s="18"/>
      <c r="AA183" s="18"/>
      <c r="AB183" s="18"/>
      <c r="AC183" s="18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7"/>
      <c r="R184" s="4"/>
      <c r="S184" s="4"/>
      <c r="T184" s="4"/>
      <c r="U184" s="4"/>
      <c r="V184" s="5"/>
      <c r="W184" s="4"/>
      <c r="X184" s="18"/>
      <c r="Y184" s="18"/>
      <c r="Z184" s="18"/>
      <c r="AA184" s="18"/>
      <c r="AB184" s="18"/>
      <c r="AC184" s="18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7"/>
      <c r="R185" s="4"/>
      <c r="S185" s="4"/>
      <c r="T185" s="4"/>
      <c r="U185" s="4"/>
      <c r="V185" s="5"/>
      <c r="W185" s="4"/>
      <c r="X185" s="18"/>
      <c r="Y185" s="18"/>
      <c r="Z185" s="18"/>
      <c r="AA185" s="18"/>
      <c r="AB185" s="18"/>
      <c r="AC185" s="18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7"/>
      <c r="R186" s="4"/>
      <c r="S186" s="4"/>
      <c r="T186" s="4"/>
      <c r="U186" s="4"/>
      <c r="V186" s="5"/>
      <c r="W186" s="4"/>
      <c r="X186" s="18"/>
      <c r="Y186" s="18"/>
      <c r="Z186" s="18"/>
      <c r="AA186" s="18"/>
      <c r="AB186" s="18"/>
      <c r="AC186" s="18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7"/>
      <c r="R187" s="4"/>
      <c r="S187" s="4"/>
      <c r="T187" s="4"/>
      <c r="U187" s="4"/>
      <c r="V187" s="5"/>
      <c r="W187" s="4"/>
      <c r="X187" s="18"/>
      <c r="Y187" s="18"/>
      <c r="Z187" s="18"/>
      <c r="AA187" s="18"/>
      <c r="AB187" s="18"/>
      <c r="AC187" s="18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7"/>
      <c r="R188" s="4"/>
      <c r="S188" s="4"/>
      <c r="T188" s="4"/>
      <c r="U188" s="4"/>
      <c r="V188" s="5"/>
      <c r="W188" s="4"/>
      <c r="X188" s="18"/>
      <c r="Y188" s="18"/>
      <c r="Z188" s="18"/>
      <c r="AA188" s="18"/>
      <c r="AB188" s="18"/>
      <c r="AC188" s="18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7"/>
      <c r="R189" s="4"/>
      <c r="S189" s="4"/>
      <c r="T189" s="4"/>
      <c r="U189" s="4"/>
      <c r="V189" s="5"/>
      <c r="W189" s="4"/>
      <c r="X189" s="18"/>
      <c r="Y189" s="18"/>
      <c r="Z189" s="18"/>
      <c r="AA189" s="18"/>
      <c r="AB189" s="18"/>
      <c r="AC189" s="18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7"/>
      <c r="R190" s="4"/>
      <c r="S190" s="4"/>
      <c r="T190" s="4"/>
      <c r="U190" s="4"/>
      <c r="V190" s="5"/>
      <c r="W190" s="4"/>
      <c r="X190" s="18"/>
      <c r="Y190" s="18"/>
      <c r="Z190" s="18"/>
      <c r="AA190" s="18"/>
      <c r="AB190" s="18"/>
      <c r="AC190" s="18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7"/>
      <c r="R191" s="4"/>
      <c r="S191" s="4"/>
      <c r="T191" s="4"/>
      <c r="U191" s="4"/>
      <c r="V191" s="5"/>
      <c r="W191" s="4"/>
      <c r="X191" s="18"/>
      <c r="Y191" s="18"/>
      <c r="Z191" s="18"/>
      <c r="AA191" s="18"/>
      <c r="AB191" s="18"/>
      <c r="AC191" s="18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7"/>
      <c r="R192" s="4"/>
      <c r="S192" s="4"/>
      <c r="T192" s="4"/>
      <c r="U192" s="4"/>
      <c r="V192" s="5"/>
      <c r="W192" s="4"/>
      <c r="X192" s="18"/>
      <c r="Y192" s="18"/>
      <c r="Z192" s="18"/>
      <c r="AA192" s="18"/>
      <c r="AB192" s="18"/>
      <c r="AC192" s="18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7"/>
      <c r="R193" s="4"/>
      <c r="S193" s="4"/>
      <c r="T193" s="4"/>
      <c r="U193" s="4"/>
      <c r="V193" s="5"/>
      <c r="W193" s="4"/>
      <c r="X193" s="18"/>
      <c r="Y193" s="18"/>
      <c r="Z193" s="18"/>
      <c r="AA193" s="18"/>
      <c r="AB193" s="18"/>
      <c r="AC193" s="18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7"/>
      <c r="R194" s="4"/>
      <c r="S194" s="4"/>
      <c r="T194" s="4"/>
      <c r="U194" s="4"/>
      <c r="V194" s="5"/>
      <c r="W194" s="4"/>
      <c r="X194" s="18"/>
      <c r="Y194" s="18"/>
      <c r="Z194" s="18"/>
      <c r="AA194" s="18"/>
      <c r="AB194" s="18"/>
      <c r="AC194" s="18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7"/>
      <c r="R195" s="4"/>
      <c r="S195" s="4"/>
      <c r="T195" s="4"/>
      <c r="U195" s="4"/>
      <c r="V195" s="5"/>
      <c r="W195" s="4"/>
      <c r="X195" s="18"/>
      <c r="Y195" s="18"/>
      <c r="Z195" s="18"/>
      <c r="AA195" s="18"/>
      <c r="AB195" s="18"/>
      <c r="AC195" s="18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7"/>
      <c r="R196" s="4"/>
      <c r="S196" s="4"/>
      <c r="T196" s="4"/>
      <c r="U196" s="4"/>
      <c r="V196" s="5"/>
      <c r="W196" s="4"/>
      <c r="X196" s="18"/>
      <c r="Y196" s="18"/>
      <c r="Z196" s="18"/>
      <c r="AA196" s="18"/>
      <c r="AB196" s="18"/>
      <c r="AC196" s="18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7"/>
      <c r="R197" s="4"/>
      <c r="S197" s="4"/>
      <c r="T197" s="4"/>
      <c r="U197" s="4"/>
      <c r="V197" s="5"/>
      <c r="W197" s="4"/>
      <c r="X197" s="18"/>
      <c r="Y197" s="18"/>
      <c r="Z197" s="18"/>
      <c r="AA197" s="18"/>
      <c r="AB197" s="18"/>
      <c r="AC197" s="18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7"/>
      <c r="R198" s="4"/>
      <c r="S198" s="4"/>
      <c r="T198" s="4"/>
      <c r="U198" s="4"/>
      <c r="V198" s="5"/>
      <c r="W198" s="4"/>
      <c r="X198" s="18"/>
      <c r="Y198" s="18"/>
      <c r="Z198" s="18"/>
      <c r="AA198" s="18"/>
      <c r="AB198" s="18"/>
      <c r="AC198" s="18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7"/>
      <c r="R199" s="4"/>
      <c r="S199" s="4"/>
      <c r="T199" s="4"/>
      <c r="U199" s="4"/>
      <c r="V199" s="5"/>
      <c r="W199" s="4"/>
      <c r="X199" s="18"/>
      <c r="Y199" s="18"/>
      <c r="Z199" s="18"/>
      <c r="AA199" s="18"/>
      <c r="AB199" s="18"/>
      <c r="AC199" s="18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spans="1:46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7"/>
      <c r="R200" s="4"/>
      <c r="S200" s="4"/>
      <c r="T200" s="4"/>
      <c r="U200" s="4"/>
      <c r="V200" s="5"/>
      <c r="W200" s="4"/>
      <c r="X200" s="18"/>
      <c r="Y200" s="18"/>
      <c r="Z200" s="18"/>
      <c r="AA200" s="18"/>
      <c r="AB200" s="18"/>
      <c r="AC200" s="18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spans="1:46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7"/>
      <c r="R201" s="4"/>
      <c r="S201" s="4"/>
      <c r="T201" s="4"/>
      <c r="U201" s="4"/>
      <c r="V201" s="5"/>
      <c r="W201" s="4"/>
      <c r="X201" s="18"/>
      <c r="Y201" s="18"/>
      <c r="Z201" s="18"/>
      <c r="AA201" s="18"/>
      <c r="AB201" s="18"/>
      <c r="AC201" s="18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spans="1:46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7"/>
      <c r="R202" s="4"/>
      <c r="S202" s="4"/>
      <c r="T202" s="4"/>
      <c r="U202" s="4"/>
      <c r="V202" s="5"/>
      <c r="W202" s="4"/>
      <c r="X202" s="18"/>
      <c r="Y202" s="18"/>
      <c r="Z202" s="18"/>
      <c r="AA202" s="18"/>
      <c r="AB202" s="18"/>
      <c r="AC202" s="18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spans="1:46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7"/>
      <c r="R203" s="4"/>
      <c r="S203" s="4"/>
      <c r="T203" s="4"/>
      <c r="U203" s="4"/>
      <c r="V203" s="5"/>
      <c r="W203" s="4"/>
      <c r="X203" s="18"/>
      <c r="Y203" s="18"/>
      <c r="Z203" s="18"/>
      <c r="AA203" s="18"/>
      <c r="AB203" s="18"/>
      <c r="AC203" s="18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spans="1:46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7"/>
      <c r="R204" s="4"/>
      <c r="S204" s="4"/>
      <c r="T204" s="4"/>
      <c r="U204" s="4"/>
      <c r="V204" s="5"/>
      <c r="W204" s="4"/>
      <c r="X204" s="18"/>
      <c r="Y204" s="18"/>
      <c r="Z204" s="18"/>
      <c r="AA204" s="18"/>
      <c r="AB204" s="18"/>
      <c r="AC204" s="18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spans="1:46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7"/>
      <c r="R205" s="4"/>
      <c r="S205" s="4"/>
      <c r="T205" s="4"/>
      <c r="U205" s="4"/>
      <c r="V205" s="5"/>
      <c r="W205" s="4"/>
      <c r="X205" s="18"/>
      <c r="Y205" s="18"/>
      <c r="Z205" s="18"/>
      <c r="AA205" s="18"/>
      <c r="AB205" s="18"/>
      <c r="AC205" s="18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spans="1:46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7"/>
      <c r="R206" s="4"/>
      <c r="S206" s="4"/>
      <c r="T206" s="4"/>
      <c r="U206" s="4"/>
      <c r="V206" s="5"/>
      <c r="W206" s="4"/>
      <c r="X206" s="18"/>
      <c r="Y206" s="18"/>
      <c r="Z206" s="18"/>
      <c r="AA206" s="18"/>
      <c r="AB206" s="18"/>
      <c r="AC206" s="18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spans="1:46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7"/>
      <c r="R207" s="4"/>
      <c r="S207" s="4"/>
      <c r="T207" s="4"/>
      <c r="U207" s="4"/>
      <c r="V207" s="5"/>
      <c r="W207" s="4"/>
      <c r="X207" s="18"/>
      <c r="Y207" s="18"/>
      <c r="Z207" s="18"/>
      <c r="AA207" s="18"/>
      <c r="AB207" s="18"/>
      <c r="AC207" s="18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spans="1:46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7"/>
      <c r="R208" s="4"/>
      <c r="S208" s="4"/>
      <c r="T208" s="4"/>
      <c r="U208" s="4"/>
      <c r="V208" s="5"/>
      <c r="W208" s="4"/>
      <c r="X208" s="18"/>
      <c r="Y208" s="18"/>
      <c r="Z208" s="18"/>
      <c r="AA208" s="18"/>
      <c r="AB208" s="18"/>
      <c r="AC208" s="18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spans="1:46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7"/>
      <c r="R209" s="4"/>
      <c r="S209" s="4"/>
      <c r="T209" s="4"/>
      <c r="U209" s="4"/>
      <c r="V209" s="5"/>
      <c r="W209" s="4"/>
      <c r="X209" s="18"/>
      <c r="Y209" s="18"/>
      <c r="Z209" s="18"/>
      <c r="AA209" s="18"/>
      <c r="AB209" s="18"/>
      <c r="AC209" s="18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spans="1:46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7"/>
      <c r="R210" s="4"/>
      <c r="S210" s="4"/>
      <c r="T210" s="4"/>
      <c r="U210" s="4"/>
      <c r="V210" s="5"/>
      <c r="W210" s="4"/>
      <c r="X210" s="18"/>
      <c r="Y210" s="18"/>
      <c r="Z210" s="18"/>
      <c r="AA210" s="18"/>
      <c r="AB210" s="18"/>
      <c r="AC210" s="18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spans="1:46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7"/>
      <c r="R211" s="4"/>
      <c r="S211" s="4"/>
      <c r="T211" s="4"/>
      <c r="U211" s="4"/>
      <c r="V211" s="5"/>
      <c r="W211" s="4"/>
      <c r="X211" s="18"/>
      <c r="Y211" s="18"/>
      <c r="Z211" s="18"/>
      <c r="AA211" s="18"/>
      <c r="AB211" s="18"/>
      <c r="AC211" s="18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7"/>
      <c r="R212" s="4"/>
      <c r="S212" s="4"/>
      <c r="T212" s="4"/>
      <c r="U212" s="4"/>
      <c r="V212" s="5"/>
      <c r="W212" s="4"/>
      <c r="X212" s="18"/>
      <c r="Y212" s="18"/>
      <c r="Z212" s="18"/>
      <c r="AA212" s="18"/>
      <c r="AB212" s="18"/>
      <c r="AC212" s="18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7"/>
      <c r="R213" s="4"/>
      <c r="S213" s="4"/>
      <c r="T213" s="4"/>
      <c r="U213" s="4"/>
      <c r="V213" s="5"/>
      <c r="W213" s="4"/>
      <c r="X213" s="18"/>
      <c r="Y213" s="18"/>
      <c r="Z213" s="18"/>
      <c r="AA213" s="18"/>
      <c r="AB213" s="18"/>
      <c r="AC213" s="18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7"/>
      <c r="R214" s="4"/>
      <c r="S214" s="4"/>
      <c r="T214" s="4"/>
      <c r="U214" s="4"/>
      <c r="V214" s="5"/>
      <c r="W214" s="4"/>
      <c r="X214" s="18"/>
      <c r="Y214" s="18"/>
      <c r="Z214" s="18"/>
      <c r="AA214" s="18"/>
      <c r="AB214" s="18"/>
      <c r="AC214" s="18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7"/>
      <c r="R215" s="4"/>
      <c r="S215" s="4"/>
      <c r="T215" s="4"/>
      <c r="U215" s="4"/>
      <c r="V215" s="5"/>
      <c r="W215" s="4"/>
      <c r="X215" s="18"/>
      <c r="Y215" s="18"/>
      <c r="Z215" s="18"/>
      <c r="AA215" s="18"/>
      <c r="AB215" s="18"/>
      <c r="AC215" s="18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7"/>
      <c r="R216" s="4"/>
      <c r="S216" s="4"/>
      <c r="T216" s="4"/>
      <c r="U216" s="4"/>
      <c r="V216" s="5"/>
      <c r="W216" s="4"/>
      <c r="X216" s="18"/>
      <c r="Y216" s="18"/>
      <c r="Z216" s="18"/>
      <c r="AA216" s="18"/>
      <c r="AB216" s="18"/>
      <c r="AC216" s="18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7"/>
      <c r="R217" s="4"/>
      <c r="S217" s="4"/>
      <c r="T217" s="4"/>
      <c r="U217" s="4"/>
      <c r="V217" s="5"/>
      <c r="W217" s="4"/>
      <c r="X217" s="18"/>
      <c r="Y217" s="18"/>
      <c r="Z217" s="18"/>
      <c r="AA217" s="18"/>
      <c r="AB217" s="18"/>
      <c r="AC217" s="18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7"/>
      <c r="R218" s="4"/>
      <c r="S218" s="4"/>
      <c r="T218" s="4"/>
      <c r="U218" s="4"/>
      <c r="V218" s="5"/>
      <c r="W218" s="4"/>
      <c r="X218" s="18"/>
      <c r="Y218" s="18"/>
      <c r="Z218" s="18"/>
      <c r="AA218" s="18"/>
      <c r="AB218" s="18"/>
      <c r="AC218" s="18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7"/>
      <c r="R219" s="4"/>
      <c r="S219" s="4"/>
      <c r="T219" s="4"/>
      <c r="U219" s="4"/>
      <c r="V219" s="5"/>
      <c r="W219" s="4"/>
      <c r="X219" s="18"/>
      <c r="Y219" s="18"/>
      <c r="Z219" s="18"/>
      <c r="AA219" s="18"/>
      <c r="AB219" s="18"/>
      <c r="AC219" s="18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spans="1:46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7"/>
      <c r="R220" s="4"/>
      <c r="S220" s="4"/>
      <c r="T220" s="4"/>
      <c r="U220" s="4"/>
      <c r="V220" s="5"/>
      <c r="W220" s="4"/>
      <c r="X220" s="18"/>
      <c r="Y220" s="18"/>
      <c r="Z220" s="18"/>
      <c r="AA220" s="18"/>
      <c r="AB220" s="18"/>
      <c r="AC220" s="18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spans="1:46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7"/>
      <c r="R221" s="4"/>
      <c r="S221" s="4"/>
      <c r="T221" s="4"/>
      <c r="U221" s="4"/>
      <c r="V221" s="5"/>
      <c r="W221" s="4"/>
      <c r="X221" s="18"/>
      <c r="Y221" s="18"/>
      <c r="Z221" s="18"/>
      <c r="AA221" s="18"/>
      <c r="AB221" s="18"/>
      <c r="AC221" s="18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spans="1:46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7"/>
      <c r="R222" s="4"/>
      <c r="S222" s="4"/>
      <c r="T222" s="4"/>
      <c r="U222" s="4"/>
      <c r="V222" s="5"/>
      <c r="W222" s="4"/>
      <c r="X222" s="18"/>
      <c r="Y222" s="18"/>
      <c r="Z222" s="18"/>
      <c r="AA222" s="18"/>
      <c r="AB222" s="18"/>
      <c r="AC222" s="18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spans="1:46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7"/>
      <c r="R223" s="4"/>
      <c r="S223" s="4"/>
      <c r="T223" s="4"/>
      <c r="U223" s="4"/>
      <c r="V223" s="5"/>
      <c r="W223" s="4"/>
      <c r="X223" s="18"/>
      <c r="Y223" s="18"/>
      <c r="Z223" s="18"/>
      <c r="AA223" s="18"/>
      <c r="AB223" s="18"/>
      <c r="AC223" s="18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spans="1:46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7"/>
      <c r="R224" s="4"/>
      <c r="S224" s="4"/>
      <c r="T224" s="4"/>
      <c r="U224" s="4"/>
      <c r="V224" s="5"/>
      <c r="W224" s="4"/>
      <c r="X224" s="18"/>
      <c r="Y224" s="18"/>
      <c r="Z224" s="18"/>
      <c r="AA224" s="18"/>
      <c r="AB224" s="18"/>
      <c r="AC224" s="18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spans="1:46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7"/>
      <c r="R225" s="4"/>
      <c r="S225" s="4"/>
      <c r="T225" s="4"/>
      <c r="U225" s="4"/>
      <c r="V225" s="5"/>
      <c r="W225" s="4"/>
      <c r="X225" s="18"/>
      <c r="Y225" s="18"/>
      <c r="Z225" s="18"/>
      <c r="AA225" s="18"/>
      <c r="AB225" s="18"/>
      <c r="AC225" s="18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spans="1:46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7"/>
      <c r="R226" s="4"/>
      <c r="S226" s="4"/>
      <c r="T226" s="4"/>
      <c r="U226" s="4"/>
      <c r="V226" s="5"/>
      <c r="W226" s="4"/>
      <c r="X226" s="18"/>
      <c r="Y226" s="18"/>
      <c r="Z226" s="18"/>
      <c r="AA226" s="18"/>
      <c r="AB226" s="18"/>
      <c r="AC226" s="18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spans="1:46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7"/>
      <c r="R227" s="4"/>
      <c r="S227" s="4"/>
      <c r="T227" s="4"/>
      <c r="U227" s="4"/>
      <c r="V227" s="5"/>
      <c r="W227" s="4"/>
      <c r="X227" s="18"/>
      <c r="Y227" s="18"/>
      <c r="Z227" s="18"/>
      <c r="AA227" s="18"/>
      <c r="AB227" s="18"/>
      <c r="AC227" s="18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spans="1:46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7"/>
      <c r="R228" s="4"/>
      <c r="S228" s="4"/>
      <c r="T228" s="4"/>
      <c r="U228" s="4"/>
      <c r="V228" s="5"/>
      <c r="W228" s="4"/>
      <c r="X228" s="18"/>
      <c r="Y228" s="18"/>
      <c r="Z228" s="18"/>
      <c r="AA228" s="18"/>
      <c r="AB228" s="18"/>
      <c r="AC228" s="18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spans="1:46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7"/>
      <c r="R229" s="4"/>
      <c r="S229" s="4"/>
      <c r="T229" s="4"/>
      <c r="U229" s="4"/>
      <c r="V229" s="5"/>
      <c r="W229" s="4"/>
      <c r="X229" s="18"/>
      <c r="Y229" s="18"/>
      <c r="Z229" s="18"/>
      <c r="AA229" s="18"/>
      <c r="AB229" s="18"/>
      <c r="AC229" s="18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spans="1:46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7"/>
      <c r="R230" s="4"/>
      <c r="S230" s="4"/>
      <c r="T230" s="4"/>
      <c r="U230" s="4"/>
      <c r="V230" s="5"/>
      <c r="W230" s="4"/>
      <c r="X230" s="18"/>
      <c r="Y230" s="18"/>
      <c r="Z230" s="18"/>
      <c r="AA230" s="18"/>
      <c r="AB230" s="18"/>
      <c r="AC230" s="18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spans="1:46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7"/>
      <c r="R231" s="4"/>
      <c r="S231" s="4"/>
      <c r="T231" s="4"/>
      <c r="U231" s="4"/>
      <c r="V231" s="5"/>
      <c r="W231" s="4"/>
      <c r="X231" s="18"/>
      <c r="Y231" s="18"/>
      <c r="Z231" s="18"/>
      <c r="AA231" s="18"/>
      <c r="AB231" s="18"/>
      <c r="AC231" s="18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spans="1:46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7"/>
      <c r="R232" s="4"/>
      <c r="S232" s="4"/>
      <c r="T232" s="4"/>
      <c r="U232" s="4"/>
      <c r="V232" s="5"/>
      <c r="W232" s="4"/>
      <c r="X232" s="18"/>
      <c r="Y232" s="18"/>
      <c r="Z232" s="18"/>
      <c r="AA232" s="18"/>
      <c r="AB232" s="18"/>
      <c r="AC232" s="18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spans="1:46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7"/>
      <c r="R233" s="4"/>
      <c r="S233" s="4"/>
      <c r="T233" s="4"/>
      <c r="U233" s="4"/>
      <c r="V233" s="5"/>
      <c r="W233" s="4"/>
      <c r="X233" s="18"/>
      <c r="Y233" s="18"/>
      <c r="Z233" s="18"/>
      <c r="AA233" s="18"/>
      <c r="AB233" s="18"/>
      <c r="AC233" s="18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spans="1:46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7"/>
      <c r="R234" s="4"/>
      <c r="S234" s="4"/>
      <c r="T234" s="4"/>
      <c r="U234" s="4"/>
      <c r="V234" s="5"/>
      <c r="W234" s="4"/>
      <c r="X234" s="18"/>
      <c r="Y234" s="18"/>
      <c r="Z234" s="18"/>
      <c r="AA234" s="18"/>
      <c r="AB234" s="18"/>
      <c r="AC234" s="18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spans="1:46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7"/>
      <c r="R235" s="4"/>
      <c r="S235" s="4"/>
      <c r="T235" s="4"/>
      <c r="U235" s="4"/>
      <c r="V235" s="5"/>
      <c r="W235" s="4"/>
      <c r="X235" s="18"/>
      <c r="Y235" s="18"/>
      <c r="Z235" s="18"/>
      <c r="AA235" s="18"/>
      <c r="AB235" s="18"/>
      <c r="AC235" s="18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spans="1:46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7"/>
      <c r="R236" s="4"/>
      <c r="S236" s="4"/>
      <c r="T236" s="4"/>
      <c r="U236" s="4"/>
      <c r="V236" s="5"/>
      <c r="W236" s="4"/>
      <c r="X236" s="18"/>
      <c r="Y236" s="18"/>
      <c r="Z236" s="18"/>
      <c r="AA236" s="18"/>
      <c r="AB236" s="18"/>
      <c r="AC236" s="18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spans="1:46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7"/>
      <c r="R237" s="4"/>
      <c r="S237" s="4"/>
      <c r="T237" s="4"/>
      <c r="U237" s="4"/>
      <c r="V237" s="5"/>
      <c r="W237" s="4"/>
      <c r="X237" s="18"/>
      <c r="Y237" s="18"/>
      <c r="Z237" s="18"/>
      <c r="AA237" s="18"/>
      <c r="AB237" s="18"/>
      <c r="AC237" s="18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spans="1:46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7"/>
      <c r="R238" s="4"/>
      <c r="S238" s="4"/>
      <c r="T238" s="4"/>
      <c r="U238" s="4"/>
      <c r="V238" s="5"/>
      <c r="W238" s="4"/>
      <c r="X238" s="18"/>
      <c r="Y238" s="18"/>
      <c r="Z238" s="18"/>
      <c r="AA238" s="18"/>
      <c r="AB238" s="18"/>
      <c r="AC238" s="18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spans="1:46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7"/>
      <c r="R239" s="4"/>
      <c r="S239" s="4"/>
      <c r="T239" s="4"/>
      <c r="U239" s="4"/>
      <c r="V239" s="5"/>
      <c r="W239" s="4"/>
      <c r="X239" s="18"/>
      <c r="Y239" s="18"/>
      <c r="Z239" s="18"/>
      <c r="AA239" s="18"/>
      <c r="AB239" s="18"/>
      <c r="AC239" s="18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spans="1:46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7"/>
      <c r="R240" s="4"/>
      <c r="S240" s="4"/>
      <c r="T240" s="4"/>
      <c r="U240" s="4"/>
      <c r="V240" s="5"/>
      <c r="W240" s="4"/>
      <c r="X240" s="18"/>
      <c r="Y240" s="18"/>
      <c r="Z240" s="18"/>
      <c r="AA240" s="18"/>
      <c r="AB240" s="18"/>
      <c r="AC240" s="18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spans="1:46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7"/>
      <c r="R241" s="4"/>
      <c r="S241" s="4"/>
      <c r="T241" s="4"/>
      <c r="U241" s="4"/>
      <c r="V241" s="5"/>
      <c r="W241" s="4"/>
      <c r="X241" s="18"/>
      <c r="Y241" s="18"/>
      <c r="Z241" s="18"/>
      <c r="AA241" s="18"/>
      <c r="AB241" s="18"/>
      <c r="AC241" s="18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spans="1:46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7"/>
      <c r="R242" s="4"/>
      <c r="S242" s="4"/>
      <c r="T242" s="4"/>
      <c r="U242" s="4"/>
      <c r="V242" s="5"/>
      <c r="W242" s="4"/>
      <c r="X242" s="18"/>
      <c r="Y242" s="18"/>
      <c r="Z242" s="18"/>
      <c r="AA242" s="18"/>
      <c r="AB242" s="18"/>
      <c r="AC242" s="18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spans="1:46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7"/>
      <c r="R243" s="4"/>
      <c r="S243" s="4"/>
      <c r="T243" s="4"/>
      <c r="U243" s="4"/>
      <c r="V243" s="5"/>
      <c r="W243" s="4"/>
      <c r="X243" s="18"/>
      <c r="Y243" s="18"/>
      <c r="Z243" s="18"/>
      <c r="AA243" s="18"/>
      <c r="AB243" s="18"/>
      <c r="AC243" s="18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spans="1:46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7"/>
      <c r="R244" s="4"/>
      <c r="S244" s="4"/>
      <c r="T244" s="4"/>
      <c r="U244" s="4"/>
      <c r="V244" s="5"/>
      <c r="W244" s="4"/>
      <c r="X244" s="18"/>
      <c r="Y244" s="18"/>
      <c r="Z244" s="18"/>
      <c r="AA244" s="18"/>
      <c r="AB244" s="18"/>
      <c r="AC244" s="18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spans="1:46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7"/>
      <c r="R245" s="4"/>
      <c r="S245" s="4"/>
      <c r="T245" s="4"/>
      <c r="U245" s="4"/>
      <c r="V245" s="5"/>
      <c r="W245" s="4"/>
      <c r="X245" s="18"/>
      <c r="Y245" s="18"/>
      <c r="Z245" s="18"/>
      <c r="AA245" s="18"/>
      <c r="AB245" s="18"/>
      <c r="AC245" s="18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spans="1:46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7"/>
      <c r="R246" s="4"/>
      <c r="S246" s="4"/>
      <c r="T246" s="4"/>
      <c r="U246" s="4"/>
      <c r="V246" s="5"/>
      <c r="W246" s="4"/>
      <c r="X246" s="18"/>
      <c r="Y246" s="18"/>
      <c r="Z246" s="18"/>
      <c r="AA246" s="18"/>
      <c r="AB246" s="18"/>
      <c r="AC246" s="18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spans="1:46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7"/>
      <c r="R247" s="4"/>
      <c r="S247" s="4"/>
      <c r="T247" s="4"/>
      <c r="U247" s="4"/>
      <c r="V247" s="5"/>
      <c r="W247" s="4"/>
      <c r="X247" s="18"/>
      <c r="Y247" s="18"/>
      <c r="Z247" s="18"/>
      <c r="AA247" s="18"/>
      <c r="AB247" s="18"/>
      <c r="AC247" s="18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spans="1:46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7"/>
      <c r="R248" s="4"/>
      <c r="S248" s="4"/>
      <c r="T248" s="4"/>
      <c r="U248" s="4"/>
      <c r="V248" s="5"/>
      <c r="W248" s="4"/>
      <c r="X248" s="18"/>
      <c r="Y248" s="18"/>
      <c r="Z248" s="18"/>
      <c r="AA248" s="18"/>
      <c r="AB248" s="18"/>
      <c r="AC248" s="18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spans="1:46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7"/>
      <c r="R249" s="4"/>
      <c r="S249" s="4"/>
      <c r="T249" s="4"/>
      <c r="U249" s="4"/>
      <c r="V249" s="5"/>
      <c r="W249" s="4"/>
      <c r="X249" s="18"/>
      <c r="Y249" s="18"/>
      <c r="Z249" s="18"/>
      <c r="AA249" s="18"/>
      <c r="AB249" s="18"/>
      <c r="AC249" s="18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spans="1:46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7"/>
      <c r="R250" s="4"/>
      <c r="S250" s="4"/>
      <c r="T250" s="4"/>
      <c r="U250" s="4"/>
      <c r="V250" s="5"/>
      <c r="W250" s="4"/>
      <c r="X250" s="18"/>
      <c r="Y250" s="18"/>
      <c r="Z250" s="18"/>
      <c r="AA250" s="18"/>
      <c r="AB250" s="18"/>
      <c r="AC250" s="18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spans="1:46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7"/>
      <c r="R251" s="4"/>
      <c r="S251" s="4"/>
      <c r="T251" s="4"/>
      <c r="U251" s="4"/>
      <c r="V251" s="5"/>
      <c r="W251" s="4"/>
      <c r="X251" s="18"/>
      <c r="Y251" s="18"/>
      <c r="Z251" s="18"/>
      <c r="AA251" s="18"/>
      <c r="AB251" s="18"/>
      <c r="AC251" s="18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spans="1:46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7"/>
      <c r="R252" s="4"/>
      <c r="S252" s="4"/>
      <c r="T252" s="4"/>
      <c r="U252" s="4"/>
      <c r="V252" s="5"/>
      <c r="W252" s="4"/>
      <c r="X252" s="18"/>
      <c r="Y252" s="18"/>
      <c r="Z252" s="18"/>
      <c r="AA252" s="18"/>
      <c r="AB252" s="18"/>
      <c r="AC252" s="18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spans="1:46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7"/>
      <c r="R253" s="4"/>
      <c r="S253" s="4"/>
      <c r="T253" s="4"/>
      <c r="U253" s="4"/>
      <c r="V253" s="5"/>
      <c r="W253" s="4"/>
      <c r="X253" s="18"/>
      <c r="Y253" s="18"/>
      <c r="Z253" s="18"/>
      <c r="AA253" s="18"/>
      <c r="AB253" s="18"/>
      <c r="AC253" s="18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spans="1:46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7"/>
      <c r="R254" s="4"/>
      <c r="S254" s="4"/>
      <c r="T254" s="4"/>
      <c r="U254" s="4"/>
      <c r="V254" s="5"/>
      <c r="W254" s="4"/>
      <c r="X254" s="18"/>
      <c r="Y254" s="18"/>
      <c r="Z254" s="18"/>
      <c r="AA254" s="18"/>
      <c r="AB254" s="18"/>
      <c r="AC254" s="18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spans="1:46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7"/>
      <c r="R255" s="4"/>
      <c r="S255" s="4"/>
      <c r="T255" s="4"/>
      <c r="U255" s="4"/>
      <c r="V255" s="5"/>
      <c r="W255" s="4"/>
      <c r="X255" s="18"/>
      <c r="Y255" s="18"/>
      <c r="Z255" s="18"/>
      <c r="AA255" s="18"/>
      <c r="AB255" s="18"/>
      <c r="AC255" s="18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spans="1:46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7"/>
      <c r="R256" s="4"/>
      <c r="S256" s="4"/>
      <c r="T256" s="4"/>
      <c r="U256" s="4"/>
      <c r="V256" s="5"/>
      <c r="W256" s="4"/>
      <c r="X256" s="18"/>
      <c r="Y256" s="18"/>
      <c r="Z256" s="18"/>
      <c r="AA256" s="18"/>
      <c r="AB256" s="18"/>
      <c r="AC256" s="18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spans="1:46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7"/>
      <c r="R257" s="4"/>
      <c r="S257" s="4"/>
      <c r="T257" s="4"/>
      <c r="U257" s="4"/>
      <c r="V257" s="5"/>
      <c r="W257" s="4"/>
      <c r="X257" s="18"/>
      <c r="Y257" s="18"/>
      <c r="Z257" s="18"/>
      <c r="AA257" s="18"/>
      <c r="AB257" s="18"/>
      <c r="AC257" s="18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spans="1:46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7"/>
      <c r="R258" s="4"/>
      <c r="S258" s="4"/>
      <c r="T258" s="4"/>
      <c r="U258" s="4"/>
      <c r="V258" s="5"/>
      <c r="W258" s="4"/>
      <c r="X258" s="18"/>
      <c r="Y258" s="18"/>
      <c r="Z258" s="18"/>
      <c r="AA258" s="18"/>
      <c r="AB258" s="18"/>
      <c r="AC258" s="18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spans="1:46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7"/>
      <c r="R259" s="4"/>
      <c r="S259" s="4"/>
      <c r="T259" s="4"/>
      <c r="U259" s="4"/>
      <c r="V259" s="5"/>
      <c r="W259" s="4"/>
      <c r="X259" s="18"/>
      <c r="Y259" s="18"/>
      <c r="Z259" s="18"/>
      <c r="AA259" s="18"/>
      <c r="AB259" s="18"/>
      <c r="AC259" s="18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spans="1:46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7"/>
      <c r="R260" s="4"/>
      <c r="S260" s="4"/>
      <c r="T260" s="4"/>
      <c r="U260" s="4"/>
      <c r="V260" s="5"/>
      <c r="W260" s="4"/>
      <c r="X260" s="18"/>
      <c r="Y260" s="18"/>
      <c r="Z260" s="18"/>
      <c r="AA260" s="18"/>
      <c r="AB260" s="18"/>
      <c r="AC260" s="18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spans="1:46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7"/>
      <c r="R261" s="4"/>
      <c r="S261" s="4"/>
      <c r="T261" s="4"/>
      <c r="U261" s="4"/>
      <c r="V261" s="5"/>
      <c r="W261" s="4"/>
      <c r="X261" s="18"/>
      <c r="Y261" s="18"/>
      <c r="Z261" s="18"/>
      <c r="AA261" s="18"/>
      <c r="AB261" s="18"/>
      <c r="AC261" s="18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spans="1:46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7"/>
      <c r="R262" s="4"/>
      <c r="S262" s="4"/>
      <c r="T262" s="4"/>
      <c r="U262" s="4"/>
      <c r="V262" s="5"/>
      <c r="W262" s="4"/>
      <c r="X262" s="18"/>
      <c r="Y262" s="18"/>
      <c r="Z262" s="18"/>
      <c r="AA262" s="18"/>
      <c r="AB262" s="18"/>
      <c r="AC262" s="18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spans="1:46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7"/>
      <c r="R263" s="4"/>
      <c r="S263" s="4"/>
      <c r="T263" s="4"/>
      <c r="U263" s="4"/>
      <c r="V263" s="5"/>
      <c r="W263" s="4"/>
      <c r="X263" s="18"/>
      <c r="Y263" s="18"/>
      <c r="Z263" s="18"/>
      <c r="AA263" s="18"/>
      <c r="AB263" s="18"/>
      <c r="AC263" s="18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spans="1:46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7"/>
      <c r="R264" s="4"/>
      <c r="S264" s="4"/>
      <c r="T264" s="4"/>
      <c r="U264" s="4"/>
      <c r="V264" s="5"/>
      <c r="W264" s="4"/>
      <c r="X264" s="18"/>
      <c r="Y264" s="18"/>
      <c r="Z264" s="18"/>
      <c r="AA264" s="18"/>
      <c r="AB264" s="18"/>
      <c r="AC264" s="18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spans="1:46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7"/>
      <c r="R265" s="4"/>
      <c r="S265" s="4"/>
      <c r="T265" s="4"/>
      <c r="U265" s="4"/>
      <c r="V265" s="5"/>
      <c r="W265" s="4"/>
      <c r="X265" s="18"/>
      <c r="Y265" s="18"/>
      <c r="Z265" s="18"/>
      <c r="AA265" s="18"/>
      <c r="AB265" s="18"/>
      <c r="AC265" s="18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spans="1:46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7"/>
      <c r="R266" s="4"/>
      <c r="S266" s="4"/>
      <c r="T266" s="4"/>
      <c r="U266" s="4"/>
      <c r="V266" s="5"/>
      <c r="W266" s="4"/>
      <c r="X266" s="18"/>
      <c r="Y266" s="18"/>
      <c r="Z266" s="18"/>
      <c r="AA266" s="18"/>
      <c r="AB266" s="18"/>
      <c r="AC266" s="18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spans="1:46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7"/>
      <c r="R267" s="4"/>
      <c r="S267" s="4"/>
      <c r="T267" s="4"/>
      <c r="U267" s="4"/>
      <c r="V267" s="5"/>
      <c r="W267" s="4"/>
      <c r="X267" s="18"/>
      <c r="Y267" s="18"/>
      <c r="Z267" s="18"/>
      <c r="AA267" s="18"/>
      <c r="AB267" s="18"/>
      <c r="AC267" s="18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spans="1:46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7"/>
      <c r="R268" s="4"/>
      <c r="S268" s="4"/>
      <c r="T268" s="4"/>
      <c r="U268" s="4"/>
      <c r="V268" s="5"/>
      <c r="W268" s="4"/>
      <c r="X268" s="18"/>
      <c r="Y268" s="18"/>
      <c r="Z268" s="18"/>
      <c r="AA268" s="18"/>
      <c r="AB268" s="18"/>
      <c r="AC268" s="18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spans="1:46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7"/>
      <c r="R269" s="4"/>
      <c r="S269" s="4"/>
      <c r="T269" s="4"/>
      <c r="U269" s="4"/>
      <c r="V269" s="5"/>
      <c r="W269" s="4"/>
      <c r="X269" s="18"/>
      <c r="Y269" s="18"/>
      <c r="Z269" s="18"/>
      <c r="AA269" s="18"/>
      <c r="AB269" s="18"/>
      <c r="AC269" s="18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spans="1:46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7"/>
      <c r="R270" s="4"/>
      <c r="S270" s="4"/>
      <c r="T270" s="4"/>
      <c r="U270" s="4"/>
      <c r="V270" s="5"/>
      <c r="W270" s="4"/>
      <c r="X270" s="18"/>
      <c r="Y270" s="18"/>
      <c r="Z270" s="18"/>
      <c r="AA270" s="18"/>
      <c r="AB270" s="18"/>
      <c r="AC270" s="18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spans="1:46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7"/>
      <c r="R271" s="4"/>
      <c r="S271" s="4"/>
      <c r="T271" s="4"/>
      <c r="U271" s="4"/>
      <c r="V271" s="5"/>
      <c r="W271" s="4"/>
      <c r="X271" s="18"/>
      <c r="Y271" s="18"/>
      <c r="Z271" s="18"/>
      <c r="AA271" s="18"/>
      <c r="AB271" s="18"/>
      <c r="AC271" s="18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spans="1:46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7"/>
      <c r="R272" s="4"/>
      <c r="S272" s="4"/>
      <c r="T272" s="4"/>
      <c r="U272" s="4"/>
      <c r="V272" s="5"/>
      <c r="W272" s="4"/>
      <c r="X272" s="18"/>
      <c r="Y272" s="18"/>
      <c r="Z272" s="18"/>
      <c r="AA272" s="18"/>
      <c r="AB272" s="18"/>
      <c r="AC272" s="18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spans="1:46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7"/>
      <c r="R273" s="4"/>
      <c r="S273" s="4"/>
      <c r="T273" s="4"/>
      <c r="U273" s="4"/>
      <c r="V273" s="5"/>
      <c r="W273" s="4"/>
      <c r="X273" s="18"/>
      <c r="Y273" s="18"/>
      <c r="Z273" s="18"/>
      <c r="AA273" s="18"/>
      <c r="AB273" s="18"/>
      <c r="AC273" s="18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spans="1:46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7"/>
      <c r="R274" s="4"/>
      <c r="S274" s="4"/>
      <c r="T274" s="4"/>
      <c r="U274" s="4"/>
      <c r="V274" s="5"/>
      <c r="W274" s="4"/>
      <c r="X274" s="18"/>
      <c r="Y274" s="18"/>
      <c r="Z274" s="18"/>
      <c r="AA274" s="18"/>
      <c r="AB274" s="18"/>
      <c r="AC274" s="18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spans="1:46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7"/>
      <c r="R275" s="4"/>
      <c r="S275" s="4"/>
      <c r="T275" s="4"/>
      <c r="U275" s="4"/>
      <c r="V275" s="5"/>
      <c r="W275" s="4"/>
      <c r="X275" s="18"/>
      <c r="Y275" s="18"/>
      <c r="Z275" s="18"/>
      <c r="AA275" s="18"/>
      <c r="AB275" s="18"/>
      <c r="AC275" s="18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spans="1:46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7"/>
      <c r="R276" s="4"/>
      <c r="S276" s="4"/>
      <c r="T276" s="4"/>
      <c r="U276" s="4"/>
      <c r="V276" s="5"/>
      <c r="W276" s="4"/>
      <c r="X276" s="18"/>
      <c r="Y276" s="18"/>
      <c r="Z276" s="18"/>
      <c r="AA276" s="18"/>
      <c r="AB276" s="18"/>
      <c r="AC276" s="18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spans="1:46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7"/>
      <c r="R277" s="4"/>
      <c r="S277" s="4"/>
      <c r="T277" s="4"/>
      <c r="U277" s="4"/>
      <c r="V277" s="5"/>
      <c r="W277" s="4"/>
      <c r="X277" s="18"/>
      <c r="Y277" s="18"/>
      <c r="Z277" s="18"/>
      <c r="AA277" s="18"/>
      <c r="AB277" s="18"/>
      <c r="AC277" s="18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spans="1:46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7"/>
      <c r="R278" s="4"/>
      <c r="S278" s="4"/>
      <c r="T278" s="4"/>
      <c r="U278" s="4"/>
      <c r="V278" s="5"/>
      <c r="W278" s="4"/>
      <c r="X278" s="18"/>
      <c r="Y278" s="18"/>
      <c r="Z278" s="18"/>
      <c r="AA278" s="18"/>
      <c r="AB278" s="18"/>
      <c r="AC278" s="18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spans="1:46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7"/>
      <c r="R279" s="4"/>
      <c r="S279" s="4"/>
      <c r="T279" s="4"/>
      <c r="U279" s="4"/>
      <c r="V279" s="5"/>
      <c r="W279" s="4"/>
      <c r="X279" s="18"/>
      <c r="Y279" s="18"/>
      <c r="Z279" s="18"/>
      <c r="AA279" s="18"/>
      <c r="AB279" s="18"/>
      <c r="AC279" s="18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spans="1:46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7"/>
      <c r="R280" s="4"/>
      <c r="S280" s="4"/>
      <c r="T280" s="4"/>
      <c r="U280" s="4"/>
      <c r="V280" s="5"/>
      <c r="W280" s="4"/>
      <c r="X280" s="18"/>
      <c r="Y280" s="18"/>
      <c r="Z280" s="18"/>
      <c r="AA280" s="18"/>
      <c r="AB280" s="18"/>
      <c r="AC280" s="18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spans="1:46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7"/>
      <c r="R281" s="4"/>
      <c r="S281" s="4"/>
      <c r="T281" s="4"/>
      <c r="U281" s="4"/>
      <c r="V281" s="5"/>
      <c r="W281" s="4"/>
      <c r="X281" s="18"/>
      <c r="Y281" s="18"/>
      <c r="Z281" s="18"/>
      <c r="AA281" s="18"/>
      <c r="AB281" s="18"/>
      <c r="AC281" s="18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spans="1:46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7"/>
      <c r="R282" s="4"/>
      <c r="S282" s="4"/>
      <c r="T282" s="4"/>
      <c r="U282" s="4"/>
      <c r="V282" s="5"/>
      <c r="W282" s="4"/>
      <c r="X282" s="18"/>
      <c r="Y282" s="18"/>
      <c r="Z282" s="18"/>
      <c r="AA282" s="18"/>
      <c r="AB282" s="18"/>
      <c r="AC282" s="18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spans="1:46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7"/>
      <c r="R283" s="4"/>
      <c r="S283" s="4"/>
      <c r="T283" s="4"/>
      <c r="U283" s="4"/>
      <c r="V283" s="5"/>
      <c r="W283" s="4"/>
      <c r="X283" s="18"/>
      <c r="Y283" s="18"/>
      <c r="Z283" s="18"/>
      <c r="AA283" s="18"/>
      <c r="AB283" s="18"/>
      <c r="AC283" s="18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spans="1:46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7"/>
      <c r="R284" s="4"/>
      <c r="S284" s="4"/>
      <c r="T284" s="4"/>
      <c r="U284" s="4"/>
      <c r="V284" s="5"/>
      <c r="W284" s="4"/>
      <c r="X284" s="18"/>
      <c r="Y284" s="18"/>
      <c r="Z284" s="18"/>
      <c r="AA284" s="18"/>
      <c r="AB284" s="18"/>
      <c r="AC284" s="18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spans="1:46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7"/>
      <c r="R285" s="4"/>
      <c r="S285" s="4"/>
      <c r="T285" s="4"/>
      <c r="U285" s="4"/>
      <c r="V285" s="5"/>
      <c r="W285" s="4"/>
      <c r="X285" s="18"/>
      <c r="Y285" s="18"/>
      <c r="Z285" s="18"/>
      <c r="AA285" s="18"/>
      <c r="AB285" s="18"/>
      <c r="AC285" s="18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spans="1:46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7"/>
      <c r="R286" s="4"/>
      <c r="S286" s="4"/>
      <c r="T286" s="4"/>
      <c r="U286" s="4"/>
      <c r="V286" s="5"/>
      <c r="W286" s="4"/>
      <c r="X286" s="18"/>
      <c r="Y286" s="18"/>
      <c r="Z286" s="18"/>
      <c r="AA286" s="18"/>
      <c r="AB286" s="18"/>
      <c r="AC286" s="18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spans="1:46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7"/>
      <c r="R287" s="4"/>
      <c r="S287" s="4"/>
      <c r="T287" s="4"/>
      <c r="U287" s="4"/>
      <c r="V287" s="5"/>
      <c r="W287" s="4"/>
      <c r="X287" s="18"/>
      <c r="Y287" s="18"/>
      <c r="Z287" s="18"/>
      <c r="AA287" s="18"/>
      <c r="AB287" s="18"/>
      <c r="AC287" s="18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spans="1:46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7"/>
      <c r="R288" s="4"/>
      <c r="S288" s="4"/>
      <c r="T288" s="4"/>
      <c r="U288" s="4"/>
      <c r="V288" s="5"/>
      <c r="W288" s="4"/>
      <c r="X288" s="18"/>
      <c r="Y288" s="18"/>
      <c r="Z288" s="18"/>
      <c r="AA288" s="18"/>
      <c r="AB288" s="18"/>
      <c r="AC288" s="18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spans="1:46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7"/>
      <c r="R289" s="4"/>
      <c r="S289" s="4"/>
      <c r="T289" s="4"/>
      <c r="U289" s="4"/>
      <c r="V289" s="5"/>
      <c r="W289" s="4"/>
      <c r="X289" s="18"/>
      <c r="Y289" s="18"/>
      <c r="Z289" s="18"/>
      <c r="AA289" s="18"/>
      <c r="AB289" s="18"/>
      <c r="AC289" s="18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spans="1:46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7"/>
      <c r="R290" s="4"/>
      <c r="S290" s="4"/>
      <c r="T290" s="4"/>
      <c r="U290" s="4"/>
      <c r="V290" s="5"/>
      <c r="W290" s="4"/>
      <c r="X290" s="18"/>
      <c r="Y290" s="18"/>
      <c r="Z290" s="18"/>
      <c r="AA290" s="18"/>
      <c r="AB290" s="18"/>
      <c r="AC290" s="18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spans="1:46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7"/>
      <c r="R291" s="4"/>
      <c r="S291" s="4"/>
      <c r="T291" s="4"/>
      <c r="U291" s="4"/>
      <c r="V291" s="5"/>
      <c r="W291" s="4"/>
      <c r="X291" s="18"/>
      <c r="Y291" s="18"/>
      <c r="Z291" s="18"/>
      <c r="AA291" s="18"/>
      <c r="AB291" s="18"/>
      <c r="AC291" s="18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spans="1:46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7"/>
      <c r="R292" s="4"/>
      <c r="S292" s="4"/>
      <c r="T292" s="4"/>
      <c r="U292" s="4"/>
      <c r="V292" s="5"/>
      <c r="W292" s="4"/>
      <c r="X292" s="18"/>
      <c r="Y292" s="18"/>
      <c r="Z292" s="18"/>
      <c r="AA292" s="18"/>
      <c r="AB292" s="18"/>
      <c r="AC292" s="18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spans="1:46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7"/>
      <c r="R293" s="4"/>
      <c r="S293" s="4"/>
      <c r="T293" s="4"/>
      <c r="U293" s="4"/>
      <c r="V293" s="5"/>
      <c r="W293" s="4"/>
      <c r="X293" s="18"/>
      <c r="Y293" s="18"/>
      <c r="Z293" s="18"/>
      <c r="AA293" s="18"/>
      <c r="AB293" s="18"/>
      <c r="AC293" s="18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spans="1:46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7"/>
      <c r="R294" s="4"/>
      <c r="S294" s="4"/>
      <c r="T294" s="4"/>
      <c r="U294" s="4"/>
      <c r="V294" s="5"/>
      <c r="W294" s="4"/>
      <c r="X294" s="18"/>
      <c r="Y294" s="18"/>
      <c r="Z294" s="18"/>
      <c r="AA294" s="18"/>
      <c r="AB294" s="18"/>
      <c r="AC294" s="18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spans="1:46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7"/>
      <c r="R295" s="4"/>
      <c r="S295" s="4"/>
      <c r="T295" s="4"/>
      <c r="U295" s="4"/>
      <c r="V295" s="5"/>
      <c r="W295" s="4"/>
      <c r="X295" s="18"/>
      <c r="Y295" s="18"/>
      <c r="Z295" s="18"/>
      <c r="AA295" s="18"/>
      <c r="AB295" s="18"/>
      <c r="AC295" s="18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spans="1:46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7"/>
      <c r="R296" s="4"/>
      <c r="S296" s="4"/>
      <c r="T296" s="4"/>
      <c r="U296" s="4"/>
      <c r="V296" s="5"/>
      <c r="W296" s="4"/>
      <c r="X296" s="18"/>
      <c r="Y296" s="18"/>
      <c r="Z296" s="18"/>
      <c r="AA296" s="18"/>
      <c r="AB296" s="18"/>
      <c r="AC296" s="18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spans="1:46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7"/>
      <c r="R297" s="4"/>
      <c r="S297" s="4"/>
      <c r="T297" s="4"/>
      <c r="U297" s="4"/>
      <c r="V297" s="5"/>
      <c r="W297" s="4"/>
      <c r="X297" s="18"/>
      <c r="Y297" s="18"/>
      <c r="Z297" s="18"/>
      <c r="AA297" s="18"/>
      <c r="AB297" s="18"/>
      <c r="AC297" s="18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spans="1:46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7"/>
      <c r="R298" s="4"/>
      <c r="S298" s="4"/>
      <c r="T298" s="4"/>
      <c r="U298" s="4"/>
      <c r="V298" s="5"/>
      <c r="W298" s="4"/>
      <c r="X298" s="18"/>
      <c r="Y298" s="18"/>
      <c r="Z298" s="18"/>
      <c r="AA298" s="18"/>
      <c r="AB298" s="18"/>
      <c r="AC298" s="18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spans="1:46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7"/>
      <c r="R299" s="4"/>
      <c r="S299" s="4"/>
      <c r="T299" s="4"/>
      <c r="U299" s="4"/>
      <c r="V299" s="5"/>
      <c r="W299" s="4"/>
      <c r="X299" s="18"/>
      <c r="Y299" s="18"/>
      <c r="Z299" s="18"/>
      <c r="AA299" s="18"/>
      <c r="AB299" s="18"/>
      <c r="AC299" s="18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spans="1:46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7"/>
      <c r="R300" s="4"/>
      <c r="S300" s="4"/>
      <c r="T300" s="4"/>
      <c r="U300" s="4"/>
      <c r="V300" s="5"/>
      <c r="W300" s="4"/>
      <c r="X300" s="18"/>
      <c r="Y300" s="18"/>
      <c r="Z300" s="18"/>
      <c r="AA300" s="18"/>
      <c r="AB300" s="18"/>
      <c r="AC300" s="18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spans="1:46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7"/>
      <c r="R301" s="4"/>
      <c r="S301" s="4"/>
      <c r="T301" s="4"/>
      <c r="U301" s="4"/>
      <c r="V301" s="5"/>
      <c r="W301" s="4"/>
      <c r="X301" s="18"/>
      <c r="Y301" s="18"/>
      <c r="Z301" s="18"/>
      <c r="AA301" s="18"/>
      <c r="AB301" s="18"/>
      <c r="AC301" s="18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spans="1:46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7"/>
      <c r="R302" s="4"/>
      <c r="S302" s="4"/>
      <c r="T302" s="4"/>
      <c r="U302" s="4"/>
      <c r="V302" s="5"/>
      <c r="W302" s="4"/>
      <c r="X302" s="18"/>
      <c r="Y302" s="18"/>
      <c r="Z302" s="18"/>
      <c r="AA302" s="18"/>
      <c r="AB302" s="18"/>
      <c r="AC302" s="18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spans="1:46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7"/>
      <c r="R303" s="4"/>
      <c r="S303" s="4"/>
      <c r="T303" s="4"/>
      <c r="U303" s="4"/>
      <c r="V303" s="5"/>
      <c r="W303" s="4"/>
      <c r="X303" s="18"/>
      <c r="Y303" s="18"/>
      <c r="Z303" s="18"/>
      <c r="AA303" s="18"/>
      <c r="AB303" s="18"/>
      <c r="AC303" s="18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spans="1:46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7"/>
      <c r="R304" s="4"/>
      <c r="S304" s="4"/>
      <c r="T304" s="4"/>
      <c r="U304" s="4"/>
      <c r="V304" s="5"/>
      <c r="W304" s="4"/>
      <c r="X304" s="18"/>
      <c r="Y304" s="18"/>
      <c r="Z304" s="18"/>
      <c r="AA304" s="18"/>
      <c r="AB304" s="18"/>
      <c r="AC304" s="18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spans="1:46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7"/>
      <c r="R305" s="4"/>
      <c r="S305" s="4"/>
      <c r="T305" s="4"/>
      <c r="U305" s="4"/>
      <c r="V305" s="5"/>
      <c r="W305" s="4"/>
      <c r="X305" s="18"/>
      <c r="Y305" s="18"/>
      <c r="Z305" s="18"/>
      <c r="AA305" s="18"/>
      <c r="AB305" s="18"/>
      <c r="AC305" s="18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spans="1:46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7"/>
      <c r="R306" s="4"/>
      <c r="S306" s="4"/>
      <c r="T306" s="4"/>
      <c r="U306" s="4"/>
      <c r="V306" s="5"/>
      <c r="W306" s="4"/>
      <c r="X306" s="18"/>
      <c r="Y306" s="18"/>
      <c r="Z306" s="18"/>
      <c r="AA306" s="18"/>
      <c r="AB306" s="18"/>
      <c r="AC306" s="18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spans="1:46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7"/>
      <c r="R307" s="4"/>
      <c r="S307" s="4"/>
      <c r="T307" s="4"/>
      <c r="U307" s="4"/>
      <c r="V307" s="5"/>
      <c r="W307" s="4"/>
      <c r="X307" s="18"/>
      <c r="Y307" s="18"/>
      <c r="Z307" s="18"/>
      <c r="AA307" s="18"/>
      <c r="AB307" s="18"/>
      <c r="AC307" s="18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spans="1:46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7"/>
      <c r="R308" s="4"/>
      <c r="S308" s="4"/>
      <c r="T308" s="4"/>
      <c r="U308" s="4"/>
      <c r="V308" s="5"/>
      <c r="W308" s="4"/>
      <c r="X308" s="18"/>
      <c r="Y308" s="18"/>
      <c r="Z308" s="18"/>
      <c r="AA308" s="18"/>
      <c r="AB308" s="18"/>
      <c r="AC308" s="18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spans="1:46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7"/>
      <c r="R309" s="4"/>
      <c r="S309" s="4"/>
      <c r="T309" s="4"/>
      <c r="U309" s="4"/>
      <c r="V309" s="5"/>
      <c r="W309" s="4"/>
      <c r="X309" s="18"/>
      <c r="Y309" s="18"/>
      <c r="Z309" s="18"/>
      <c r="AA309" s="18"/>
      <c r="AB309" s="18"/>
      <c r="AC309" s="18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spans="1:46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7"/>
      <c r="R310" s="4"/>
      <c r="S310" s="4"/>
      <c r="T310" s="4"/>
      <c r="U310" s="4"/>
      <c r="V310" s="5"/>
      <c r="W310" s="4"/>
      <c r="X310" s="18"/>
      <c r="Y310" s="18"/>
      <c r="Z310" s="18"/>
      <c r="AA310" s="18"/>
      <c r="AB310" s="18"/>
      <c r="AC310" s="18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spans="1:46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7"/>
      <c r="R311" s="4"/>
      <c r="S311" s="4"/>
      <c r="T311" s="4"/>
      <c r="U311" s="4"/>
      <c r="V311" s="5"/>
      <c r="W311" s="4"/>
      <c r="X311" s="18"/>
      <c r="Y311" s="18"/>
      <c r="Z311" s="18"/>
      <c r="AA311" s="18"/>
      <c r="AB311" s="18"/>
      <c r="AC311" s="18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spans="1:46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7"/>
      <c r="R312" s="4"/>
      <c r="S312" s="4"/>
      <c r="T312" s="4"/>
      <c r="U312" s="4"/>
      <c r="V312" s="5"/>
      <c r="W312" s="4"/>
      <c r="X312" s="18"/>
      <c r="Y312" s="18"/>
      <c r="Z312" s="18"/>
      <c r="AA312" s="18"/>
      <c r="AB312" s="18"/>
      <c r="AC312" s="18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spans="1:46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7"/>
      <c r="R313" s="4"/>
      <c r="S313" s="4"/>
      <c r="T313" s="4"/>
      <c r="U313" s="4"/>
      <c r="V313" s="5"/>
      <c r="W313" s="4"/>
      <c r="X313" s="18"/>
      <c r="Y313" s="18"/>
      <c r="Z313" s="18"/>
      <c r="AA313" s="18"/>
      <c r="AB313" s="18"/>
      <c r="AC313" s="18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spans="1:46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7"/>
      <c r="R314" s="4"/>
      <c r="S314" s="4"/>
      <c r="T314" s="4"/>
      <c r="U314" s="4"/>
      <c r="V314" s="5"/>
      <c r="W314" s="4"/>
      <c r="X314" s="18"/>
      <c r="Y314" s="18"/>
      <c r="Z314" s="18"/>
      <c r="AA314" s="18"/>
      <c r="AB314" s="18"/>
      <c r="AC314" s="18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spans="1:46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7"/>
      <c r="R315" s="4"/>
      <c r="S315" s="4"/>
      <c r="T315" s="4"/>
      <c r="U315" s="4"/>
      <c r="V315" s="5"/>
      <c r="W315" s="4"/>
      <c r="X315" s="18"/>
      <c r="Y315" s="18"/>
      <c r="Z315" s="18"/>
      <c r="AA315" s="18"/>
      <c r="AB315" s="18"/>
      <c r="AC315" s="18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spans="1:46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7"/>
      <c r="R316" s="4"/>
      <c r="S316" s="4"/>
      <c r="T316" s="4"/>
      <c r="U316" s="4"/>
      <c r="V316" s="5"/>
      <c r="W316" s="4"/>
      <c r="X316" s="18"/>
      <c r="Y316" s="18"/>
      <c r="Z316" s="18"/>
      <c r="AA316" s="18"/>
      <c r="AB316" s="18"/>
      <c r="AC316" s="18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spans="1:46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7"/>
      <c r="R317" s="4"/>
      <c r="S317" s="4"/>
      <c r="T317" s="4"/>
      <c r="U317" s="4"/>
      <c r="V317" s="5"/>
      <c r="W317" s="4"/>
      <c r="X317" s="18"/>
      <c r="Y317" s="18"/>
      <c r="Z317" s="18"/>
      <c r="AA317" s="18"/>
      <c r="AB317" s="18"/>
      <c r="AC317" s="18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spans="1:46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7"/>
      <c r="R318" s="4"/>
      <c r="S318" s="4"/>
      <c r="T318" s="4"/>
      <c r="U318" s="4"/>
      <c r="V318" s="5"/>
      <c r="W318" s="4"/>
      <c r="X318" s="18"/>
      <c r="Y318" s="18"/>
      <c r="Z318" s="18"/>
      <c r="AA318" s="18"/>
      <c r="AB318" s="18"/>
      <c r="AC318" s="18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spans="1:46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7"/>
      <c r="R319" s="4"/>
      <c r="S319" s="4"/>
      <c r="T319" s="4"/>
      <c r="U319" s="4"/>
      <c r="V319" s="5"/>
      <c r="W319" s="4"/>
      <c r="X319" s="18"/>
      <c r="Y319" s="18"/>
      <c r="Z319" s="18"/>
      <c r="AA319" s="18"/>
      <c r="AB319" s="18"/>
      <c r="AC319" s="18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spans="1:46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7"/>
      <c r="R320" s="4"/>
      <c r="S320" s="4"/>
      <c r="T320" s="4"/>
      <c r="U320" s="4"/>
      <c r="V320" s="5"/>
      <c r="W320" s="4"/>
      <c r="X320" s="18"/>
      <c r="Y320" s="18"/>
      <c r="Z320" s="18"/>
      <c r="AA320" s="18"/>
      <c r="AB320" s="18"/>
      <c r="AC320" s="18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spans="1:46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7"/>
      <c r="R321" s="4"/>
      <c r="S321" s="4"/>
      <c r="T321" s="4"/>
      <c r="U321" s="4"/>
      <c r="V321" s="5"/>
      <c r="W321" s="4"/>
      <c r="X321" s="18"/>
      <c r="Y321" s="18"/>
      <c r="Z321" s="18"/>
      <c r="AA321" s="18"/>
      <c r="AB321" s="18"/>
      <c r="AC321" s="18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spans="1:46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7"/>
      <c r="R322" s="4"/>
      <c r="S322" s="4"/>
      <c r="T322" s="4"/>
      <c r="U322" s="4"/>
      <c r="V322" s="5"/>
      <c r="W322" s="4"/>
      <c r="X322" s="18"/>
      <c r="Y322" s="18"/>
      <c r="Z322" s="18"/>
      <c r="AA322" s="18"/>
      <c r="AB322" s="18"/>
      <c r="AC322" s="18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spans="1:46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7"/>
      <c r="R323" s="4"/>
      <c r="S323" s="4"/>
      <c r="T323" s="4"/>
      <c r="U323" s="4"/>
      <c r="V323" s="5"/>
      <c r="W323" s="4"/>
      <c r="X323" s="18"/>
      <c r="Y323" s="18"/>
      <c r="Z323" s="18"/>
      <c r="AA323" s="18"/>
      <c r="AB323" s="18"/>
      <c r="AC323" s="18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spans="1:46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7"/>
      <c r="R324" s="4"/>
      <c r="S324" s="4"/>
      <c r="T324" s="4"/>
      <c r="U324" s="4"/>
      <c r="V324" s="5"/>
      <c r="W324" s="4"/>
      <c r="X324" s="18"/>
      <c r="Y324" s="18"/>
      <c r="Z324" s="18"/>
      <c r="AA324" s="18"/>
      <c r="AB324" s="18"/>
      <c r="AC324" s="18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spans="1:46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7"/>
      <c r="R325" s="4"/>
      <c r="S325" s="4"/>
      <c r="T325" s="4"/>
      <c r="U325" s="4"/>
      <c r="V325" s="5"/>
      <c r="W325" s="4"/>
      <c r="X325" s="18"/>
      <c r="Y325" s="18"/>
      <c r="Z325" s="18"/>
      <c r="AA325" s="18"/>
      <c r="AB325" s="18"/>
      <c r="AC325" s="18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spans="1:46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7"/>
      <c r="R326" s="4"/>
      <c r="S326" s="4"/>
      <c r="T326" s="4"/>
      <c r="U326" s="4"/>
      <c r="V326" s="5"/>
      <c r="W326" s="4"/>
      <c r="X326" s="18"/>
      <c r="Y326" s="18"/>
      <c r="Z326" s="18"/>
      <c r="AA326" s="18"/>
      <c r="AB326" s="18"/>
      <c r="AC326" s="18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spans="1:46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7"/>
      <c r="R327" s="4"/>
      <c r="S327" s="4"/>
      <c r="T327" s="4"/>
      <c r="U327" s="4"/>
      <c r="V327" s="5"/>
      <c r="W327" s="4"/>
      <c r="X327" s="18"/>
      <c r="Y327" s="18"/>
      <c r="Z327" s="18"/>
      <c r="AA327" s="18"/>
      <c r="AB327" s="18"/>
      <c r="AC327" s="18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spans="1:46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7"/>
      <c r="R328" s="4"/>
      <c r="S328" s="4"/>
      <c r="T328" s="4"/>
      <c r="U328" s="4"/>
      <c r="V328" s="5"/>
      <c r="W328" s="4"/>
      <c r="X328" s="18"/>
      <c r="Y328" s="18"/>
      <c r="Z328" s="18"/>
      <c r="AA328" s="18"/>
      <c r="AB328" s="18"/>
      <c r="AC328" s="18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spans="1:46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7"/>
      <c r="R329" s="4"/>
      <c r="S329" s="4"/>
      <c r="T329" s="4"/>
      <c r="U329" s="4"/>
      <c r="V329" s="5"/>
      <c r="W329" s="4"/>
      <c r="X329" s="18"/>
      <c r="Y329" s="18"/>
      <c r="Z329" s="18"/>
      <c r="AA329" s="18"/>
      <c r="AB329" s="18"/>
      <c r="AC329" s="18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spans="1:46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7"/>
      <c r="R330" s="4"/>
      <c r="S330" s="4"/>
      <c r="T330" s="4"/>
      <c r="U330" s="4"/>
      <c r="V330" s="5"/>
      <c r="W330" s="4"/>
      <c r="X330" s="18"/>
      <c r="Y330" s="18"/>
      <c r="Z330" s="18"/>
      <c r="AA330" s="18"/>
      <c r="AB330" s="18"/>
      <c r="AC330" s="18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spans="1:46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7"/>
      <c r="R331" s="4"/>
      <c r="S331" s="4"/>
      <c r="T331" s="4"/>
      <c r="U331" s="4"/>
      <c r="V331" s="5"/>
      <c r="W331" s="4"/>
      <c r="X331" s="18"/>
      <c r="Y331" s="18"/>
      <c r="Z331" s="18"/>
      <c r="AA331" s="18"/>
      <c r="AB331" s="18"/>
      <c r="AC331" s="18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spans="1:46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7"/>
      <c r="R332" s="4"/>
      <c r="S332" s="4"/>
      <c r="T332" s="4"/>
      <c r="U332" s="4"/>
      <c r="V332" s="5"/>
      <c r="W332" s="4"/>
      <c r="X332" s="18"/>
      <c r="Y332" s="18"/>
      <c r="Z332" s="18"/>
      <c r="AA332" s="18"/>
      <c r="AB332" s="18"/>
      <c r="AC332" s="18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spans="1:46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7"/>
      <c r="R333" s="4"/>
      <c r="S333" s="4"/>
      <c r="T333" s="4"/>
      <c r="U333" s="4"/>
      <c r="V333" s="5"/>
      <c r="W333" s="4"/>
      <c r="X333" s="18"/>
      <c r="Y333" s="18"/>
      <c r="Z333" s="18"/>
      <c r="AA333" s="18"/>
      <c r="AB333" s="18"/>
      <c r="AC333" s="18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spans="1:46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7"/>
      <c r="R334" s="4"/>
      <c r="S334" s="4"/>
      <c r="T334" s="4"/>
      <c r="U334" s="4"/>
      <c r="V334" s="5"/>
      <c r="W334" s="4"/>
      <c r="X334" s="18"/>
      <c r="Y334" s="18"/>
      <c r="Z334" s="18"/>
      <c r="AA334" s="18"/>
      <c r="AB334" s="18"/>
      <c r="AC334" s="18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spans="1:46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7"/>
      <c r="R335" s="4"/>
      <c r="S335" s="4"/>
      <c r="T335" s="4"/>
      <c r="U335" s="4"/>
      <c r="V335" s="5"/>
      <c r="W335" s="4"/>
      <c r="X335" s="18"/>
      <c r="Y335" s="18"/>
      <c r="Z335" s="18"/>
      <c r="AA335" s="18"/>
      <c r="AB335" s="18"/>
      <c r="AC335" s="18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spans="1:46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7"/>
      <c r="R336" s="4"/>
      <c r="S336" s="4"/>
      <c r="T336" s="4"/>
      <c r="U336" s="4"/>
      <c r="V336" s="5"/>
      <c r="W336" s="4"/>
      <c r="X336" s="18"/>
      <c r="Y336" s="18"/>
      <c r="Z336" s="18"/>
      <c r="AA336" s="18"/>
      <c r="AB336" s="18"/>
      <c r="AC336" s="18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spans="1:46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7"/>
      <c r="R337" s="4"/>
      <c r="S337" s="4"/>
      <c r="T337" s="4"/>
      <c r="U337" s="4"/>
      <c r="V337" s="5"/>
      <c r="W337" s="4"/>
      <c r="X337" s="18"/>
      <c r="Y337" s="18"/>
      <c r="Z337" s="18"/>
      <c r="AA337" s="18"/>
      <c r="AB337" s="18"/>
      <c r="AC337" s="18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spans="1:46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7"/>
      <c r="R338" s="4"/>
      <c r="S338" s="4"/>
      <c r="T338" s="4"/>
      <c r="U338" s="4"/>
      <c r="V338" s="5"/>
      <c r="W338" s="4"/>
      <c r="X338" s="18"/>
      <c r="Y338" s="18"/>
      <c r="Z338" s="18"/>
      <c r="AA338" s="18"/>
      <c r="AB338" s="18"/>
      <c r="AC338" s="18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spans="1:46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7"/>
      <c r="R339" s="4"/>
      <c r="S339" s="4"/>
      <c r="T339" s="4"/>
      <c r="U339" s="4"/>
      <c r="V339" s="5"/>
      <c r="W339" s="4"/>
      <c r="X339" s="18"/>
      <c r="Y339" s="18"/>
      <c r="Z339" s="18"/>
      <c r="AA339" s="18"/>
      <c r="AB339" s="18"/>
      <c r="AC339" s="18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spans="1:46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7"/>
      <c r="R340" s="4"/>
      <c r="S340" s="4"/>
      <c r="T340" s="4"/>
      <c r="U340" s="4"/>
      <c r="V340" s="5"/>
      <c r="W340" s="4"/>
      <c r="X340" s="18"/>
      <c r="Y340" s="18"/>
      <c r="Z340" s="18"/>
      <c r="AA340" s="18"/>
      <c r="AB340" s="18"/>
      <c r="AC340" s="18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spans="1:46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7"/>
      <c r="R341" s="4"/>
      <c r="S341" s="4"/>
      <c r="T341" s="4"/>
      <c r="U341" s="4"/>
      <c r="V341" s="5"/>
      <c r="W341" s="4"/>
      <c r="X341" s="18"/>
      <c r="Y341" s="18"/>
      <c r="Z341" s="18"/>
      <c r="AA341" s="18"/>
      <c r="AB341" s="18"/>
      <c r="AC341" s="18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spans="1:46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7"/>
      <c r="R342" s="4"/>
      <c r="S342" s="4"/>
      <c r="T342" s="4"/>
      <c r="U342" s="4"/>
      <c r="V342" s="5"/>
      <c r="W342" s="4"/>
      <c r="X342" s="18"/>
      <c r="Y342" s="18"/>
      <c r="Z342" s="18"/>
      <c r="AA342" s="18"/>
      <c r="AB342" s="18"/>
      <c r="AC342" s="18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spans="1:46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7"/>
      <c r="R343" s="4"/>
      <c r="S343" s="4"/>
      <c r="T343" s="4"/>
      <c r="U343" s="4"/>
      <c r="V343" s="5"/>
      <c r="W343" s="4"/>
      <c r="X343" s="18"/>
      <c r="Y343" s="18"/>
      <c r="Z343" s="18"/>
      <c r="AA343" s="18"/>
      <c r="AB343" s="18"/>
      <c r="AC343" s="18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spans="1:46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7"/>
      <c r="R344" s="4"/>
      <c r="S344" s="4"/>
      <c r="T344" s="4"/>
      <c r="U344" s="4"/>
      <c r="V344" s="5"/>
      <c r="W344" s="4"/>
      <c r="X344" s="18"/>
      <c r="Y344" s="18"/>
      <c r="Z344" s="18"/>
      <c r="AA344" s="18"/>
      <c r="AB344" s="18"/>
      <c r="AC344" s="18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spans="1:46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7"/>
      <c r="R345" s="4"/>
      <c r="S345" s="4"/>
      <c r="T345" s="4"/>
      <c r="U345" s="4"/>
      <c r="V345" s="5"/>
      <c r="W345" s="4"/>
      <c r="X345" s="18"/>
      <c r="Y345" s="18"/>
      <c r="Z345" s="18"/>
      <c r="AA345" s="18"/>
      <c r="AB345" s="18"/>
      <c r="AC345" s="18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spans="1:46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7"/>
      <c r="R346" s="4"/>
      <c r="S346" s="4"/>
      <c r="T346" s="4"/>
      <c r="U346" s="4"/>
      <c r="V346" s="5"/>
      <c r="W346" s="4"/>
      <c r="X346" s="18"/>
      <c r="Y346" s="18"/>
      <c r="Z346" s="18"/>
      <c r="AA346" s="18"/>
      <c r="AB346" s="18"/>
      <c r="AC346" s="18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spans="1:46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7"/>
      <c r="R347" s="4"/>
      <c r="S347" s="4"/>
      <c r="T347" s="4"/>
      <c r="U347" s="4"/>
      <c r="V347" s="5"/>
      <c r="W347" s="4"/>
      <c r="X347" s="18"/>
      <c r="Y347" s="18"/>
      <c r="Z347" s="18"/>
      <c r="AA347" s="18"/>
      <c r="AB347" s="18"/>
      <c r="AC347" s="18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spans="1:46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7"/>
      <c r="R348" s="4"/>
      <c r="S348" s="4"/>
      <c r="T348" s="4"/>
      <c r="U348" s="4"/>
      <c r="V348" s="5"/>
      <c r="W348" s="4"/>
      <c r="X348" s="18"/>
      <c r="Y348" s="18"/>
      <c r="Z348" s="18"/>
      <c r="AA348" s="18"/>
      <c r="AB348" s="18"/>
      <c r="AC348" s="18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spans="1:46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7"/>
      <c r="R349" s="4"/>
      <c r="S349" s="4"/>
      <c r="T349" s="4"/>
      <c r="U349" s="4"/>
      <c r="V349" s="5"/>
      <c r="W349" s="4"/>
      <c r="X349" s="18"/>
      <c r="Y349" s="18"/>
      <c r="Z349" s="18"/>
      <c r="AA349" s="18"/>
      <c r="AB349" s="18"/>
      <c r="AC349" s="18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spans="1:46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7"/>
      <c r="R350" s="4"/>
      <c r="S350" s="4"/>
      <c r="T350" s="4"/>
      <c r="U350" s="4"/>
      <c r="V350" s="5"/>
      <c r="W350" s="4"/>
      <c r="X350" s="18"/>
      <c r="Y350" s="18"/>
      <c r="Z350" s="18"/>
      <c r="AA350" s="18"/>
      <c r="AB350" s="18"/>
      <c r="AC350" s="18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spans="1:46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7"/>
      <c r="R351" s="4"/>
      <c r="S351" s="4"/>
      <c r="T351" s="4"/>
      <c r="U351" s="4"/>
      <c r="V351" s="5"/>
      <c r="W351" s="4"/>
      <c r="X351" s="18"/>
      <c r="Y351" s="18"/>
      <c r="Z351" s="18"/>
      <c r="AA351" s="18"/>
      <c r="AB351" s="18"/>
      <c r="AC351" s="18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spans="1:46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7"/>
      <c r="R352" s="4"/>
      <c r="S352" s="4"/>
      <c r="T352" s="4"/>
      <c r="U352" s="4"/>
      <c r="V352" s="5"/>
      <c r="W352" s="4"/>
      <c r="X352" s="18"/>
      <c r="Y352" s="18"/>
      <c r="Z352" s="18"/>
      <c r="AA352" s="18"/>
      <c r="AB352" s="18"/>
      <c r="AC352" s="18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spans="1:46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7"/>
      <c r="R353" s="4"/>
      <c r="S353" s="4"/>
      <c r="T353" s="4"/>
      <c r="U353" s="4"/>
      <c r="V353" s="5"/>
      <c r="W353" s="4"/>
      <c r="X353" s="18"/>
      <c r="Y353" s="18"/>
      <c r="Z353" s="18"/>
      <c r="AA353" s="18"/>
      <c r="AB353" s="18"/>
      <c r="AC353" s="18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spans="1:46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7"/>
      <c r="R354" s="4"/>
      <c r="S354" s="4"/>
      <c r="T354" s="4"/>
      <c r="U354" s="4"/>
      <c r="V354" s="5"/>
      <c r="W354" s="4"/>
      <c r="X354" s="18"/>
      <c r="Y354" s="18"/>
      <c r="Z354" s="18"/>
      <c r="AA354" s="18"/>
      <c r="AB354" s="18"/>
      <c r="AC354" s="18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spans="1:46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7"/>
      <c r="R355" s="4"/>
      <c r="S355" s="4"/>
      <c r="T355" s="4"/>
      <c r="U355" s="4"/>
      <c r="V355" s="5"/>
      <c r="W355" s="4"/>
      <c r="X355" s="18"/>
      <c r="Y355" s="18"/>
      <c r="Z355" s="18"/>
      <c r="AA355" s="18"/>
      <c r="AB355" s="18"/>
      <c r="AC355" s="18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spans="1:46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7"/>
      <c r="R356" s="4"/>
      <c r="S356" s="4"/>
      <c r="T356" s="4"/>
      <c r="U356" s="4"/>
      <c r="V356" s="5"/>
      <c r="W356" s="4"/>
      <c r="X356" s="18"/>
      <c r="Y356" s="18"/>
      <c r="Z356" s="18"/>
      <c r="AA356" s="18"/>
      <c r="AB356" s="18"/>
      <c r="AC356" s="18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spans="1:46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7"/>
      <c r="R357" s="4"/>
      <c r="S357" s="4"/>
      <c r="T357" s="4"/>
      <c r="U357" s="4"/>
      <c r="V357" s="5"/>
      <c r="W357" s="4"/>
      <c r="X357" s="18"/>
      <c r="Y357" s="18"/>
      <c r="Z357" s="18"/>
      <c r="AA357" s="18"/>
      <c r="AB357" s="18"/>
      <c r="AC357" s="18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spans="1:46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7"/>
      <c r="R358" s="4"/>
      <c r="S358" s="4"/>
      <c r="T358" s="4"/>
      <c r="U358" s="4"/>
      <c r="V358" s="5"/>
      <c r="W358" s="4"/>
      <c r="X358" s="18"/>
      <c r="Y358" s="18"/>
      <c r="Z358" s="18"/>
      <c r="AA358" s="18"/>
      <c r="AB358" s="18"/>
      <c r="AC358" s="18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spans="1:46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7"/>
      <c r="R359" s="4"/>
      <c r="S359" s="4"/>
      <c r="T359" s="4"/>
      <c r="U359" s="4"/>
      <c r="V359" s="5"/>
      <c r="W359" s="4"/>
      <c r="X359" s="18"/>
      <c r="Y359" s="18"/>
      <c r="Z359" s="18"/>
      <c r="AA359" s="18"/>
      <c r="AB359" s="18"/>
      <c r="AC359" s="18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spans="1:46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7"/>
      <c r="R360" s="4"/>
      <c r="S360" s="4"/>
      <c r="T360" s="4"/>
      <c r="U360" s="4"/>
      <c r="V360" s="5"/>
      <c r="W360" s="4"/>
      <c r="X360" s="18"/>
      <c r="Y360" s="18"/>
      <c r="Z360" s="18"/>
      <c r="AA360" s="18"/>
      <c r="AB360" s="18"/>
      <c r="AC360" s="18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spans="1:46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7"/>
      <c r="R361" s="4"/>
      <c r="S361" s="4"/>
      <c r="T361" s="4"/>
      <c r="U361" s="4"/>
      <c r="V361" s="5"/>
      <c r="W361" s="4"/>
      <c r="X361" s="18"/>
      <c r="Y361" s="18"/>
      <c r="Z361" s="18"/>
      <c r="AA361" s="18"/>
      <c r="AB361" s="18"/>
      <c r="AC361" s="18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spans="1:46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7"/>
      <c r="R362" s="4"/>
      <c r="S362" s="4"/>
      <c r="T362" s="4"/>
      <c r="U362" s="4"/>
      <c r="V362" s="5"/>
      <c r="W362" s="4"/>
      <c r="X362" s="18"/>
      <c r="Y362" s="18"/>
      <c r="Z362" s="18"/>
      <c r="AA362" s="18"/>
      <c r="AB362" s="18"/>
      <c r="AC362" s="18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spans="1:46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7"/>
      <c r="R363" s="4"/>
      <c r="S363" s="4"/>
      <c r="T363" s="4"/>
      <c r="U363" s="4"/>
      <c r="V363" s="5"/>
      <c r="W363" s="4"/>
      <c r="X363" s="18"/>
      <c r="Y363" s="18"/>
      <c r="Z363" s="18"/>
      <c r="AA363" s="18"/>
      <c r="AB363" s="18"/>
      <c r="AC363" s="18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spans="1:46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7"/>
      <c r="R364" s="4"/>
      <c r="S364" s="4"/>
      <c r="T364" s="4"/>
      <c r="U364" s="4"/>
      <c r="V364" s="5"/>
      <c r="W364" s="4"/>
      <c r="X364" s="18"/>
      <c r="Y364" s="18"/>
      <c r="Z364" s="18"/>
      <c r="AA364" s="18"/>
      <c r="AB364" s="18"/>
      <c r="AC364" s="18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spans="1:46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7"/>
      <c r="R365" s="4"/>
      <c r="S365" s="4"/>
      <c r="T365" s="4"/>
      <c r="U365" s="4"/>
      <c r="V365" s="5"/>
      <c r="W365" s="4"/>
      <c r="X365" s="18"/>
      <c r="Y365" s="18"/>
      <c r="Z365" s="18"/>
      <c r="AA365" s="18"/>
      <c r="AB365" s="18"/>
      <c r="AC365" s="18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spans="1:46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7"/>
      <c r="R366" s="4"/>
      <c r="S366" s="4"/>
      <c r="T366" s="4"/>
      <c r="U366" s="4"/>
      <c r="V366" s="5"/>
      <c r="W366" s="4"/>
      <c r="X366" s="18"/>
      <c r="Y366" s="18"/>
      <c r="Z366" s="18"/>
      <c r="AA366" s="18"/>
      <c r="AB366" s="18"/>
      <c r="AC366" s="18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spans="1:46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7"/>
      <c r="R367" s="4"/>
      <c r="S367" s="4"/>
      <c r="T367" s="4"/>
      <c r="U367" s="4"/>
      <c r="V367" s="5"/>
      <c r="W367" s="4"/>
      <c r="X367" s="18"/>
      <c r="Y367" s="18"/>
      <c r="Z367" s="18"/>
      <c r="AA367" s="18"/>
      <c r="AB367" s="18"/>
      <c r="AC367" s="18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spans="1:46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7"/>
      <c r="R368" s="4"/>
      <c r="S368" s="4"/>
      <c r="T368" s="4"/>
      <c r="U368" s="4"/>
      <c r="V368" s="5"/>
      <c r="W368" s="4"/>
      <c r="X368" s="18"/>
      <c r="Y368" s="18"/>
      <c r="Z368" s="18"/>
      <c r="AA368" s="18"/>
      <c r="AB368" s="18"/>
      <c r="AC368" s="18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spans="1:46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7"/>
      <c r="R369" s="4"/>
      <c r="S369" s="4"/>
      <c r="T369" s="4"/>
      <c r="U369" s="4"/>
      <c r="V369" s="5"/>
      <c r="W369" s="4"/>
      <c r="X369" s="18"/>
      <c r="Y369" s="18"/>
      <c r="Z369" s="18"/>
      <c r="AA369" s="18"/>
      <c r="AB369" s="18"/>
      <c r="AC369" s="18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spans="1:46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7"/>
      <c r="R370" s="4"/>
      <c r="S370" s="4"/>
      <c r="T370" s="4"/>
      <c r="U370" s="4"/>
      <c r="V370" s="5"/>
      <c r="W370" s="4"/>
      <c r="X370" s="18"/>
      <c r="Y370" s="18"/>
      <c r="Z370" s="18"/>
      <c r="AA370" s="18"/>
      <c r="AB370" s="18"/>
      <c r="AC370" s="18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spans="1:46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7"/>
      <c r="R371" s="4"/>
      <c r="S371" s="4"/>
      <c r="T371" s="4"/>
      <c r="U371" s="4"/>
      <c r="V371" s="5"/>
      <c r="W371" s="4"/>
      <c r="X371" s="18"/>
      <c r="Y371" s="18"/>
      <c r="Z371" s="18"/>
      <c r="AA371" s="18"/>
      <c r="AB371" s="18"/>
      <c r="AC371" s="18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spans="1:46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7"/>
      <c r="R372" s="4"/>
      <c r="S372" s="4"/>
      <c r="T372" s="4"/>
      <c r="U372" s="4"/>
      <c r="V372" s="5"/>
      <c r="W372" s="4"/>
      <c r="X372" s="18"/>
      <c r="Y372" s="18"/>
      <c r="Z372" s="18"/>
      <c r="AA372" s="18"/>
      <c r="AB372" s="18"/>
      <c r="AC372" s="18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spans="1:46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7"/>
      <c r="R373" s="4"/>
      <c r="S373" s="4"/>
      <c r="T373" s="4"/>
      <c r="U373" s="4"/>
      <c r="V373" s="5"/>
      <c r="W373" s="4"/>
      <c r="X373" s="18"/>
      <c r="Y373" s="18"/>
      <c r="Z373" s="18"/>
      <c r="AA373" s="18"/>
      <c r="AB373" s="18"/>
      <c r="AC373" s="18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spans="1:46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7"/>
      <c r="R374" s="4"/>
      <c r="S374" s="4"/>
      <c r="T374" s="4"/>
      <c r="U374" s="4"/>
      <c r="V374" s="5"/>
      <c r="W374" s="4"/>
      <c r="X374" s="18"/>
      <c r="Y374" s="18"/>
      <c r="Z374" s="18"/>
      <c r="AA374" s="18"/>
      <c r="AB374" s="18"/>
      <c r="AC374" s="18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spans="1:46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7"/>
      <c r="R375" s="4"/>
      <c r="S375" s="4"/>
      <c r="T375" s="4"/>
      <c r="U375" s="4"/>
      <c r="V375" s="5"/>
      <c r="W375" s="4"/>
      <c r="X375" s="18"/>
      <c r="Y375" s="18"/>
      <c r="Z375" s="18"/>
      <c r="AA375" s="18"/>
      <c r="AB375" s="18"/>
      <c r="AC375" s="18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spans="1:46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7"/>
      <c r="R376" s="4"/>
      <c r="S376" s="4"/>
      <c r="T376" s="4"/>
      <c r="U376" s="4"/>
      <c r="V376" s="5"/>
      <c r="W376" s="4"/>
      <c r="X376" s="18"/>
      <c r="Y376" s="18"/>
      <c r="Z376" s="18"/>
      <c r="AA376" s="18"/>
      <c r="AB376" s="18"/>
      <c r="AC376" s="18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spans="1:46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7"/>
      <c r="R377" s="4"/>
      <c r="S377" s="4"/>
      <c r="T377" s="4"/>
      <c r="U377" s="4"/>
      <c r="V377" s="5"/>
      <c r="W377" s="4"/>
      <c r="X377" s="18"/>
      <c r="Y377" s="18"/>
      <c r="Z377" s="18"/>
      <c r="AA377" s="18"/>
      <c r="AB377" s="18"/>
      <c r="AC377" s="18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spans="1:46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7"/>
      <c r="R378" s="4"/>
      <c r="S378" s="4"/>
      <c r="T378" s="4"/>
      <c r="U378" s="4"/>
      <c r="V378" s="5"/>
      <c r="W378" s="4"/>
      <c r="X378" s="18"/>
      <c r="Y378" s="18"/>
      <c r="Z378" s="18"/>
      <c r="AA378" s="18"/>
      <c r="AB378" s="18"/>
      <c r="AC378" s="18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spans="1:46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7"/>
      <c r="R379" s="4"/>
      <c r="S379" s="4"/>
      <c r="T379" s="4"/>
      <c r="U379" s="4"/>
      <c r="V379" s="5"/>
      <c r="W379" s="4"/>
      <c r="X379" s="18"/>
      <c r="Y379" s="18"/>
      <c r="Z379" s="18"/>
      <c r="AA379" s="18"/>
      <c r="AB379" s="18"/>
      <c r="AC379" s="18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spans="1:46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7"/>
      <c r="R380" s="4"/>
      <c r="S380" s="4"/>
      <c r="T380" s="4"/>
      <c r="U380" s="4"/>
      <c r="V380" s="5"/>
      <c r="W380" s="4"/>
      <c r="X380" s="18"/>
      <c r="Y380" s="18"/>
      <c r="Z380" s="18"/>
      <c r="AA380" s="18"/>
      <c r="AB380" s="18"/>
      <c r="AC380" s="18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spans="1:46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7"/>
      <c r="R381" s="4"/>
      <c r="S381" s="4"/>
      <c r="T381" s="4"/>
      <c r="U381" s="4"/>
      <c r="V381" s="5"/>
      <c r="W381" s="4"/>
      <c r="X381" s="18"/>
      <c r="Y381" s="18"/>
      <c r="Z381" s="18"/>
      <c r="AA381" s="18"/>
      <c r="AB381" s="18"/>
      <c r="AC381" s="18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spans="1:46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7"/>
      <c r="R382" s="4"/>
      <c r="S382" s="4"/>
      <c r="T382" s="4"/>
      <c r="U382" s="4"/>
      <c r="V382" s="5"/>
      <c r="W382" s="4"/>
      <c r="X382" s="18"/>
      <c r="Y382" s="18"/>
      <c r="Z382" s="18"/>
      <c r="AA382" s="18"/>
      <c r="AB382" s="18"/>
      <c r="AC382" s="18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spans="1:46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7"/>
      <c r="R383" s="4"/>
      <c r="S383" s="4"/>
      <c r="T383" s="4"/>
      <c r="U383" s="4"/>
      <c r="V383" s="5"/>
      <c r="W383" s="4"/>
      <c r="X383" s="18"/>
      <c r="Y383" s="18"/>
      <c r="Z383" s="18"/>
      <c r="AA383" s="18"/>
      <c r="AB383" s="18"/>
      <c r="AC383" s="18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spans="1:46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7"/>
      <c r="R384" s="4"/>
      <c r="S384" s="4"/>
      <c r="T384" s="4"/>
      <c r="U384" s="4"/>
      <c r="V384" s="5"/>
      <c r="W384" s="4"/>
      <c r="X384" s="18"/>
      <c r="Y384" s="18"/>
      <c r="Z384" s="18"/>
      <c r="AA384" s="18"/>
      <c r="AB384" s="18"/>
      <c r="AC384" s="18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spans="1:46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7"/>
      <c r="R385" s="4"/>
      <c r="S385" s="4"/>
      <c r="T385" s="4"/>
      <c r="U385" s="4"/>
      <c r="V385" s="5"/>
      <c r="W385" s="4"/>
      <c r="X385" s="18"/>
      <c r="Y385" s="18"/>
      <c r="Z385" s="18"/>
      <c r="AA385" s="18"/>
      <c r="AB385" s="18"/>
      <c r="AC385" s="18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spans="1:46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7"/>
      <c r="R386" s="4"/>
      <c r="S386" s="4"/>
      <c r="T386" s="4"/>
      <c r="U386" s="4"/>
      <c r="V386" s="5"/>
      <c r="W386" s="4"/>
      <c r="X386" s="18"/>
      <c r="Y386" s="18"/>
      <c r="Z386" s="18"/>
      <c r="AA386" s="18"/>
      <c r="AB386" s="18"/>
      <c r="AC386" s="18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spans="1:46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7"/>
      <c r="R387" s="4"/>
      <c r="S387" s="4"/>
      <c r="T387" s="4"/>
      <c r="U387" s="4"/>
      <c r="V387" s="5"/>
      <c r="W387" s="4"/>
      <c r="X387" s="18"/>
      <c r="Y387" s="18"/>
      <c r="Z387" s="18"/>
      <c r="AA387" s="18"/>
      <c r="AB387" s="18"/>
      <c r="AC387" s="18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spans="1:46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7"/>
      <c r="R388" s="4"/>
      <c r="S388" s="4"/>
      <c r="T388" s="4"/>
      <c r="U388" s="4"/>
      <c r="V388" s="5"/>
      <c r="W388" s="4"/>
      <c r="X388" s="18"/>
      <c r="Y388" s="18"/>
      <c r="Z388" s="18"/>
      <c r="AA388" s="18"/>
      <c r="AB388" s="18"/>
      <c r="AC388" s="18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spans="1:46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7"/>
      <c r="R389" s="4"/>
      <c r="S389" s="4"/>
      <c r="T389" s="4"/>
      <c r="U389" s="4"/>
      <c r="V389" s="5"/>
      <c r="W389" s="4"/>
      <c r="X389" s="18"/>
      <c r="Y389" s="18"/>
      <c r="Z389" s="18"/>
      <c r="AA389" s="18"/>
      <c r="AB389" s="18"/>
      <c r="AC389" s="18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spans="1:46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7"/>
      <c r="R390" s="4"/>
      <c r="S390" s="4"/>
      <c r="T390" s="4"/>
      <c r="U390" s="4"/>
      <c r="V390" s="5"/>
      <c r="W390" s="4"/>
      <c r="X390" s="18"/>
      <c r="Y390" s="18"/>
      <c r="Z390" s="18"/>
      <c r="AA390" s="18"/>
      <c r="AB390" s="18"/>
      <c r="AC390" s="18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spans="1:46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7"/>
      <c r="R391" s="4"/>
      <c r="S391" s="4"/>
      <c r="T391" s="4"/>
      <c r="U391" s="4"/>
      <c r="V391" s="5"/>
      <c r="W391" s="4"/>
      <c r="X391" s="18"/>
      <c r="Y391" s="18"/>
      <c r="Z391" s="18"/>
      <c r="AA391" s="18"/>
      <c r="AB391" s="18"/>
      <c r="AC391" s="18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spans="1:46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7"/>
      <c r="R392" s="4"/>
      <c r="S392" s="4"/>
      <c r="T392" s="4"/>
      <c r="U392" s="4"/>
      <c r="V392" s="5"/>
      <c r="W392" s="4"/>
      <c r="X392" s="18"/>
      <c r="Y392" s="18"/>
      <c r="Z392" s="18"/>
      <c r="AA392" s="18"/>
      <c r="AB392" s="18"/>
      <c r="AC392" s="18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spans="1:46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7"/>
      <c r="R393" s="4"/>
      <c r="S393" s="4"/>
      <c r="T393" s="4"/>
      <c r="U393" s="4"/>
      <c r="V393" s="5"/>
      <c r="W393" s="4"/>
      <c r="X393" s="18"/>
      <c r="Y393" s="18"/>
      <c r="Z393" s="18"/>
      <c r="AA393" s="18"/>
      <c r="AB393" s="18"/>
      <c r="AC393" s="18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spans="1:46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7"/>
      <c r="R394" s="4"/>
      <c r="S394" s="4"/>
      <c r="T394" s="4"/>
      <c r="U394" s="4"/>
      <c r="V394" s="5"/>
      <c r="W394" s="4"/>
      <c r="X394" s="18"/>
      <c r="Y394" s="18"/>
      <c r="Z394" s="18"/>
      <c r="AA394" s="18"/>
      <c r="AB394" s="18"/>
      <c r="AC394" s="18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spans="1:46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7"/>
      <c r="R395" s="4"/>
      <c r="S395" s="4"/>
      <c r="T395" s="4"/>
      <c r="U395" s="4"/>
      <c r="V395" s="5"/>
      <c r="W395" s="4"/>
      <c r="X395" s="18"/>
      <c r="Y395" s="18"/>
      <c r="Z395" s="18"/>
      <c r="AA395" s="18"/>
      <c r="AB395" s="18"/>
      <c r="AC395" s="18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spans="1:46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7"/>
      <c r="R396" s="4"/>
      <c r="S396" s="4"/>
      <c r="T396" s="4"/>
      <c r="U396" s="4"/>
      <c r="V396" s="5"/>
      <c r="W396" s="4"/>
      <c r="X396" s="18"/>
      <c r="Y396" s="18"/>
      <c r="Z396" s="18"/>
      <c r="AA396" s="18"/>
      <c r="AB396" s="18"/>
      <c r="AC396" s="18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spans="1:46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7"/>
      <c r="R397" s="4"/>
      <c r="S397" s="4"/>
      <c r="T397" s="4"/>
      <c r="U397" s="4"/>
      <c r="V397" s="5"/>
      <c r="W397" s="4"/>
      <c r="X397" s="18"/>
      <c r="Y397" s="18"/>
      <c r="Z397" s="18"/>
      <c r="AA397" s="18"/>
      <c r="AB397" s="18"/>
      <c r="AC397" s="18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spans="1:46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7"/>
      <c r="R398" s="4"/>
      <c r="S398" s="4"/>
      <c r="T398" s="4"/>
      <c r="U398" s="4"/>
      <c r="V398" s="5"/>
      <c r="W398" s="4"/>
      <c r="X398" s="18"/>
      <c r="Y398" s="18"/>
      <c r="Z398" s="18"/>
      <c r="AA398" s="18"/>
      <c r="AB398" s="18"/>
      <c r="AC398" s="18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spans="1:46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7"/>
      <c r="R399" s="4"/>
      <c r="S399" s="4"/>
      <c r="T399" s="4"/>
      <c r="U399" s="4"/>
      <c r="V399" s="5"/>
      <c r="W399" s="4"/>
      <c r="X399" s="18"/>
      <c r="Y399" s="18"/>
      <c r="Z399" s="18"/>
      <c r="AA399" s="18"/>
      <c r="AB399" s="18"/>
      <c r="AC399" s="18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spans="1:46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7"/>
      <c r="R400" s="4"/>
      <c r="S400" s="4"/>
      <c r="T400" s="4"/>
      <c r="U400" s="4"/>
      <c r="V400" s="5"/>
      <c r="W400" s="4"/>
      <c r="X400" s="18"/>
      <c r="Y400" s="18"/>
      <c r="Z400" s="18"/>
      <c r="AA400" s="18"/>
      <c r="AB400" s="18"/>
      <c r="AC400" s="18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spans="1:46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7"/>
      <c r="R401" s="4"/>
      <c r="S401" s="4"/>
      <c r="T401" s="4"/>
      <c r="U401" s="4"/>
      <c r="V401" s="5"/>
      <c r="W401" s="4"/>
      <c r="X401" s="18"/>
      <c r="Y401" s="18"/>
      <c r="Z401" s="18"/>
      <c r="AA401" s="18"/>
      <c r="AB401" s="18"/>
      <c r="AC401" s="18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spans="1:46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7"/>
      <c r="R402" s="4"/>
      <c r="S402" s="4"/>
      <c r="T402" s="4"/>
      <c r="U402" s="4"/>
      <c r="V402" s="5"/>
      <c r="W402" s="4"/>
      <c r="X402" s="18"/>
      <c r="Y402" s="18"/>
      <c r="Z402" s="18"/>
      <c r="AA402" s="18"/>
      <c r="AB402" s="18"/>
      <c r="AC402" s="18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spans="1:46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7"/>
      <c r="R403" s="4"/>
      <c r="S403" s="4"/>
      <c r="T403" s="4"/>
      <c r="U403" s="4"/>
      <c r="V403" s="5"/>
      <c r="W403" s="4"/>
      <c r="X403" s="18"/>
      <c r="Y403" s="18"/>
      <c r="Z403" s="18"/>
      <c r="AA403" s="18"/>
      <c r="AB403" s="18"/>
      <c r="AC403" s="18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spans="1:46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7"/>
      <c r="R404" s="4"/>
      <c r="S404" s="4"/>
      <c r="T404" s="4"/>
      <c r="U404" s="4"/>
      <c r="V404" s="5"/>
      <c r="W404" s="4"/>
      <c r="X404" s="18"/>
      <c r="Y404" s="18"/>
      <c r="Z404" s="18"/>
      <c r="AA404" s="18"/>
      <c r="AB404" s="18"/>
      <c r="AC404" s="18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spans="1:46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7"/>
      <c r="R405" s="4"/>
      <c r="S405" s="4"/>
      <c r="T405" s="4"/>
      <c r="U405" s="4"/>
      <c r="V405" s="5"/>
      <c r="W405" s="4"/>
      <c r="X405" s="18"/>
      <c r="Y405" s="18"/>
      <c r="Z405" s="18"/>
      <c r="AA405" s="18"/>
      <c r="AB405" s="18"/>
      <c r="AC405" s="18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spans="1:46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7"/>
      <c r="R406" s="4"/>
      <c r="S406" s="4"/>
      <c r="T406" s="4"/>
      <c r="U406" s="4"/>
      <c r="V406" s="5"/>
      <c r="W406" s="4"/>
      <c r="X406" s="18"/>
      <c r="Y406" s="18"/>
      <c r="Z406" s="18"/>
      <c r="AA406" s="18"/>
      <c r="AB406" s="18"/>
      <c r="AC406" s="18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spans="1:46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7"/>
      <c r="R407" s="4"/>
      <c r="S407" s="4"/>
      <c r="T407" s="4"/>
      <c r="U407" s="4"/>
      <c r="V407" s="5"/>
      <c r="W407" s="4"/>
      <c r="X407" s="18"/>
      <c r="Y407" s="18"/>
      <c r="Z407" s="18"/>
      <c r="AA407" s="18"/>
      <c r="AB407" s="18"/>
      <c r="AC407" s="18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spans="1:46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7"/>
      <c r="R408" s="4"/>
      <c r="S408" s="4"/>
      <c r="T408" s="4"/>
      <c r="U408" s="4"/>
      <c r="V408" s="5"/>
      <c r="W408" s="4"/>
      <c r="X408" s="18"/>
      <c r="Y408" s="18"/>
      <c r="Z408" s="18"/>
      <c r="AA408" s="18"/>
      <c r="AB408" s="18"/>
      <c r="AC408" s="18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spans="1:46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7"/>
      <c r="R409" s="4"/>
      <c r="S409" s="4"/>
      <c r="T409" s="4"/>
      <c r="U409" s="4"/>
      <c r="V409" s="5"/>
      <c r="W409" s="4"/>
      <c r="X409" s="18"/>
      <c r="Y409" s="18"/>
      <c r="Z409" s="18"/>
      <c r="AA409" s="18"/>
      <c r="AB409" s="18"/>
      <c r="AC409" s="18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spans="1:46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7"/>
      <c r="R410" s="4"/>
      <c r="S410" s="4"/>
      <c r="T410" s="4"/>
      <c r="U410" s="4"/>
      <c r="V410" s="5"/>
      <c r="W410" s="4"/>
      <c r="X410" s="18"/>
      <c r="Y410" s="18"/>
      <c r="Z410" s="18"/>
      <c r="AA410" s="18"/>
      <c r="AB410" s="18"/>
      <c r="AC410" s="18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spans="1:46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7"/>
      <c r="R411" s="4"/>
      <c r="S411" s="4"/>
      <c r="T411" s="4"/>
      <c r="U411" s="4"/>
      <c r="V411" s="5"/>
      <c r="W411" s="4"/>
      <c r="X411" s="18"/>
      <c r="Y411" s="18"/>
      <c r="Z411" s="18"/>
      <c r="AA411" s="18"/>
      <c r="AB411" s="18"/>
      <c r="AC411" s="18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spans="1:46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7"/>
      <c r="R412" s="4"/>
      <c r="S412" s="4"/>
      <c r="T412" s="4"/>
      <c r="U412" s="4"/>
      <c r="V412" s="5"/>
      <c r="W412" s="4"/>
      <c r="X412" s="18"/>
      <c r="Y412" s="18"/>
      <c r="Z412" s="18"/>
      <c r="AA412" s="18"/>
      <c r="AB412" s="18"/>
      <c r="AC412" s="18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spans="1:46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7"/>
      <c r="R413" s="4"/>
      <c r="S413" s="4"/>
      <c r="T413" s="4"/>
      <c r="U413" s="4"/>
      <c r="V413" s="5"/>
      <c r="W413" s="4"/>
      <c r="X413" s="18"/>
      <c r="Y413" s="18"/>
      <c r="Z413" s="18"/>
      <c r="AA413" s="18"/>
      <c r="AB413" s="18"/>
      <c r="AC413" s="18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spans="1:46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7"/>
      <c r="R414" s="4"/>
      <c r="S414" s="4"/>
      <c r="T414" s="4"/>
      <c r="U414" s="4"/>
      <c r="V414" s="5"/>
      <c r="W414" s="4"/>
      <c r="X414" s="18"/>
      <c r="Y414" s="18"/>
      <c r="Z414" s="18"/>
      <c r="AA414" s="18"/>
      <c r="AB414" s="18"/>
      <c r="AC414" s="18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spans="1:46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7"/>
      <c r="R415" s="4"/>
      <c r="S415" s="4"/>
      <c r="T415" s="4"/>
      <c r="U415" s="4"/>
      <c r="V415" s="5"/>
      <c r="W415" s="4"/>
      <c r="X415" s="18"/>
      <c r="Y415" s="18"/>
      <c r="Z415" s="18"/>
      <c r="AA415" s="18"/>
      <c r="AB415" s="18"/>
      <c r="AC415" s="18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spans="1:46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7"/>
      <c r="R416" s="4"/>
      <c r="S416" s="4"/>
      <c r="T416" s="4"/>
      <c r="U416" s="4"/>
      <c r="V416" s="5"/>
      <c r="W416" s="4"/>
      <c r="X416" s="18"/>
      <c r="Y416" s="18"/>
      <c r="Z416" s="18"/>
      <c r="AA416" s="18"/>
      <c r="AB416" s="18"/>
      <c r="AC416" s="18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spans="1:46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7"/>
      <c r="R417" s="4"/>
      <c r="S417" s="4"/>
      <c r="T417" s="4"/>
      <c r="U417" s="4"/>
      <c r="V417" s="5"/>
      <c r="W417" s="4"/>
      <c r="X417" s="18"/>
      <c r="Y417" s="18"/>
      <c r="Z417" s="18"/>
      <c r="AA417" s="18"/>
      <c r="AB417" s="18"/>
      <c r="AC417" s="18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spans="1:46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7"/>
      <c r="R418" s="4"/>
      <c r="S418" s="4"/>
      <c r="T418" s="4"/>
      <c r="U418" s="4"/>
      <c r="V418" s="5"/>
      <c r="W418" s="4"/>
      <c r="X418" s="18"/>
      <c r="Y418" s="18"/>
      <c r="Z418" s="18"/>
      <c r="AA418" s="18"/>
      <c r="AB418" s="18"/>
      <c r="AC418" s="18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spans="1:46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7"/>
      <c r="R419" s="4"/>
      <c r="S419" s="4"/>
      <c r="T419" s="4"/>
      <c r="U419" s="4"/>
      <c r="V419" s="5"/>
      <c r="W419" s="4"/>
      <c r="X419" s="18"/>
      <c r="Y419" s="18"/>
      <c r="Z419" s="18"/>
      <c r="AA419" s="18"/>
      <c r="AB419" s="18"/>
      <c r="AC419" s="18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spans="1:46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7"/>
      <c r="R420" s="4"/>
      <c r="S420" s="4"/>
      <c r="T420" s="4"/>
      <c r="U420" s="4"/>
      <c r="V420" s="5"/>
      <c r="W420" s="4"/>
      <c r="X420" s="18"/>
      <c r="Y420" s="18"/>
      <c r="Z420" s="18"/>
      <c r="AA420" s="18"/>
      <c r="AB420" s="18"/>
      <c r="AC420" s="18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spans="1:46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7"/>
      <c r="R421" s="4"/>
      <c r="S421" s="4"/>
      <c r="T421" s="4"/>
      <c r="U421" s="4"/>
      <c r="V421" s="5"/>
      <c r="W421" s="4"/>
      <c r="X421" s="18"/>
      <c r="Y421" s="18"/>
      <c r="Z421" s="18"/>
      <c r="AA421" s="18"/>
      <c r="AB421" s="18"/>
      <c r="AC421" s="18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spans="1:46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7"/>
      <c r="R422" s="4"/>
      <c r="S422" s="4"/>
      <c r="T422" s="4"/>
      <c r="U422" s="4"/>
      <c r="V422" s="5"/>
      <c r="W422" s="4"/>
      <c r="X422" s="18"/>
      <c r="Y422" s="18"/>
      <c r="Z422" s="18"/>
      <c r="AA422" s="18"/>
      <c r="AB422" s="18"/>
      <c r="AC422" s="18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spans="1:46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7"/>
      <c r="R423" s="4"/>
      <c r="S423" s="4"/>
      <c r="T423" s="4"/>
      <c r="U423" s="4"/>
      <c r="V423" s="5"/>
      <c r="W423" s="4"/>
      <c r="X423" s="18"/>
      <c r="Y423" s="18"/>
      <c r="Z423" s="18"/>
      <c r="AA423" s="18"/>
      <c r="AB423" s="18"/>
      <c r="AC423" s="18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spans="1:46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7"/>
      <c r="R424" s="4"/>
      <c r="S424" s="4"/>
      <c r="T424" s="4"/>
      <c r="U424" s="4"/>
      <c r="V424" s="5"/>
      <c r="W424" s="4"/>
      <c r="X424" s="18"/>
      <c r="Y424" s="18"/>
      <c r="Z424" s="18"/>
      <c r="AA424" s="18"/>
      <c r="AB424" s="18"/>
      <c r="AC424" s="18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spans="1:46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7"/>
      <c r="R425" s="4"/>
      <c r="S425" s="4"/>
      <c r="T425" s="4"/>
      <c r="U425" s="4"/>
      <c r="V425" s="5"/>
      <c r="W425" s="4"/>
      <c r="X425" s="18"/>
      <c r="Y425" s="18"/>
      <c r="Z425" s="18"/>
      <c r="AA425" s="18"/>
      <c r="AB425" s="18"/>
      <c r="AC425" s="18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spans="1:46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7"/>
      <c r="R426" s="4"/>
      <c r="S426" s="4"/>
      <c r="T426" s="4"/>
      <c r="U426" s="4"/>
      <c r="V426" s="5"/>
      <c r="W426" s="4"/>
      <c r="X426" s="18"/>
      <c r="Y426" s="18"/>
      <c r="Z426" s="18"/>
      <c r="AA426" s="18"/>
      <c r="AB426" s="18"/>
      <c r="AC426" s="18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spans="1:46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7"/>
      <c r="R427" s="4"/>
      <c r="S427" s="4"/>
      <c r="T427" s="4"/>
      <c r="U427" s="4"/>
      <c r="V427" s="5"/>
      <c r="W427" s="4"/>
      <c r="X427" s="18"/>
      <c r="Y427" s="18"/>
      <c r="Z427" s="18"/>
      <c r="AA427" s="18"/>
      <c r="AB427" s="18"/>
      <c r="AC427" s="18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spans="1:46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7"/>
      <c r="R428" s="4"/>
      <c r="S428" s="4"/>
      <c r="T428" s="4"/>
      <c r="U428" s="4"/>
      <c r="V428" s="5"/>
      <c r="W428" s="4"/>
      <c r="X428" s="18"/>
      <c r="Y428" s="18"/>
      <c r="Z428" s="18"/>
      <c r="AA428" s="18"/>
      <c r="AB428" s="18"/>
      <c r="AC428" s="18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spans="1:46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7"/>
      <c r="R429" s="4"/>
      <c r="S429" s="4"/>
      <c r="T429" s="4"/>
      <c r="U429" s="4"/>
      <c r="V429" s="5"/>
      <c r="W429" s="4"/>
      <c r="X429" s="18"/>
      <c r="Y429" s="18"/>
      <c r="Z429" s="18"/>
      <c r="AA429" s="18"/>
      <c r="AB429" s="18"/>
      <c r="AC429" s="18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spans="1:46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7"/>
      <c r="R430" s="4"/>
      <c r="S430" s="4"/>
      <c r="T430" s="4"/>
      <c r="U430" s="4"/>
      <c r="V430" s="5"/>
      <c r="W430" s="4"/>
      <c r="X430" s="18"/>
      <c r="Y430" s="18"/>
      <c r="Z430" s="18"/>
      <c r="AA430" s="18"/>
      <c r="AB430" s="18"/>
      <c r="AC430" s="18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spans="1:46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7"/>
      <c r="R431" s="4"/>
      <c r="S431" s="4"/>
      <c r="T431" s="4"/>
      <c r="U431" s="4"/>
      <c r="V431" s="5"/>
      <c r="W431" s="4"/>
      <c r="X431" s="18"/>
      <c r="Y431" s="18"/>
      <c r="Z431" s="18"/>
      <c r="AA431" s="18"/>
      <c r="AB431" s="18"/>
      <c r="AC431" s="18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spans="1:46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7"/>
      <c r="R432" s="4"/>
      <c r="S432" s="4"/>
      <c r="T432" s="4"/>
      <c r="U432" s="4"/>
      <c r="V432" s="5"/>
      <c r="W432" s="4"/>
      <c r="X432" s="18"/>
      <c r="Y432" s="18"/>
      <c r="Z432" s="18"/>
      <c r="AA432" s="18"/>
      <c r="AB432" s="18"/>
      <c r="AC432" s="18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spans="1:46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7"/>
      <c r="R433" s="4"/>
      <c r="S433" s="4"/>
      <c r="T433" s="4"/>
      <c r="U433" s="4"/>
      <c r="V433" s="5"/>
      <c r="W433" s="4"/>
      <c r="X433" s="18"/>
      <c r="Y433" s="18"/>
      <c r="Z433" s="18"/>
      <c r="AA433" s="18"/>
      <c r="AB433" s="18"/>
      <c r="AC433" s="18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spans="1:46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7"/>
      <c r="R434" s="4"/>
      <c r="S434" s="4"/>
      <c r="T434" s="4"/>
      <c r="U434" s="4"/>
      <c r="V434" s="5"/>
      <c r="W434" s="4"/>
      <c r="X434" s="18"/>
      <c r="Y434" s="18"/>
      <c r="Z434" s="18"/>
      <c r="AA434" s="18"/>
      <c r="AB434" s="18"/>
      <c r="AC434" s="18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spans="1:46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7"/>
      <c r="R435" s="4"/>
      <c r="S435" s="4"/>
      <c r="T435" s="4"/>
      <c r="U435" s="4"/>
      <c r="V435" s="5"/>
      <c r="W435" s="4"/>
      <c r="X435" s="18"/>
      <c r="Y435" s="18"/>
      <c r="Z435" s="18"/>
      <c r="AA435" s="18"/>
      <c r="AB435" s="18"/>
      <c r="AC435" s="18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spans="1:46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7"/>
      <c r="R436" s="4"/>
      <c r="S436" s="4"/>
      <c r="T436" s="4"/>
      <c r="U436" s="4"/>
      <c r="V436" s="5"/>
      <c r="W436" s="4"/>
      <c r="X436" s="18"/>
      <c r="Y436" s="18"/>
      <c r="Z436" s="18"/>
      <c r="AA436" s="18"/>
      <c r="AB436" s="18"/>
      <c r="AC436" s="18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spans="1:46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7"/>
      <c r="R437" s="4"/>
      <c r="S437" s="4"/>
      <c r="T437" s="4"/>
      <c r="U437" s="4"/>
      <c r="V437" s="5"/>
      <c r="W437" s="4"/>
      <c r="X437" s="18"/>
      <c r="Y437" s="18"/>
      <c r="Z437" s="18"/>
      <c r="AA437" s="18"/>
      <c r="AB437" s="18"/>
      <c r="AC437" s="18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spans="1:46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7"/>
      <c r="R438" s="4"/>
      <c r="S438" s="4"/>
      <c r="T438" s="4"/>
      <c r="U438" s="4"/>
      <c r="V438" s="5"/>
      <c r="W438" s="4"/>
      <c r="X438" s="18"/>
      <c r="Y438" s="18"/>
      <c r="Z438" s="18"/>
      <c r="AA438" s="18"/>
      <c r="AB438" s="18"/>
      <c r="AC438" s="18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spans="1:46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7"/>
      <c r="R439" s="4"/>
      <c r="S439" s="4"/>
      <c r="T439" s="4"/>
      <c r="U439" s="4"/>
      <c r="V439" s="5"/>
      <c r="W439" s="4"/>
      <c r="X439" s="18"/>
      <c r="Y439" s="18"/>
      <c r="Z439" s="18"/>
      <c r="AA439" s="18"/>
      <c r="AB439" s="18"/>
      <c r="AC439" s="18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spans="1:46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7"/>
      <c r="R440" s="4"/>
      <c r="S440" s="4"/>
      <c r="T440" s="4"/>
      <c r="U440" s="4"/>
      <c r="V440" s="5"/>
      <c r="W440" s="4"/>
      <c r="X440" s="18"/>
      <c r="Y440" s="18"/>
      <c r="Z440" s="18"/>
      <c r="AA440" s="18"/>
      <c r="AB440" s="18"/>
      <c r="AC440" s="18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spans="1:46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7"/>
      <c r="R441" s="4"/>
      <c r="S441" s="4"/>
      <c r="T441" s="4"/>
      <c r="U441" s="4"/>
      <c r="V441" s="5"/>
      <c r="W441" s="4"/>
      <c r="X441" s="18"/>
      <c r="Y441" s="18"/>
      <c r="Z441" s="18"/>
      <c r="AA441" s="18"/>
      <c r="AB441" s="18"/>
      <c r="AC441" s="18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spans="1:46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7"/>
      <c r="R442" s="4"/>
      <c r="S442" s="4"/>
      <c r="T442" s="4"/>
      <c r="U442" s="4"/>
      <c r="V442" s="5"/>
      <c r="W442" s="4"/>
      <c r="X442" s="18"/>
      <c r="Y442" s="18"/>
      <c r="Z442" s="18"/>
      <c r="AA442" s="18"/>
      <c r="AB442" s="18"/>
      <c r="AC442" s="18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spans="1:46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7"/>
      <c r="R443" s="4"/>
      <c r="S443" s="4"/>
      <c r="T443" s="4"/>
      <c r="U443" s="4"/>
      <c r="V443" s="5"/>
      <c r="W443" s="4"/>
      <c r="X443" s="18"/>
      <c r="Y443" s="18"/>
      <c r="Z443" s="18"/>
      <c r="AA443" s="18"/>
      <c r="AB443" s="18"/>
      <c r="AC443" s="18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spans="1:46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7"/>
      <c r="R444" s="4"/>
      <c r="S444" s="4"/>
      <c r="T444" s="4"/>
      <c r="U444" s="4"/>
      <c r="V444" s="5"/>
      <c r="W444" s="4"/>
      <c r="X444" s="18"/>
      <c r="Y444" s="18"/>
      <c r="Z444" s="18"/>
      <c r="AA444" s="18"/>
      <c r="AB444" s="18"/>
      <c r="AC444" s="18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spans="1:46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7"/>
      <c r="R445" s="4"/>
      <c r="S445" s="4"/>
      <c r="T445" s="4"/>
      <c r="U445" s="4"/>
      <c r="V445" s="5"/>
      <c r="W445" s="4"/>
      <c r="X445" s="18"/>
      <c r="Y445" s="18"/>
      <c r="Z445" s="18"/>
      <c r="AA445" s="18"/>
      <c r="AB445" s="18"/>
      <c r="AC445" s="18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spans="1:46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7"/>
      <c r="R446" s="4"/>
      <c r="S446" s="4"/>
      <c r="T446" s="4"/>
      <c r="U446" s="4"/>
      <c r="V446" s="5"/>
      <c r="W446" s="4"/>
      <c r="X446" s="18"/>
      <c r="Y446" s="18"/>
      <c r="Z446" s="18"/>
      <c r="AA446" s="18"/>
      <c r="AB446" s="18"/>
      <c r="AC446" s="18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spans="1:46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7"/>
      <c r="R447" s="4"/>
      <c r="S447" s="4"/>
      <c r="T447" s="4"/>
      <c r="U447" s="4"/>
      <c r="V447" s="5"/>
      <c r="W447" s="4"/>
      <c r="X447" s="18"/>
      <c r="Y447" s="18"/>
      <c r="Z447" s="18"/>
      <c r="AA447" s="18"/>
      <c r="AB447" s="18"/>
      <c r="AC447" s="18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spans="1:46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7"/>
      <c r="R448" s="4"/>
      <c r="S448" s="4"/>
      <c r="T448" s="4"/>
      <c r="U448" s="4"/>
      <c r="V448" s="5"/>
      <c r="W448" s="4"/>
      <c r="X448" s="18"/>
      <c r="Y448" s="18"/>
      <c r="Z448" s="18"/>
      <c r="AA448" s="18"/>
      <c r="AB448" s="18"/>
      <c r="AC448" s="18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spans="1:46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7"/>
      <c r="R449" s="4"/>
      <c r="S449" s="4"/>
      <c r="T449" s="4"/>
      <c r="U449" s="4"/>
      <c r="V449" s="5"/>
      <c r="W449" s="4"/>
      <c r="X449" s="18"/>
      <c r="Y449" s="18"/>
      <c r="Z449" s="18"/>
      <c r="AA449" s="18"/>
      <c r="AB449" s="18"/>
      <c r="AC449" s="18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spans="1:46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7"/>
      <c r="R450" s="4"/>
      <c r="S450" s="4"/>
      <c r="T450" s="4"/>
      <c r="U450" s="4"/>
      <c r="V450" s="5"/>
      <c r="W450" s="4"/>
      <c r="X450" s="18"/>
      <c r="Y450" s="18"/>
      <c r="Z450" s="18"/>
      <c r="AA450" s="18"/>
      <c r="AB450" s="18"/>
      <c r="AC450" s="18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spans="1:46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7"/>
      <c r="R451" s="4"/>
      <c r="S451" s="4"/>
      <c r="T451" s="4"/>
      <c r="U451" s="4"/>
      <c r="V451" s="5"/>
      <c r="W451" s="4"/>
      <c r="X451" s="18"/>
      <c r="Y451" s="18"/>
      <c r="Z451" s="18"/>
      <c r="AA451" s="18"/>
      <c r="AB451" s="18"/>
      <c r="AC451" s="18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spans="1:46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7"/>
      <c r="R452" s="4"/>
      <c r="S452" s="4"/>
      <c r="T452" s="4"/>
      <c r="U452" s="4"/>
      <c r="V452" s="5"/>
      <c r="W452" s="4"/>
      <c r="X452" s="18"/>
      <c r="Y452" s="18"/>
      <c r="Z452" s="18"/>
      <c r="AA452" s="18"/>
      <c r="AB452" s="18"/>
      <c r="AC452" s="18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spans="1:46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7"/>
      <c r="R453" s="4"/>
      <c r="S453" s="4"/>
      <c r="T453" s="4"/>
      <c r="U453" s="4"/>
      <c r="V453" s="5"/>
      <c r="W453" s="4"/>
      <c r="X453" s="18"/>
      <c r="Y453" s="18"/>
      <c r="Z453" s="18"/>
      <c r="AA453" s="18"/>
      <c r="AB453" s="18"/>
      <c r="AC453" s="18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spans="1:46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7"/>
      <c r="R454" s="4"/>
      <c r="S454" s="4"/>
      <c r="T454" s="4"/>
      <c r="U454" s="4"/>
      <c r="V454" s="5"/>
      <c r="W454" s="4"/>
      <c r="X454" s="18"/>
      <c r="Y454" s="18"/>
      <c r="Z454" s="18"/>
      <c r="AA454" s="18"/>
      <c r="AB454" s="18"/>
      <c r="AC454" s="18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spans="1:46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7"/>
      <c r="R455" s="4"/>
      <c r="S455" s="4"/>
      <c r="T455" s="4"/>
      <c r="U455" s="4"/>
      <c r="V455" s="5"/>
      <c r="W455" s="4"/>
      <c r="X455" s="18"/>
      <c r="Y455" s="18"/>
      <c r="Z455" s="18"/>
      <c r="AA455" s="18"/>
      <c r="AB455" s="18"/>
      <c r="AC455" s="18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spans="1:46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7"/>
      <c r="R456" s="4"/>
      <c r="S456" s="4"/>
      <c r="T456" s="4"/>
      <c r="U456" s="4"/>
      <c r="V456" s="5"/>
      <c r="W456" s="4"/>
      <c r="X456" s="18"/>
      <c r="Y456" s="18"/>
      <c r="Z456" s="18"/>
      <c r="AA456" s="18"/>
      <c r="AB456" s="18"/>
      <c r="AC456" s="18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spans="1:46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7"/>
      <c r="R457" s="4"/>
      <c r="S457" s="4"/>
      <c r="T457" s="4"/>
      <c r="U457" s="4"/>
      <c r="V457" s="5"/>
      <c r="W457" s="4"/>
      <c r="X457" s="18"/>
      <c r="Y457" s="18"/>
      <c r="Z457" s="18"/>
      <c r="AA457" s="18"/>
      <c r="AB457" s="18"/>
      <c r="AC457" s="18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spans="1:46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7"/>
      <c r="R458" s="4"/>
      <c r="S458" s="4"/>
      <c r="T458" s="4"/>
      <c r="U458" s="4"/>
      <c r="V458" s="5"/>
      <c r="W458" s="4"/>
      <c r="X458" s="18"/>
      <c r="Y458" s="18"/>
      <c r="Z458" s="18"/>
      <c r="AA458" s="18"/>
      <c r="AB458" s="18"/>
      <c r="AC458" s="18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spans="1:46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7"/>
      <c r="R459" s="4"/>
      <c r="S459" s="4"/>
      <c r="T459" s="4"/>
      <c r="U459" s="4"/>
      <c r="V459" s="5"/>
      <c r="W459" s="4"/>
      <c r="X459" s="18"/>
      <c r="Y459" s="18"/>
      <c r="Z459" s="18"/>
      <c r="AA459" s="18"/>
      <c r="AB459" s="18"/>
      <c r="AC459" s="18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spans="1:46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7"/>
      <c r="R460" s="4"/>
      <c r="S460" s="4"/>
      <c r="T460" s="4"/>
      <c r="U460" s="4"/>
      <c r="V460" s="5"/>
      <c r="W460" s="4"/>
      <c r="X460" s="18"/>
      <c r="Y460" s="18"/>
      <c r="Z460" s="18"/>
      <c r="AA460" s="18"/>
      <c r="AB460" s="18"/>
      <c r="AC460" s="18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spans="1:46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7"/>
      <c r="R461" s="4"/>
      <c r="S461" s="4"/>
      <c r="T461" s="4"/>
      <c r="U461" s="4"/>
      <c r="V461" s="5"/>
      <c r="W461" s="4"/>
      <c r="X461" s="18"/>
      <c r="Y461" s="18"/>
      <c r="Z461" s="18"/>
      <c r="AA461" s="18"/>
      <c r="AB461" s="18"/>
      <c r="AC461" s="18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spans="1:46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7"/>
      <c r="R462" s="4"/>
      <c r="S462" s="4"/>
      <c r="T462" s="4"/>
      <c r="U462" s="4"/>
      <c r="V462" s="5"/>
      <c r="W462" s="4"/>
      <c r="X462" s="18"/>
      <c r="Y462" s="18"/>
      <c r="Z462" s="18"/>
      <c r="AA462" s="18"/>
      <c r="AB462" s="18"/>
      <c r="AC462" s="18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spans="1:46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7"/>
      <c r="R463" s="4"/>
      <c r="S463" s="4"/>
      <c r="T463" s="4"/>
      <c r="U463" s="4"/>
      <c r="V463" s="5"/>
      <c r="W463" s="4"/>
      <c r="X463" s="18"/>
      <c r="Y463" s="18"/>
      <c r="Z463" s="18"/>
      <c r="AA463" s="18"/>
      <c r="AB463" s="18"/>
      <c r="AC463" s="18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spans="1:46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7"/>
      <c r="R464" s="4"/>
      <c r="S464" s="4"/>
      <c r="T464" s="4"/>
      <c r="U464" s="4"/>
      <c r="V464" s="5"/>
      <c r="W464" s="4"/>
      <c r="X464" s="18"/>
      <c r="Y464" s="18"/>
      <c r="Z464" s="18"/>
      <c r="AA464" s="18"/>
      <c r="AB464" s="18"/>
      <c r="AC464" s="18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spans="1:46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7"/>
      <c r="R465" s="4"/>
      <c r="S465" s="4"/>
      <c r="T465" s="4"/>
      <c r="U465" s="4"/>
      <c r="V465" s="5"/>
      <c r="W465" s="4"/>
      <c r="X465" s="18"/>
      <c r="Y465" s="18"/>
      <c r="Z465" s="18"/>
      <c r="AA465" s="18"/>
      <c r="AB465" s="18"/>
      <c r="AC465" s="18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spans="1:46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7"/>
      <c r="R466" s="4"/>
      <c r="S466" s="4"/>
      <c r="T466" s="4"/>
      <c r="U466" s="4"/>
      <c r="V466" s="5"/>
      <c r="W466" s="4"/>
      <c r="X466" s="18"/>
      <c r="Y466" s="18"/>
      <c r="Z466" s="18"/>
      <c r="AA466" s="18"/>
      <c r="AB466" s="18"/>
      <c r="AC466" s="18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spans="1:46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7"/>
      <c r="R467" s="4"/>
      <c r="S467" s="4"/>
      <c r="T467" s="4"/>
      <c r="U467" s="4"/>
      <c r="V467" s="5"/>
      <c r="W467" s="4"/>
      <c r="X467" s="18"/>
      <c r="Y467" s="18"/>
      <c r="Z467" s="18"/>
      <c r="AA467" s="18"/>
      <c r="AB467" s="18"/>
      <c r="AC467" s="18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spans="1:46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7"/>
      <c r="R468" s="4"/>
      <c r="S468" s="4"/>
      <c r="T468" s="4"/>
      <c r="U468" s="4"/>
      <c r="V468" s="5"/>
      <c r="W468" s="4"/>
      <c r="X468" s="18"/>
      <c r="Y468" s="18"/>
      <c r="Z468" s="18"/>
      <c r="AA468" s="18"/>
      <c r="AB468" s="18"/>
      <c r="AC468" s="18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spans="1:46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7"/>
      <c r="R469" s="4"/>
      <c r="S469" s="4"/>
      <c r="T469" s="4"/>
      <c r="U469" s="4"/>
      <c r="V469" s="5"/>
      <c r="W469" s="4"/>
      <c r="X469" s="18"/>
      <c r="Y469" s="18"/>
      <c r="Z469" s="18"/>
      <c r="AA469" s="18"/>
      <c r="AB469" s="18"/>
      <c r="AC469" s="18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spans="1:46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7"/>
      <c r="R470" s="4"/>
      <c r="S470" s="4"/>
      <c r="T470" s="4"/>
      <c r="U470" s="4"/>
      <c r="V470" s="5"/>
      <c r="W470" s="4"/>
      <c r="X470" s="18"/>
      <c r="Y470" s="18"/>
      <c r="Z470" s="18"/>
      <c r="AA470" s="18"/>
      <c r="AB470" s="18"/>
      <c r="AC470" s="18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spans="1:46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7"/>
      <c r="R471" s="4"/>
      <c r="S471" s="4"/>
      <c r="T471" s="4"/>
      <c r="U471" s="4"/>
      <c r="V471" s="5"/>
      <c r="W471" s="4"/>
      <c r="X471" s="18"/>
      <c r="Y471" s="18"/>
      <c r="Z471" s="18"/>
      <c r="AA471" s="18"/>
      <c r="AB471" s="18"/>
      <c r="AC471" s="18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spans="1:46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7"/>
      <c r="R472" s="4"/>
      <c r="S472" s="4"/>
      <c r="T472" s="4"/>
      <c r="U472" s="4"/>
      <c r="V472" s="5"/>
      <c r="W472" s="4"/>
      <c r="X472" s="18"/>
      <c r="Y472" s="18"/>
      <c r="Z472" s="18"/>
      <c r="AA472" s="18"/>
      <c r="AB472" s="18"/>
      <c r="AC472" s="18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spans="1:46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7"/>
      <c r="R473" s="4"/>
      <c r="S473" s="4"/>
      <c r="T473" s="4"/>
      <c r="U473" s="4"/>
      <c r="V473" s="5"/>
      <c r="W473" s="4"/>
      <c r="X473" s="18"/>
      <c r="Y473" s="18"/>
      <c r="Z473" s="18"/>
      <c r="AA473" s="18"/>
      <c r="AB473" s="18"/>
      <c r="AC473" s="18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spans="1:46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7"/>
      <c r="R474" s="4"/>
      <c r="S474" s="4"/>
      <c r="T474" s="4"/>
      <c r="U474" s="4"/>
      <c r="V474" s="5"/>
      <c r="W474" s="4"/>
      <c r="X474" s="18"/>
      <c r="Y474" s="18"/>
      <c r="Z474" s="18"/>
      <c r="AA474" s="18"/>
      <c r="AB474" s="18"/>
      <c r="AC474" s="18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spans="1:46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7"/>
      <c r="R475" s="4"/>
      <c r="S475" s="4"/>
      <c r="T475" s="4"/>
      <c r="U475" s="4"/>
      <c r="V475" s="5"/>
      <c r="W475" s="4"/>
      <c r="X475" s="18"/>
      <c r="Y475" s="18"/>
      <c r="Z475" s="18"/>
      <c r="AA475" s="18"/>
      <c r="AB475" s="18"/>
      <c r="AC475" s="18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spans="1:46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7"/>
      <c r="R476" s="4"/>
      <c r="S476" s="4"/>
      <c r="T476" s="4"/>
      <c r="U476" s="4"/>
      <c r="V476" s="5"/>
      <c r="W476" s="4"/>
      <c r="X476" s="18"/>
      <c r="Y476" s="18"/>
      <c r="Z476" s="18"/>
      <c r="AA476" s="18"/>
      <c r="AB476" s="18"/>
      <c r="AC476" s="18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spans="1:46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7"/>
      <c r="R477" s="4"/>
      <c r="S477" s="4"/>
      <c r="T477" s="4"/>
      <c r="U477" s="4"/>
      <c r="V477" s="5"/>
      <c r="W477" s="4"/>
      <c r="X477" s="18"/>
      <c r="Y477" s="18"/>
      <c r="Z477" s="18"/>
      <c r="AA477" s="18"/>
      <c r="AB477" s="18"/>
      <c r="AC477" s="18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spans="1:46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7"/>
      <c r="R478" s="4"/>
      <c r="S478" s="4"/>
      <c r="T478" s="4"/>
      <c r="U478" s="4"/>
      <c r="V478" s="5"/>
      <c r="W478" s="4"/>
      <c r="X478" s="18"/>
      <c r="Y478" s="18"/>
      <c r="Z478" s="18"/>
      <c r="AA478" s="18"/>
      <c r="AB478" s="18"/>
      <c r="AC478" s="18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spans="1:46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7"/>
      <c r="R479" s="4"/>
      <c r="S479" s="4"/>
      <c r="T479" s="4"/>
      <c r="U479" s="4"/>
      <c r="V479" s="5"/>
      <c r="W479" s="4"/>
      <c r="X479" s="18"/>
      <c r="Y479" s="18"/>
      <c r="Z479" s="18"/>
      <c r="AA479" s="18"/>
      <c r="AB479" s="18"/>
      <c r="AC479" s="18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spans="1:46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7"/>
      <c r="R480" s="4"/>
      <c r="S480" s="4"/>
      <c r="T480" s="4"/>
      <c r="U480" s="4"/>
      <c r="V480" s="5"/>
      <c r="W480" s="4"/>
      <c r="X480" s="18"/>
      <c r="Y480" s="18"/>
      <c r="Z480" s="18"/>
      <c r="AA480" s="18"/>
      <c r="AB480" s="18"/>
      <c r="AC480" s="18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spans="1:46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7"/>
      <c r="R481" s="4"/>
      <c r="S481" s="4"/>
      <c r="T481" s="4"/>
      <c r="U481" s="4"/>
      <c r="V481" s="5"/>
      <c r="W481" s="4"/>
      <c r="X481" s="18"/>
      <c r="Y481" s="18"/>
      <c r="Z481" s="18"/>
      <c r="AA481" s="18"/>
      <c r="AB481" s="18"/>
      <c r="AC481" s="18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spans="1:46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7"/>
      <c r="R482" s="4"/>
      <c r="S482" s="4"/>
      <c r="T482" s="4"/>
      <c r="U482" s="4"/>
      <c r="V482" s="5"/>
      <c r="W482" s="4"/>
      <c r="X482" s="18"/>
      <c r="Y482" s="18"/>
      <c r="Z482" s="18"/>
      <c r="AA482" s="18"/>
      <c r="AB482" s="18"/>
      <c r="AC482" s="18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spans="1:46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7"/>
      <c r="R483" s="4"/>
      <c r="S483" s="4"/>
      <c r="T483" s="4"/>
      <c r="U483" s="4"/>
      <c r="V483" s="5"/>
      <c r="W483" s="4"/>
      <c r="X483" s="18"/>
      <c r="Y483" s="18"/>
      <c r="Z483" s="18"/>
      <c r="AA483" s="18"/>
      <c r="AB483" s="18"/>
      <c r="AC483" s="18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spans="1:46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7"/>
      <c r="R484" s="4"/>
      <c r="S484" s="4"/>
      <c r="T484" s="4"/>
      <c r="U484" s="4"/>
      <c r="V484" s="5"/>
      <c r="W484" s="4"/>
      <c r="X484" s="18"/>
      <c r="Y484" s="18"/>
      <c r="Z484" s="18"/>
      <c r="AA484" s="18"/>
      <c r="AB484" s="18"/>
      <c r="AC484" s="18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spans="1:46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7"/>
      <c r="R485" s="4"/>
      <c r="S485" s="4"/>
      <c r="T485" s="4"/>
      <c r="U485" s="4"/>
      <c r="V485" s="5"/>
      <c r="W485" s="4"/>
      <c r="X485" s="18"/>
      <c r="Y485" s="18"/>
      <c r="Z485" s="18"/>
      <c r="AA485" s="18"/>
      <c r="AB485" s="18"/>
      <c r="AC485" s="18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spans="1:46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7"/>
      <c r="R486" s="4"/>
      <c r="S486" s="4"/>
      <c r="T486" s="4"/>
      <c r="U486" s="4"/>
      <c r="V486" s="5"/>
      <c r="W486" s="4"/>
      <c r="X486" s="18"/>
      <c r="Y486" s="18"/>
      <c r="Z486" s="18"/>
      <c r="AA486" s="18"/>
      <c r="AB486" s="18"/>
      <c r="AC486" s="18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spans="1:46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7"/>
      <c r="R487" s="4"/>
      <c r="S487" s="4"/>
      <c r="T487" s="4"/>
      <c r="U487" s="4"/>
      <c r="V487" s="5"/>
      <c r="W487" s="4"/>
      <c r="X487" s="18"/>
      <c r="Y487" s="18"/>
      <c r="Z487" s="18"/>
      <c r="AA487" s="18"/>
      <c r="AB487" s="18"/>
      <c r="AC487" s="18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spans="1:46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7"/>
      <c r="R488" s="4"/>
      <c r="S488" s="4"/>
      <c r="T488" s="4"/>
      <c r="U488" s="4"/>
      <c r="V488" s="5"/>
      <c r="W488" s="4"/>
      <c r="X488" s="18"/>
      <c r="Y488" s="18"/>
      <c r="Z488" s="18"/>
      <c r="AA488" s="18"/>
      <c r="AB488" s="18"/>
      <c r="AC488" s="18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spans="1:46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7"/>
      <c r="R489" s="4"/>
      <c r="S489" s="4"/>
      <c r="T489" s="4"/>
      <c r="U489" s="4"/>
      <c r="V489" s="5"/>
      <c r="W489" s="4"/>
      <c r="X489" s="18"/>
      <c r="Y489" s="18"/>
      <c r="Z489" s="18"/>
      <c r="AA489" s="18"/>
      <c r="AB489" s="18"/>
      <c r="AC489" s="18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spans="1:46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7"/>
      <c r="R490" s="4"/>
      <c r="S490" s="4"/>
      <c r="T490" s="4"/>
      <c r="U490" s="4"/>
      <c r="V490" s="5"/>
      <c r="W490" s="4"/>
      <c r="X490" s="18"/>
      <c r="Y490" s="18"/>
      <c r="Z490" s="18"/>
      <c r="AA490" s="18"/>
      <c r="AB490" s="18"/>
      <c r="AC490" s="18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spans="1:46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7"/>
      <c r="R491" s="4"/>
      <c r="S491" s="4"/>
      <c r="T491" s="4"/>
      <c r="U491" s="4"/>
      <c r="V491" s="5"/>
      <c r="W491" s="4"/>
      <c r="X491" s="18"/>
      <c r="Y491" s="18"/>
      <c r="Z491" s="18"/>
      <c r="AA491" s="18"/>
      <c r="AB491" s="18"/>
      <c r="AC491" s="18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spans="1:46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7"/>
      <c r="R492" s="4"/>
      <c r="S492" s="4"/>
      <c r="T492" s="4"/>
      <c r="U492" s="4"/>
      <c r="V492" s="5"/>
      <c r="W492" s="4"/>
      <c r="X492" s="18"/>
      <c r="Y492" s="18"/>
      <c r="Z492" s="18"/>
      <c r="AA492" s="18"/>
      <c r="AB492" s="18"/>
      <c r="AC492" s="18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spans="1:46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7"/>
      <c r="R493" s="4"/>
      <c r="S493" s="4"/>
      <c r="T493" s="4"/>
      <c r="U493" s="4"/>
      <c r="V493" s="5"/>
      <c r="W493" s="4"/>
      <c r="X493" s="18"/>
      <c r="Y493" s="18"/>
      <c r="Z493" s="18"/>
      <c r="AA493" s="18"/>
      <c r="AB493" s="18"/>
      <c r="AC493" s="18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spans="1:46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7"/>
      <c r="R494" s="4"/>
      <c r="S494" s="4"/>
      <c r="T494" s="4"/>
      <c r="U494" s="4"/>
      <c r="V494" s="5"/>
      <c r="W494" s="4"/>
      <c r="X494" s="18"/>
      <c r="Y494" s="18"/>
      <c r="Z494" s="18"/>
      <c r="AA494" s="18"/>
      <c r="AB494" s="18"/>
      <c r="AC494" s="18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spans="1:46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7"/>
      <c r="R495" s="4"/>
      <c r="S495" s="4"/>
      <c r="T495" s="4"/>
      <c r="U495" s="4"/>
      <c r="V495" s="5"/>
      <c r="W495" s="4"/>
      <c r="X495" s="18"/>
      <c r="Y495" s="18"/>
      <c r="Z495" s="18"/>
      <c r="AA495" s="18"/>
      <c r="AB495" s="18"/>
      <c r="AC495" s="18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spans="1:46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7"/>
      <c r="R496" s="4"/>
      <c r="S496" s="4"/>
      <c r="T496" s="4"/>
      <c r="U496" s="4"/>
      <c r="V496" s="5"/>
      <c r="W496" s="4"/>
      <c r="X496" s="18"/>
      <c r="Y496" s="18"/>
      <c r="Z496" s="18"/>
      <c r="AA496" s="18"/>
      <c r="AB496" s="18"/>
      <c r="AC496" s="18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spans="1:46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7"/>
      <c r="R497" s="4"/>
      <c r="S497" s="4"/>
      <c r="T497" s="4"/>
      <c r="U497" s="4"/>
      <c r="V497" s="5"/>
      <c r="W497" s="4"/>
      <c r="X497" s="18"/>
      <c r="Y497" s="18"/>
      <c r="Z497" s="18"/>
      <c r="AA497" s="18"/>
      <c r="AB497" s="18"/>
      <c r="AC497" s="18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spans="1:46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7"/>
      <c r="R498" s="4"/>
      <c r="S498" s="4"/>
      <c r="T498" s="4"/>
      <c r="U498" s="4"/>
      <c r="V498" s="5"/>
      <c r="W498" s="4"/>
      <c r="X498" s="18"/>
      <c r="Y498" s="18"/>
      <c r="Z498" s="18"/>
      <c r="AA498" s="18"/>
      <c r="AB498" s="18"/>
      <c r="AC498" s="18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spans="1:46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7"/>
      <c r="R499" s="4"/>
      <c r="S499" s="4"/>
      <c r="T499" s="4"/>
      <c r="U499" s="4"/>
      <c r="V499" s="5"/>
      <c r="W499" s="4"/>
      <c r="X499" s="18"/>
      <c r="Y499" s="18"/>
      <c r="Z499" s="18"/>
      <c r="AA499" s="18"/>
      <c r="AB499" s="18"/>
      <c r="AC499" s="18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spans="1:46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7"/>
      <c r="R500" s="4"/>
      <c r="S500" s="4"/>
      <c r="T500" s="4"/>
      <c r="U500" s="4"/>
      <c r="V500" s="5"/>
      <c r="W500" s="4"/>
      <c r="X500" s="18"/>
      <c r="Y500" s="18"/>
      <c r="Z500" s="18"/>
      <c r="AA500" s="18"/>
      <c r="AB500" s="18"/>
      <c r="AC500" s="18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spans="1:46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7"/>
      <c r="R501" s="4"/>
      <c r="S501" s="4"/>
      <c r="T501" s="4"/>
      <c r="U501" s="4"/>
      <c r="V501" s="5"/>
      <c r="W501" s="4"/>
      <c r="X501" s="18"/>
      <c r="Y501" s="18"/>
      <c r="Z501" s="18"/>
      <c r="AA501" s="18"/>
      <c r="AB501" s="18"/>
      <c r="AC501" s="18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spans="1:46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7"/>
      <c r="R502" s="4"/>
      <c r="S502" s="4"/>
      <c r="T502" s="4"/>
      <c r="U502" s="4"/>
      <c r="V502" s="5"/>
      <c r="W502" s="4"/>
      <c r="X502" s="18"/>
      <c r="Y502" s="18"/>
      <c r="Z502" s="18"/>
      <c r="AA502" s="18"/>
      <c r="AB502" s="18"/>
      <c r="AC502" s="18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spans="1:46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7"/>
      <c r="R503" s="4"/>
      <c r="S503" s="4"/>
      <c r="T503" s="4"/>
      <c r="U503" s="4"/>
      <c r="V503" s="5"/>
      <c r="W503" s="4"/>
      <c r="X503" s="18"/>
      <c r="Y503" s="18"/>
      <c r="Z503" s="18"/>
      <c r="AA503" s="18"/>
      <c r="AB503" s="18"/>
      <c r="AC503" s="18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spans="1:46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7"/>
      <c r="R504" s="4"/>
      <c r="S504" s="4"/>
      <c r="T504" s="4"/>
      <c r="U504" s="4"/>
      <c r="V504" s="5"/>
      <c r="W504" s="4"/>
      <c r="X504" s="18"/>
      <c r="Y504" s="18"/>
      <c r="Z504" s="18"/>
      <c r="AA504" s="18"/>
      <c r="AB504" s="18"/>
      <c r="AC504" s="18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spans="1:46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7"/>
      <c r="R505" s="4"/>
      <c r="S505" s="4"/>
      <c r="T505" s="4"/>
      <c r="U505" s="4"/>
      <c r="V505" s="5"/>
      <c r="W505" s="4"/>
      <c r="X505" s="18"/>
      <c r="Y505" s="18"/>
      <c r="Z505" s="18"/>
      <c r="AA505" s="18"/>
      <c r="AB505" s="18"/>
      <c r="AC505" s="18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spans="1:46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7"/>
      <c r="R506" s="4"/>
      <c r="S506" s="4"/>
      <c r="T506" s="4"/>
      <c r="U506" s="4"/>
      <c r="V506" s="5"/>
      <c r="W506" s="4"/>
      <c r="X506" s="18"/>
      <c r="Y506" s="18"/>
      <c r="Z506" s="18"/>
      <c r="AA506" s="18"/>
      <c r="AB506" s="18"/>
      <c r="AC506" s="18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spans="1:46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7"/>
      <c r="R507" s="4"/>
      <c r="S507" s="4"/>
      <c r="T507" s="4"/>
      <c r="U507" s="4"/>
      <c r="V507" s="5"/>
      <c r="W507" s="4"/>
      <c r="X507" s="18"/>
      <c r="Y507" s="18"/>
      <c r="Z507" s="18"/>
      <c r="AA507" s="18"/>
      <c r="AB507" s="18"/>
      <c r="AC507" s="18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spans="1:46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7"/>
      <c r="R508" s="4"/>
      <c r="S508" s="4"/>
      <c r="T508" s="4"/>
      <c r="U508" s="4"/>
      <c r="V508" s="5"/>
      <c r="W508" s="4"/>
      <c r="X508" s="18"/>
      <c r="Y508" s="18"/>
      <c r="Z508" s="18"/>
      <c r="AA508" s="18"/>
      <c r="AB508" s="18"/>
      <c r="AC508" s="18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spans="1:46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7"/>
      <c r="R509" s="4"/>
      <c r="S509" s="4"/>
      <c r="T509" s="4"/>
      <c r="U509" s="4"/>
      <c r="V509" s="5"/>
      <c r="W509" s="4"/>
      <c r="X509" s="18"/>
      <c r="Y509" s="18"/>
      <c r="Z509" s="18"/>
      <c r="AA509" s="18"/>
      <c r="AB509" s="18"/>
      <c r="AC509" s="18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spans="1:46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7"/>
      <c r="R510" s="4"/>
      <c r="S510" s="4"/>
      <c r="T510" s="4"/>
      <c r="U510" s="4"/>
      <c r="V510" s="5"/>
      <c r="W510" s="4"/>
      <c r="X510" s="18"/>
      <c r="Y510" s="18"/>
      <c r="Z510" s="18"/>
      <c r="AA510" s="18"/>
      <c r="AB510" s="18"/>
      <c r="AC510" s="18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spans="1:46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7"/>
      <c r="R511" s="4"/>
      <c r="S511" s="4"/>
      <c r="T511" s="4"/>
      <c r="U511" s="4"/>
      <c r="V511" s="5"/>
      <c r="W511" s="4"/>
      <c r="X511" s="18"/>
      <c r="Y511" s="18"/>
      <c r="Z511" s="18"/>
      <c r="AA511" s="18"/>
      <c r="AB511" s="18"/>
      <c r="AC511" s="18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spans="1:46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7"/>
      <c r="R512" s="4"/>
      <c r="S512" s="4"/>
      <c r="T512" s="4"/>
      <c r="U512" s="4"/>
      <c r="V512" s="5"/>
      <c r="W512" s="4"/>
      <c r="X512" s="18"/>
      <c r="Y512" s="18"/>
      <c r="Z512" s="18"/>
      <c r="AA512" s="18"/>
      <c r="AB512" s="18"/>
      <c r="AC512" s="18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spans="1:46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7"/>
      <c r="R513" s="4"/>
      <c r="S513" s="4"/>
      <c r="T513" s="4"/>
      <c r="U513" s="4"/>
      <c r="V513" s="5"/>
      <c r="W513" s="4"/>
      <c r="X513" s="18"/>
      <c r="Y513" s="18"/>
      <c r="Z513" s="18"/>
      <c r="AA513" s="18"/>
      <c r="AB513" s="18"/>
      <c r="AC513" s="18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spans="1:46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7"/>
      <c r="R514" s="4"/>
      <c r="S514" s="4"/>
      <c r="T514" s="4"/>
      <c r="U514" s="4"/>
      <c r="V514" s="5"/>
      <c r="W514" s="4"/>
      <c r="X514" s="18"/>
      <c r="Y514" s="18"/>
      <c r="Z514" s="18"/>
      <c r="AA514" s="18"/>
      <c r="AB514" s="18"/>
      <c r="AC514" s="18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spans="1:46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7"/>
      <c r="R515" s="4"/>
      <c r="S515" s="4"/>
      <c r="T515" s="4"/>
      <c r="U515" s="4"/>
      <c r="V515" s="5"/>
      <c r="W515" s="4"/>
      <c r="X515" s="18"/>
      <c r="Y515" s="18"/>
      <c r="Z515" s="18"/>
      <c r="AA515" s="18"/>
      <c r="AB515" s="18"/>
      <c r="AC515" s="18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spans="1:46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7"/>
      <c r="R516" s="4"/>
      <c r="S516" s="4"/>
      <c r="T516" s="4"/>
      <c r="U516" s="4"/>
      <c r="V516" s="5"/>
      <c r="W516" s="4"/>
      <c r="X516" s="18"/>
      <c r="Y516" s="18"/>
      <c r="Z516" s="18"/>
      <c r="AA516" s="18"/>
      <c r="AB516" s="18"/>
      <c r="AC516" s="18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spans="1:46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7"/>
      <c r="R517" s="4"/>
      <c r="S517" s="4"/>
      <c r="T517" s="4"/>
      <c r="U517" s="4"/>
      <c r="V517" s="5"/>
      <c r="W517" s="4"/>
      <c r="X517" s="18"/>
      <c r="Y517" s="18"/>
      <c r="Z517" s="18"/>
      <c r="AA517" s="18"/>
      <c r="AB517" s="18"/>
      <c r="AC517" s="18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spans="1:46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7"/>
      <c r="R518" s="4"/>
      <c r="S518" s="4"/>
      <c r="T518" s="4"/>
      <c r="U518" s="4"/>
      <c r="V518" s="5"/>
      <c r="W518" s="4"/>
      <c r="X518" s="18"/>
      <c r="Y518" s="18"/>
      <c r="Z518" s="18"/>
      <c r="AA518" s="18"/>
      <c r="AB518" s="18"/>
      <c r="AC518" s="18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spans="1:46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7"/>
      <c r="R519" s="4"/>
      <c r="S519" s="4"/>
      <c r="T519" s="4"/>
      <c r="U519" s="4"/>
      <c r="V519" s="5"/>
      <c r="W519" s="4"/>
      <c r="X519" s="18"/>
      <c r="Y519" s="18"/>
      <c r="Z519" s="18"/>
      <c r="AA519" s="18"/>
      <c r="AB519" s="18"/>
      <c r="AC519" s="18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spans="1:46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7"/>
      <c r="R520" s="4"/>
      <c r="S520" s="4"/>
      <c r="T520" s="4"/>
      <c r="U520" s="4"/>
      <c r="V520" s="5"/>
      <c r="W520" s="4"/>
      <c r="X520" s="18"/>
      <c r="Y520" s="18"/>
      <c r="Z520" s="18"/>
      <c r="AA520" s="18"/>
      <c r="AB520" s="18"/>
      <c r="AC520" s="18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spans="1:46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7"/>
      <c r="R521" s="4"/>
      <c r="S521" s="4"/>
      <c r="T521" s="4"/>
      <c r="U521" s="4"/>
      <c r="V521" s="5"/>
      <c r="W521" s="4"/>
      <c r="X521" s="18"/>
      <c r="Y521" s="18"/>
      <c r="Z521" s="18"/>
      <c r="AA521" s="18"/>
      <c r="AB521" s="18"/>
      <c r="AC521" s="18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spans="1:46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7"/>
      <c r="R522" s="4"/>
      <c r="S522" s="4"/>
      <c r="T522" s="4"/>
      <c r="U522" s="4"/>
      <c r="V522" s="5"/>
      <c r="W522" s="4"/>
      <c r="X522" s="18"/>
      <c r="Y522" s="18"/>
      <c r="Z522" s="18"/>
      <c r="AA522" s="18"/>
      <c r="AB522" s="18"/>
      <c r="AC522" s="18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spans="1:46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7"/>
      <c r="R523" s="4"/>
      <c r="S523" s="4"/>
      <c r="T523" s="4"/>
      <c r="U523" s="4"/>
      <c r="V523" s="5"/>
      <c r="W523" s="4"/>
      <c r="X523" s="18"/>
      <c r="Y523" s="18"/>
      <c r="Z523" s="18"/>
      <c r="AA523" s="18"/>
      <c r="AB523" s="18"/>
      <c r="AC523" s="18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spans="1:46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7"/>
      <c r="R524" s="4"/>
      <c r="S524" s="4"/>
      <c r="T524" s="4"/>
      <c r="U524" s="4"/>
      <c r="V524" s="5"/>
      <c r="W524" s="4"/>
      <c r="X524" s="18"/>
      <c r="Y524" s="18"/>
      <c r="Z524" s="18"/>
      <c r="AA524" s="18"/>
      <c r="AB524" s="18"/>
      <c r="AC524" s="18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spans="1:46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7"/>
      <c r="R525" s="4"/>
      <c r="S525" s="4"/>
      <c r="T525" s="4"/>
      <c r="U525" s="4"/>
      <c r="V525" s="5"/>
      <c r="W525" s="4"/>
      <c r="X525" s="18"/>
      <c r="Y525" s="18"/>
      <c r="Z525" s="18"/>
      <c r="AA525" s="18"/>
      <c r="AB525" s="18"/>
      <c r="AC525" s="18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spans="1:46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7"/>
      <c r="R526" s="4"/>
      <c r="S526" s="4"/>
      <c r="T526" s="4"/>
      <c r="U526" s="4"/>
      <c r="V526" s="5"/>
      <c r="W526" s="4"/>
      <c r="X526" s="18"/>
      <c r="Y526" s="18"/>
      <c r="Z526" s="18"/>
      <c r="AA526" s="18"/>
      <c r="AB526" s="18"/>
      <c r="AC526" s="18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spans="1:46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7"/>
      <c r="R527" s="4"/>
      <c r="S527" s="4"/>
      <c r="T527" s="4"/>
      <c r="U527" s="4"/>
      <c r="V527" s="5"/>
      <c r="W527" s="4"/>
      <c r="X527" s="18"/>
      <c r="Y527" s="18"/>
      <c r="Z527" s="18"/>
      <c r="AA527" s="18"/>
      <c r="AB527" s="18"/>
      <c r="AC527" s="18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spans="1:46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7"/>
      <c r="R528" s="4"/>
      <c r="S528" s="4"/>
      <c r="T528" s="4"/>
      <c r="U528" s="4"/>
      <c r="V528" s="5"/>
      <c r="W528" s="4"/>
      <c r="X528" s="18"/>
      <c r="Y528" s="18"/>
      <c r="Z528" s="18"/>
      <c r="AA528" s="18"/>
      <c r="AB528" s="18"/>
      <c r="AC528" s="18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spans="1:46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7"/>
      <c r="R529" s="4"/>
      <c r="S529" s="4"/>
      <c r="T529" s="4"/>
      <c r="U529" s="4"/>
      <c r="V529" s="5"/>
      <c r="W529" s="4"/>
      <c r="X529" s="18"/>
      <c r="Y529" s="18"/>
      <c r="Z529" s="18"/>
      <c r="AA529" s="18"/>
      <c r="AB529" s="18"/>
      <c r="AC529" s="18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spans="1:46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7"/>
      <c r="R530" s="4"/>
      <c r="S530" s="4"/>
      <c r="T530" s="4"/>
      <c r="U530" s="4"/>
      <c r="V530" s="5"/>
      <c r="W530" s="4"/>
      <c r="X530" s="18"/>
      <c r="Y530" s="18"/>
      <c r="Z530" s="18"/>
      <c r="AA530" s="18"/>
      <c r="AB530" s="18"/>
      <c r="AC530" s="18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spans="1:46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7"/>
      <c r="R531" s="4"/>
      <c r="S531" s="4"/>
      <c r="T531" s="4"/>
      <c r="U531" s="4"/>
      <c r="V531" s="5"/>
      <c r="W531" s="4"/>
      <c r="X531" s="18"/>
      <c r="Y531" s="18"/>
      <c r="Z531" s="18"/>
      <c r="AA531" s="18"/>
      <c r="AB531" s="18"/>
      <c r="AC531" s="18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spans="1:46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7"/>
      <c r="R532" s="4"/>
      <c r="S532" s="4"/>
      <c r="T532" s="4"/>
      <c r="U532" s="4"/>
      <c r="V532" s="5"/>
      <c r="W532" s="4"/>
      <c r="X532" s="18"/>
      <c r="Y532" s="18"/>
      <c r="Z532" s="18"/>
      <c r="AA532" s="18"/>
      <c r="AB532" s="18"/>
      <c r="AC532" s="18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spans="1:46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7"/>
      <c r="R533" s="4"/>
      <c r="S533" s="4"/>
      <c r="T533" s="4"/>
      <c r="U533" s="4"/>
      <c r="V533" s="5"/>
      <c r="W533" s="4"/>
      <c r="X533" s="18"/>
      <c r="Y533" s="18"/>
      <c r="Z533" s="18"/>
      <c r="AA533" s="18"/>
      <c r="AB533" s="18"/>
      <c r="AC533" s="18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spans="1:46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7"/>
      <c r="R534" s="4"/>
      <c r="S534" s="4"/>
      <c r="T534" s="4"/>
      <c r="U534" s="4"/>
      <c r="V534" s="5"/>
      <c r="W534" s="4"/>
      <c r="X534" s="18"/>
      <c r="Y534" s="18"/>
      <c r="Z534" s="18"/>
      <c r="AA534" s="18"/>
      <c r="AB534" s="18"/>
      <c r="AC534" s="18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spans="1:46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7"/>
      <c r="R535" s="4"/>
      <c r="S535" s="4"/>
      <c r="T535" s="4"/>
      <c r="U535" s="4"/>
      <c r="V535" s="5"/>
      <c r="W535" s="4"/>
      <c r="X535" s="18"/>
      <c r="Y535" s="18"/>
      <c r="Z535" s="18"/>
      <c r="AA535" s="18"/>
      <c r="AB535" s="18"/>
      <c r="AC535" s="18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spans="1:46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7"/>
      <c r="R536" s="4"/>
      <c r="S536" s="4"/>
      <c r="T536" s="4"/>
      <c r="U536" s="4"/>
      <c r="V536" s="5"/>
      <c r="W536" s="4"/>
      <c r="X536" s="18"/>
      <c r="Y536" s="18"/>
      <c r="Z536" s="18"/>
      <c r="AA536" s="18"/>
      <c r="AB536" s="18"/>
      <c r="AC536" s="18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spans="1:46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7"/>
      <c r="R537" s="4"/>
      <c r="S537" s="4"/>
      <c r="T537" s="4"/>
      <c r="U537" s="4"/>
      <c r="V537" s="5"/>
      <c r="W537" s="4"/>
      <c r="X537" s="18"/>
      <c r="Y537" s="18"/>
      <c r="Z537" s="18"/>
      <c r="AA537" s="18"/>
      <c r="AB537" s="18"/>
      <c r="AC537" s="18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spans="1:46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7"/>
      <c r="R538" s="4"/>
      <c r="S538" s="4"/>
      <c r="T538" s="4"/>
      <c r="U538" s="4"/>
      <c r="V538" s="5"/>
      <c r="W538" s="4"/>
      <c r="X538" s="18"/>
      <c r="Y538" s="18"/>
      <c r="Z538" s="18"/>
      <c r="AA538" s="18"/>
      <c r="AB538" s="18"/>
      <c r="AC538" s="18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spans="1:46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7"/>
      <c r="R539" s="4"/>
      <c r="S539" s="4"/>
      <c r="T539" s="4"/>
      <c r="U539" s="4"/>
      <c r="V539" s="5"/>
      <c r="W539" s="4"/>
      <c r="X539" s="18"/>
      <c r="Y539" s="18"/>
      <c r="Z539" s="18"/>
      <c r="AA539" s="18"/>
      <c r="AB539" s="18"/>
      <c r="AC539" s="18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spans="1:46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7"/>
      <c r="R540" s="4"/>
      <c r="S540" s="4"/>
      <c r="T540" s="4"/>
      <c r="U540" s="4"/>
      <c r="V540" s="5"/>
      <c r="W540" s="4"/>
      <c r="X540" s="18"/>
      <c r="Y540" s="18"/>
      <c r="Z540" s="18"/>
      <c r="AA540" s="18"/>
      <c r="AB540" s="18"/>
      <c r="AC540" s="18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spans="1:46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7"/>
      <c r="R541" s="4"/>
      <c r="S541" s="4"/>
      <c r="T541" s="4"/>
      <c r="U541" s="4"/>
      <c r="V541" s="5"/>
      <c r="W541" s="4"/>
      <c r="X541" s="18"/>
      <c r="Y541" s="18"/>
      <c r="Z541" s="18"/>
      <c r="AA541" s="18"/>
      <c r="AB541" s="18"/>
      <c r="AC541" s="18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spans="1:46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7"/>
      <c r="R542" s="4"/>
      <c r="S542" s="4"/>
      <c r="T542" s="4"/>
      <c r="U542" s="4"/>
      <c r="V542" s="5"/>
      <c r="W542" s="4"/>
      <c r="X542" s="18"/>
      <c r="Y542" s="18"/>
      <c r="Z542" s="18"/>
      <c r="AA542" s="18"/>
      <c r="AB542" s="18"/>
      <c r="AC542" s="18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spans="1:46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7"/>
      <c r="R543" s="4"/>
      <c r="S543" s="4"/>
      <c r="T543" s="4"/>
      <c r="U543" s="4"/>
      <c r="V543" s="5"/>
      <c r="W543" s="4"/>
      <c r="X543" s="18"/>
      <c r="Y543" s="18"/>
      <c r="Z543" s="18"/>
      <c r="AA543" s="18"/>
      <c r="AB543" s="18"/>
      <c r="AC543" s="18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spans="1:46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7"/>
      <c r="R544" s="4"/>
      <c r="S544" s="4"/>
      <c r="T544" s="4"/>
      <c r="U544" s="4"/>
      <c r="V544" s="5"/>
      <c r="W544" s="4"/>
      <c r="X544" s="18"/>
      <c r="Y544" s="18"/>
      <c r="Z544" s="18"/>
      <c r="AA544" s="18"/>
      <c r="AB544" s="18"/>
      <c r="AC544" s="18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spans="1:46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7"/>
      <c r="R545" s="4"/>
      <c r="S545" s="4"/>
      <c r="T545" s="4"/>
      <c r="U545" s="4"/>
      <c r="V545" s="5"/>
      <c r="W545" s="4"/>
      <c r="X545" s="18"/>
      <c r="Y545" s="18"/>
      <c r="Z545" s="18"/>
      <c r="AA545" s="18"/>
      <c r="AB545" s="18"/>
      <c r="AC545" s="18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spans="1:46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7"/>
      <c r="R546" s="4"/>
      <c r="S546" s="4"/>
      <c r="T546" s="4"/>
      <c r="U546" s="4"/>
      <c r="V546" s="5"/>
      <c r="W546" s="4"/>
      <c r="X546" s="18"/>
      <c r="Y546" s="18"/>
      <c r="Z546" s="18"/>
      <c r="AA546" s="18"/>
      <c r="AB546" s="18"/>
      <c r="AC546" s="18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spans="1:46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7"/>
      <c r="R547" s="4"/>
      <c r="S547" s="4"/>
      <c r="T547" s="4"/>
      <c r="U547" s="4"/>
      <c r="V547" s="5"/>
      <c r="W547" s="4"/>
      <c r="X547" s="18"/>
      <c r="Y547" s="18"/>
      <c r="Z547" s="18"/>
      <c r="AA547" s="18"/>
      <c r="AB547" s="18"/>
      <c r="AC547" s="18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spans="1:46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7"/>
      <c r="R548" s="4"/>
      <c r="S548" s="4"/>
      <c r="T548" s="4"/>
      <c r="U548" s="4"/>
      <c r="V548" s="5"/>
      <c r="W548" s="4"/>
      <c r="X548" s="18"/>
      <c r="Y548" s="18"/>
      <c r="Z548" s="18"/>
      <c r="AA548" s="18"/>
      <c r="AB548" s="18"/>
      <c r="AC548" s="18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spans="1:46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7"/>
      <c r="R549" s="4"/>
      <c r="S549" s="4"/>
      <c r="T549" s="4"/>
      <c r="U549" s="4"/>
      <c r="V549" s="5"/>
      <c r="W549" s="4"/>
      <c r="X549" s="18"/>
      <c r="Y549" s="18"/>
      <c r="Z549" s="18"/>
      <c r="AA549" s="18"/>
      <c r="AB549" s="18"/>
      <c r="AC549" s="18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spans="1:46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7"/>
      <c r="R550" s="4"/>
      <c r="S550" s="4"/>
      <c r="T550" s="4"/>
      <c r="U550" s="4"/>
      <c r="V550" s="5"/>
      <c r="W550" s="4"/>
      <c r="X550" s="18"/>
      <c r="Y550" s="18"/>
      <c r="Z550" s="18"/>
      <c r="AA550" s="18"/>
      <c r="AB550" s="18"/>
      <c r="AC550" s="18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spans="1:46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7"/>
      <c r="R551" s="4"/>
      <c r="S551" s="4"/>
      <c r="T551" s="4"/>
      <c r="U551" s="4"/>
      <c r="V551" s="5"/>
      <c r="W551" s="4"/>
      <c r="X551" s="18"/>
      <c r="Y551" s="18"/>
      <c r="Z551" s="18"/>
      <c r="AA551" s="18"/>
      <c r="AB551" s="18"/>
      <c r="AC551" s="18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spans="1:46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7"/>
      <c r="R552" s="4"/>
      <c r="S552" s="4"/>
      <c r="T552" s="4"/>
      <c r="U552" s="4"/>
      <c r="V552" s="5"/>
      <c r="W552" s="4"/>
      <c r="X552" s="18"/>
      <c r="Y552" s="18"/>
      <c r="Z552" s="18"/>
      <c r="AA552" s="18"/>
      <c r="AB552" s="18"/>
      <c r="AC552" s="18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spans="1:46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7"/>
      <c r="R553" s="4"/>
      <c r="S553" s="4"/>
      <c r="T553" s="4"/>
      <c r="U553" s="4"/>
      <c r="V553" s="5"/>
      <c r="W553" s="4"/>
      <c r="X553" s="18"/>
      <c r="Y553" s="18"/>
      <c r="Z553" s="18"/>
      <c r="AA553" s="18"/>
      <c r="AB553" s="18"/>
      <c r="AC553" s="18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spans="1:46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7"/>
      <c r="R554" s="4"/>
      <c r="S554" s="4"/>
      <c r="T554" s="4"/>
      <c r="U554" s="4"/>
      <c r="V554" s="5"/>
      <c r="W554" s="4"/>
      <c r="X554" s="18"/>
      <c r="Y554" s="18"/>
      <c r="Z554" s="18"/>
      <c r="AA554" s="18"/>
      <c r="AB554" s="18"/>
      <c r="AC554" s="18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spans="1:46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7"/>
      <c r="R555" s="4"/>
      <c r="S555" s="4"/>
      <c r="T555" s="4"/>
      <c r="U555" s="4"/>
      <c r="V555" s="5"/>
      <c r="W555" s="4"/>
      <c r="X555" s="18"/>
      <c r="Y555" s="18"/>
      <c r="Z555" s="18"/>
      <c r="AA555" s="18"/>
      <c r="AB555" s="18"/>
      <c r="AC555" s="18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spans="1:46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7"/>
      <c r="R556" s="4"/>
      <c r="S556" s="4"/>
      <c r="T556" s="4"/>
      <c r="U556" s="4"/>
      <c r="V556" s="5"/>
      <c r="W556" s="4"/>
      <c r="X556" s="18"/>
      <c r="Y556" s="18"/>
      <c r="Z556" s="18"/>
      <c r="AA556" s="18"/>
      <c r="AB556" s="18"/>
      <c r="AC556" s="18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spans="1:46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7"/>
      <c r="R557" s="4"/>
      <c r="S557" s="4"/>
      <c r="T557" s="4"/>
      <c r="U557" s="4"/>
      <c r="V557" s="5"/>
      <c r="W557" s="4"/>
      <c r="X557" s="18"/>
      <c r="Y557" s="18"/>
      <c r="Z557" s="18"/>
      <c r="AA557" s="18"/>
      <c r="AB557" s="18"/>
      <c r="AC557" s="18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spans="1:46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7"/>
      <c r="R558" s="4"/>
      <c r="S558" s="4"/>
      <c r="T558" s="4"/>
      <c r="U558" s="4"/>
      <c r="V558" s="5"/>
      <c r="W558" s="4"/>
      <c r="X558" s="18"/>
      <c r="Y558" s="18"/>
      <c r="Z558" s="18"/>
      <c r="AA558" s="18"/>
      <c r="AB558" s="18"/>
      <c r="AC558" s="18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spans="1:46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7"/>
      <c r="R559" s="4"/>
      <c r="S559" s="4"/>
      <c r="T559" s="4"/>
      <c r="U559" s="4"/>
      <c r="V559" s="5"/>
      <c r="W559" s="4"/>
      <c r="X559" s="18"/>
      <c r="Y559" s="18"/>
      <c r="Z559" s="18"/>
      <c r="AA559" s="18"/>
      <c r="AB559" s="18"/>
      <c r="AC559" s="18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spans="1:46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7"/>
      <c r="R560" s="4"/>
      <c r="S560" s="4"/>
      <c r="T560" s="4"/>
      <c r="U560" s="4"/>
      <c r="V560" s="5"/>
      <c r="W560" s="4"/>
      <c r="X560" s="18"/>
      <c r="Y560" s="18"/>
      <c r="Z560" s="18"/>
      <c r="AA560" s="18"/>
      <c r="AB560" s="18"/>
      <c r="AC560" s="18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spans="1:46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7"/>
      <c r="R561" s="4"/>
      <c r="S561" s="4"/>
      <c r="T561" s="4"/>
      <c r="U561" s="4"/>
      <c r="V561" s="5"/>
      <c r="W561" s="4"/>
      <c r="X561" s="18"/>
      <c r="Y561" s="18"/>
      <c r="Z561" s="18"/>
      <c r="AA561" s="18"/>
      <c r="AB561" s="18"/>
      <c r="AC561" s="18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spans="1:46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7"/>
      <c r="R562" s="4"/>
      <c r="S562" s="4"/>
      <c r="T562" s="4"/>
      <c r="U562" s="4"/>
      <c r="V562" s="5"/>
      <c r="W562" s="4"/>
      <c r="X562" s="18"/>
      <c r="Y562" s="18"/>
      <c r="Z562" s="18"/>
      <c r="AA562" s="18"/>
      <c r="AB562" s="18"/>
      <c r="AC562" s="18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spans="1:46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7"/>
      <c r="R563" s="4"/>
      <c r="S563" s="4"/>
      <c r="T563" s="4"/>
      <c r="U563" s="4"/>
      <c r="V563" s="5"/>
      <c r="W563" s="4"/>
      <c r="X563" s="18"/>
      <c r="Y563" s="18"/>
      <c r="Z563" s="18"/>
      <c r="AA563" s="18"/>
      <c r="AB563" s="18"/>
      <c r="AC563" s="18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spans="1:46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7"/>
      <c r="R564" s="4"/>
      <c r="S564" s="4"/>
      <c r="T564" s="4"/>
      <c r="U564" s="4"/>
      <c r="V564" s="5"/>
      <c r="W564" s="4"/>
      <c r="X564" s="18"/>
      <c r="Y564" s="18"/>
      <c r="Z564" s="18"/>
      <c r="AA564" s="18"/>
      <c r="AB564" s="18"/>
      <c r="AC564" s="18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spans="1:46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7"/>
      <c r="R565" s="4"/>
      <c r="S565" s="4"/>
      <c r="T565" s="4"/>
      <c r="U565" s="4"/>
      <c r="V565" s="5"/>
      <c r="W565" s="4"/>
      <c r="X565" s="18"/>
      <c r="Y565" s="18"/>
      <c r="Z565" s="18"/>
      <c r="AA565" s="18"/>
      <c r="AB565" s="18"/>
      <c r="AC565" s="18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spans="1:46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7"/>
      <c r="R566" s="4"/>
      <c r="S566" s="4"/>
      <c r="T566" s="4"/>
      <c r="U566" s="4"/>
      <c r="V566" s="5"/>
      <c r="W566" s="4"/>
      <c r="X566" s="18"/>
      <c r="Y566" s="18"/>
      <c r="Z566" s="18"/>
      <c r="AA566" s="18"/>
      <c r="AB566" s="18"/>
      <c r="AC566" s="18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spans="1:46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7"/>
      <c r="R567" s="4"/>
      <c r="S567" s="4"/>
      <c r="T567" s="4"/>
      <c r="U567" s="4"/>
      <c r="V567" s="5"/>
      <c r="W567" s="4"/>
      <c r="X567" s="18"/>
      <c r="Y567" s="18"/>
      <c r="Z567" s="18"/>
      <c r="AA567" s="18"/>
      <c r="AB567" s="18"/>
      <c r="AC567" s="18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spans="1:46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7"/>
      <c r="R568" s="4"/>
      <c r="S568" s="4"/>
      <c r="T568" s="4"/>
      <c r="U568" s="4"/>
      <c r="V568" s="5"/>
      <c r="W568" s="4"/>
      <c r="X568" s="18"/>
      <c r="Y568" s="18"/>
      <c r="Z568" s="18"/>
      <c r="AA568" s="18"/>
      <c r="AB568" s="18"/>
      <c r="AC568" s="18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spans="1:46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7"/>
      <c r="R569" s="4"/>
      <c r="S569" s="4"/>
      <c r="T569" s="4"/>
      <c r="U569" s="4"/>
      <c r="V569" s="5"/>
      <c r="W569" s="4"/>
      <c r="X569" s="18"/>
      <c r="Y569" s="18"/>
      <c r="Z569" s="18"/>
      <c r="AA569" s="18"/>
      <c r="AB569" s="18"/>
      <c r="AC569" s="18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spans="1:46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7"/>
      <c r="R570" s="4"/>
      <c r="S570" s="4"/>
      <c r="T570" s="4"/>
      <c r="U570" s="4"/>
      <c r="V570" s="5"/>
      <c r="W570" s="4"/>
      <c r="X570" s="18"/>
      <c r="Y570" s="18"/>
      <c r="Z570" s="18"/>
      <c r="AA570" s="18"/>
      <c r="AB570" s="18"/>
      <c r="AC570" s="18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spans="1:46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7"/>
      <c r="R571" s="4"/>
      <c r="S571" s="4"/>
      <c r="T571" s="4"/>
      <c r="U571" s="4"/>
      <c r="V571" s="5"/>
      <c r="W571" s="4"/>
      <c r="X571" s="18"/>
      <c r="Y571" s="18"/>
      <c r="Z571" s="18"/>
      <c r="AA571" s="18"/>
      <c r="AB571" s="18"/>
      <c r="AC571" s="18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spans="1:46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7"/>
      <c r="R572" s="4"/>
      <c r="S572" s="4"/>
      <c r="T572" s="4"/>
      <c r="U572" s="4"/>
      <c r="V572" s="5"/>
      <c r="W572" s="4"/>
      <c r="X572" s="18"/>
      <c r="Y572" s="18"/>
      <c r="Z572" s="18"/>
      <c r="AA572" s="18"/>
      <c r="AB572" s="18"/>
      <c r="AC572" s="18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spans="1:46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7"/>
      <c r="R573" s="4"/>
      <c r="S573" s="4"/>
      <c r="T573" s="4"/>
      <c r="U573" s="4"/>
      <c r="V573" s="5"/>
      <c r="W573" s="4"/>
      <c r="X573" s="18"/>
      <c r="Y573" s="18"/>
      <c r="Z573" s="18"/>
      <c r="AA573" s="18"/>
      <c r="AB573" s="18"/>
      <c r="AC573" s="18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spans="1:46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7"/>
      <c r="R574" s="4"/>
      <c r="S574" s="4"/>
      <c r="T574" s="4"/>
      <c r="U574" s="4"/>
      <c r="V574" s="5"/>
      <c r="W574" s="4"/>
      <c r="X574" s="18"/>
      <c r="Y574" s="18"/>
      <c r="Z574" s="18"/>
      <c r="AA574" s="18"/>
      <c r="AB574" s="18"/>
      <c r="AC574" s="18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spans="1:46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7"/>
      <c r="R575" s="4"/>
      <c r="S575" s="4"/>
      <c r="T575" s="4"/>
      <c r="U575" s="4"/>
      <c r="V575" s="5"/>
      <c r="W575" s="4"/>
      <c r="X575" s="18"/>
      <c r="Y575" s="18"/>
      <c r="Z575" s="18"/>
      <c r="AA575" s="18"/>
      <c r="AB575" s="18"/>
      <c r="AC575" s="18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spans="1:46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7"/>
      <c r="R576" s="4"/>
      <c r="S576" s="4"/>
      <c r="T576" s="4"/>
      <c r="U576" s="4"/>
      <c r="V576" s="5"/>
      <c r="W576" s="4"/>
      <c r="X576" s="18"/>
      <c r="Y576" s="18"/>
      <c r="Z576" s="18"/>
      <c r="AA576" s="18"/>
      <c r="AB576" s="18"/>
      <c r="AC576" s="18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spans="1:46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7"/>
      <c r="R577" s="4"/>
      <c r="S577" s="4"/>
      <c r="T577" s="4"/>
      <c r="U577" s="4"/>
      <c r="V577" s="5"/>
      <c r="W577" s="4"/>
      <c r="X577" s="18"/>
      <c r="Y577" s="18"/>
      <c r="Z577" s="18"/>
      <c r="AA577" s="18"/>
      <c r="AB577" s="18"/>
      <c r="AC577" s="18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spans="1:46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7"/>
      <c r="R578" s="4"/>
      <c r="S578" s="4"/>
      <c r="T578" s="4"/>
      <c r="U578" s="4"/>
      <c r="V578" s="5"/>
      <c r="W578" s="4"/>
      <c r="X578" s="18"/>
      <c r="Y578" s="18"/>
      <c r="Z578" s="18"/>
      <c r="AA578" s="18"/>
      <c r="AB578" s="18"/>
      <c r="AC578" s="18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spans="1:46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7"/>
      <c r="R579" s="4"/>
      <c r="S579" s="4"/>
      <c r="T579" s="4"/>
      <c r="U579" s="4"/>
      <c r="V579" s="5"/>
      <c r="W579" s="4"/>
      <c r="X579" s="18"/>
      <c r="Y579" s="18"/>
      <c r="Z579" s="18"/>
      <c r="AA579" s="18"/>
      <c r="AB579" s="18"/>
      <c r="AC579" s="18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spans="1:46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7"/>
      <c r="R580" s="4"/>
      <c r="S580" s="4"/>
      <c r="T580" s="4"/>
      <c r="U580" s="4"/>
      <c r="V580" s="5"/>
      <c r="W580" s="4"/>
      <c r="X580" s="18"/>
      <c r="Y580" s="18"/>
      <c r="Z580" s="18"/>
      <c r="AA580" s="18"/>
      <c r="AB580" s="18"/>
      <c r="AC580" s="18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spans="1:46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7"/>
      <c r="R581" s="4"/>
      <c r="S581" s="4"/>
      <c r="T581" s="4"/>
      <c r="U581" s="4"/>
      <c r="V581" s="5"/>
      <c r="W581" s="4"/>
      <c r="X581" s="18"/>
      <c r="Y581" s="18"/>
      <c r="Z581" s="18"/>
      <c r="AA581" s="18"/>
      <c r="AB581" s="18"/>
      <c r="AC581" s="18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spans="1:46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7"/>
      <c r="R582" s="4"/>
      <c r="S582" s="4"/>
      <c r="T582" s="4"/>
      <c r="U582" s="4"/>
      <c r="V582" s="5"/>
      <c r="W582" s="4"/>
      <c r="X582" s="18"/>
      <c r="Y582" s="18"/>
      <c r="Z582" s="18"/>
      <c r="AA582" s="18"/>
      <c r="AB582" s="18"/>
      <c r="AC582" s="18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spans="1:46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7"/>
      <c r="R583" s="4"/>
      <c r="S583" s="4"/>
      <c r="T583" s="4"/>
      <c r="U583" s="4"/>
      <c r="V583" s="5"/>
      <c r="W583" s="4"/>
      <c r="X583" s="18"/>
      <c r="Y583" s="18"/>
      <c r="Z583" s="18"/>
      <c r="AA583" s="18"/>
      <c r="AB583" s="18"/>
      <c r="AC583" s="18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spans="1:46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7"/>
      <c r="R584" s="4"/>
      <c r="S584" s="4"/>
      <c r="T584" s="4"/>
      <c r="U584" s="4"/>
      <c r="V584" s="5"/>
      <c r="W584" s="4"/>
      <c r="X584" s="18"/>
      <c r="Y584" s="18"/>
      <c r="Z584" s="18"/>
      <c r="AA584" s="18"/>
      <c r="AB584" s="18"/>
      <c r="AC584" s="18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spans="1:46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7"/>
      <c r="R585" s="4"/>
      <c r="S585" s="4"/>
      <c r="T585" s="4"/>
      <c r="U585" s="4"/>
      <c r="V585" s="5"/>
      <c r="W585" s="4"/>
      <c r="X585" s="18"/>
      <c r="Y585" s="18"/>
      <c r="Z585" s="18"/>
      <c r="AA585" s="18"/>
      <c r="AB585" s="18"/>
      <c r="AC585" s="18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spans="1:46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7"/>
      <c r="R586" s="4"/>
      <c r="S586" s="4"/>
      <c r="T586" s="4"/>
      <c r="U586" s="4"/>
      <c r="V586" s="5"/>
      <c r="W586" s="4"/>
      <c r="X586" s="18"/>
      <c r="Y586" s="18"/>
      <c r="Z586" s="18"/>
      <c r="AA586" s="18"/>
      <c r="AB586" s="18"/>
      <c r="AC586" s="18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spans="1:46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7"/>
      <c r="R587" s="4"/>
      <c r="S587" s="4"/>
      <c r="T587" s="4"/>
      <c r="U587" s="4"/>
      <c r="V587" s="5"/>
      <c r="W587" s="4"/>
      <c r="X587" s="18"/>
      <c r="Y587" s="18"/>
      <c r="Z587" s="18"/>
      <c r="AA587" s="18"/>
      <c r="AB587" s="18"/>
      <c r="AC587" s="18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spans="1:46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7"/>
      <c r="R588" s="4"/>
      <c r="S588" s="4"/>
      <c r="T588" s="4"/>
      <c r="U588" s="4"/>
      <c r="V588" s="5"/>
      <c r="W588" s="4"/>
      <c r="X588" s="18"/>
      <c r="Y588" s="18"/>
      <c r="Z588" s="18"/>
      <c r="AA588" s="18"/>
      <c r="AB588" s="18"/>
      <c r="AC588" s="18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spans="1:46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7"/>
      <c r="R589" s="4"/>
      <c r="S589" s="4"/>
      <c r="T589" s="4"/>
      <c r="U589" s="4"/>
      <c r="V589" s="5"/>
      <c r="W589" s="4"/>
      <c r="X589" s="18"/>
      <c r="Y589" s="18"/>
      <c r="Z589" s="18"/>
      <c r="AA589" s="18"/>
      <c r="AB589" s="18"/>
      <c r="AC589" s="18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spans="1:46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7"/>
      <c r="R590" s="4"/>
      <c r="S590" s="4"/>
      <c r="T590" s="4"/>
      <c r="U590" s="4"/>
      <c r="V590" s="5"/>
      <c r="W590" s="4"/>
      <c r="X590" s="18"/>
      <c r="Y590" s="18"/>
      <c r="Z590" s="18"/>
      <c r="AA590" s="18"/>
      <c r="AB590" s="18"/>
      <c r="AC590" s="18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spans="1:46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7"/>
      <c r="R591" s="4"/>
      <c r="S591" s="4"/>
      <c r="T591" s="4"/>
      <c r="U591" s="4"/>
      <c r="V591" s="5"/>
      <c r="W591" s="4"/>
      <c r="X591" s="18"/>
      <c r="Y591" s="18"/>
      <c r="Z591" s="18"/>
      <c r="AA591" s="18"/>
      <c r="AB591" s="18"/>
      <c r="AC591" s="18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spans="1:46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7"/>
      <c r="R592" s="4"/>
      <c r="S592" s="4"/>
      <c r="T592" s="4"/>
      <c r="U592" s="4"/>
      <c r="V592" s="5"/>
      <c r="W592" s="4"/>
      <c r="X592" s="18"/>
      <c r="Y592" s="18"/>
      <c r="Z592" s="18"/>
      <c r="AA592" s="18"/>
      <c r="AB592" s="18"/>
      <c r="AC592" s="18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spans="1:46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7"/>
      <c r="R593" s="4"/>
      <c r="S593" s="4"/>
      <c r="T593" s="4"/>
      <c r="U593" s="4"/>
      <c r="V593" s="5"/>
      <c r="W593" s="4"/>
      <c r="X593" s="18"/>
      <c r="Y593" s="18"/>
      <c r="Z593" s="18"/>
      <c r="AA593" s="18"/>
      <c r="AB593" s="18"/>
      <c r="AC593" s="18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spans="1:46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7"/>
      <c r="R594" s="4"/>
      <c r="S594" s="4"/>
      <c r="T594" s="4"/>
      <c r="U594" s="4"/>
      <c r="V594" s="5"/>
      <c r="W594" s="4"/>
      <c r="X594" s="18"/>
      <c r="Y594" s="18"/>
      <c r="Z594" s="18"/>
      <c r="AA594" s="18"/>
      <c r="AB594" s="18"/>
      <c r="AC594" s="18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spans="1:46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7"/>
      <c r="R595" s="4"/>
      <c r="S595" s="4"/>
      <c r="T595" s="4"/>
      <c r="U595" s="4"/>
      <c r="V595" s="5"/>
      <c r="W595" s="4"/>
      <c r="X595" s="18"/>
      <c r="Y595" s="18"/>
      <c r="Z595" s="18"/>
      <c r="AA595" s="18"/>
      <c r="AB595" s="18"/>
      <c r="AC595" s="18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spans="1:46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7"/>
      <c r="R596" s="4"/>
      <c r="S596" s="4"/>
      <c r="T596" s="4"/>
      <c r="U596" s="4"/>
      <c r="V596" s="5"/>
      <c r="W596" s="4"/>
      <c r="X596" s="18"/>
      <c r="Y596" s="18"/>
      <c r="Z596" s="18"/>
      <c r="AA596" s="18"/>
      <c r="AB596" s="18"/>
      <c r="AC596" s="18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spans="1:46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7"/>
      <c r="R597" s="4"/>
      <c r="S597" s="4"/>
      <c r="T597" s="4"/>
      <c r="U597" s="4"/>
      <c r="V597" s="5"/>
      <c r="W597" s="4"/>
      <c r="X597" s="18"/>
      <c r="Y597" s="18"/>
      <c r="Z597" s="18"/>
      <c r="AA597" s="18"/>
      <c r="AB597" s="18"/>
      <c r="AC597" s="18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spans="1:46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7"/>
      <c r="R598" s="4"/>
      <c r="S598" s="4"/>
      <c r="T598" s="4"/>
      <c r="U598" s="4"/>
      <c r="V598" s="5"/>
      <c r="W598" s="4"/>
      <c r="X598" s="18"/>
      <c r="Y598" s="18"/>
      <c r="Z598" s="18"/>
      <c r="AA598" s="18"/>
      <c r="AB598" s="18"/>
      <c r="AC598" s="18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spans="1:46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7"/>
      <c r="R599" s="4"/>
      <c r="S599" s="4"/>
      <c r="T599" s="4"/>
      <c r="U599" s="4"/>
      <c r="V599" s="5"/>
      <c r="W599" s="4"/>
      <c r="X599" s="18"/>
      <c r="Y599" s="18"/>
      <c r="Z599" s="18"/>
      <c r="AA599" s="18"/>
      <c r="AB599" s="18"/>
      <c r="AC599" s="18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spans="1:46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7"/>
      <c r="R600" s="4"/>
      <c r="S600" s="4"/>
      <c r="T600" s="4"/>
      <c r="U600" s="4"/>
      <c r="V600" s="5"/>
      <c r="W600" s="4"/>
      <c r="X600" s="18"/>
      <c r="Y600" s="18"/>
      <c r="Z600" s="18"/>
      <c r="AA600" s="18"/>
      <c r="AB600" s="18"/>
      <c r="AC600" s="18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spans="1:46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7"/>
      <c r="R601" s="4"/>
      <c r="S601" s="4"/>
      <c r="T601" s="4"/>
      <c r="U601" s="4"/>
      <c r="V601" s="5"/>
      <c r="W601" s="4"/>
      <c r="X601" s="18"/>
      <c r="Y601" s="18"/>
      <c r="Z601" s="18"/>
      <c r="AA601" s="18"/>
      <c r="AB601" s="18"/>
      <c r="AC601" s="18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spans="1:46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7"/>
      <c r="R602" s="4"/>
      <c r="S602" s="4"/>
      <c r="T602" s="4"/>
      <c r="U602" s="4"/>
      <c r="V602" s="5"/>
      <c r="W602" s="4"/>
      <c r="X602" s="18"/>
      <c r="Y602" s="18"/>
      <c r="Z602" s="18"/>
      <c r="AA602" s="18"/>
      <c r="AB602" s="18"/>
      <c r="AC602" s="18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spans="1:46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7"/>
      <c r="R603" s="4"/>
      <c r="S603" s="4"/>
      <c r="T603" s="4"/>
      <c r="U603" s="4"/>
      <c r="V603" s="5"/>
      <c r="W603" s="4"/>
      <c r="X603" s="18"/>
      <c r="Y603" s="18"/>
      <c r="Z603" s="18"/>
      <c r="AA603" s="18"/>
      <c r="AB603" s="18"/>
      <c r="AC603" s="18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spans="1:46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7"/>
      <c r="R604" s="4"/>
      <c r="S604" s="4"/>
      <c r="T604" s="4"/>
      <c r="U604" s="4"/>
      <c r="V604" s="5"/>
      <c r="W604" s="4"/>
      <c r="X604" s="18"/>
      <c r="Y604" s="18"/>
      <c r="Z604" s="18"/>
      <c r="AA604" s="18"/>
      <c r="AB604" s="18"/>
      <c r="AC604" s="18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spans="1:46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7"/>
      <c r="R605" s="4"/>
      <c r="S605" s="4"/>
      <c r="T605" s="4"/>
      <c r="U605" s="4"/>
      <c r="V605" s="5"/>
      <c r="W605" s="4"/>
      <c r="X605" s="18"/>
      <c r="Y605" s="18"/>
      <c r="Z605" s="18"/>
      <c r="AA605" s="18"/>
      <c r="AB605" s="18"/>
      <c r="AC605" s="18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spans="1:46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7"/>
      <c r="R606" s="4"/>
      <c r="S606" s="4"/>
      <c r="T606" s="4"/>
      <c r="U606" s="4"/>
      <c r="V606" s="5"/>
      <c r="W606" s="4"/>
      <c r="X606" s="18"/>
      <c r="Y606" s="18"/>
      <c r="Z606" s="18"/>
      <c r="AA606" s="18"/>
      <c r="AB606" s="18"/>
      <c r="AC606" s="18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spans="1:46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7"/>
      <c r="R607" s="4"/>
      <c r="S607" s="4"/>
      <c r="T607" s="4"/>
      <c r="U607" s="4"/>
      <c r="V607" s="5"/>
      <c r="W607" s="4"/>
      <c r="X607" s="18"/>
      <c r="Y607" s="18"/>
      <c r="Z607" s="18"/>
      <c r="AA607" s="18"/>
      <c r="AB607" s="18"/>
      <c r="AC607" s="18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spans="1:46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7"/>
      <c r="R608" s="4"/>
      <c r="S608" s="4"/>
      <c r="T608" s="4"/>
      <c r="U608" s="4"/>
      <c r="V608" s="5"/>
      <c r="W608" s="4"/>
      <c r="X608" s="18"/>
      <c r="Y608" s="18"/>
      <c r="Z608" s="18"/>
      <c r="AA608" s="18"/>
      <c r="AB608" s="18"/>
      <c r="AC608" s="18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spans="1:46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7"/>
      <c r="R609" s="4"/>
      <c r="S609" s="4"/>
      <c r="T609" s="4"/>
      <c r="U609" s="4"/>
      <c r="V609" s="5"/>
      <c r="W609" s="4"/>
      <c r="X609" s="18"/>
      <c r="Y609" s="18"/>
      <c r="Z609" s="18"/>
      <c r="AA609" s="18"/>
      <c r="AB609" s="18"/>
      <c r="AC609" s="18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spans="1:46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7"/>
      <c r="R610" s="4"/>
      <c r="S610" s="4"/>
      <c r="T610" s="4"/>
      <c r="U610" s="4"/>
      <c r="V610" s="5"/>
      <c r="W610" s="4"/>
      <c r="X610" s="18"/>
      <c r="Y610" s="18"/>
      <c r="Z610" s="18"/>
      <c r="AA610" s="18"/>
      <c r="AB610" s="18"/>
      <c r="AC610" s="18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spans="1:46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7"/>
      <c r="R611" s="4"/>
      <c r="S611" s="4"/>
      <c r="T611" s="4"/>
      <c r="U611" s="4"/>
      <c r="V611" s="5"/>
      <c r="W611" s="4"/>
      <c r="X611" s="18"/>
      <c r="Y611" s="18"/>
      <c r="Z611" s="18"/>
      <c r="AA611" s="18"/>
      <c r="AB611" s="18"/>
      <c r="AC611" s="18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spans="1:46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7"/>
      <c r="R612" s="4"/>
      <c r="S612" s="4"/>
      <c r="T612" s="4"/>
      <c r="U612" s="4"/>
      <c r="V612" s="5"/>
      <c r="W612" s="4"/>
      <c r="X612" s="18"/>
      <c r="Y612" s="18"/>
      <c r="Z612" s="18"/>
      <c r="AA612" s="18"/>
      <c r="AB612" s="18"/>
      <c r="AC612" s="18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spans="1:46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7"/>
      <c r="R613" s="4"/>
      <c r="S613" s="4"/>
      <c r="T613" s="4"/>
      <c r="U613" s="4"/>
      <c r="V613" s="5"/>
      <c r="W613" s="4"/>
      <c r="X613" s="18"/>
      <c r="Y613" s="18"/>
      <c r="Z613" s="18"/>
      <c r="AA613" s="18"/>
      <c r="AB613" s="18"/>
      <c r="AC613" s="18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spans="1:46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7"/>
      <c r="R614" s="4"/>
      <c r="S614" s="4"/>
      <c r="T614" s="4"/>
      <c r="U614" s="4"/>
      <c r="V614" s="5"/>
      <c r="W614" s="4"/>
      <c r="X614" s="18"/>
      <c r="Y614" s="18"/>
      <c r="Z614" s="18"/>
      <c r="AA614" s="18"/>
      <c r="AB614" s="18"/>
      <c r="AC614" s="18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spans="1:46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7"/>
      <c r="R615" s="4"/>
      <c r="S615" s="4"/>
      <c r="T615" s="4"/>
      <c r="U615" s="4"/>
      <c r="V615" s="5"/>
      <c r="W615" s="4"/>
      <c r="X615" s="18"/>
      <c r="Y615" s="18"/>
      <c r="Z615" s="18"/>
      <c r="AA615" s="18"/>
      <c r="AB615" s="18"/>
      <c r="AC615" s="18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spans="1:46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7"/>
      <c r="R616" s="4"/>
      <c r="S616" s="4"/>
      <c r="T616" s="4"/>
      <c r="U616" s="4"/>
      <c r="V616" s="5"/>
      <c r="W616" s="4"/>
      <c r="X616" s="18"/>
      <c r="Y616" s="18"/>
      <c r="Z616" s="18"/>
      <c r="AA616" s="18"/>
      <c r="AB616" s="18"/>
      <c r="AC616" s="18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spans="1:46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7"/>
      <c r="R617" s="4"/>
      <c r="S617" s="4"/>
      <c r="T617" s="4"/>
      <c r="U617" s="4"/>
      <c r="V617" s="5"/>
      <c r="W617" s="4"/>
      <c r="X617" s="18"/>
      <c r="Y617" s="18"/>
      <c r="Z617" s="18"/>
      <c r="AA617" s="18"/>
      <c r="AB617" s="18"/>
      <c r="AC617" s="18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spans="1:46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7"/>
      <c r="R618" s="4"/>
      <c r="S618" s="4"/>
      <c r="T618" s="4"/>
      <c r="U618" s="4"/>
      <c r="V618" s="5"/>
      <c r="W618" s="4"/>
      <c r="X618" s="18"/>
      <c r="Y618" s="18"/>
      <c r="Z618" s="18"/>
      <c r="AA618" s="18"/>
      <c r="AB618" s="18"/>
      <c r="AC618" s="18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spans="1:46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7"/>
      <c r="R619" s="4"/>
      <c r="S619" s="4"/>
      <c r="T619" s="4"/>
      <c r="U619" s="4"/>
      <c r="V619" s="5"/>
      <c r="W619" s="4"/>
      <c r="X619" s="18"/>
      <c r="Y619" s="18"/>
      <c r="Z619" s="18"/>
      <c r="AA619" s="18"/>
      <c r="AB619" s="18"/>
      <c r="AC619" s="18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spans="1:46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7"/>
      <c r="R620" s="4"/>
      <c r="S620" s="4"/>
      <c r="T620" s="4"/>
      <c r="U620" s="4"/>
      <c r="V620" s="5"/>
      <c r="W620" s="4"/>
      <c r="X620" s="18"/>
      <c r="Y620" s="18"/>
      <c r="Z620" s="18"/>
      <c r="AA620" s="18"/>
      <c r="AB620" s="18"/>
      <c r="AC620" s="18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spans="1:46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7"/>
      <c r="R621" s="4"/>
      <c r="S621" s="4"/>
      <c r="T621" s="4"/>
      <c r="U621" s="4"/>
      <c r="V621" s="5"/>
      <c r="W621" s="4"/>
      <c r="X621" s="18"/>
      <c r="Y621" s="18"/>
      <c r="Z621" s="18"/>
      <c r="AA621" s="18"/>
      <c r="AB621" s="18"/>
      <c r="AC621" s="18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spans="1:46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7"/>
      <c r="R622" s="4"/>
      <c r="S622" s="4"/>
      <c r="T622" s="4"/>
      <c r="U622" s="4"/>
      <c r="V622" s="5"/>
      <c r="W622" s="4"/>
      <c r="X622" s="18"/>
      <c r="Y622" s="18"/>
      <c r="Z622" s="18"/>
      <c r="AA622" s="18"/>
      <c r="AB622" s="18"/>
      <c r="AC622" s="18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spans="1:46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7"/>
      <c r="R623" s="4"/>
      <c r="S623" s="4"/>
      <c r="T623" s="4"/>
      <c r="U623" s="4"/>
      <c r="V623" s="5"/>
      <c r="W623" s="4"/>
      <c r="X623" s="18"/>
      <c r="Y623" s="18"/>
      <c r="Z623" s="18"/>
      <c r="AA623" s="18"/>
      <c r="AB623" s="18"/>
      <c r="AC623" s="18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spans="1:46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7"/>
      <c r="R624" s="4"/>
      <c r="S624" s="4"/>
      <c r="T624" s="4"/>
      <c r="U624" s="4"/>
      <c r="V624" s="5"/>
      <c r="W624" s="4"/>
      <c r="X624" s="18"/>
      <c r="Y624" s="18"/>
      <c r="Z624" s="18"/>
      <c r="AA624" s="18"/>
      <c r="AB624" s="18"/>
      <c r="AC624" s="18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spans="1:46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7"/>
      <c r="R625" s="4"/>
      <c r="S625" s="4"/>
      <c r="T625" s="4"/>
      <c r="U625" s="4"/>
      <c r="V625" s="5"/>
      <c r="W625" s="4"/>
      <c r="X625" s="18"/>
      <c r="Y625" s="18"/>
      <c r="Z625" s="18"/>
      <c r="AA625" s="18"/>
      <c r="AB625" s="18"/>
      <c r="AC625" s="18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spans="1:46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7"/>
      <c r="R626" s="4"/>
      <c r="S626" s="4"/>
      <c r="T626" s="4"/>
      <c r="U626" s="4"/>
      <c r="V626" s="5"/>
      <c r="W626" s="4"/>
      <c r="X626" s="18"/>
      <c r="Y626" s="18"/>
      <c r="Z626" s="18"/>
      <c r="AA626" s="18"/>
      <c r="AB626" s="18"/>
      <c r="AC626" s="18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spans="1:46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7"/>
      <c r="R627" s="4"/>
      <c r="S627" s="4"/>
      <c r="T627" s="4"/>
      <c r="U627" s="4"/>
      <c r="V627" s="5"/>
      <c r="W627" s="4"/>
      <c r="X627" s="18"/>
      <c r="Y627" s="18"/>
      <c r="Z627" s="18"/>
      <c r="AA627" s="18"/>
      <c r="AB627" s="18"/>
      <c r="AC627" s="18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spans="1:46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7"/>
      <c r="R628" s="4"/>
      <c r="S628" s="4"/>
      <c r="T628" s="4"/>
      <c r="U628" s="4"/>
      <c r="V628" s="5"/>
      <c r="W628" s="4"/>
      <c r="X628" s="18"/>
      <c r="Y628" s="18"/>
      <c r="Z628" s="18"/>
      <c r="AA628" s="18"/>
      <c r="AB628" s="18"/>
      <c r="AC628" s="18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spans="1:46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7"/>
      <c r="R629" s="4"/>
      <c r="S629" s="4"/>
      <c r="T629" s="4"/>
      <c r="U629" s="4"/>
      <c r="V629" s="5"/>
      <c r="W629" s="4"/>
      <c r="X629" s="18"/>
      <c r="Y629" s="18"/>
      <c r="Z629" s="18"/>
      <c r="AA629" s="18"/>
      <c r="AB629" s="18"/>
      <c r="AC629" s="18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spans="1:46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7"/>
      <c r="R630" s="4"/>
      <c r="S630" s="4"/>
      <c r="T630" s="4"/>
      <c r="U630" s="4"/>
      <c r="V630" s="5"/>
      <c r="W630" s="4"/>
      <c r="X630" s="18"/>
      <c r="Y630" s="18"/>
      <c r="Z630" s="18"/>
      <c r="AA630" s="18"/>
      <c r="AB630" s="18"/>
      <c r="AC630" s="18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spans="1:46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7"/>
      <c r="R631" s="4"/>
      <c r="S631" s="4"/>
      <c r="T631" s="4"/>
      <c r="U631" s="4"/>
      <c r="V631" s="5"/>
      <c r="W631" s="4"/>
      <c r="X631" s="18"/>
      <c r="Y631" s="18"/>
      <c r="Z631" s="18"/>
      <c r="AA631" s="18"/>
      <c r="AB631" s="18"/>
      <c r="AC631" s="18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spans="1:46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7"/>
      <c r="R632" s="4"/>
      <c r="S632" s="4"/>
      <c r="T632" s="4"/>
      <c r="U632" s="4"/>
      <c r="V632" s="5"/>
      <c r="W632" s="4"/>
      <c r="X632" s="18"/>
      <c r="Y632" s="18"/>
      <c r="Z632" s="18"/>
      <c r="AA632" s="18"/>
      <c r="AB632" s="18"/>
      <c r="AC632" s="18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spans="1:46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7"/>
      <c r="R633" s="4"/>
      <c r="S633" s="4"/>
      <c r="T633" s="4"/>
      <c r="U633" s="4"/>
      <c r="V633" s="5"/>
      <c r="W633" s="4"/>
      <c r="X633" s="18"/>
      <c r="Y633" s="18"/>
      <c r="Z633" s="18"/>
      <c r="AA633" s="18"/>
      <c r="AB633" s="18"/>
      <c r="AC633" s="18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spans="1:46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7"/>
      <c r="R634" s="4"/>
      <c r="S634" s="4"/>
      <c r="T634" s="4"/>
      <c r="U634" s="4"/>
      <c r="V634" s="5"/>
      <c r="W634" s="4"/>
      <c r="X634" s="18"/>
      <c r="Y634" s="18"/>
      <c r="Z634" s="18"/>
      <c r="AA634" s="18"/>
      <c r="AB634" s="18"/>
      <c r="AC634" s="18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spans="1:46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7"/>
      <c r="R635" s="4"/>
      <c r="S635" s="4"/>
      <c r="T635" s="4"/>
      <c r="U635" s="4"/>
      <c r="V635" s="5"/>
      <c r="W635" s="4"/>
      <c r="X635" s="18"/>
      <c r="Y635" s="18"/>
      <c r="Z635" s="18"/>
      <c r="AA635" s="18"/>
      <c r="AB635" s="18"/>
      <c r="AC635" s="18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spans="1:46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7"/>
      <c r="R636" s="4"/>
      <c r="S636" s="4"/>
      <c r="T636" s="4"/>
      <c r="U636" s="4"/>
      <c r="V636" s="5"/>
      <c r="W636" s="4"/>
      <c r="X636" s="18"/>
      <c r="Y636" s="18"/>
      <c r="Z636" s="18"/>
      <c r="AA636" s="18"/>
      <c r="AB636" s="18"/>
      <c r="AC636" s="18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spans="1:46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7"/>
      <c r="R637" s="4"/>
      <c r="S637" s="4"/>
      <c r="T637" s="4"/>
      <c r="U637" s="4"/>
      <c r="V637" s="5"/>
      <c r="W637" s="4"/>
      <c r="X637" s="18"/>
      <c r="Y637" s="18"/>
      <c r="Z637" s="18"/>
      <c r="AA637" s="18"/>
      <c r="AB637" s="18"/>
      <c r="AC637" s="18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spans="1:46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7"/>
      <c r="R638" s="4"/>
      <c r="S638" s="4"/>
      <c r="T638" s="4"/>
      <c r="U638" s="4"/>
      <c r="V638" s="5"/>
      <c r="W638" s="4"/>
      <c r="X638" s="18"/>
      <c r="Y638" s="18"/>
      <c r="Z638" s="18"/>
      <c r="AA638" s="18"/>
      <c r="AB638" s="18"/>
      <c r="AC638" s="18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spans="1:46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7"/>
      <c r="R639" s="4"/>
      <c r="S639" s="4"/>
      <c r="T639" s="4"/>
      <c r="U639" s="4"/>
      <c r="V639" s="5"/>
      <c r="W639" s="4"/>
      <c r="X639" s="18"/>
      <c r="Y639" s="18"/>
      <c r="Z639" s="18"/>
      <c r="AA639" s="18"/>
      <c r="AB639" s="18"/>
      <c r="AC639" s="18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spans="1:46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7"/>
      <c r="R640" s="4"/>
      <c r="S640" s="4"/>
      <c r="T640" s="4"/>
      <c r="U640" s="4"/>
      <c r="V640" s="5"/>
      <c r="W640" s="4"/>
      <c r="X640" s="18"/>
      <c r="Y640" s="18"/>
      <c r="Z640" s="18"/>
      <c r="AA640" s="18"/>
      <c r="AB640" s="18"/>
      <c r="AC640" s="18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spans="1:46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7"/>
      <c r="R641" s="4"/>
      <c r="S641" s="4"/>
      <c r="T641" s="4"/>
      <c r="U641" s="4"/>
      <c r="V641" s="5"/>
      <c r="W641" s="4"/>
      <c r="X641" s="18"/>
      <c r="Y641" s="18"/>
      <c r="Z641" s="18"/>
      <c r="AA641" s="18"/>
      <c r="AB641" s="18"/>
      <c r="AC641" s="18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spans="1:46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7"/>
      <c r="R642" s="4"/>
      <c r="S642" s="4"/>
      <c r="T642" s="4"/>
      <c r="U642" s="4"/>
      <c r="V642" s="5"/>
      <c r="W642" s="4"/>
      <c r="X642" s="18"/>
      <c r="Y642" s="18"/>
      <c r="Z642" s="18"/>
      <c r="AA642" s="18"/>
      <c r="AB642" s="18"/>
      <c r="AC642" s="18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spans="1:46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7"/>
      <c r="R643" s="4"/>
      <c r="S643" s="4"/>
      <c r="T643" s="4"/>
      <c r="U643" s="4"/>
      <c r="V643" s="5"/>
      <c r="W643" s="4"/>
      <c r="X643" s="18"/>
      <c r="Y643" s="18"/>
      <c r="Z643" s="18"/>
      <c r="AA643" s="18"/>
      <c r="AB643" s="18"/>
      <c r="AC643" s="18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spans="1:46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7"/>
      <c r="R644" s="4"/>
      <c r="S644" s="4"/>
      <c r="T644" s="4"/>
      <c r="U644" s="4"/>
      <c r="V644" s="5"/>
      <c r="W644" s="4"/>
      <c r="X644" s="18"/>
      <c r="Y644" s="18"/>
      <c r="Z644" s="18"/>
      <c r="AA644" s="18"/>
      <c r="AB644" s="18"/>
      <c r="AC644" s="18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spans="1:46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7"/>
      <c r="R645" s="4"/>
      <c r="S645" s="4"/>
      <c r="T645" s="4"/>
      <c r="U645" s="4"/>
      <c r="V645" s="5"/>
      <c r="W645" s="4"/>
      <c r="X645" s="18"/>
      <c r="Y645" s="18"/>
      <c r="Z645" s="18"/>
      <c r="AA645" s="18"/>
      <c r="AB645" s="18"/>
      <c r="AC645" s="18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spans="1:46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7"/>
      <c r="R646" s="4"/>
      <c r="S646" s="4"/>
      <c r="T646" s="4"/>
      <c r="U646" s="4"/>
      <c r="V646" s="5"/>
      <c r="W646" s="4"/>
      <c r="X646" s="18"/>
      <c r="Y646" s="18"/>
      <c r="Z646" s="18"/>
      <c r="AA646" s="18"/>
      <c r="AB646" s="18"/>
      <c r="AC646" s="18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spans="1:46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7"/>
      <c r="R647" s="4"/>
      <c r="S647" s="4"/>
      <c r="T647" s="4"/>
      <c r="U647" s="4"/>
      <c r="V647" s="5"/>
      <c r="W647" s="4"/>
      <c r="X647" s="18"/>
      <c r="Y647" s="18"/>
      <c r="Z647" s="18"/>
      <c r="AA647" s="18"/>
      <c r="AB647" s="18"/>
      <c r="AC647" s="18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spans="1:46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7"/>
      <c r="R648" s="4"/>
      <c r="S648" s="4"/>
      <c r="T648" s="4"/>
      <c r="U648" s="4"/>
      <c r="V648" s="5"/>
      <c r="W648" s="4"/>
      <c r="X648" s="18"/>
      <c r="Y648" s="18"/>
      <c r="Z648" s="18"/>
      <c r="AA648" s="18"/>
      <c r="AB648" s="18"/>
      <c r="AC648" s="18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spans="1:46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7"/>
      <c r="R649" s="4"/>
      <c r="S649" s="4"/>
      <c r="T649" s="4"/>
      <c r="U649" s="4"/>
      <c r="V649" s="5"/>
      <c r="W649" s="4"/>
      <c r="X649" s="18"/>
      <c r="Y649" s="18"/>
      <c r="Z649" s="18"/>
      <c r="AA649" s="18"/>
      <c r="AB649" s="18"/>
      <c r="AC649" s="18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spans="1:46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7"/>
      <c r="R650" s="4"/>
      <c r="S650" s="4"/>
      <c r="T650" s="4"/>
      <c r="U650" s="4"/>
      <c r="V650" s="5"/>
      <c r="W650" s="4"/>
      <c r="X650" s="18"/>
      <c r="Y650" s="18"/>
      <c r="Z650" s="18"/>
      <c r="AA650" s="18"/>
      <c r="AB650" s="18"/>
      <c r="AC650" s="18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spans="1:46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7"/>
      <c r="R651" s="4"/>
      <c r="S651" s="4"/>
      <c r="T651" s="4"/>
      <c r="U651" s="4"/>
      <c r="V651" s="5"/>
      <c r="W651" s="4"/>
      <c r="X651" s="18"/>
      <c r="Y651" s="18"/>
      <c r="Z651" s="18"/>
      <c r="AA651" s="18"/>
      <c r="AB651" s="18"/>
      <c r="AC651" s="18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spans="1:46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7"/>
      <c r="R652" s="4"/>
      <c r="S652" s="4"/>
      <c r="T652" s="4"/>
      <c r="U652" s="4"/>
      <c r="V652" s="5"/>
      <c r="W652" s="4"/>
      <c r="X652" s="18"/>
      <c r="Y652" s="18"/>
      <c r="Z652" s="18"/>
      <c r="AA652" s="18"/>
      <c r="AB652" s="18"/>
      <c r="AC652" s="18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spans="1:46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7"/>
      <c r="R653" s="4"/>
      <c r="S653" s="4"/>
      <c r="T653" s="4"/>
      <c r="U653" s="4"/>
      <c r="V653" s="5"/>
      <c r="W653" s="4"/>
      <c r="X653" s="18"/>
      <c r="Y653" s="18"/>
      <c r="Z653" s="18"/>
      <c r="AA653" s="18"/>
      <c r="AB653" s="18"/>
      <c r="AC653" s="18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spans="1:46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7"/>
      <c r="R654" s="4"/>
      <c r="S654" s="4"/>
      <c r="T654" s="4"/>
      <c r="U654" s="4"/>
      <c r="V654" s="5"/>
      <c r="W654" s="4"/>
      <c r="X654" s="18"/>
      <c r="Y654" s="18"/>
      <c r="Z654" s="18"/>
      <c r="AA654" s="18"/>
      <c r="AB654" s="18"/>
      <c r="AC654" s="18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spans="1:46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7"/>
      <c r="R655" s="4"/>
      <c r="S655" s="4"/>
      <c r="T655" s="4"/>
      <c r="U655" s="4"/>
      <c r="V655" s="5"/>
      <c r="W655" s="4"/>
      <c r="X655" s="18"/>
      <c r="Y655" s="18"/>
      <c r="Z655" s="18"/>
      <c r="AA655" s="18"/>
      <c r="AB655" s="18"/>
      <c r="AC655" s="18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spans="1:46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7"/>
      <c r="R656" s="4"/>
      <c r="S656" s="4"/>
      <c r="T656" s="4"/>
      <c r="U656" s="4"/>
      <c r="V656" s="5"/>
      <c r="W656" s="4"/>
      <c r="X656" s="18"/>
      <c r="Y656" s="18"/>
      <c r="Z656" s="18"/>
      <c r="AA656" s="18"/>
      <c r="AB656" s="18"/>
      <c r="AC656" s="18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spans="1:46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7"/>
      <c r="R657" s="4"/>
      <c r="S657" s="4"/>
      <c r="T657" s="4"/>
      <c r="U657" s="4"/>
      <c r="V657" s="5"/>
      <c r="W657" s="4"/>
      <c r="X657" s="18"/>
      <c r="Y657" s="18"/>
      <c r="Z657" s="18"/>
      <c r="AA657" s="18"/>
      <c r="AB657" s="18"/>
      <c r="AC657" s="18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spans="1:46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7"/>
      <c r="R658" s="4"/>
      <c r="S658" s="4"/>
      <c r="T658" s="4"/>
      <c r="U658" s="4"/>
      <c r="V658" s="5"/>
      <c r="W658" s="4"/>
      <c r="X658" s="18"/>
      <c r="Y658" s="18"/>
      <c r="Z658" s="18"/>
      <c r="AA658" s="18"/>
      <c r="AB658" s="18"/>
      <c r="AC658" s="18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spans="1:46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7"/>
      <c r="R659" s="4"/>
      <c r="S659" s="4"/>
      <c r="T659" s="4"/>
      <c r="U659" s="4"/>
      <c r="V659" s="5"/>
      <c r="W659" s="4"/>
      <c r="X659" s="18"/>
      <c r="Y659" s="18"/>
      <c r="Z659" s="18"/>
      <c r="AA659" s="18"/>
      <c r="AB659" s="18"/>
      <c r="AC659" s="18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spans="1:46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7"/>
      <c r="R660" s="4"/>
      <c r="S660" s="4"/>
      <c r="T660" s="4"/>
      <c r="U660" s="4"/>
      <c r="V660" s="5"/>
      <c r="W660" s="4"/>
      <c r="X660" s="18"/>
      <c r="Y660" s="18"/>
      <c r="Z660" s="18"/>
      <c r="AA660" s="18"/>
      <c r="AB660" s="18"/>
      <c r="AC660" s="18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spans="1:46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7"/>
      <c r="R661" s="4"/>
      <c r="S661" s="4"/>
      <c r="T661" s="4"/>
      <c r="U661" s="4"/>
      <c r="V661" s="5"/>
      <c r="W661" s="4"/>
      <c r="X661" s="18"/>
      <c r="Y661" s="18"/>
      <c r="Z661" s="18"/>
      <c r="AA661" s="18"/>
      <c r="AB661" s="18"/>
      <c r="AC661" s="18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spans="1:46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7"/>
      <c r="R662" s="4"/>
      <c r="S662" s="4"/>
      <c r="T662" s="4"/>
      <c r="U662" s="4"/>
      <c r="V662" s="5"/>
      <c r="W662" s="4"/>
      <c r="X662" s="18"/>
      <c r="Y662" s="18"/>
      <c r="Z662" s="18"/>
      <c r="AA662" s="18"/>
      <c r="AB662" s="18"/>
      <c r="AC662" s="18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spans="1:46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7"/>
      <c r="R663" s="4"/>
      <c r="S663" s="4"/>
      <c r="T663" s="4"/>
      <c r="U663" s="4"/>
      <c r="V663" s="5"/>
      <c r="W663" s="4"/>
      <c r="X663" s="18"/>
      <c r="Y663" s="18"/>
      <c r="Z663" s="18"/>
      <c r="AA663" s="18"/>
      <c r="AB663" s="18"/>
      <c r="AC663" s="18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spans="1:46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7"/>
      <c r="R664" s="4"/>
      <c r="S664" s="4"/>
      <c r="T664" s="4"/>
      <c r="U664" s="4"/>
      <c r="V664" s="5"/>
      <c r="W664" s="4"/>
      <c r="X664" s="18"/>
      <c r="Y664" s="18"/>
      <c r="Z664" s="18"/>
      <c r="AA664" s="18"/>
      <c r="AB664" s="18"/>
      <c r="AC664" s="18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spans="1:46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7"/>
      <c r="R665" s="4"/>
      <c r="S665" s="4"/>
      <c r="T665" s="4"/>
      <c r="U665" s="4"/>
      <c r="V665" s="5"/>
      <c r="W665" s="4"/>
      <c r="X665" s="18"/>
      <c r="Y665" s="18"/>
      <c r="Z665" s="18"/>
      <c r="AA665" s="18"/>
      <c r="AB665" s="18"/>
      <c r="AC665" s="18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spans="1:46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7"/>
      <c r="R666" s="4"/>
      <c r="S666" s="4"/>
      <c r="T666" s="4"/>
      <c r="U666" s="4"/>
      <c r="V666" s="5"/>
      <c r="W666" s="4"/>
      <c r="X666" s="18"/>
      <c r="Y666" s="18"/>
      <c r="Z666" s="18"/>
      <c r="AA666" s="18"/>
      <c r="AB666" s="18"/>
      <c r="AC666" s="18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spans="1:46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7"/>
      <c r="R667" s="4"/>
      <c r="S667" s="4"/>
      <c r="T667" s="4"/>
      <c r="U667" s="4"/>
      <c r="V667" s="5"/>
      <c r="W667" s="4"/>
      <c r="X667" s="18"/>
      <c r="Y667" s="18"/>
      <c r="Z667" s="18"/>
      <c r="AA667" s="18"/>
      <c r="AB667" s="18"/>
      <c r="AC667" s="18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spans="1:46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7"/>
      <c r="R668" s="4"/>
      <c r="S668" s="4"/>
      <c r="T668" s="4"/>
      <c r="U668" s="4"/>
      <c r="V668" s="5"/>
      <c r="W668" s="4"/>
      <c r="X668" s="18"/>
      <c r="Y668" s="18"/>
      <c r="Z668" s="18"/>
      <c r="AA668" s="18"/>
      <c r="AB668" s="18"/>
      <c r="AC668" s="18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spans="1:46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7"/>
      <c r="R669" s="4"/>
      <c r="S669" s="4"/>
      <c r="T669" s="4"/>
      <c r="U669" s="4"/>
      <c r="V669" s="5"/>
      <c r="W669" s="4"/>
      <c r="X669" s="18"/>
      <c r="Y669" s="18"/>
      <c r="Z669" s="18"/>
      <c r="AA669" s="18"/>
      <c r="AB669" s="18"/>
      <c r="AC669" s="18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spans="1:46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7"/>
      <c r="R670" s="4"/>
      <c r="S670" s="4"/>
      <c r="T670" s="4"/>
      <c r="U670" s="4"/>
      <c r="V670" s="5"/>
      <c r="W670" s="4"/>
      <c r="X670" s="18"/>
      <c r="Y670" s="18"/>
      <c r="Z670" s="18"/>
      <c r="AA670" s="18"/>
      <c r="AB670" s="18"/>
      <c r="AC670" s="18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spans="1:46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7"/>
      <c r="R671" s="4"/>
      <c r="S671" s="4"/>
      <c r="T671" s="4"/>
      <c r="U671" s="4"/>
      <c r="V671" s="5"/>
      <c r="W671" s="4"/>
      <c r="X671" s="18"/>
      <c r="Y671" s="18"/>
      <c r="Z671" s="18"/>
      <c r="AA671" s="18"/>
      <c r="AB671" s="18"/>
      <c r="AC671" s="18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spans="1:46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7"/>
      <c r="R672" s="4"/>
      <c r="S672" s="4"/>
      <c r="T672" s="4"/>
      <c r="U672" s="4"/>
      <c r="V672" s="5"/>
      <c r="W672" s="4"/>
      <c r="X672" s="18"/>
      <c r="Y672" s="18"/>
      <c r="Z672" s="18"/>
      <c r="AA672" s="18"/>
      <c r="AB672" s="18"/>
      <c r="AC672" s="18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spans="1:46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7"/>
      <c r="R673" s="4"/>
      <c r="S673" s="4"/>
      <c r="T673" s="4"/>
      <c r="U673" s="4"/>
      <c r="V673" s="5"/>
      <c r="W673" s="4"/>
      <c r="X673" s="18"/>
      <c r="Y673" s="18"/>
      <c r="Z673" s="18"/>
      <c r="AA673" s="18"/>
      <c r="AB673" s="18"/>
      <c r="AC673" s="18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spans="1:46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7"/>
      <c r="R674" s="4"/>
      <c r="S674" s="4"/>
      <c r="T674" s="4"/>
      <c r="U674" s="4"/>
      <c r="V674" s="5"/>
      <c r="W674" s="4"/>
      <c r="X674" s="18"/>
      <c r="Y674" s="18"/>
      <c r="Z674" s="18"/>
      <c r="AA674" s="18"/>
      <c r="AB674" s="18"/>
      <c r="AC674" s="18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spans="1:46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7"/>
      <c r="R675" s="4"/>
      <c r="S675" s="4"/>
      <c r="T675" s="4"/>
      <c r="U675" s="4"/>
      <c r="V675" s="5"/>
      <c r="W675" s="4"/>
      <c r="X675" s="18"/>
      <c r="Y675" s="18"/>
      <c r="Z675" s="18"/>
      <c r="AA675" s="18"/>
      <c r="AB675" s="18"/>
      <c r="AC675" s="18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spans="1:46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7"/>
      <c r="R676" s="4"/>
      <c r="S676" s="4"/>
      <c r="T676" s="4"/>
      <c r="U676" s="4"/>
      <c r="V676" s="5"/>
      <c r="W676" s="4"/>
      <c r="X676" s="18"/>
      <c r="Y676" s="18"/>
      <c r="Z676" s="18"/>
      <c r="AA676" s="18"/>
      <c r="AB676" s="18"/>
      <c r="AC676" s="18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spans="1:46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7"/>
      <c r="R677" s="4"/>
      <c r="S677" s="4"/>
      <c r="T677" s="4"/>
      <c r="U677" s="4"/>
      <c r="V677" s="5"/>
      <c r="W677" s="4"/>
      <c r="X677" s="18"/>
      <c r="Y677" s="18"/>
      <c r="Z677" s="18"/>
      <c r="AA677" s="18"/>
      <c r="AB677" s="18"/>
      <c r="AC677" s="18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spans="1:46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7"/>
      <c r="R678" s="4"/>
      <c r="S678" s="4"/>
      <c r="T678" s="4"/>
      <c r="U678" s="4"/>
      <c r="V678" s="5"/>
      <c r="W678" s="4"/>
      <c r="X678" s="18"/>
      <c r="Y678" s="18"/>
      <c r="Z678" s="18"/>
      <c r="AA678" s="18"/>
      <c r="AB678" s="18"/>
      <c r="AC678" s="18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spans="1:46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7"/>
      <c r="R679" s="4"/>
      <c r="S679" s="4"/>
      <c r="T679" s="4"/>
      <c r="U679" s="4"/>
      <c r="V679" s="5"/>
      <c r="W679" s="4"/>
      <c r="X679" s="18"/>
      <c r="Y679" s="18"/>
      <c r="Z679" s="18"/>
      <c r="AA679" s="18"/>
      <c r="AB679" s="18"/>
      <c r="AC679" s="18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spans="1:46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7"/>
      <c r="R680" s="4"/>
      <c r="S680" s="4"/>
      <c r="T680" s="4"/>
      <c r="U680" s="4"/>
      <c r="V680" s="5"/>
      <c r="W680" s="4"/>
      <c r="X680" s="18"/>
      <c r="Y680" s="18"/>
      <c r="Z680" s="18"/>
      <c r="AA680" s="18"/>
      <c r="AB680" s="18"/>
      <c r="AC680" s="18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spans="1:46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7"/>
      <c r="R681" s="4"/>
      <c r="S681" s="4"/>
      <c r="T681" s="4"/>
      <c r="U681" s="4"/>
      <c r="V681" s="5"/>
      <c r="W681" s="4"/>
      <c r="X681" s="18"/>
      <c r="Y681" s="18"/>
      <c r="Z681" s="18"/>
      <c r="AA681" s="18"/>
      <c r="AB681" s="18"/>
      <c r="AC681" s="18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spans="1:46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7"/>
      <c r="R682" s="4"/>
      <c r="S682" s="4"/>
      <c r="T682" s="4"/>
      <c r="U682" s="4"/>
      <c r="V682" s="5"/>
      <c r="W682" s="4"/>
      <c r="X682" s="18"/>
      <c r="Y682" s="18"/>
      <c r="Z682" s="18"/>
      <c r="AA682" s="18"/>
      <c r="AB682" s="18"/>
      <c r="AC682" s="18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spans="1:46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7"/>
      <c r="R683" s="4"/>
      <c r="S683" s="4"/>
      <c r="T683" s="4"/>
      <c r="U683" s="4"/>
      <c r="V683" s="5"/>
      <c r="W683" s="4"/>
      <c r="X683" s="18"/>
      <c r="Y683" s="18"/>
      <c r="Z683" s="18"/>
      <c r="AA683" s="18"/>
      <c r="AB683" s="18"/>
      <c r="AC683" s="18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spans="1:46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7"/>
      <c r="R684" s="4"/>
      <c r="S684" s="4"/>
      <c r="T684" s="4"/>
      <c r="U684" s="4"/>
      <c r="V684" s="5"/>
      <c r="W684" s="4"/>
      <c r="X684" s="18"/>
      <c r="Y684" s="18"/>
      <c r="Z684" s="18"/>
      <c r="AA684" s="18"/>
      <c r="AB684" s="18"/>
      <c r="AC684" s="18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spans="1:46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7"/>
      <c r="R685" s="4"/>
      <c r="S685" s="4"/>
      <c r="T685" s="4"/>
      <c r="U685" s="4"/>
      <c r="V685" s="5"/>
      <c r="W685" s="4"/>
      <c r="X685" s="18"/>
      <c r="Y685" s="18"/>
      <c r="Z685" s="18"/>
      <c r="AA685" s="18"/>
      <c r="AB685" s="18"/>
      <c r="AC685" s="18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spans="1:46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7"/>
      <c r="R686" s="4"/>
      <c r="S686" s="4"/>
      <c r="T686" s="4"/>
      <c r="U686" s="4"/>
      <c r="V686" s="5"/>
      <c r="W686" s="4"/>
      <c r="X686" s="18"/>
      <c r="Y686" s="18"/>
      <c r="Z686" s="18"/>
      <c r="AA686" s="18"/>
      <c r="AB686" s="18"/>
      <c r="AC686" s="18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spans="1:46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7"/>
      <c r="R687" s="4"/>
      <c r="S687" s="4"/>
      <c r="T687" s="4"/>
      <c r="U687" s="4"/>
      <c r="V687" s="5"/>
      <c r="W687" s="4"/>
      <c r="X687" s="18"/>
      <c r="Y687" s="18"/>
      <c r="Z687" s="18"/>
      <c r="AA687" s="18"/>
      <c r="AB687" s="18"/>
      <c r="AC687" s="18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spans="1:46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7"/>
      <c r="R688" s="4"/>
      <c r="S688" s="4"/>
      <c r="T688" s="4"/>
      <c r="U688" s="4"/>
      <c r="V688" s="5"/>
      <c r="W688" s="4"/>
      <c r="X688" s="18"/>
      <c r="Y688" s="18"/>
      <c r="Z688" s="18"/>
      <c r="AA688" s="18"/>
      <c r="AB688" s="18"/>
      <c r="AC688" s="18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spans="1:46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7"/>
      <c r="R689" s="4"/>
      <c r="S689" s="4"/>
      <c r="T689" s="4"/>
      <c r="U689" s="4"/>
      <c r="V689" s="5"/>
      <c r="W689" s="4"/>
      <c r="X689" s="18"/>
      <c r="Y689" s="18"/>
      <c r="Z689" s="18"/>
      <c r="AA689" s="18"/>
      <c r="AB689" s="18"/>
      <c r="AC689" s="18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spans="1:46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7"/>
      <c r="R690" s="4"/>
      <c r="S690" s="4"/>
      <c r="T690" s="4"/>
      <c r="U690" s="4"/>
      <c r="V690" s="5"/>
      <c r="W690" s="4"/>
      <c r="X690" s="18"/>
      <c r="Y690" s="18"/>
      <c r="Z690" s="18"/>
      <c r="AA690" s="18"/>
      <c r="AB690" s="18"/>
      <c r="AC690" s="18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spans="1:46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7"/>
      <c r="R691" s="4"/>
      <c r="S691" s="4"/>
      <c r="T691" s="4"/>
      <c r="U691" s="4"/>
      <c r="V691" s="5"/>
      <c r="W691" s="4"/>
      <c r="X691" s="18"/>
      <c r="Y691" s="18"/>
      <c r="Z691" s="18"/>
      <c r="AA691" s="18"/>
      <c r="AB691" s="18"/>
      <c r="AC691" s="18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spans="1:46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7"/>
      <c r="R692" s="4"/>
      <c r="S692" s="4"/>
      <c r="T692" s="4"/>
      <c r="U692" s="4"/>
      <c r="V692" s="5"/>
      <c r="W692" s="4"/>
      <c r="X692" s="18"/>
      <c r="Y692" s="18"/>
      <c r="Z692" s="18"/>
      <c r="AA692" s="18"/>
      <c r="AB692" s="18"/>
      <c r="AC692" s="18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spans="1:46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7"/>
      <c r="R693" s="4"/>
      <c r="S693" s="4"/>
      <c r="T693" s="4"/>
      <c r="U693" s="4"/>
      <c r="V693" s="5"/>
      <c r="W693" s="4"/>
      <c r="X693" s="18"/>
      <c r="Y693" s="18"/>
      <c r="Z693" s="18"/>
      <c r="AA693" s="18"/>
      <c r="AB693" s="18"/>
      <c r="AC693" s="18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spans="1:46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7"/>
      <c r="R694" s="4"/>
      <c r="S694" s="4"/>
      <c r="T694" s="4"/>
      <c r="U694" s="4"/>
      <c r="V694" s="5"/>
      <c r="W694" s="4"/>
      <c r="X694" s="18"/>
      <c r="Y694" s="18"/>
      <c r="Z694" s="18"/>
      <c r="AA694" s="18"/>
      <c r="AB694" s="18"/>
      <c r="AC694" s="18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spans="1:46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7"/>
      <c r="R695" s="4"/>
      <c r="S695" s="4"/>
      <c r="T695" s="4"/>
      <c r="U695" s="4"/>
      <c r="V695" s="5"/>
      <c r="W695" s="4"/>
      <c r="X695" s="18"/>
      <c r="Y695" s="18"/>
      <c r="Z695" s="18"/>
      <c r="AA695" s="18"/>
      <c r="AB695" s="18"/>
      <c r="AC695" s="18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spans="1:46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7"/>
      <c r="R696" s="4"/>
      <c r="S696" s="4"/>
      <c r="T696" s="4"/>
      <c r="U696" s="4"/>
      <c r="V696" s="5"/>
      <c r="W696" s="4"/>
      <c r="X696" s="18"/>
      <c r="Y696" s="18"/>
      <c r="Z696" s="18"/>
      <c r="AA696" s="18"/>
      <c r="AB696" s="18"/>
      <c r="AC696" s="18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spans="1:46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7"/>
      <c r="R697" s="4"/>
      <c r="S697" s="4"/>
      <c r="T697" s="4"/>
      <c r="U697" s="4"/>
      <c r="V697" s="5"/>
      <c r="W697" s="4"/>
      <c r="X697" s="18"/>
      <c r="Y697" s="18"/>
      <c r="Z697" s="18"/>
      <c r="AA697" s="18"/>
      <c r="AB697" s="18"/>
      <c r="AC697" s="18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spans="1:46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7"/>
      <c r="R698" s="4"/>
      <c r="S698" s="4"/>
      <c r="T698" s="4"/>
      <c r="U698" s="4"/>
      <c r="V698" s="5"/>
      <c r="W698" s="4"/>
      <c r="X698" s="18"/>
      <c r="Y698" s="18"/>
      <c r="Z698" s="18"/>
      <c r="AA698" s="18"/>
      <c r="AB698" s="18"/>
      <c r="AC698" s="18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spans="1:46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7"/>
      <c r="R699" s="4"/>
      <c r="S699" s="4"/>
      <c r="T699" s="4"/>
      <c r="U699" s="4"/>
      <c r="V699" s="5"/>
      <c r="W699" s="4"/>
      <c r="X699" s="18"/>
      <c r="Y699" s="18"/>
      <c r="Z699" s="18"/>
      <c r="AA699" s="18"/>
      <c r="AB699" s="18"/>
      <c r="AC699" s="18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spans="1:46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7"/>
      <c r="R700" s="4"/>
      <c r="S700" s="4"/>
      <c r="T700" s="4"/>
      <c r="U700" s="4"/>
      <c r="V700" s="5"/>
      <c r="W700" s="4"/>
      <c r="X700" s="18"/>
      <c r="Y700" s="18"/>
      <c r="Z700" s="18"/>
      <c r="AA700" s="18"/>
      <c r="AB700" s="18"/>
      <c r="AC700" s="18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spans="1:46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7"/>
      <c r="R701" s="4"/>
      <c r="S701" s="4"/>
      <c r="T701" s="4"/>
      <c r="U701" s="4"/>
      <c r="V701" s="5"/>
      <c r="W701" s="4"/>
      <c r="X701" s="18"/>
      <c r="Y701" s="18"/>
      <c r="Z701" s="18"/>
      <c r="AA701" s="18"/>
      <c r="AB701" s="18"/>
      <c r="AC701" s="18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spans="1:46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7"/>
      <c r="R702" s="4"/>
      <c r="S702" s="4"/>
      <c r="T702" s="4"/>
      <c r="U702" s="4"/>
      <c r="V702" s="5"/>
      <c r="W702" s="4"/>
      <c r="X702" s="18"/>
      <c r="Y702" s="18"/>
      <c r="Z702" s="18"/>
      <c r="AA702" s="18"/>
      <c r="AB702" s="18"/>
      <c r="AC702" s="18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spans="1:46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7"/>
      <c r="R703" s="4"/>
      <c r="S703" s="4"/>
      <c r="T703" s="4"/>
      <c r="U703" s="4"/>
      <c r="V703" s="5"/>
      <c r="W703" s="4"/>
      <c r="X703" s="18"/>
      <c r="Y703" s="18"/>
      <c r="Z703" s="18"/>
      <c r="AA703" s="18"/>
      <c r="AB703" s="18"/>
      <c r="AC703" s="18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spans="1:46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7"/>
      <c r="R704" s="4"/>
      <c r="S704" s="4"/>
      <c r="T704" s="4"/>
      <c r="U704" s="4"/>
      <c r="V704" s="5"/>
      <c r="W704" s="4"/>
      <c r="X704" s="18"/>
      <c r="Y704" s="18"/>
      <c r="Z704" s="18"/>
      <c r="AA704" s="18"/>
      <c r="AB704" s="18"/>
      <c r="AC704" s="18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spans="1:46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7"/>
      <c r="R705" s="4"/>
      <c r="S705" s="4"/>
      <c r="T705" s="4"/>
      <c r="U705" s="4"/>
      <c r="V705" s="5"/>
      <c r="W705" s="4"/>
      <c r="X705" s="18"/>
      <c r="Y705" s="18"/>
      <c r="Z705" s="18"/>
      <c r="AA705" s="18"/>
      <c r="AB705" s="18"/>
      <c r="AC705" s="18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spans="1:46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7"/>
      <c r="R706" s="4"/>
      <c r="S706" s="4"/>
      <c r="T706" s="4"/>
      <c r="U706" s="4"/>
      <c r="V706" s="5"/>
      <c r="W706" s="4"/>
      <c r="X706" s="18"/>
      <c r="Y706" s="18"/>
      <c r="Z706" s="18"/>
      <c r="AA706" s="18"/>
      <c r="AB706" s="18"/>
      <c r="AC706" s="18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spans="1:46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7"/>
      <c r="R707" s="4"/>
      <c r="S707" s="4"/>
      <c r="T707" s="4"/>
      <c r="U707" s="4"/>
      <c r="V707" s="5"/>
      <c r="W707" s="4"/>
      <c r="X707" s="18"/>
      <c r="Y707" s="18"/>
      <c r="Z707" s="18"/>
      <c r="AA707" s="18"/>
      <c r="AB707" s="18"/>
      <c r="AC707" s="18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spans="1:46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7"/>
      <c r="R708" s="4"/>
      <c r="S708" s="4"/>
      <c r="T708" s="4"/>
      <c r="U708" s="4"/>
      <c r="V708" s="5"/>
      <c r="W708" s="4"/>
      <c r="X708" s="18"/>
      <c r="Y708" s="18"/>
      <c r="Z708" s="18"/>
      <c r="AA708" s="18"/>
      <c r="AB708" s="18"/>
      <c r="AC708" s="18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spans="1:46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7"/>
      <c r="R709" s="4"/>
      <c r="S709" s="4"/>
      <c r="T709" s="4"/>
      <c r="U709" s="4"/>
      <c r="V709" s="5"/>
      <c r="W709" s="4"/>
      <c r="X709" s="18"/>
      <c r="Y709" s="18"/>
      <c r="Z709" s="18"/>
      <c r="AA709" s="18"/>
      <c r="AB709" s="18"/>
      <c r="AC709" s="18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spans="1:46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7"/>
      <c r="R710" s="4"/>
      <c r="S710" s="4"/>
      <c r="T710" s="4"/>
      <c r="U710" s="4"/>
      <c r="V710" s="5"/>
      <c r="W710" s="4"/>
      <c r="X710" s="18"/>
      <c r="Y710" s="18"/>
      <c r="Z710" s="18"/>
      <c r="AA710" s="18"/>
      <c r="AB710" s="18"/>
      <c r="AC710" s="18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spans="1:46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7"/>
      <c r="R711" s="4"/>
      <c r="S711" s="4"/>
      <c r="T711" s="4"/>
      <c r="U711" s="4"/>
      <c r="V711" s="5"/>
      <c r="W711" s="4"/>
      <c r="X711" s="18"/>
      <c r="Y711" s="18"/>
      <c r="Z711" s="18"/>
      <c r="AA711" s="18"/>
      <c r="AB711" s="18"/>
      <c r="AC711" s="18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spans="1:46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7"/>
      <c r="R712" s="4"/>
      <c r="S712" s="4"/>
      <c r="T712" s="4"/>
      <c r="U712" s="4"/>
      <c r="V712" s="5"/>
      <c r="W712" s="4"/>
      <c r="X712" s="18"/>
      <c r="Y712" s="18"/>
      <c r="Z712" s="18"/>
      <c r="AA712" s="18"/>
      <c r="AB712" s="18"/>
      <c r="AC712" s="18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spans="1:46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7"/>
      <c r="R713" s="4"/>
      <c r="S713" s="4"/>
      <c r="T713" s="4"/>
      <c r="U713" s="4"/>
      <c r="V713" s="5"/>
      <c r="W713" s="4"/>
      <c r="X713" s="18"/>
      <c r="Y713" s="18"/>
      <c r="Z713" s="18"/>
      <c r="AA713" s="18"/>
      <c r="AB713" s="18"/>
      <c r="AC713" s="18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spans="1:46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7"/>
      <c r="R714" s="4"/>
      <c r="S714" s="4"/>
      <c r="T714" s="4"/>
      <c r="U714" s="4"/>
      <c r="V714" s="5"/>
      <c r="W714" s="4"/>
      <c r="X714" s="18"/>
      <c r="Y714" s="18"/>
      <c r="Z714" s="18"/>
      <c r="AA714" s="18"/>
      <c r="AB714" s="18"/>
      <c r="AC714" s="18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spans="1:46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7"/>
      <c r="R715" s="4"/>
      <c r="S715" s="4"/>
      <c r="T715" s="4"/>
      <c r="U715" s="4"/>
      <c r="V715" s="5"/>
      <c r="W715" s="4"/>
      <c r="X715" s="18"/>
      <c r="Y715" s="18"/>
      <c r="Z715" s="18"/>
      <c r="AA715" s="18"/>
      <c r="AB715" s="18"/>
      <c r="AC715" s="18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spans="1:46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7"/>
      <c r="R716" s="4"/>
      <c r="S716" s="4"/>
      <c r="T716" s="4"/>
      <c r="U716" s="4"/>
      <c r="V716" s="5"/>
      <c r="W716" s="4"/>
      <c r="X716" s="18"/>
      <c r="Y716" s="18"/>
      <c r="Z716" s="18"/>
      <c r="AA716" s="18"/>
      <c r="AB716" s="18"/>
      <c r="AC716" s="18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spans="1:46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7"/>
      <c r="R717" s="4"/>
      <c r="S717" s="4"/>
      <c r="T717" s="4"/>
      <c r="U717" s="4"/>
      <c r="V717" s="5"/>
      <c r="W717" s="4"/>
      <c r="X717" s="18"/>
      <c r="Y717" s="18"/>
      <c r="Z717" s="18"/>
      <c r="AA717" s="18"/>
      <c r="AB717" s="18"/>
      <c r="AC717" s="18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spans="1:46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7"/>
      <c r="R718" s="4"/>
      <c r="S718" s="4"/>
      <c r="T718" s="4"/>
      <c r="U718" s="4"/>
      <c r="V718" s="5"/>
      <c r="W718" s="4"/>
      <c r="X718" s="18"/>
      <c r="Y718" s="18"/>
      <c r="Z718" s="18"/>
      <c r="AA718" s="18"/>
      <c r="AB718" s="18"/>
      <c r="AC718" s="18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spans="1:46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7"/>
      <c r="R719" s="4"/>
      <c r="S719" s="4"/>
      <c r="T719" s="4"/>
      <c r="U719" s="4"/>
      <c r="V719" s="5"/>
      <c r="W719" s="4"/>
      <c r="X719" s="18"/>
      <c r="Y719" s="18"/>
      <c r="Z719" s="18"/>
      <c r="AA719" s="18"/>
      <c r="AB719" s="18"/>
      <c r="AC719" s="18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spans="1:46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7"/>
      <c r="R720" s="4"/>
      <c r="S720" s="4"/>
      <c r="T720" s="4"/>
      <c r="U720" s="4"/>
      <c r="V720" s="5"/>
      <c r="W720" s="4"/>
      <c r="X720" s="18"/>
      <c r="Y720" s="18"/>
      <c r="Z720" s="18"/>
      <c r="AA720" s="18"/>
      <c r="AB720" s="18"/>
      <c r="AC720" s="18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spans="1:46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7"/>
      <c r="R721" s="4"/>
      <c r="S721" s="4"/>
      <c r="T721" s="4"/>
      <c r="U721" s="4"/>
      <c r="V721" s="5"/>
      <c r="W721" s="4"/>
      <c r="X721" s="18"/>
      <c r="Y721" s="18"/>
      <c r="Z721" s="18"/>
      <c r="AA721" s="18"/>
      <c r="AB721" s="18"/>
      <c r="AC721" s="18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spans="1:46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7"/>
      <c r="R722" s="4"/>
      <c r="S722" s="4"/>
      <c r="T722" s="4"/>
      <c r="U722" s="4"/>
      <c r="V722" s="5"/>
      <c r="W722" s="4"/>
      <c r="X722" s="18"/>
      <c r="Y722" s="18"/>
      <c r="Z722" s="18"/>
      <c r="AA722" s="18"/>
      <c r="AB722" s="18"/>
      <c r="AC722" s="18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spans="1:46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7"/>
      <c r="R723" s="4"/>
      <c r="S723" s="4"/>
      <c r="T723" s="4"/>
      <c r="U723" s="4"/>
      <c r="V723" s="5"/>
      <c r="W723" s="4"/>
      <c r="X723" s="18"/>
      <c r="Y723" s="18"/>
      <c r="Z723" s="18"/>
      <c r="AA723" s="18"/>
      <c r="AB723" s="18"/>
      <c r="AC723" s="18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spans="1:46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7"/>
      <c r="R724" s="4"/>
      <c r="S724" s="4"/>
      <c r="T724" s="4"/>
      <c r="U724" s="4"/>
      <c r="V724" s="5"/>
      <c r="W724" s="4"/>
      <c r="X724" s="18"/>
      <c r="Y724" s="18"/>
      <c r="Z724" s="18"/>
      <c r="AA724" s="18"/>
      <c r="AB724" s="18"/>
      <c r="AC724" s="18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spans="1:46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7"/>
      <c r="R725" s="4"/>
      <c r="S725" s="4"/>
      <c r="T725" s="4"/>
      <c r="U725" s="4"/>
      <c r="V725" s="5"/>
      <c r="W725" s="4"/>
      <c r="X725" s="18"/>
      <c r="Y725" s="18"/>
      <c r="Z725" s="18"/>
      <c r="AA725" s="18"/>
      <c r="AB725" s="18"/>
      <c r="AC725" s="18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spans="1:46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7"/>
      <c r="R726" s="4"/>
      <c r="S726" s="4"/>
      <c r="T726" s="4"/>
      <c r="U726" s="4"/>
      <c r="V726" s="5"/>
      <c r="W726" s="4"/>
      <c r="X726" s="18"/>
      <c r="Y726" s="18"/>
      <c r="Z726" s="18"/>
      <c r="AA726" s="18"/>
      <c r="AB726" s="18"/>
      <c r="AC726" s="18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spans="1:46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7"/>
      <c r="R727" s="4"/>
      <c r="S727" s="4"/>
      <c r="T727" s="4"/>
      <c r="U727" s="4"/>
      <c r="V727" s="5"/>
      <c r="W727" s="4"/>
      <c r="X727" s="18"/>
      <c r="Y727" s="18"/>
      <c r="Z727" s="18"/>
      <c r="AA727" s="18"/>
      <c r="AB727" s="18"/>
      <c r="AC727" s="18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spans="1:46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7"/>
      <c r="R728" s="4"/>
      <c r="S728" s="4"/>
      <c r="T728" s="4"/>
      <c r="U728" s="4"/>
      <c r="V728" s="5"/>
      <c r="W728" s="4"/>
      <c r="X728" s="18"/>
      <c r="Y728" s="18"/>
      <c r="Z728" s="18"/>
      <c r="AA728" s="18"/>
      <c r="AB728" s="18"/>
      <c r="AC728" s="18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spans="1:46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7"/>
      <c r="R729" s="4"/>
      <c r="S729" s="4"/>
      <c r="T729" s="4"/>
      <c r="U729" s="4"/>
      <c r="V729" s="5"/>
      <c r="W729" s="4"/>
      <c r="X729" s="18"/>
      <c r="Y729" s="18"/>
      <c r="Z729" s="18"/>
      <c r="AA729" s="18"/>
      <c r="AB729" s="18"/>
      <c r="AC729" s="18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spans="1:46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7"/>
      <c r="R730" s="4"/>
      <c r="S730" s="4"/>
      <c r="T730" s="4"/>
      <c r="U730" s="4"/>
      <c r="V730" s="5"/>
      <c r="W730" s="4"/>
      <c r="X730" s="18"/>
      <c r="Y730" s="18"/>
      <c r="Z730" s="18"/>
      <c r="AA730" s="18"/>
      <c r="AB730" s="18"/>
      <c r="AC730" s="18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spans="1:46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7"/>
      <c r="R731" s="4"/>
      <c r="S731" s="4"/>
      <c r="T731" s="4"/>
      <c r="U731" s="4"/>
      <c r="V731" s="5"/>
      <c r="W731" s="4"/>
      <c r="X731" s="18"/>
      <c r="Y731" s="18"/>
      <c r="Z731" s="18"/>
      <c r="AA731" s="18"/>
      <c r="AB731" s="18"/>
      <c r="AC731" s="18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spans="1:46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7"/>
      <c r="R732" s="4"/>
      <c r="S732" s="4"/>
      <c r="T732" s="4"/>
      <c r="U732" s="4"/>
      <c r="V732" s="5"/>
      <c r="W732" s="4"/>
      <c r="X732" s="18"/>
      <c r="Y732" s="18"/>
      <c r="Z732" s="18"/>
      <c r="AA732" s="18"/>
      <c r="AB732" s="18"/>
      <c r="AC732" s="18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spans="1:46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7"/>
      <c r="R733" s="4"/>
      <c r="S733" s="4"/>
      <c r="T733" s="4"/>
      <c r="U733" s="4"/>
      <c r="V733" s="5"/>
      <c r="W733" s="4"/>
      <c r="X733" s="18"/>
      <c r="Y733" s="18"/>
      <c r="Z733" s="18"/>
      <c r="AA733" s="18"/>
      <c r="AB733" s="18"/>
      <c r="AC733" s="18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spans="1:46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7"/>
      <c r="R734" s="4"/>
      <c r="S734" s="4"/>
      <c r="T734" s="4"/>
      <c r="U734" s="4"/>
      <c r="V734" s="5"/>
      <c r="W734" s="4"/>
      <c r="X734" s="18"/>
      <c r="Y734" s="18"/>
      <c r="Z734" s="18"/>
      <c r="AA734" s="18"/>
      <c r="AB734" s="18"/>
      <c r="AC734" s="18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spans="1:46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7"/>
      <c r="R735" s="4"/>
      <c r="S735" s="4"/>
      <c r="T735" s="4"/>
      <c r="U735" s="4"/>
      <c r="V735" s="5"/>
      <c r="W735" s="4"/>
      <c r="X735" s="18"/>
      <c r="Y735" s="18"/>
      <c r="Z735" s="18"/>
      <c r="AA735" s="18"/>
      <c r="AB735" s="18"/>
      <c r="AC735" s="18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spans="1:46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7"/>
      <c r="R736" s="4"/>
      <c r="S736" s="4"/>
      <c r="T736" s="4"/>
      <c r="U736" s="4"/>
      <c r="V736" s="5"/>
      <c r="W736" s="4"/>
      <c r="X736" s="18"/>
      <c r="Y736" s="18"/>
      <c r="Z736" s="18"/>
      <c r="AA736" s="18"/>
      <c r="AB736" s="18"/>
      <c r="AC736" s="18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spans="1:46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7"/>
      <c r="R737" s="4"/>
      <c r="S737" s="4"/>
      <c r="T737" s="4"/>
      <c r="U737" s="4"/>
      <c r="V737" s="5"/>
      <c r="W737" s="4"/>
      <c r="X737" s="18"/>
      <c r="Y737" s="18"/>
      <c r="Z737" s="18"/>
      <c r="AA737" s="18"/>
      <c r="AB737" s="18"/>
      <c r="AC737" s="18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spans="1:46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7"/>
      <c r="R738" s="4"/>
      <c r="S738" s="4"/>
      <c r="T738" s="4"/>
      <c r="U738" s="4"/>
      <c r="V738" s="5"/>
      <c r="W738" s="4"/>
      <c r="X738" s="18"/>
      <c r="Y738" s="18"/>
      <c r="Z738" s="18"/>
      <c r="AA738" s="18"/>
      <c r="AB738" s="18"/>
      <c r="AC738" s="18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spans="1:46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7"/>
      <c r="R739" s="4"/>
      <c r="S739" s="4"/>
      <c r="T739" s="4"/>
      <c r="U739" s="4"/>
      <c r="V739" s="5"/>
      <c r="W739" s="4"/>
      <c r="X739" s="18"/>
      <c r="Y739" s="18"/>
      <c r="Z739" s="18"/>
      <c r="AA739" s="18"/>
      <c r="AB739" s="18"/>
      <c r="AC739" s="18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spans="1:46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7"/>
      <c r="R740" s="4"/>
      <c r="S740" s="4"/>
      <c r="T740" s="4"/>
      <c r="U740" s="4"/>
      <c r="V740" s="5"/>
      <c r="W740" s="4"/>
      <c r="X740" s="18"/>
      <c r="Y740" s="18"/>
      <c r="Z740" s="18"/>
      <c r="AA740" s="18"/>
      <c r="AB740" s="18"/>
      <c r="AC740" s="18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spans="1:46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7"/>
      <c r="R741" s="4"/>
      <c r="S741" s="4"/>
      <c r="T741" s="4"/>
      <c r="U741" s="4"/>
      <c r="V741" s="5"/>
      <c r="W741" s="4"/>
      <c r="X741" s="18"/>
      <c r="Y741" s="18"/>
      <c r="Z741" s="18"/>
      <c r="AA741" s="18"/>
      <c r="AB741" s="18"/>
      <c r="AC741" s="18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spans="1:46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7"/>
      <c r="R742" s="4"/>
      <c r="S742" s="4"/>
      <c r="T742" s="4"/>
      <c r="U742" s="4"/>
      <c r="V742" s="5"/>
      <c r="W742" s="4"/>
      <c r="X742" s="18"/>
      <c r="Y742" s="18"/>
      <c r="Z742" s="18"/>
      <c r="AA742" s="18"/>
      <c r="AB742" s="18"/>
      <c r="AC742" s="18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spans="1:46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7"/>
      <c r="R743" s="4"/>
      <c r="S743" s="4"/>
      <c r="T743" s="4"/>
      <c r="U743" s="4"/>
      <c r="V743" s="5"/>
      <c r="W743" s="4"/>
      <c r="X743" s="18"/>
      <c r="Y743" s="18"/>
      <c r="Z743" s="18"/>
      <c r="AA743" s="18"/>
      <c r="AB743" s="18"/>
      <c r="AC743" s="18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spans="1:46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7"/>
      <c r="R744" s="4"/>
      <c r="S744" s="4"/>
      <c r="T744" s="4"/>
      <c r="U744" s="4"/>
      <c r="V744" s="5"/>
      <c r="W744" s="4"/>
      <c r="X744" s="18"/>
      <c r="Y744" s="18"/>
      <c r="Z744" s="18"/>
      <c r="AA744" s="18"/>
      <c r="AB744" s="18"/>
      <c r="AC744" s="18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spans="1:46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7"/>
      <c r="R745" s="4"/>
      <c r="S745" s="4"/>
      <c r="T745" s="4"/>
      <c r="U745" s="4"/>
      <c r="V745" s="5"/>
      <c r="W745" s="4"/>
      <c r="X745" s="18"/>
      <c r="Y745" s="18"/>
      <c r="Z745" s="18"/>
      <c r="AA745" s="18"/>
      <c r="AB745" s="18"/>
      <c r="AC745" s="18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spans="1:46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7"/>
      <c r="R746" s="4"/>
      <c r="S746" s="4"/>
      <c r="T746" s="4"/>
      <c r="U746" s="4"/>
      <c r="V746" s="5"/>
      <c r="W746" s="4"/>
      <c r="X746" s="18"/>
      <c r="Y746" s="18"/>
      <c r="Z746" s="18"/>
      <c r="AA746" s="18"/>
      <c r="AB746" s="18"/>
      <c r="AC746" s="18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spans="1:46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7"/>
      <c r="R747" s="4"/>
      <c r="S747" s="4"/>
      <c r="T747" s="4"/>
      <c r="U747" s="4"/>
      <c r="V747" s="5"/>
      <c r="W747" s="4"/>
      <c r="X747" s="18"/>
      <c r="Y747" s="18"/>
      <c r="Z747" s="18"/>
      <c r="AA747" s="18"/>
      <c r="AB747" s="18"/>
      <c r="AC747" s="18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spans="1:46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7"/>
      <c r="R748" s="4"/>
      <c r="S748" s="4"/>
      <c r="T748" s="4"/>
      <c r="U748" s="4"/>
      <c r="V748" s="5"/>
      <c r="W748" s="4"/>
      <c r="X748" s="18"/>
      <c r="Y748" s="18"/>
      <c r="Z748" s="18"/>
      <c r="AA748" s="18"/>
      <c r="AB748" s="18"/>
      <c r="AC748" s="18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spans="1:46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7"/>
      <c r="R749" s="4"/>
      <c r="S749" s="4"/>
      <c r="T749" s="4"/>
      <c r="U749" s="4"/>
      <c r="V749" s="5"/>
      <c r="W749" s="4"/>
      <c r="X749" s="18"/>
      <c r="Y749" s="18"/>
      <c r="Z749" s="18"/>
      <c r="AA749" s="18"/>
      <c r="AB749" s="18"/>
      <c r="AC749" s="18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spans="1:46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7"/>
      <c r="R750" s="4"/>
      <c r="S750" s="4"/>
      <c r="T750" s="4"/>
      <c r="U750" s="4"/>
      <c r="V750" s="5"/>
      <c r="W750" s="4"/>
      <c r="X750" s="18"/>
      <c r="Y750" s="18"/>
      <c r="Z750" s="18"/>
      <c r="AA750" s="18"/>
      <c r="AB750" s="18"/>
      <c r="AC750" s="18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spans="1:46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7"/>
      <c r="R751" s="4"/>
      <c r="S751" s="4"/>
      <c r="T751" s="4"/>
      <c r="U751" s="4"/>
      <c r="V751" s="5"/>
      <c r="W751" s="4"/>
      <c r="X751" s="18"/>
      <c r="Y751" s="18"/>
      <c r="Z751" s="18"/>
      <c r="AA751" s="18"/>
      <c r="AB751" s="18"/>
      <c r="AC751" s="18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spans="1:46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7"/>
      <c r="R752" s="4"/>
      <c r="S752" s="4"/>
      <c r="T752" s="4"/>
      <c r="U752" s="4"/>
      <c r="V752" s="5"/>
      <c r="W752" s="4"/>
      <c r="X752" s="18"/>
      <c r="Y752" s="18"/>
      <c r="Z752" s="18"/>
      <c r="AA752" s="18"/>
      <c r="AB752" s="18"/>
      <c r="AC752" s="18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spans="1:46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7"/>
      <c r="R753" s="4"/>
      <c r="S753" s="4"/>
      <c r="T753" s="4"/>
      <c r="U753" s="4"/>
      <c r="V753" s="5"/>
      <c r="W753" s="4"/>
      <c r="X753" s="18"/>
      <c r="Y753" s="18"/>
      <c r="Z753" s="18"/>
      <c r="AA753" s="18"/>
      <c r="AB753" s="18"/>
      <c r="AC753" s="18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spans="1:46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7"/>
      <c r="R754" s="4"/>
      <c r="S754" s="4"/>
      <c r="T754" s="4"/>
      <c r="U754" s="4"/>
      <c r="V754" s="5"/>
      <c r="W754" s="4"/>
      <c r="X754" s="18"/>
      <c r="Y754" s="18"/>
      <c r="Z754" s="18"/>
      <c r="AA754" s="18"/>
      <c r="AB754" s="18"/>
      <c r="AC754" s="18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spans="1:46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7"/>
      <c r="R755" s="4"/>
      <c r="S755" s="4"/>
      <c r="T755" s="4"/>
      <c r="U755" s="4"/>
      <c r="V755" s="5"/>
      <c r="W755" s="4"/>
      <c r="X755" s="18"/>
      <c r="Y755" s="18"/>
      <c r="Z755" s="18"/>
      <c r="AA755" s="18"/>
      <c r="AB755" s="18"/>
      <c r="AC755" s="18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spans="1:46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7"/>
      <c r="R756" s="4"/>
      <c r="S756" s="4"/>
      <c r="T756" s="4"/>
      <c r="U756" s="4"/>
      <c r="V756" s="5"/>
      <c r="W756" s="4"/>
      <c r="X756" s="18"/>
      <c r="Y756" s="18"/>
      <c r="Z756" s="18"/>
      <c r="AA756" s="18"/>
      <c r="AB756" s="18"/>
      <c r="AC756" s="18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spans="1:46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7"/>
      <c r="R757" s="4"/>
      <c r="S757" s="4"/>
      <c r="T757" s="4"/>
      <c r="U757" s="4"/>
      <c r="V757" s="5"/>
      <c r="W757" s="4"/>
      <c r="X757" s="18"/>
      <c r="Y757" s="18"/>
      <c r="Z757" s="18"/>
      <c r="AA757" s="18"/>
      <c r="AB757" s="18"/>
      <c r="AC757" s="18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spans="1:46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7"/>
      <c r="R758" s="4"/>
      <c r="S758" s="4"/>
      <c r="T758" s="4"/>
      <c r="U758" s="4"/>
      <c r="V758" s="5"/>
      <c r="W758" s="4"/>
      <c r="X758" s="18"/>
      <c r="Y758" s="18"/>
      <c r="Z758" s="18"/>
      <c r="AA758" s="18"/>
      <c r="AB758" s="18"/>
      <c r="AC758" s="18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spans="1:46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7"/>
      <c r="R759" s="4"/>
      <c r="S759" s="4"/>
      <c r="T759" s="4"/>
      <c r="U759" s="4"/>
      <c r="V759" s="5"/>
      <c r="W759" s="4"/>
      <c r="X759" s="18"/>
      <c r="Y759" s="18"/>
      <c r="Z759" s="18"/>
      <c r="AA759" s="18"/>
      <c r="AB759" s="18"/>
      <c r="AC759" s="18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spans="1:46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7"/>
      <c r="R760" s="4"/>
      <c r="S760" s="4"/>
      <c r="T760" s="4"/>
      <c r="U760" s="4"/>
      <c r="V760" s="5"/>
      <c r="W760" s="4"/>
      <c r="X760" s="18"/>
      <c r="Y760" s="18"/>
      <c r="Z760" s="18"/>
      <c r="AA760" s="18"/>
      <c r="AB760" s="18"/>
      <c r="AC760" s="18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spans="1:46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7"/>
      <c r="R761" s="4"/>
      <c r="S761" s="4"/>
      <c r="T761" s="4"/>
      <c r="U761" s="4"/>
      <c r="V761" s="5"/>
      <c r="W761" s="4"/>
      <c r="X761" s="18"/>
      <c r="Y761" s="18"/>
      <c r="Z761" s="18"/>
      <c r="AA761" s="18"/>
      <c r="AB761" s="18"/>
      <c r="AC761" s="18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spans="1:46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7"/>
      <c r="R762" s="4"/>
      <c r="S762" s="4"/>
      <c r="T762" s="4"/>
      <c r="U762" s="4"/>
      <c r="V762" s="5"/>
      <c r="W762" s="4"/>
      <c r="X762" s="18"/>
      <c r="Y762" s="18"/>
      <c r="Z762" s="18"/>
      <c r="AA762" s="18"/>
      <c r="AB762" s="18"/>
      <c r="AC762" s="18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spans="1:46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7"/>
      <c r="R763" s="4"/>
      <c r="S763" s="4"/>
      <c r="T763" s="4"/>
      <c r="U763" s="4"/>
      <c r="V763" s="5"/>
      <c r="W763" s="4"/>
      <c r="X763" s="18"/>
      <c r="Y763" s="18"/>
      <c r="Z763" s="18"/>
      <c r="AA763" s="18"/>
      <c r="AB763" s="18"/>
      <c r="AC763" s="18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spans="1:46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7"/>
      <c r="R764" s="4"/>
      <c r="S764" s="4"/>
      <c r="T764" s="4"/>
      <c r="U764" s="4"/>
      <c r="V764" s="5"/>
      <c r="W764" s="4"/>
      <c r="X764" s="18"/>
      <c r="Y764" s="18"/>
      <c r="Z764" s="18"/>
      <c r="AA764" s="18"/>
      <c r="AB764" s="18"/>
      <c r="AC764" s="18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spans="1:46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7"/>
      <c r="R765" s="4"/>
      <c r="S765" s="4"/>
      <c r="T765" s="4"/>
      <c r="U765" s="4"/>
      <c r="V765" s="5"/>
      <c r="W765" s="4"/>
      <c r="X765" s="18"/>
      <c r="Y765" s="18"/>
      <c r="Z765" s="18"/>
      <c r="AA765" s="18"/>
      <c r="AB765" s="18"/>
      <c r="AC765" s="18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spans="1:46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7"/>
      <c r="R766" s="4"/>
      <c r="S766" s="4"/>
      <c r="T766" s="4"/>
      <c r="U766" s="4"/>
      <c r="V766" s="5"/>
      <c r="W766" s="4"/>
      <c r="X766" s="18"/>
      <c r="Y766" s="18"/>
      <c r="Z766" s="18"/>
      <c r="AA766" s="18"/>
      <c r="AB766" s="18"/>
      <c r="AC766" s="18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spans="1:46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7"/>
      <c r="R767" s="4"/>
      <c r="S767" s="4"/>
      <c r="T767" s="4"/>
      <c r="U767" s="4"/>
      <c r="V767" s="5"/>
      <c r="W767" s="4"/>
      <c r="X767" s="18"/>
      <c r="Y767" s="18"/>
      <c r="Z767" s="18"/>
      <c r="AA767" s="18"/>
      <c r="AB767" s="18"/>
      <c r="AC767" s="18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spans="1:46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7"/>
      <c r="R768" s="4"/>
      <c r="S768" s="4"/>
      <c r="T768" s="4"/>
      <c r="U768" s="4"/>
      <c r="V768" s="5"/>
      <c r="W768" s="4"/>
      <c r="X768" s="18"/>
      <c r="Y768" s="18"/>
      <c r="Z768" s="18"/>
      <c r="AA768" s="18"/>
      <c r="AB768" s="18"/>
      <c r="AC768" s="18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spans="1:46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7"/>
      <c r="R769" s="4"/>
      <c r="S769" s="4"/>
      <c r="T769" s="4"/>
      <c r="U769" s="4"/>
      <c r="V769" s="5"/>
      <c r="W769" s="4"/>
      <c r="X769" s="18"/>
      <c r="Y769" s="18"/>
      <c r="Z769" s="18"/>
      <c r="AA769" s="18"/>
      <c r="AB769" s="18"/>
      <c r="AC769" s="18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spans="1:46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7"/>
      <c r="R770" s="4"/>
      <c r="S770" s="4"/>
      <c r="T770" s="4"/>
      <c r="U770" s="4"/>
      <c r="V770" s="5"/>
      <c r="W770" s="4"/>
      <c r="X770" s="18"/>
      <c r="Y770" s="18"/>
      <c r="Z770" s="18"/>
      <c r="AA770" s="18"/>
      <c r="AB770" s="18"/>
      <c r="AC770" s="18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spans="1:46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7"/>
      <c r="R771" s="4"/>
      <c r="S771" s="4"/>
      <c r="T771" s="4"/>
      <c r="U771" s="4"/>
      <c r="V771" s="5"/>
      <c r="W771" s="4"/>
      <c r="X771" s="18"/>
      <c r="Y771" s="18"/>
      <c r="Z771" s="18"/>
      <c r="AA771" s="18"/>
      <c r="AB771" s="18"/>
      <c r="AC771" s="18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spans="1:46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7"/>
      <c r="R772" s="4"/>
      <c r="S772" s="4"/>
      <c r="T772" s="4"/>
      <c r="U772" s="4"/>
      <c r="V772" s="5"/>
      <c r="W772" s="4"/>
      <c r="X772" s="18"/>
      <c r="Y772" s="18"/>
      <c r="Z772" s="18"/>
      <c r="AA772" s="18"/>
      <c r="AB772" s="18"/>
      <c r="AC772" s="18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spans="1:46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7"/>
      <c r="R773" s="4"/>
      <c r="S773" s="4"/>
      <c r="T773" s="4"/>
      <c r="U773" s="4"/>
      <c r="V773" s="5"/>
      <c r="W773" s="4"/>
      <c r="X773" s="18"/>
      <c r="Y773" s="18"/>
      <c r="Z773" s="18"/>
      <c r="AA773" s="18"/>
      <c r="AB773" s="18"/>
      <c r="AC773" s="18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spans="1:46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7"/>
      <c r="R774" s="4"/>
      <c r="S774" s="4"/>
      <c r="T774" s="4"/>
      <c r="U774" s="4"/>
      <c r="V774" s="5"/>
      <c r="W774" s="4"/>
      <c r="X774" s="18"/>
      <c r="Y774" s="18"/>
      <c r="Z774" s="18"/>
      <c r="AA774" s="18"/>
      <c r="AB774" s="18"/>
      <c r="AC774" s="18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spans="1:46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7"/>
      <c r="R775" s="4"/>
      <c r="S775" s="4"/>
      <c r="T775" s="4"/>
      <c r="U775" s="4"/>
      <c r="V775" s="5"/>
      <c r="W775" s="4"/>
      <c r="X775" s="18"/>
      <c r="Y775" s="18"/>
      <c r="Z775" s="18"/>
      <c r="AA775" s="18"/>
      <c r="AB775" s="18"/>
      <c r="AC775" s="18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spans="1:46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7"/>
      <c r="R776" s="4"/>
      <c r="S776" s="4"/>
      <c r="T776" s="4"/>
      <c r="U776" s="4"/>
      <c r="V776" s="5"/>
      <c r="W776" s="4"/>
      <c r="X776" s="18"/>
      <c r="Y776" s="18"/>
      <c r="Z776" s="18"/>
      <c r="AA776" s="18"/>
      <c r="AB776" s="18"/>
      <c r="AC776" s="18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spans="1:46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7"/>
      <c r="R777" s="4"/>
      <c r="S777" s="4"/>
      <c r="T777" s="4"/>
      <c r="U777" s="4"/>
      <c r="V777" s="5"/>
      <c r="W777" s="4"/>
      <c r="X777" s="18"/>
      <c r="Y777" s="18"/>
      <c r="Z777" s="18"/>
      <c r="AA777" s="18"/>
      <c r="AB777" s="18"/>
      <c r="AC777" s="18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spans="1:46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7"/>
      <c r="R778" s="4"/>
      <c r="S778" s="4"/>
      <c r="T778" s="4"/>
      <c r="U778" s="4"/>
      <c r="V778" s="5"/>
      <c r="W778" s="4"/>
      <c r="X778" s="18"/>
      <c r="Y778" s="18"/>
      <c r="Z778" s="18"/>
      <c r="AA778" s="18"/>
      <c r="AB778" s="18"/>
      <c r="AC778" s="18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spans="1:46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7"/>
      <c r="R779" s="4"/>
      <c r="S779" s="4"/>
      <c r="T779" s="4"/>
      <c r="U779" s="4"/>
      <c r="V779" s="5"/>
      <c r="W779" s="4"/>
      <c r="X779" s="18"/>
      <c r="Y779" s="18"/>
      <c r="Z779" s="18"/>
      <c r="AA779" s="18"/>
      <c r="AB779" s="18"/>
      <c r="AC779" s="18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spans="1:46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7"/>
      <c r="R780" s="4"/>
      <c r="S780" s="4"/>
      <c r="T780" s="4"/>
      <c r="U780" s="4"/>
      <c r="V780" s="5"/>
      <c r="W780" s="4"/>
      <c r="X780" s="18"/>
      <c r="Y780" s="18"/>
      <c r="Z780" s="18"/>
      <c r="AA780" s="18"/>
      <c r="AB780" s="18"/>
      <c r="AC780" s="18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spans="1:46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7"/>
      <c r="R781" s="4"/>
      <c r="S781" s="4"/>
      <c r="T781" s="4"/>
      <c r="U781" s="4"/>
      <c r="V781" s="5"/>
      <c r="W781" s="4"/>
      <c r="X781" s="18"/>
      <c r="Y781" s="18"/>
      <c r="Z781" s="18"/>
      <c r="AA781" s="18"/>
      <c r="AB781" s="18"/>
      <c r="AC781" s="18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spans="1:46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7"/>
      <c r="R782" s="4"/>
      <c r="S782" s="4"/>
      <c r="T782" s="4"/>
      <c r="U782" s="4"/>
      <c r="V782" s="5"/>
      <c r="W782" s="4"/>
      <c r="X782" s="18"/>
      <c r="Y782" s="18"/>
      <c r="Z782" s="18"/>
      <c r="AA782" s="18"/>
      <c r="AB782" s="18"/>
      <c r="AC782" s="18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spans="1:46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7"/>
      <c r="R783" s="4"/>
      <c r="S783" s="4"/>
      <c r="T783" s="4"/>
      <c r="U783" s="4"/>
      <c r="V783" s="5"/>
      <c r="W783" s="4"/>
      <c r="X783" s="18"/>
      <c r="Y783" s="18"/>
      <c r="Z783" s="18"/>
      <c r="AA783" s="18"/>
      <c r="AB783" s="18"/>
      <c r="AC783" s="18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spans="1:46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7"/>
      <c r="R784" s="4"/>
      <c r="S784" s="4"/>
      <c r="T784" s="4"/>
      <c r="U784" s="4"/>
      <c r="V784" s="5"/>
      <c r="W784" s="4"/>
      <c r="X784" s="18"/>
      <c r="Y784" s="18"/>
      <c r="Z784" s="18"/>
      <c r="AA784" s="18"/>
      <c r="AB784" s="18"/>
      <c r="AC784" s="18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spans="1:46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7"/>
      <c r="R785" s="4"/>
      <c r="S785" s="4"/>
      <c r="T785" s="4"/>
      <c r="U785" s="4"/>
      <c r="V785" s="5"/>
      <c r="W785" s="4"/>
      <c r="X785" s="18"/>
      <c r="Y785" s="18"/>
      <c r="Z785" s="18"/>
      <c r="AA785" s="18"/>
      <c r="AB785" s="18"/>
      <c r="AC785" s="18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spans="1:46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7"/>
      <c r="R786" s="4"/>
      <c r="S786" s="4"/>
      <c r="T786" s="4"/>
      <c r="U786" s="4"/>
      <c r="V786" s="5"/>
      <c r="W786" s="4"/>
      <c r="X786" s="18"/>
      <c r="Y786" s="18"/>
      <c r="Z786" s="18"/>
      <c r="AA786" s="18"/>
      <c r="AB786" s="18"/>
      <c r="AC786" s="18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spans="1:46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7"/>
      <c r="R787" s="4"/>
      <c r="S787" s="4"/>
      <c r="T787" s="4"/>
      <c r="U787" s="4"/>
      <c r="V787" s="5"/>
      <c r="W787" s="4"/>
      <c r="X787" s="18"/>
      <c r="Y787" s="18"/>
      <c r="Z787" s="18"/>
      <c r="AA787" s="18"/>
      <c r="AB787" s="18"/>
      <c r="AC787" s="18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spans="1:46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7"/>
      <c r="R788" s="4"/>
      <c r="S788" s="4"/>
      <c r="T788" s="4"/>
      <c r="U788" s="4"/>
      <c r="V788" s="5"/>
      <c r="W788" s="4"/>
      <c r="X788" s="18"/>
      <c r="Y788" s="18"/>
      <c r="Z788" s="18"/>
      <c r="AA788" s="18"/>
      <c r="AB788" s="18"/>
      <c r="AC788" s="18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spans="1:46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7"/>
      <c r="R789" s="4"/>
      <c r="S789" s="4"/>
      <c r="T789" s="4"/>
      <c r="U789" s="4"/>
      <c r="V789" s="5"/>
      <c r="W789" s="4"/>
      <c r="X789" s="18"/>
      <c r="Y789" s="18"/>
      <c r="Z789" s="18"/>
      <c r="AA789" s="18"/>
      <c r="AB789" s="18"/>
      <c r="AC789" s="18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spans="1:46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7"/>
      <c r="R790" s="4"/>
      <c r="S790" s="4"/>
      <c r="T790" s="4"/>
      <c r="U790" s="4"/>
      <c r="V790" s="5"/>
      <c r="W790" s="4"/>
      <c r="X790" s="18"/>
      <c r="Y790" s="18"/>
      <c r="Z790" s="18"/>
      <c r="AA790" s="18"/>
      <c r="AB790" s="18"/>
      <c r="AC790" s="18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spans="1:46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7"/>
      <c r="R791" s="4"/>
      <c r="S791" s="4"/>
      <c r="T791" s="4"/>
      <c r="U791" s="4"/>
      <c r="V791" s="5"/>
      <c r="W791" s="4"/>
      <c r="X791" s="18"/>
      <c r="Y791" s="18"/>
      <c r="Z791" s="18"/>
      <c r="AA791" s="18"/>
      <c r="AB791" s="18"/>
      <c r="AC791" s="18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spans="1:46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7"/>
      <c r="R792" s="4"/>
      <c r="S792" s="4"/>
      <c r="T792" s="4"/>
      <c r="U792" s="4"/>
      <c r="V792" s="5"/>
      <c r="W792" s="4"/>
      <c r="X792" s="18"/>
      <c r="Y792" s="18"/>
      <c r="Z792" s="18"/>
      <c r="AA792" s="18"/>
      <c r="AB792" s="18"/>
      <c r="AC792" s="18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spans="1:46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7"/>
      <c r="R793" s="4"/>
      <c r="S793" s="4"/>
      <c r="T793" s="4"/>
      <c r="U793" s="4"/>
      <c r="V793" s="5"/>
      <c r="W793" s="4"/>
      <c r="X793" s="18"/>
      <c r="Y793" s="18"/>
      <c r="Z793" s="18"/>
      <c r="AA793" s="18"/>
      <c r="AB793" s="18"/>
      <c r="AC793" s="18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spans="1:46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7"/>
      <c r="R794" s="4"/>
      <c r="S794" s="4"/>
      <c r="T794" s="4"/>
      <c r="U794" s="4"/>
      <c r="V794" s="5"/>
      <c r="W794" s="4"/>
      <c r="X794" s="18"/>
      <c r="Y794" s="18"/>
      <c r="Z794" s="18"/>
      <c r="AA794" s="18"/>
      <c r="AB794" s="18"/>
      <c r="AC794" s="18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spans="1:46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7"/>
      <c r="R795" s="4"/>
      <c r="S795" s="4"/>
      <c r="T795" s="4"/>
      <c r="U795" s="4"/>
      <c r="V795" s="5"/>
      <c r="W795" s="4"/>
      <c r="X795" s="18"/>
      <c r="Y795" s="18"/>
      <c r="Z795" s="18"/>
      <c r="AA795" s="18"/>
      <c r="AB795" s="18"/>
      <c r="AC795" s="18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spans="1:46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7"/>
      <c r="R796" s="4"/>
      <c r="S796" s="4"/>
      <c r="T796" s="4"/>
      <c r="U796" s="4"/>
      <c r="V796" s="5"/>
      <c r="W796" s="4"/>
      <c r="X796" s="18"/>
      <c r="Y796" s="18"/>
      <c r="Z796" s="18"/>
      <c r="AA796" s="18"/>
      <c r="AB796" s="18"/>
      <c r="AC796" s="18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spans="1:46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7"/>
      <c r="R797" s="4"/>
      <c r="S797" s="4"/>
      <c r="T797" s="4"/>
      <c r="U797" s="4"/>
      <c r="V797" s="5"/>
      <c r="W797" s="4"/>
      <c r="X797" s="18"/>
      <c r="Y797" s="18"/>
      <c r="Z797" s="18"/>
      <c r="AA797" s="18"/>
      <c r="AB797" s="18"/>
      <c r="AC797" s="18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spans="1:46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7"/>
      <c r="R798" s="4"/>
      <c r="S798" s="4"/>
      <c r="T798" s="4"/>
      <c r="U798" s="4"/>
      <c r="V798" s="5"/>
      <c r="W798" s="4"/>
      <c r="X798" s="18"/>
      <c r="Y798" s="18"/>
      <c r="Z798" s="18"/>
      <c r="AA798" s="18"/>
      <c r="AB798" s="18"/>
      <c r="AC798" s="18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spans="1:46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7"/>
      <c r="R799" s="4"/>
      <c r="S799" s="4"/>
      <c r="T799" s="4"/>
      <c r="U799" s="4"/>
      <c r="V799" s="5"/>
      <c r="W799" s="4"/>
      <c r="X799" s="18"/>
      <c r="Y799" s="18"/>
      <c r="Z799" s="18"/>
      <c r="AA799" s="18"/>
      <c r="AB799" s="18"/>
      <c r="AC799" s="18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spans="1:46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7"/>
      <c r="R800" s="4"/>
      <c r="S800" s="4"/>
      <c r="T800" s="4"/>
      <c r="U800" s="4"/>
      <c r="V800" s="5"/>
      <c r="W800" s="4"/>
      <c r="X800" s="18"/>
      <c r="Y800" s="18"/>
      <c r="Z800" s="18"/>
      <c r="AA800" s="18"/>
      <c r="AB800" s="18"/>
      <c r="AC800" s="18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spans="1:46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7"/>
      <c r="R801" s="4"/>
      <c r="S801" s="4"/>
      <c r="T801" s="4"/>
      <c r="U801" s="4"/>
      <c r="V801" s="5"/>
      <c r="W801" s="4"/>
      <c r="X801" s="18"/>
      <c r="Y801" s="18"/>
      <c r="Z801" s="18"/>
      <c r="AA801" s="18"/>
      <c r="AB801" s="18"/>
      <c r="AC801" s="18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spans="1:46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7"/>
      <c r="R802" s="4"/>
      <c r="S802" s="4"/>
      <c r="T802" s="4"/>
      <c r="U802" s="4"/>
      <c r="V802" s="5"/>
      <c r="W802" s="4"/>
      <c r="X802" s="18"/>
      <c r="Y802" s="18"/>
      <c r="Z802" s="18"/>
      <c r="AA802" s="18"/>
      <c r="AB802" s="18"/>
      <c r="AC802" s="18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spans="1:46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7"/>
      <c r="R803" s="4"/>
      <c r="S803" s="4"/>
      <c r="T803" s="4"/>
      <c r="U803" s="4"/>
      <c r="V803" s="5"/>
      <c r="W803" s="4"/>
      <c r="X803" s="18"/>
      <c r="Y803" s="18"/>
      <c r="Z803" s="18"/>
      <c r="AA803" s="18"/>
      <c r="AB803" s="18"/>
      <c r="AC803" s="18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spans="1:46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7"/>
      <c r="R804" s="4"/>
      <c r="S804" s="4"/>
      <c r="T804" s="4"/>
      <c r="U804" s="4"/>
      <c r="V804" s="5"/>
      <c r="W804" s="4"/>
      <c r="X804" s="18"/>
      <c r="Y804" s="18"/>
      <c r="Z804" s="18"/>
      <c r="AA804" s="18"/>
      <c r="AB804" s="18"/>
      <c r="AC804" s="18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spans="1:46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7"/>
      <c r="R805" s="4"/>
      <c r="S805" s="4"/>
      <c r="T805" s="4"/>
      <c r="U805" s="4"/>
      <c r="V805" s="5"/>
      <c r="W805" s="4"/>
      <c r="X805" s="18"/>
      <c r="Y805" s="18"/>
      <c r="Z805" s="18"/>
      <c r="AA805" s="18"/>
      <c r="AB805" s="18"/>
      <c r="AC805" s="18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spans="1:46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7"/>
      <c r="R806" s="4"/>
      <c r="S806" s="4"/>
      <c r="T806" s="4"/>
      <c r="U806" s="4"/>
      <c r="V806" s="5"/>
      <c r="W806" s="4"/>
      <c r="X806" s="18"/>
      <c r="Y806" s="18"/>
      <c r="Z806" s="18"/>
      <c r="AA806" s="18"/>
      <c r="AB806" s="18"/>
      <c r="AC806" s="18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spans="1:46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7"/>
      <c r="R807" s="4"/>
      <c r="S807" s="4"/>
      <c r="T807" s="4"/>
      <c r="U807" s="4"/>
      <c r="V807" s="5"/>
      <c r="W807" s="4"/>
      <c r="X807" s="18"/>
      <c r="Y807" s="18"/>
      <c r="Z807" s="18"/>
      <c r="AA807" s="18"/>
      <c r="AB807" s="18"/>
      <c r="AC807" s="18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spans="1:46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7"/>
      <c r="R808" s="4"/>
      <c r="S808" s="4"/>
      <c r="T808" s="4"/>
      <c r="U808" s="4"/>
      <c r="V808" s="5"/>
      <c r="W808" s="4"/>
      <c r="X808" s="18"/>
      <c r="Y808" s="18"/>
      <c r="Z808" s="18"/>
      <c r="AA808" s="18"/>
      <c r="AB808" s="18"/>
      <c r="AC808" s="18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spans="1:46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7"/>
      <c r="R809" s="4"/>
      <c r="S809" s="4"/>
      <c r="T809" s="4"/>
      <c r="U809" s="4"/>
      <c r="V809" s="5"/>
      <c r="W809" s="4"/>
      <c r="X809" s="18"/>
      <c r="Y809" s="18"/>
      <c r="Z809" s="18"/>
      <c r="AA809" s="18"/>
      <c r="AB809" s="18"/>
      <c r="AC809" s="18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spans="1:46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7"/>
      <c r="R810" s="4"/>
      <c r="S810" s="4"/>
      <c r="T810" s="4"/>
      <c r="U810" s="4"/>
      <c r="V810" s="5"/>
      <c r="W810" s="4"/>
      <c r="X810" s="18"/>
      <c r="Y810" s="18"/>
      <c r="Z810" s="18"/>
      <c r="AA810" s="18"/>
      <c r="AB810" s="18"/>
      <c r="AC810" s="18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spans="1:46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7"/>
      <c r="R811" s="4"/>
      <c r="S811" s="4"/>
      <c r="T811" s="4"/>
      <c r="U811" s="4"/>
      <c r="V811" s="5"/>
      <c r="W811" s="4"/>
      <c r="X811" s="18"/>
      <c r="Y811" s="18"/>
      <c r="Z811" s="18"/>
      <c r="AA811" s="18"/>
      <c r="AB811" s="18"/>
      <c r="AC811" s="18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spans="1:46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7"/>
      <c r="R812" s="4"/>
      <c r="S812" s="4"/>
      <c r="T812" s="4"/>
      <c r="U812" s="4"/>
      <c r="V812" s="5"/>
      <c r="W812" s="4"/>
      <c r="X812" s="18"/>
      <c r="Y812" s="18"/>
      <c r="Z812" s="18"/>
      <c r="AA812" s="18"/>
      <c r="AB812" s="18"/>
      <c r="AC812" s="18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spans="1:46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7"/>
      <c r="R813" s="4"/>
      <c r="S813" s="4"/>
      <c r="T813" s="4"/>
      <c r="U813" s="4"/>
      <c r="V813" s="5"/>
      <c r="W813" s="4"/>
      <c r="X813" s="18"/>
      <c r="Y813" s="18"/>
      <c r="Z813" s="18"/>
      <c r="AA813" s="18"/>
      <c r="AB813" s="18"/>
      <c r="AC813" s="18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spans="1:46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7"/>
      <c r="R814" s="4"/>
      <c r="S814" s="4"/>
      <c r="T814" s="4"/>
      <c r="U814" s="4"/>
      <c r="V814" s="5"/>
      <c r="W814" s="4"/>
      <c r="X814" s="18"/>
      <c r="Y814" s="18"/>
      <c r="Z814" s="18"/>
      <c r="AA814" s="18"/>
      <c r="AB814" s="18"/>
      <c r="AC814" s="18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spans="1:46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7"/>
      <c r="R815" s="4"/>
      <c r="S815" s="4"/>
      <c r="T815" s="4"/>
      <c r="U815" s="4"/>
      <c r="V815" s="5"/>
      <c r="W815" s="4"/>
      <c r="X815" s="18"/>
      <c r="Y815" s="18"/>
      <c r="Z815" s="18"/>
      <c r="AA815" s="18"/>
      <c r="AB815" s="18"/>
      <c r="AC815" s="18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spans="1:46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7"/>
      <c r="R816" s="4"/>
      <c r="S816" s="4"/>
      <c r="T816" s="4"/>
      <c r="U816" s="4"/>
      <c r="V816" s="5"/>
      <c r="W816" s="4"/>
      <c r="X816" s="18"/>
      <c r="Y816" s="18"/>
      <c r="Z816" s="18"/>
      <c r="AA816" s="18"/>
      <c r="AB816" s="18"/>
      <c r="AC816" s="18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spans="1:46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7"/>
      <c r="R817" s="4"/>
      <c r="S817" s="4"/>
      <c r="T817" s="4"/>
      <c r="U817" s="4"/>
      <c r="V817" s="5"/>
      <c r="W817" s="4"/>
      <c r="X817" s="18"/>
      <c r="Y817" s="18"/>
      <c r="Z817" s="18"/>
      <c r="AA817" s="18"/>
      <c r="AB817" s="18"/>
      <c r="AC817" s="18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spans="1:46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7"/>
      <c r="R818" s="4"/>
      <c r="S818" s="4"/>
      <c r="T818" s="4"/>
      <c r="U818" s="4"/>
      <c r="V818" s="5"/>
      <c r="W818" s="4"/>
      <c r="X818" s="18"/>
      <c r="Y818" s="18"/>
      <c r="Z818" s="18"/>
      <c r="AA818" s="18"/>
      <c r="AB818" s="18"/>
      <c r="AC818" s="18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spans="1:46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7"/>
      <c r="R819" s="4"/>
      <c r="S819" s="4"/>
      <c r="T819" s="4"/>
      <c r="U819" s="4"/>
      <c r="V819" s="5"/>
      <c r="W819" s="4"/>
      <c r="X819" s="18"/>
      <c r="Y819" s="18"/>
      <c r="Z819" s="18"/>
      <c r="AA819" s="18"/>
      <c r="AB819" s="18"/>
      <c r="AC819" s="18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spans="1:46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7"/>
      <c r="R820" s="4"/>
      <c r="S820" s="4"/>
      <c r="T820" s="4"/>
      <c r="U820" s="4"/>
      <c r="V820" s="5"/>
      <c r="W820" s="4"/>
      <c r="X820" s="18"/>
      <c r="Y820" s="18"/>
      <c r="Z820" s="18"/>
      <c r="AA820" s="18"/>
      <c r="AB820" s="18"/>
      <c r="AC820" s="18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spans="1:46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7"/>
      <c r="R821" s="4"/>
      <c r="S821" s="4"/>
      <c r="T821" s="4"/>
      <c r="U821" s="4"/>
      <c r="V821" s="5"/>
      <c r="W821" s="4"/>
      <c r="X821" s="18"/>
      <c r="Y821" s="18"/>
      <c r="Z821" s="18"/>
      <c r="AA821" s="18"/>
      <c r="AB821" s="18"/>
      <c r="AC821" s="18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spans="1:46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7"/>
      <c r="R822" s="4"/>
      <c r="S822" s="4"/>
      <c r="T822" s="4"/>
      <c r="U822" s="4"/>
      <c r="V822" s="5"/>
      <c r="W822" s="4"/>
      <c r="X822" s="18"/>
      <c r="Y822" s="18"/>
      <c r="Z822" s="18"/>
      <c r="AA822" s="18"/>
      <c r="AB822" s="18"/>
      <c r="AC822" s="18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spans="1:46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7"/>
      <c r="R823" s="4"/>
      <c r="S823" s="4"/>
      <c r="T823" s="4"/>
      <c r="U823" s="4"/>
      <c r="V823" s="5"/>
      <c r="W823" s="4"/>
      <c r="X823" s="18"/>
      <c r="Y823" s="18"/>
      <c r="Z823" s="18"/>
      <c r="AA823" s="18"/>
      <c r="AB823" s="18"/>
      <c r="AC823" s="18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spans="1:46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7"/>
      <c r="R824" s="4"/>
      <c r="S824" s="4"/>
      <c r="T824" s="4"/>
      <c r="U824" s="4"/>
      <c r="V824" s="5"/>
      <c r="W824" s="4"/>
      <c r="X824" s="18"/>
      <c r="Y824" s="18"/>
      <c r="Z824" s="18"/>
      <c r="AA824" s="18"/>
      <c r="AB824" s="18"/>
      <c r="AC824" s="18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spans="1:46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7"/>
      <c r="R825" s="4"/>
      <c r="S825" s="4"/>
      <c r="T825" s="4"/>
      <c r="U825" s="4"/>
      <c r="V825" s="5"/>
      <c r="W825" s="4"/>
      <c r="X825" s="18"/>
      <c r="Y825" s="18"/>
      <c r="Z825" s="18"/>
      <c r="AA825" s="18"/>
      <c r="AB825" s="18"/>
      <c r="AC825" s="18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spans="1:46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7"/>
      <c r="R826" s="4"/>
      <c r="S826" s="4"/>
      <c r="T826" s="4"/>
      <c r="U826" s="4"/>
      <c r="V826" s="5"/>
      <c r="W826" s="4"/>
      <c r="X826" s="18"/>
      <c r="Y826" s="18"/>
      <c r="Z826" s="18"/>
      <c r="AA826" s="18"/>
      <c r="AB826" s="18"/>
      <c r="AC826" s="18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spans="1:46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7"/>
      <c r="R827" s="4"/>
      <c r="S827" s="4"/>
      <c r="T827" s="4"/>
      <c r="U827" s="4"/>
      <c r="V827" s="5"/>
      <c r="W827" s="4"/>
      <c r="X827" s="18"/>
      <c r="Y827" s="18"/>
      <c r="Z827" s="18"/>
      <c r="AA827" s="18"/>
      <c r="AB827" s="18"/>
      <c r="AC827" s="18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spans="1:46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7"/>
      <c r="R828" s="4"/>
      <c r="S828" s="4"/>
      <c r="T828" s="4"/>
      <c r="U828" s="4"/>
      <c r="V828" s="5"/>
      <c r="W828" s="4"/>
      <c r="X828" s="18"/>
      <c r="Y828" s="18"/>
      <c r="Z828" s="18"/>
      <c r="AA828" s="18"/>
      <c r="AB828" s="18"/>
      <c r="AC828" s="18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spans="1:46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7"/>
      <c r="R829" s="4"/>
      <c r="S829" s="4"/>
      <c r="T829" s="4"/>
      <c r="U829" s="4"/>
      <c r="V829" s="5"/>
      <c r="W829" s="4"/>
      <c r="X829" s="18"/>
      <c r="Y829" s="18"/>
      <c r="Z829" s="18"/>
      <c r="AA829" s="18"/>
      <c r="AB829" s="18"/>
      <c r="AC829" s="18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spans="1:46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7"/>
      <c r="R830" s="4"/>
      <c r="S830" s="4"/>
      <c r="T830" s="4"/>
      <c r="U830" s="4"/>
      <c r="V830" s="5"/>
      <c r="W830" s="4"/>
      <c r="X830" s="18"/>
      <c r="Y830" s="18"/>
      <c r="Z830" s="18"/>
      <c r="AA830" s="18"/>
      <c r="AB830" s="18"/>
      <c r="AC830" s="18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spans="1:46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7"/>
      <c r="R831" s="4"/>
      <c r="S831" s="4"/>
      <c r="T831" s="4"/>
      <c r="U831" s="4"/>
      <c r="V831" s="5"/>
      <c r="W831" s="4"/>
      <c r="X831" s="18"/>
      <c r="Y831" s="18"/>
      <c r="Z831" s="18"/>
      <c r="AA831" s="18"/>
      <c r="AB831" s="18"/>
      <c r="AC831" s="18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spans="1:46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7"/>
      <c r="R832" s="4"/>
      <c r="S832" s="4"/>
      <c r="T832" s="4"/>
      <c r="U832" s="4"/>
      <c r="V832" s="5"/>
      <c r="W832" s="4"/>
      <c r="X832" s="18"/>
      <c r="Y832" s="18"/>
      <c r="Z832" s="18"/>
      <c r="AA832" s="18"/>
      <c r="AB832" s="18"/>
      <c r="AC832" s="18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spans="1:46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7"/>
      <c r="R833" s="4"/>
      <c r="S833" s="4"/>
      <c r="T833" s="4"/>
      <c r="U833" s="4"/>
      <c r="V833" s="5"/>
      <c r="W833" s="4"/>
      <c r="X833" s="18"/>
      <c r="Y833" s="18"/>
      <c r="Z833" s="18"/>
      <c r="AA833" s="18"/>
      <c r="AB833" s="18"/>
      <c r="AC833" s="18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spans="1:46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7"/>
      <c r="R834" s="4"/>
      <c r="S834" s="4"/>
      <c r="T834" s="4"/>
      <c r="U834" s="4"/>
      <c r="V834" s="5"/>
      <c r="W834" s="4"/>
      <c r="X834" s="18"/>
      <c r="Y834" s="18"/>
      <c r="Z834" s="18"/>
      <c r="AA834" s="18"/>
      <c r="AB834" s="18"/>
      <c r="AC834" s="18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spans="1:46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7"/>
      <c r="R835" s="4"/>
      <c r="S835" s="4"/>
      <c r="T835" s="4"/>
      <c r="U835" s="4"/>
      <c r="V835" s="5"/>
      <c r="W835" s="4"/>
      <c r="X835" s="18"/>
      <c r="Y835" s="18"/>
      <c r="Z835" s="18"/>
      <c r="AA835" s="18"/>
      <c r="AB835" s="18"/>
      <c r="AC835" s="18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spans="1:46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7"/>
      <c r="R836" s="4"/>
      <c r="S836" s="4"/>
      <c r="T836" s="4"/>
      <c r="U836" s="4"/>
      <c r="V836" s="5"/>
      <c r="W836" s="4"/>
      <c r="X836" s="18"/>
      <c r="Y836" s="18"/>
      <c r="Z836" s="18"/>
      <c r="AA836" s="18"/>
      <c r="AB836" s="18"/>
      <c r="AC836" s="18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spans="1:46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7"/>
      <c r="R837" s="4"/>
      <c r="S837" s="4"/>
      <c r="T837" s="4"/>
      <c r="U837" s="4"/>
      <c r="V837" s="5"/>
      <c r="W837" s="4"/>
      <c r="X837" s="18"/>
      <c r="Y837" s="18"/>
      <c r="Z837" s="18"/>
      <c r="AA837" s="18"/>
      <c r="AB837" s="18"/>
      <c r="AC837" s="18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spans="1:46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7"/>
      <c r="R838" s="4"/>
      <c r="S838" s="4"/>
      <c r="T838" s="4"/>
      <c r="U838" s="4"/>
      <c r="V838" s="5"/>
      <c r="W838" s="4"/>
      <c r="X838" s="18"/>
      <c r="Y838" s="18"/>
      <c r="Z838" s="18"/>
      <c r="AA838" s="18"/>
      <c r="AB838" s="18"/>
      <c r="AC838" s="18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spans="1:46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7"/>
      <c r="R839" s="4"/>
      <c r="S839" s="4"/>
      <c r="T839" s="4"/>
      <c r="U839" s="4"/>
      <c r="V839" s="5"/>
      <c r="W839" s="4"/>
      <c r="X839" s="18"/>
      <c r="Y839" s="18"/>
      <c r="Z839" s="18"/>
      <c r="AA839" s="18"/>
      <c r="AB839" s="18"/>
      <c r="AC839" s="18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spans="1:46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7"/>
      <c r="R840" s="4"/>
      <c r="S840" s="4"/>
      <c r="T840" s="4"/>
      <c r="U840" s="4"/>
      <c r="V840" s="5"/>
      <c r="W840" s="4"/>
      <c r="X840" s="18"/>
      <c r="Y840" s="18"/>
      <c r="Z840" s="18"/>
      <c r="AA840" s="18"/>
      <c r="AB840" s="18"/>
      <c r="AC840" s="18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spans="1:46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7"/>
      <c r="R841" s="4"/>
      <c r="S841" s="4"/>
      <c r="T841" s="4"/>
      <c r="U841" s="4"/>
      <c r="V841" s="5"/>
      <c r="W841" s="4"/>
      <c r="X841" s="18"/>
      <c r="Y841" s="18"/>
      <c r="Z841" s="18"/>
      <c r="AA841" s="18"/>
      <c r="AB841" s="18"/>
      <c r="AC841" s="18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spans="1:46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7"/>
      <c r="R842" s="4"/>
      <c r="S842" s="4"/>
      <c r="T842" s="4"/>
      <c r="U842" s="4"/>
      <c r="V842" s="5"/>
      <c r="W842" s="4"/>
      <c r="X842" s="18"/>
      <c r="Y842" s="18"/>
      <c r="Z842" s="18"/>
      <c r="AA842" s="18"/>
      <c r="AB842" s="18"/>
      <c r="AC842" s="18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spans="1:46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7"/>
      <c r="R843" s="4"/>
      <c r="S843" s="4"/>
      <c r="T843" s="4"/>
      <c r="U843" s="4"/>
      <c r="V843" s="5"/>
      <c r="W843" s="4"/>
      <c r="X843" s="18"/>
      <c r="Y843" s="18"/>
      <c r="Z843" s="18"/>
      <c r="AA843" s="18"/>
      <c r="AB843" s="18"/>
      <c r="AC843" s="18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spans="1:46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7"/>
      <c r="R844" s="4"/>
      <c r="S844" s="4"/>
      <c r="T844" s="4"/>
      <c r="U844" s="4"/>
      <c r="V844" s="5"/>
      <c r="W844" s="4"/>
      <c r="X844" s="18"/>
      <c r="Y844" s="18"/>
      <c r="Z844" s="18"/>
      <c r="AA844" s="18"/>
      <c r="AB844" s="18"/>
      <c r="AC844" s="18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spans="1:46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7"/>
      <c r="R845" s="4"/>
      <c r="S845" s="4"/>
      <c r="T845" s="4"/>
      <c r="U845" s="4"/>
      <c r="V845" s="5"/>
      <c r="W845" s="4"/>
      <c r="X845" s="18"/>
      <c r="Y845" s="18"/>
      <c r="Z845" s="18"/>
      <c r="AA845" s="18"/>
      <c r="AB845" s="18"/>
      <c r="AC845" s="18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spans="1:46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7"/>
      <c r="R846" s="4"/>
      <c r="S846" s="4"/>
      <c r="T846" s="4"/>
      <c r="U846" s="4"/>
      <c r="V846" s="5"/>
      <c r="W846" s="4"/>
      <c r="X846" s="18"/>
      <c r="Y846" s="18"/>
      <c r="Z846" s="18"/>
      <c r="AA846" s="18"/>
      <c r="AB846" s="18"/>
      <c r="AC846" s="18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spans="1:46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7"/>
      <c r="R847" s="4"/>
      <c r="S847" s="4"/>
      <c r="T847" s="4"/>
      <c r="U847" s="4"/>
      <c r="V847" s="5"/>
      <c r="W847" s="4"/>
      <c r="X847" s="18"/>
      <c r="Y847" s="18"/>
      <c r="Z847" s="18"/>
      <c r="AA847" s="18"/>
      <c r="AB847" s="18"/>
      <c r="AC847" s="18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spans="1:46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7"/>
      <c r="R848" s="4"/>
      <c r="S848" s="4"/>
      <c r="T848" s="4"/>
      <c r="U848" s="4"/>
      <c r="V848" s="5"/>
      <c r="W848" s="4"/>
      <c r="X848" s="18"/>
      <c r="Y848" s="18"/>
      <c r="Z848" s="18"/>
      <c r="AA848" s="18"/>
      <c r="AB848" s="18"/>
      <c r="AC848" s="18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spans="1:46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7"/>
      <c r="R849" s="4"/>
      <c r="S849" s="4"/>
      <c r="T849" s="4"/>
      <c r="U849" s="4"/>
      <c r="V849" s="5"/>
      <c r="W849" s="4"/>
      <c r="X849" s="18"/>
      <c r="Y849" s="18"/>
      <c r="Z849" s="18"/>
      <c r="AA849" s="18"/>
      <c r="AB849" s="18"/>
      <c r="AC849" s="18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spans="1:46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7"/>
      <c r="R850" s="4"/>
      <c r="S850" s="4"/>
      <c r="T850" s="4"/>
      <c r="U850" s="4"/>
      <c r="V850" s="5"/>
      <c r="W850" s="4"/>
      <c r="X850" s="18"/>
      <c r="Y850" s="18"/>
      <c r="Z850" s="18"/>
      <c r="AA850" s="18"/>
      <c r="AB850" s="18"/>
      <c r="AC850" s="18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spans="1:46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7"/>
      <c r="R851" s="4"/>
      <c r="S851" s="4"/>
      <c r="T851" s="4"/>
      <c r="U851" s="4"/>
      <c r="V851" s="5"/>
      <c r="W851" s="4"/>
      <c r="X851" s="18"/>
      <c r="Y851" s="18"/>
      <c r="Z851" s="18"/>
      <c r="AA851" s="18"/>
      <c r="AB851" s="18"/>
      <c r="AC851" s="18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spans="1:46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7"/>
      <c r="R852" s="4"/>
      <c r="S852" s="4"/>
      <c r="T852" s="4"/>
      <c r="U852" s="4"/>
      <c r="V852" s="5"/>
      <c r="W852" s="4"/>
      <c r="X852" s="18"/>
      <c r="Y852" s="18"/>
      <c r="Z852" s="18"/>
      <c r="AA852" s="18"/>
      <c r="AB852" s="18"/>
      <c r="AC852" s="18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spans="1:46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7"/>
      <c r="R853" s="4"/>
      <c r="S853" s="4"/>
      <c r="T853" s="4"/>
      <c r="U853" s="4"/>
      <c r="V853" s="5"/>
      <c r="W853" s="4"/>
      <c r="X853" s="18"/>
      <c r="Y853" s="18"/>
      <c r="Z853" s="18"/>
      <c r="AA853" s="18"/>
      <c r="AB853" s="18"/>
      <c r="AC853" s="18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spans="1:46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7"/>
      <c r="R854" s="4"/>
      <c r="S854" s="4"/>
      <c r="T854" s="4"/>
      <c r="U854" s="4"/>
      <c r="V854" s="5"/>
      <c r="W854" s="4"/>
      <c r="X854" s="18"/>
      <c r="Y854" s="18"/>
      <c r="Z854" s="18"/>
      <c r="AA854" s="18"/>
      <c r="AB854" s="18"/>
      <c r="AC854" s="18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spans="1:46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7"/>
      <c r="R855" s="4"/>
      <c r="S855" s="4"/>
      <c r="T855" s="4"/>
      <c r="U855" s="4"/>
      <c r="V855" s="5"/>
      <c r="W855" s="4"/>
      <c r="X855" s="18"/>
      <c r="Y855" s="18"/>
      <c r="Z855" s="18"/>
      <c r="AA855" s="18"/>
      <c r="AB855" s="18"/>
      <c r="AC855" s="18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spans="1:46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7"/>
      <c r="R856" s="4"/>
      <c r="S856" s="4"/>
      <c r="T856" s="4"/>
      <c r="U856" s="4"/>
      <c r="V856" s="5"/>
      <c r="W856" s="4"/>
      <c r="X856" s="18"/>
      <c r="Y856" s="18"/>
      <c r="Z856" s="18"/>
      <c r="AA856" s="18"/>
      <c r="AB856" s="18"/>
      <c r="AC856" s="18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spans="1:46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7"/>
      <c r="R857" s="4"/>
      <c r="S857" s="4"/>
      <c r="T857" s="4"/>
      <c r="U857" s="4"/>
      <c r="V857" s="5"/>
      <c r="W857" s="4"/>
      <c r="X857" s="18"/>
      <c r="Y857" s="18"/>
      <c r="Z857" s="18"/>
      <c r="AA857" s="18"/>
      <c r="AB857" s="18"/>
      <c r="AC857" s="18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spans="1:46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7"/>
      <c r="R858" s="4"/>
      <c r="S858" s="4"/>
      <c r="T858" s="4"/>
      <c r="U858" s="4"/>
      <c r="V858" s="5"/>
      <c r="W858" s="4"/>
      <c r="X858" s="18"/>
      <c r="Y858" s="18"/>
      <c r="Z858" s="18"/>
      <c r="AA858" s="18"/>
      <c r="AB858" s="18"/>
      <c r="AC858" s="18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spans="1:46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7"/>
      <c r="R859" s="4"/>
      <c r="S859" s="4"/>
      <c r="T859" s="4"/>
      <c r="U859" s="4"/>
      <c r="V859" s="5"/>
      <c r="W859" s="4"/>
      <c r="X859" s="18"/>
      <c r="Y859" s="18"/>
      <c r="Z859" s="18"/>
      <c r="AA859" s="18"/>
      <c r="AB859" s="18"/>
      <c r="AC859" s="18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spans="1:46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7"/>
      <c r="R860" s="4"/>
      <c r="S860" s="4"/>
      <c r="T860" s="4"/>
      <c r="U860" s="4"/>
      <c r="V860" s="5"/>
      <c r="W860" s="4"/>
      <c r="X860" s="18"/>
      <c r="Y860" s="18"/>
      <c r="Z860" s="18"/>
      <c r="AA860" s="18"/>
      <c r="AB860" s="18"/>
      <c r="AC860" s="18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spans="1:46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7"/>
      <c r="R861" s="4"/>
      <c r="S861" s="4"/>
      <c r="T861" s="4"/>
      <c r="U861" s="4"/>
      <c r="V861" s="5"/>
      <c r="W861" s="4"/>
      <c r="X861" s="18"/>
      <c r="Y861" s="18"/>
      <c r="Z861" s="18"/>
      <c r="AA861" s="18"/>
      <c r="AB861" s="18"/>
      <c r="AC861" s="18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spans="1:46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7"/>
      <c r="R862" s="4"/>
      <c r="S862" s="4"/>
      <c r="T862" s="4"/>
      <c r="U862" s="4"/>
      <c r="V862" s="5"/>
      <c r="W862" s="4"/>
      <c r="X862" s="18"/>
      <c r="Y862" s="18"/>
      <c r="Z862" s="18"/>
      <c r="AA862" s="18"/>
      <c r="AB862" s="18"/>
      <c r="AC862" s="18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spans="1:46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7"/>
      <c r="R863" s="4"/>
      <c r="S863" s="4"/>
      <c r="T863" s="4"/>
      <c r="U863" s="4"/>
      <c r="V863" s="5"/>
      <c r="W863" s="4"/>
      <c r="X863" s="18"/>
      <c r="Y863" s="18"/>
      <c r="Z863" s="18"/>
      <c r="AA863" s="18"/>
      <c r="AB863" s="18"/>
      <c r="AC863" s="18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spans="1:46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7"/>
      <c r="R864" s="4"/>
      <c r="S864" s="4"/>
      <c r="T864" s="4"/>
      <c r="U864" s="4"/>
      <c r="V864" s="5"/>
      <c r="W864" s="4"/>
      <c r="X864" s="18"/>
      <c r="Y864" s="18"/>
      <c r="Z864" s="18"/>
      <c r="AA864" s="18"/>
      <c r="AB864" s="18"/>
      <c r="AC864" s="18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spans="1:46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7"/>
      <c r="R865" s="4"/>
      <c r="S865" s="4"/>
      <c r="T865" s="4"/>
      <c r="U865" s="4"/>
      <c r="V865" s="5"/>
      <c r="W865" s="4"/>
      <c r="X865" s="18"/>
      <c r="Y865" s="18"/>
      <c r="Z865" s="18"/>
      <c r="AA865" s="18"/>
      <c r="AB865" s="18"/>
      <c r="AC865" s="18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spans="1:46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7"/>
      <c r="R866" s="4"/>
      <c r="S866" s="4"/>
      <c r="T866" s="4"/>
      <c r="U866" s="4"/>
      <c r="V866" s="5"/>
      <c r="W866" s="4"/>
      <c r="X866" s="18"/>
      <c r="Y866" s="18"/>
      <c r="Z866" s="18"/>
      <c r="AA866" s="18"/>
      <c r="AB866" s="18"/>
      <c r="AC866" s="18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spans="1:46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7"/>
      <c r="R867" s="4"/>
      <c r="S867" s="4"/>
      <c r="T867" s="4"/>
      <c r="U867" s="4"/>
      <c r="V867" s="5"/>
      <c r="W867" s="4"/>
      <c r="X867" s="18"/>
      <c r="Y867" s="18"/>
      <c r="Z867" s="18"/>
      <c r="AA867" s="18"/>
      <c r="AB867" s="18"/>
      <c r="AC867" s="18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spans="1:46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7"/>
      <c r="R868" s="4"/>
      <c r="S868" s="4"/>
      <c r="T868" s="4"/>
      <c r="U868" s="4"/>
      <c r="V868" s="5"/>
      <c r="W868" s="4"/>
      <c r="X868" s="18"/>
      <c r="Y868" s="18"/>
      <c r="Z868" s="18"/>
      <c r="AA868" s="18"/>
      <c r="AB868" s="18"/>
      <c r="AC868" s="18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spans="1:46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7"/>
      <c r="R869" s="4"/>
      <c r="S869" s="4"/>
      <c r="T869" s="4"/>
      <c r="U869" s="4"/>
      <c r="V869" s="5"/>
      <c r="W869" s="4"/>
      <c r="X869" s="18"/>
      <c r="Y869" s="18"/>
      <c r="Z869" s="18"/>
      <c r="AA869" s="18"/>
      <c r="AB869" s="18"/>
      <c r="AC869" s="18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spans="1:46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7"/>
      <c r="R870" s="4"/>
      <c r="S870" s="4"/>
      <c r="T870" s="4"/>
      <c r="U870" s="4"/>
      <c r="V870" s="5"/>
      <c r="W870" s="4"/>
      <c r="X870" s="18"/>
      <c r="Y870" s="18"/>
      <c r="Z870" s="18"/>
      <c r="AA870" s="18"/>
      <c r="AB870" s="18"/>
      <c r="AC870" s="18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spans="1:46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7"/>
      <c r="R871" s="4"/>
      <c r="S871" s="4"/>
      <c r="T871" s="4"/>
      <c r="U871" s="4"/>
      <c r="V871" s="5"/>
      <c r="W871" s="4"/>
      <c r="X871" s="18"/>
      <c r="Y871" s="18"/>
      <c r="Z871" s="18"/>
      <c r="AA871" s="18"/>
      <c r="AB871" s="18"/>
      <c r="AC871" s="18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spans="1:46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7"/>
      <c r="R872" s="4"/>
      <c r="S872" s="4"/>
      <c r="T872" s="4"/>
      <c r="U872" s="4"/>
      <c r="V872" s="5"/>
      <c r="W872" s="4"/>
      <c r="X872" s="18"/>
      <c r="Y872" s="18"/>
      <c r="Z872" s="18"/>
      <c r="AA872" s="18"/>
      <c r="AB872" s="18"/>
      <c r="AC872" s="18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spans="1:46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7"/>
      <c r="R873" s="4"/>
      <c r="S873" s="4"/>
      <c r="T873" s="4"/>
      <c r="U873" s="4"/>
      <c r="V873" s="5"/>
      <c r="W873" s="4"/>
      <c r="X873" s="18"/>
      <c r="Y873" s="18"/>
      <c r="Z873" s="18"/>
      <c r="AA873" s="18"/>
      <c r="AB873" s="18"/>
      <c r="AC873" s="18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spans="1:46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7"/>
      <c r="R874" s="4"/>
      <c r="S874" s="4"/>
      <c r="T874" s="4"/>
      <c r="U874" s="4"/>
      <c r="V874" s="5"/>
      <c r="W874" s="4"/>
      <c r="X874" s="18"/>
      <c r="Y874" s="18"/>
      <c r="Z874" s="18"/>
      <c r="AA874" s="18"/>
      <c r="AB874" s="18"/>
      <c r="AC874" s="18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spans="1:46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7"/>
      <c r="R875" s="4"/>
      <c r="S875" s="4"/>
      <c r="T875" s="4"/>
      <c r="U875" s="4"/>
      <c r="V875" s="5"/>
      <c r="W875" s="4"/>
      <c r="X875" s="18"/>
      <c r="Y875" s="18"/>
      <c r="Z875" s="18"/>
      <c r="AA875" s="18"/>
      <c r="AB875" s="18"/>
      <c r="AC875" s="18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spans="1:46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7"/>
      <c r="R876" s="4"/>
      <c r="S876" s="4"/>
      <c r="T876" s="4"/>
      <c r="U876" s="4"/>
      <c r="V876" s="5"/>
      <c r="W876" s="4"/>
      <c r="X876" s="18"/>
      <c r="Y876" s="18"/>
      <c r="Z876" s="18"/>
      <c r="AA876" s="18"/>
      <c r="AB876" s="18"/>
      <c r="AC876" s="18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spans="1:46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7"/>
      <c r="R877" s="4"/>
      <c r="S877" s="4"/>
      <c r="T877" s="4"/>
      <c r="U877" s="4"/>
      <c r="V877" s="5"/>
      <c r="W877" s="4"/>
      <c r="X877" s="18"/>
      <c r="Y877" s="18"/>
      <c r="Z877" s="18"/>
      <c r="AA877" s="18"/>
      <c r="AB877" s="18"/>
      <c r="AC877" s="18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spans="1:46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7"/>
      <c r="R878" s="4"/>
      <c r="S878" s="4"/>
      <c r="T878" s="4"/>
      <c r="U878" s="4"/>
      <c r="V878" s="5"/>
      <c r="W878" s="4"/>
      <c r="X878" s="18"/>
      <c r="Y878" s="18"/>
      <c r="Z878" s="18"/>
      <c r="AA878" s="18"/>
      <c r="AB878" s="18"/>
      <c r="AC878" s="18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spans="1:46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7"/>
      <c r="R879" s="4"/>
      <c r="S879" s="4"/>
      <c r="T879" s="4"/>
      <c r="U879" s="4"/>
      <c r="V879" s="5"/>
      <c r="W879" s="4"/>
      <c r="X879" s="18"/>
      <c r="Y879" s="18"/>
      <c r="Z879" s="18"/>
      <c r="AA879" s="18"/>
      <c r="AB879" s="18"/>
      <c r="AC879" s="18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spans="1:46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7"/>
      <c r="R880" s="4"/>
      <c r="S880" s="4"/>
      <c r="T880" s="4"/>
      <c r="U880" s="4"/>
      <c r="V880" s="5"/>
      <c r="W880" s="4"/>
      <c r="X880" s="18"/>
      <c r="Y880" s="18"/>
      <c r="Z880" s="18"/>
      <c r="AA880" s="18"/>
      <c r="AB880" s="18"/>
      <c r="AC880" s="18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spans="1:46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7"/>
      <c r="R881" s="4"/>
      <c r="S881" s="4"/>
      <c r="T881" s="4"/>
      <c r="U881" s="4"/>
      <c r="V881" s="5"/>
      <c r="W881" s="4"/>
      <c r="X881" s="18"/>
      <c r="Y881" s="18"/>
      <c r="Z881" s="18"/>
      <c r="AA881" s="18"/>
      <c r="AB881" s="18"/>
      <c r="AC881" s="18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spans="1:46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7"/>
      <c r="R882" s="4"/>
      <c r="S882" s="4"/>
      <c r="T882" s="4"/>
      <c r="U882" s="4"/>
      <c r="V882" s="5"/>
      <c r="W882" s="4"/>
      <c r="X882" s="18"/>
      <c r="Y882" s="18"/>
      <c r="Z882" s="18"/>
      <c r="AA882" s="18"/>
      <c r="AB882" s="18"/>
      <c r="AC882" s="18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spans="1:46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7"/>
      <c r="R883" s="4"/>
      <c r="S883" s="4"/>
      <c r="T883" s="4"/>
      <c r="U883" s="4"/>
      <c r="V883" s="5"/>
      <c r="W883" s="4"/>
      <c r="X883" s="18"/>
      <c r="Y883" s="18"/>
      <c r="Z883" s="18"/>
      <c r="AA883" s="18"/>
      <c r="AB883" s="18"/>
      <c r="AC883" s="18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spans="1:46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7"/>
      <c r="R884" s="4"/>
      <c r="S884" s="4"/>
      <c r="T884" s="4"/>
      <c r="U884" s="4"/>
      <c r="V884" s="5"/>
      <c r="W884" s="4"/>
      <c r="X884" s="18"/>
      <c r="Y884" s="18"/>
      <c r="Z884" s="18"/>
      <c r="AA884" s="18"/>
      <c r="AB884" s="18"/>
      <c r="AC884" s="18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spans="1:46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7"/>
      <c r="R885" s="4"/>
      <c r="S885" s="4"/>
      <c r="T885" s="4"/>
      <c r="U885" s="4"/>
      <c r="V885" s="5"/>
      <c r="W885" s="4"/>
      <c r="X885" s="18"/>
      <c r="Y885" s="18"/>
      <c r="Z885" s="18"/>
      <c r="AA885" s="18"/>
      <c r="AB885" s="18"/>
      <c r="AC885" s="18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spans="1:46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7"/>
      <c r="R886" s="4"/>
      <c r="S886" s="4"/>
      <c r="T886" s="4"/>
      <c r="U886" s="4"/>
      <c r="V886" s="5"/>
      <c r="W886" s="4"/>
      <c r="X886" s="18"/>
      <c r="Y886" s="18"/>
      <c r="Z886" s="18"/>
      <c r="AA886" s="18"/>
      <c r="AB886" s="18"/>
      <c r="AC886" s="18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spans="1:46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7"/>
      <c r="R887" s="4"/>
      <c r="S887" s="4"/>
      <c r="T887" s="4"/>
      <c r="U887" s="4"/>
      <c r="V887" s="5"/>
      <c r="W887" s="4"/>
      <c r="X887" s="18"/>
      <c r="Y887" s="18"/>
      <c r="Z887" s="18"/>
      <c r="AA887" s="18"/>
      <c r="AB887" s="18"/>
      <c r="AC887" s="18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spans="1:46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7"/>
      <c r="R888" s="4"/>
      <c r="S888" s="4"/>
      <c r="T888" s="4"/>
      <c r="U888" s="4"/>
      <c r="V888" s="5"/>
      <c r="W888" s="4"/>
      <c r="X888" s="18"/>
      <c r="Y888" s="18"/>
      <c r="Z888" s="18"/>
      <c r="AA888" s="18"/>
      <c r="AB888" s="18"/>
      <c r="AC888" s="18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spans="1:46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7"/>
      <c r="R889" s="4"/>
      <c r="S889" s="4"/>
      <c r="T889" s="4"/>
      <c r="U889" s="4"/>
      <c r="V889" s="5"/>
      <c r="W889" s="4"/>
      <c r="X889" s="18"/>
      <c r="Y889" s="18"/>
      <c r="Z889" s="18"/>
      <c r="AA889" s="18"/>
      <c r="AB889" s="18"/>
      <c r="AC889" s="18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spans="1:46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7"/>
      <c r="R890" s="4"/>
      <c r="S890" s="4"/>
      <c r="T890" s="4"/>
      <c r="U890" s="4"/>
      <c r="V890" s="5"/>
      <c r="W890" s="4"/>
      <c r="X890" s="18"/>
      <c r="Y890" s="18"/>
      <c r="Z890" s="18"/>
      <c r="AA890" s="18"/>
      <c r="AB890" s="18"/>
      <c r="AC890" s="18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spans="1:46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7"/>
      <c r="R891" s="4"/>
      <c r="S891" s="4"/>
      <c r="T891" s="4"/>
      <c r="U891" s="4"/>
      <c r="V891" s="5"/>
      <c r="W891" s="4"/>
      <c r="X891" s="18"/>
      <c r="Y891" s="18"/>
      <c r="Z891" s="18"/>
      <c r="AA891" s="18"/>
      <c r="AB891" s="18"/>
      <c r="AC891" s="18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spans="1:46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7"/>
      <c r="R892" s="4"/>
      <c r="S892" s="4"/>
      <c r="T892" s="4"/>
      <c r="U892" s="4"/>
      <c r="V892" s="5"/>
      <c r="W892" s="4"/>
      <c r="X892" s="18"/>
      <c r="Y892" s="18"/>
      <c r="Z892" s="18"/>
      <c r="AA892" s="18"/>
      <c r="AB892" s="18"/>
      <c r="AC892" s="18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spans="1:46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7"/>
      <c r="R893" s="4"/>
      <c r="S893" s="4"/>
      <c r="T893" s="4"/>
      <c r="U893" s="4"/>
      <c r="V893" s="5"/>
      <c r="W893" s="4"/>
      <c r="X893" s="18"/>
      <c r="Y893" s="18"/>
      <c r="Z893" s="18"/>
      <c r="AA893" s="18"/>
      <c r="AB893" s="18"/>
      <c r="AC893" s="18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spans="1:46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7"/>
      <c r="R894" s="4"/>
      <c r="S894" s="4"/>
      <c r="T894" s="4"/>
      <c r="U894" s="4"/>
      <c r="V894" s="5"/>
      <c r="W894" s="4"/>
      <c r="X894" s="18"/>
      <c r="Y894" s="18"/>
      <c r="Z894" s="18"/>
      <c r="AA894" s="18"/>
      <c r="AB894" s="18"/>
      <c r="AC894" s="18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spans="1:46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7"/>
      <c r="R895" s="4"/>
      <c r="S895" s="4"/>
      <c r="T895" s="4"/>
      <c r="U895" s="4"/>
      <c r="V895" s="5"/>
      <c r="W895" s="4"/>
      <c r="X895" s="18"/>
      <c r="Y895" s="18"/>
      <c r="Z895" s="18"/>
      <c r="AA895" s="18"/>
      <c r="AB895" s="18"/>
      <c r="AC895" s="18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spans="1:46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7"/>
      <c r="R896" s="4"/>
      <c r="S896" s="4"/>
      <c r="T896" s="4"/>
      <c r="U896" s="4"/>
      <c r="V896" s="5"/>
      <c r="W896" s="4"/>
      <c r="X896" s="18"/>
      <c r="Y896" s="18"/>
      <c r="Z896" s="18"/>
      <c r="AA896" s="18"/>
      <c r="AB896" s="18"/>
      <c r="AC896" s="18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spans="1:46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7"/>
      <c r="R897" s="4"/>
      <c r="S897" s="4"/>
      <c r="T897" s="4"/>
      <c r="U897" s="4"/>
      <c r="V897" s="5"/>
      <c r="W897" s="4"/>
      <c r="X897" s="18"/>
      <c r="Y897" s="18"/>
      <c r="Z897" s="18"/>
      <c r="AA897" s="18"/>
      <c r="AB897" s="18"/>
      <c r="AC897" s="18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spans="1:46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7"/>
      <c r="R898" s="4"/>
      <c r="S898" s="4"/>
      <c r="T898" s="4"/>
      <c r="U898" s="4"/>
      <c r="V898" s="5"/>
      <c r="W898" s="4"/>
      <c r="X898" s="18"/>
      <c r="Y898" s="18"/>
      <c r="Z898" s="18"/>
      <c r="AA898" s="18"/>
      <c r="AB898" s="18"/>
      <c r="AC898" s="18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spans="1:46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7"/>
      <c r="R899" s="4"/>
      <c r="S899" s="4"/>
      <c r="T899" s="4"/>
      <c r="U899" s="4"/>
      <c r="V899" s="5"/>
      <c r="W899" s="4"/>
      <c r="X899" s="18"/>
      <c r="Y899" s="18"/>
      <c r="Z899" s="18"/>
      <c r="AA899" s="18"/>
      <c r="AB899" s="18"/>
      <c r="AC899" s="18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spans="1:46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7"/>
      <c r="R900" s="4"/>
      <c r="S900" s="4"/>
      <c r="T900" s="4"/>
      <c r="U900" s="4"/>
      <c r="V900" s="5"/>
      <c r="W900" s="4"/>
      <c r="X900" s="18"/>
      <c r="Y900" s="18"/>
      <c r="Z900" s="18"/>
      <c r="AA900" s="18"/>
      <c r="AB900" s="18"/>
      <c r="AC900" s="18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spans="1:46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7"/>
      <c r="R901" s="4"/>
      <c r="S901" s="4"/>
      <c r="T901" s="4"/>
      <c r="U901" s="4"/>
      <c r="V901" s="5"/>
      <c r="W901" s="4"/>
      <c r="X901" s="18"/>
      <c r="Y901" s="18"/>
      <c r="Z901" s="18"/>
      <c r="AA901" s="18"/>
      <c r="AB901" s="18"/>
      <c r="AC901" s="18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spans="1:46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7"/>
      <c r="R902" s="4"/>
      <c r="S902" s="4"/>
      <c r="T902" s="4"/>
      <c r="U902" s="4"/>
      <c r="V902" s="5"/>
      <c r="W902" s="4"/>
      <c r="X902" s="18"/>
      <c r="Y902" s="18"/>
      <c r="Z902" s="18"/>
      <c r="AA902" s="18"/>
      <c r="AB902" s="18"/>
      <c r="AC902" s="18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spans="1:46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7"/>
      <c r="R903" s="4"/>
      <c r="S903" s="4"/>
      <c r="T903" s="4"/>
      <c r="U903" s="4"/>
      <c r="V903" s="5"/>
      <c r="W903" s="4"/>
      <c r="X903" s="18"/>
      <c r="Y903" s="18"/>
      <c r="Z903" s="18"/>
      <c r="AA903" s="18"/>
      <c r="AB903" s="18"/>
      <c r="AC903" s="18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spans="1:46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7"/>
      <c r="R904" s="4"/>
      <c r="S904" s="4"/>
      <c r="T904" s="4"/>
      <c r="U904" s="4"/>
      <c r="V904" s="5"/>
      <c r="W904" s="4"/>
      <c r="X904" s="18"/>
      <c r="Y904" s="18"/>
      <c r="Z904" s="18"/>
      <c r="AA904" s="18"/>
      <c r="AB904" s="18"/>
      <c r="AC904" s="18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spans="1:46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7"/>
      <c r="R905" s="4"/>
      <c r="S905" s="4"/>
      <c r="T905" s="4"/>
      <c r="U905" s="4"/>
      <c r="V905" s="5"/>
      <c r="W905" s="4"/>
      <c r="X905" s="18"/>
      <c r="Y905" s="18"/>
      <c r="Z905" s="18"/>
      <c r="AA905" s="18"/>
      <c r="AB905" s="18"/>
      <c r="AC905" s="18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spans="1:46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7"/>
      <c r="R906" s="4"/>
      <c r="S906" s="4"/>
      <c r="T906" s="4"/>
      <c r="U906" s="4"/>
      <c r="V906" s="5"/>
      <c r="W906" s="4"/>
      <c r="X906" s="18"/>
      <c r="Y906" s="18"/>
      <c r="Z906" s="18"/>
      <c r="AA906" s="18"/>
      <c r="AB906" s="18"/>
      <c r="AC906" s="18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spans="1:46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7"/>
      <c r="R907" s="4"/>
      <c r="S907" s="4"/>
      <c r="T907" s="4"/>
      <c r="U907" s="4"/>
      <c r="V907" s="5"/>
      <c r="W907" s="4"/>
      <c r="X907" s="18"/>
      <c r="Y907" s="18"/>
      <c r="Z907" s="18"/>
      <c r="AA907" s="18"/>
      <c r="AB907" s="18"/>
      <c r="AC907" s="18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spans="1:46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7"/>
      <c r="R908" s="4"/>
      <c r="S908" s="4"/>
      <c r="T908" s="4"/>
      <c r="U908" s="4"/>
      <c r="V908" s="5"/>
      <c r="W908" s="4"/>
      <c r="X908" s="18"/>
      <c r="Y908" s="18"/>
      <c r="Z908" s="18"/>
      <c r="AA908" s="18"/>
      <c r="AB908" s="18"/>
      <c r="AC908" s="18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spans="1:46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7"/>
      <c r="R909" s="4"/>
      <c r="S909" s="4"/>
      <c r="T909" s="4"/>
      <c r="U909" s="4"/>
      <c r="V909" s="5"/>
      <c r="W909" s="4"/>
      <c r="X909" s="18"/>
      <c r="Y909" s="18"/>
      <c r="Z909" s="18"/>
      <c r="AA909" s="18"/>
      <c r="AB909" s="18"/>
      <c r="AC909" s="18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spans="1:46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7"/>
      <c r="R910" s="4"/>
      <c r="S910" s="4"/>
      <c r="T910" s="4"/>
      <c r="U910" s="4"/>
      <c r="V910" s="5"/>
      <c r="W910" s="4"/>
      <c r="X910" s="18"/>
      <c r="Y910" s="18"/>
      <c r="Z910" s="18"/>
      <c r="AA910" s="18"/>
      <c r="AB910" s="18"/>
      <c r="AC910" s="18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spans="1:46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7"/>
      <c r="R911" s="4"/>
      <c r="S911" s="4"/>
      <c r="T911" s="4"/>
      <c r="U911" s="4"/>
      <c r="V911" s="5"/>
      <c r="W911" s="4"/>
      <c r="X911" s="18"/>
      <c r="Y911" s="18"/>
      <c r="Z911" s="18"/>
      <c r="AA911" s="18"/>
      <c r="AB911" s="18"/>
      <c r="AC911" s="18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spans="1:46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7"/>
      <c r="R912" s="4"/>
      <c r="S912" s="4"/>
      <c r="T912" s="4"/>
      <c r="U912" s="4"/>
      <c r="V912" s="5"/>
      <c r="W912" s="4"/>
      <c r="X912" s="18"/>
      <c r="Y912" s="18"/>
      <c r="Z912" s="18"/>
      <c r="AA912" s="18"/>
      <c r="AB912" s="18"/>
      <c r="AC912" s="18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spans="1:46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7"/>
      <c r="R913" s="4"/>
      <c r="S913" s="4"/>
      <c r="T913" s="4"/>
      <c r="U913" s="4"/>
      <c r="V913" s="5"/>
      <c r="W913" s="4"/>
      <c r="X913" s="18"/>
      <c r="Y913" s="18"/>
      <c r="Z913" s="18"/>
      <c r="AA913" s="18"/>
      <c r="AB913" s="18"/>
      <c r="AC913" s="18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spans="1:46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7"/>
      <c r="R914" s="4"/>
      <c r="S914" s="4"/>
      <c r="T914" s="4"/>
      <c r="U914" s="4"/>
      <c r="V914" s="5"/>
      <c r="W914" s="4"/>
      <c r="X914" s="18"/>
      <c r="Y914" s="18"/>
      <c r="Z914" s="18"/>
      <c r="AA914" s="18"/>
      <c r="AB914" s="18"/>
      <c r="AC914" s="18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spans="1:46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7"/>
      <c r="R915" s="4"/>
      <c r="S915" s="4"/>
      <c r="T915" s="4"/>
      <c r="U915" s="4"/>
      <c r="V915" s="5"/>
      <c r="W915" s="4"/>
      <c r="X915" s="18"/>
      <c r="Y915" s="18"/>
      <c r="Z915" s="18"/>
      <c r="AA915" s="18"/>
      <c r="AB915" s="18"/>
      <c r="AC915" s="18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spans="1:46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7"/>
      <c r="R916" s="4"/>
      <c r="S916" s="4"/>
      <c r="T916" s="4"/>
      <c r="U916" s="4"/>
      <c r="V916" s="5"/>
      <c r="W916" s="4"/>
      <c r="X916" s="18"/>
      <c r="Y916" s="18"/>
      <c r="Z916" s="18"/>
      <c r="AA916" s="18"/>
      <c r="AB916" s="18"/>
      <c r="AC916" s="18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spans="1:46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7"/>
      <c r="R917" s="4"/>
      <c r="S917" s="4"/>
      <c r="T917" s="4"/>
      <c r="U917" s="4"/>
      <c r="V917" s="5"/>
      <c r="W917" s="4"/>
      <c r="X917" s="18"/>
      <c r="Y917" s="18"/>
      <c r="Z917" s="18"/>
      <c r="AA917" s="18"/>
      <c r="AB917" s="18"/>
      <c r="AC917" s="18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spans="1:46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7"/>
      <c r="R918" s="4"/>
      <c r="S918" s="4"/>
      <c r="T918" s="4"/>
      <c r="U918" s="4"/>
      <c r="V918" s="5"/>
      <c r="W918" s="4"/>
      <c r="X918" s="18"/>
      <c r="Y918" s="18"/>
      <c r="Z918" s="18"/>
      <c r="AA918" s="18"/>
      <c r="AB918" s="18"/>
      <c r="AC918" s="18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spans="1:46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7"/>
      <c r="R919" s="4"/>
      <c r="S919" s="4"/>
      <c r="T919" s="4"/>
      <c r="U919" s="4"/>
      <c r="V919" s="5"/>
      <c r="W919" s="4"/>
      <c r="X919" s="18"/>
      <c r="Y919" s="18"/>
      <c r="Z919" s="18"/>
      <c r="AA919" s="18"/>
      <c r="AB919" s="18"/>
      <c r="AC919" s="18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spans="1:46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7"/>
      <c r="R920" s="4"/>
      <c r="S920" s="4"/>
      <c r="T920" s="4"/>
      <c r="U920" s="4"/>
      <c r="V920" s="5"/>
      <c r="W920" s="4"/>
      <c r="X920" s="18"/>
      <c r="Y920" s="18"/>
      <c r="Z920" s="18"/>
      <c r="AA920" s="18"/>
      <c r="AB920" s="18"/>
      <c r="AC920" s="18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spans="1:46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7"/>
      <c r="R921" s="4"/>
      <c r="S921" s="4"/>
      <c r="T921" s="4"/>
      <c r="U921" s="4"/>
      <c r="V921" s="5"/>
      <c r="W921" s="4"/>
      <c r="X921" s="18"/>
      <c r="Y921" s="18"/>
      <c r="Z921" s="18"/>
      <c r="AA921" s="18"/>
      <c r="AB921" s="18"/>
      <c r="AC921" s="18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spans="1:46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7"/>
      <c r="R922" s="4"/>
      <c r="S922" s="4"/>
      <c r="T922" s="4"/>
      <c r="U922" s="4"/>
      <c r="V922" s="5"/>
      <c r="W922" s="4"/>
      <c r="X922" s="18"/>
      <c r="Y922" s="18"/>
      <c r="Z922" s="18"/>
      <c r="AA922" s="18"/>
      <c r="AB922" s="18"/>
      <c r="AC922" s="18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spans="1:46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7"/>
      <c r="R923" s="4"/>
      <c r="S923" s="4"/>
      <c r="T923" s="4"/>
      <c r="U923" s="4"/>
      <c r="V923" s="5"/>
      <c r="W923" s="4"/>
      <c r="X923" s="18"/>
      <c r="Y923" s="18"/>
      <c r="Z923" s="18"/>
      <c r="AA923" s="18"/>
      <c r="AB923" s="18"/>
      <c r="AC923" s="18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spans="1:46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7"/>
      <c r="R924" s="4"/>
      <c r="S924" s="4"/>
      <c r="T924" s="4"/>
      <c r="U924" s="4"/>
      <c r="V924" s="5"/>
      <c r="W924" s="4"/>
      <c r="X924" s="18"/>
      <c r="Y924" s="18"/>
      <c r="Z924" s="18"/>
      <c r="AA924" s="18"/>
      <c r="AB924" s="18"/>
      <c r="AC924" s="18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spans="1:46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7"/>
      <c r="R925" s="4"/>
      <c r="S925" s="4"/>
      <c r="T925" s="4"/>
      <c r="U925" s="4"/>
      <c r="V925" s="5"/>
      <c r="W925" s="4"/>
      <c r="X925" s="18"/>
      <c r="Y925" s="18"/>
      <c r="Z925" s="18"/>
      <c r="AA925" s="18"/>
      <c r="AB925" s="18"/>
      <c r="AC925" s="18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spans="1:46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7"/>
      <c r="R926" s="4"/>
      <c r="S926" s="4"/>
      <c r="T926" s="4"/>
      <c r="U926" s="4"/>
      <c r="V926" s="5"/>
      <c r="W926" s="4"/>
      <c r="X926" s="18"/>
      <c r="Y926" s="18"/>
      <c r="Z926" s="18"/>
      <c r="AA926" s="18"/>
      <c r="AB926" s="18"/>
      <c r="AC926" s="18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spans="1:46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7"/>
      <c r="R927" s="4"/>
      <c r="S927" s="4"/>
      <c r="T927" s="4"/>
      <c r="U927" s="4"/>
      <c r="V927" s="5"/>
      <c r="W927" s="4"/>
      <c r="X927" s="18"/>
      <c r="Y927" s="18"/>
      <c r="Z927" s="18"/>
      <c r="AA927" s="18"/>
      <c r="AB927" s="18"/>
      <c r="AC927" s="18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spans="1:46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7"/>
      <c r="R928" s="4"/>
      <c r="S928" s="4"/>
      <c r="T928" s="4"/>
      <c r="U928" s="4"/>
      <c r="V928" s="5"/>
      <c r="W928" s="4"/>
      <c r="X928" s="18"/>
      <c r="Y928" s="18"/>
      <c r="Z928" s="18"/>
      <c r="AA928" s="18"/>
      <c r="AB928" s="18"/>
      <c r="AC928" s="18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spans="1:46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7"/>
      <c r="R929" s="4"/>
      <c r="S929" s="4"/>
      <c r="T929" s="4"/>
      <c r="U929" s="4"/>
      <c r="V929" s="5"/>
      <c r="W929" s="4"/>
      <c r="X929" s="18"/>
      <c r="Y929" s="18"/>
      <c r="Z929" s="18"/>
      <c r="AA929" s="18"/>
      <c r="AB929" s="18"/>
      <c r="AC929" s="18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spans="1:46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7"/>
      <c r="R930" s="4"/>
      <c r="S930" s="4"/>
      <c r="T930" s="4"/>
      <c r="U930" s="4"/>
      <c r="V930" s="5"/>
      <c r="W930" s="4"/>
      <c r="X930" s="18"/>
      <c r="Y930" s="18"/>
      <c r="Z930" s="18"/>
      <c r="AA930" s="18"/>
      <c r="AB930" s="18"/>
      <c r="AC930" s="18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spans="1:46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7"/>
      <c r="R931" s="4"/>
      <c r="S931" s="4"/>
      <c r="T931" s="4"/>
      <c r="U931" s="4"/>
      <c r="V931" s="5"/>
      <c r="W931" s="4"/>
      <c r="X931" s="18"/>
      <c r="Y931" s="18"/>
      <c r="Z931" s="18"/>
      <c r="AA931" s="18"/>
      <c r="AB931" s="18"/>
      <c r="AC931" s="18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spans="1:46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7"/>
      <c r="R932" s="4"/>
      <c r="S932" s="4"/>
      <c r="T932" s="4"/>
      <c r="U932" s="4"/>
      <c r="V932" s="5"/>
      <c r="W932" s="4"/>
      <c r="X932" s="18"/>
      <c r="Y932" s="18"/>
      <c r="Z932" s="18"/>
      <c r="AA932" s="18"/>
      <c r="AB932" s="18"/>
      <c r="AC932" s="18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spans="1:46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7"/>
      <c r="R933" s="4"/>
      <c r="S933" s="4"/>
      <c r="T933" s="4"/>
      <c r="U933" s="4"/>
      <c r="V933" s="5"/>
      <c r="W933" s="4"/>
      <c r="X933" s="18"/>
      <c r="Y933" s="18"/>
      <c r="Z933" s="18"/>
      <c r="AA933" s="18"/>
      <c r="AB933" s="18"/>
      <c r="AC933" s="18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spans="1:46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7"/>
      <c r="R934" s="4"/>
      <c r="S934" s="4"/>
      <c r="T934" s="4"/>
      <c r="U934" s="4"/>
      <c r="V934" s="5"/>
      <c r="W934" s="4"/>
      <c r="X934" s="18"/>
      <c r="Y934" s="18"/>
      <c r="Z934" s="18"/>
      <c r="AA934" s="18"/>
      <c r="AB934" s="18"/>
      <c r="AC934" s="18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spans="1:46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7"/>
      <c r="R935" s="4"/>
      <c r="S935" s="4"/>
      <c r="T935" s="4"/>
      <c r="U935" s="4"/>
      <c r="V935" s="5"/>
      <c r="W935" s="4"/>
      <c r="X935" s="18"/>
      <c r="Y935" s="18"/>
      <c r="Z935" s="18"/>
      <c r="AA935" s="18"/>
      <c r="AB935" s="18"/>
      <c r="AC935" s="18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spans="1:46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7"/>
      <c r="R936" s="4"/>
      <c r="S936" s="4"/>
      <c r="T936" s="4"/>
      <c r="U936" s="4"/>
      <c r="V936" s="5"/>
      <c r="W936" s="4"/>
      <c r="X936" s="18"/>
      <c r="Y936" s="18"/>
      <c r="Z936" s="18"/>
      <c r="AA936" s="18"/>
      <c r="AB936" s="18"/>
      <c r="AC936" s="18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spans="1:46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7"/>
      <c r="R937" s="4"/>
      <c r="S937" s="4"/>
      <c r="T937" s="4"/>
      <c r="U937" s="4"/>
      <c r="V937" s="5"/>
      <c r="W937" s="4"/>
      <c r="X937" s="18"/>
      <c r="Y937" s="18"/>
      <c r="Z937" s="18"/>
      <c r="AA937" s="18"/>
      <c r="AB937" s="18"/>
      <c r="AC937" s="18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spans="1:46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7"/>
      <c r="R938" s="4"/>
      <c r="S938" s="4"/>
      <c r="T938" s="4"/>
      <c r="U938" s="4"/>
      <c r="V938" s="5"/>
      <c r="W938" s="4"/>
      <c r="X938" s="18"/>
      <c r="Y938" s="18"/>
      <c r="Z938" s="18"/>
      <c r="AA938" s="18"/>
      <c r="AB938" s="18"/>
      <c r="AC938" s="18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spans="1:46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7"/>
      <c r="R939" s="4"/>
      <c r="S939" s="4"/>
      <c r="T939" s="4"/>
      <c r="U939" s="4"/>
      <c r="V939" s="5"/>
      <c r="W939" s="4"/>
      <c r="X939" s="18"/>
      <c r="Y939" s="18"/>
      <c r="Z939" s="18"/>
      <c r="AA939" s="18"/>
      <c r="AB939" s="18"/>
      <c r="AC939" s="18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spans="1:46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7"/>
      <c r="R940" s="4"/>
      <c r="S940" s="4"/>
      <c r="T940" s="4"/>
      <c r="U940" s="4"/>
      <c r="V940" s="5"/>
      <c r="W940" s="4"/>
      <c r="X940" s="18"/>
      <c r="Y940" s="18"/>
      <c r="Z940" s="18"/>
      <c r="AA940" s="18"/>
      <c r="AB940" s="18"/>
      <c r="AC940" s="18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spans="1:46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7"/>
      <c r="R941" s="4"/>
      <c r="S941" s="4"/>
      <c r="T941" s="4"/>
      <c r="U941" s="4"/>
      <c r="V941" s="5"/>
      <c r="W941" s="4"/>
      <c r="X941" s="18"/>
      <c r="Y941" s="18"/>
      <c r="Z941" s="18"/>
      <c r="AA941" s="18"/>
      <c r="AB941" s="18"/>
      <c r="AC941" s="18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spans="1:46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7"/>
      <c r="R942" s="4"/>
      <c r="S942" s="4"/>
      <c r="T942" s="4"/>
      <c r="U942" s="4"/>
      <c r="V942" s="5"/>
      <c r="W942" s="4"/>
      <c r="X942" s="18"/>
      <c r="Y942" s="18"/>
      <c r="Z942" s="18"/>
      <c r="AA942" s="18"/>
      <c r="AB942" s="18"/>
      <c r="AC942" s="18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spans="1:46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7"/>
      <c r="R943" s="4"/>
      <c r="S943" s="4"/>
      <c r="T943" s="4"/>
      <c r="U943" s="4"/>
      <c r="V943" s="5"/>
      <c r="W943" s="4"/>
      <c r="X943" s="18"/>
      <c r="Y943" s="18"/>
      <c r="Z943" s="18"/>
      <c r="AA943" s="18"/>
      <c r="AB943" s="18"/>
      <c r="AC943" s="18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spans="1:46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7"/>
      <c r="R944" s="4"/>
      <c r="S944" s="4"/>
      <c r="T944" s="4"/>
      <c r="U944" s="4"/>
      <c r="V944" s="5"/>
      <c r="W944" s="4"/>
      <c r="X944" s="18"/>
      <c r="Y944" s="18"/>
      <c r="Z944" s="18"/>
      <c r="AA944" s="18"/>
      <c r="AB944" s="18"/>
      <c r="AC944" s="18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spans="1:46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7"/>
      <c r="R945" s="4"/>
      <c r="S945" s="4"/>
      <c r="T945" s="4"/>
      <c r="U945" s="4"/>
      <c r="V945" s="5"/>
      <c r="W945" s="4"/>
      <c r="X945" s="18"/>
      <c r="Y945" s="18"/>
      <c r="Z945" s="18"/>
      <c r="AA945" s="18"/>
      <c r="AB945" s="18"/>
      <c r="AC945" s="18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spans="1:46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7"/>
      <c r="R946" s="4"/>
      <c r="S946" s="4"/>
      <c r="T946" s="4"/>
      <c r="U946" s="4"/>
      <c r="V946" s="5"/>
      <c r="W946" s="4"/>
      <c r="X946" s="18"/>
      <c r="Y946" s="18"/>
      <c r="Z946" s="18"/>
      <c r="AA946" s="18"/>
      <c r="AB946" s="18"/>
      <c r="AC946" s="18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spans="1:46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7"/>
      <c r="R947" s="4"/>
      <c r="S947" s="4"/>
      <c r="T947" s="4"/>
      <c r="U947" s="4"/>
      <c r="V947" s="5"/>
      <c r="W947" s="4"/>
      <c r="X947" s="18"/>
      <c r="Y947" s="18"/>
      <c r="Z947" s="18"/>
      <c r="AA947" s="18"/>
      <c r="AB947" s="18"/>
      <c r="AC947" s="18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spans="1:46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7"/>
      <c r="R948" s="4"/>
      <c r="S948" s="4"/>
      <c r="T948" s="4"/>
      <c r="U948" s="4"/>
      <c r="V948" s="5"/>
      <c r="W948" s="4"/>
      <c r="X948" s="18"/>
      <c r="Y948" s="18"/>
      <c r="Z948" s="18"/>
      <c r="AA948" s="18"/>
      <c r="AB948" s="18"/>
      <c r="AC948" s="18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spans="1:46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7"/>
      <c r="R949" s="4"/>
      <c r="S949" s="4"/>
      <c r="T949" s="4"/>
      <c r="U949" s="4"/>
      <c r="V949" s="5"/>
      <c r="W949" s="4"/>
      <c r="X949" s="18"/>
      <c r="Y949" s="18"/>
      <c r="Z949" s="18"/>
      <c r="AA949" s="18"/>
      <c r="AB949" s="18"/>
      <c r="AC949" s="18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spans="1:46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7"/>
      <c r="R950" s="4"/>
      <c r="S950" s="4"/>
      <c r="T950" s="4"/>
      <c r="U950" s="4"/>
      <c r="V950" s="5"/>
      <c r="W950" s="4"/>
      <c r="X950" s="18"/>
      <c r="Y950" s="18"/>
      <c r="Z950" s="18"/>
      <c r="AA950" s="18"/>
      <c r="AB950" s="18"/>
      <c r="AC950" s="18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spans="1:46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7"/>
      <c r="R951" s="4"/>
      <c r="S951" s="4"/>
      <c r="T951" s="4"/>
      <c r="U951" s="4"/>
      <c r="V951" s="5"/>
      <c r="W951" s="4"/>
      <c r="X951" s="18"/>
      <c r="Y951" s="18"/>
      <c r="Z951" s="18"/>
      <c r="AA951" s="18"/>
      <c r="AB951" s="18"/>
      <c r="AC951" s="18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spans="1:46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7"/>
      <c r="R952" s="4"/>
      <c r="S952" s="4"/>
      <c r="T952" s="4"/>
      <c r="U952" s="4"/>
      <c r="V952" s="5"/>
      <c r="W952" s="4"/>
      <c r="X952" s="18"/>
      <c r="Y952" s="18"/>
      <c r="Z952" s="18"/>
      <c r="AA952" s="18"/>
      <c r="AB952" s="18"/>
      <c r="AC952" s="18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spans="1:46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7"/>
      <c r="R953" s="4"/>
      <c r="S953" s="4"/>
      <c r="T953" s="4"/>
      <c r="U953" s="4"/>
      <c r="V953" s="5"/>
      <c r="W953" s="4"/>
      <c r="X953" s="18"/>
      <c r="Y953" s="18"/>
      <c r="Z953" s="18"/>
      <c r="AA953" s="18"/>
      <c r="AB953" s="18"/>
      <c r="AC953" s="18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spans="1:46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7"/>
      <c r="R954" s="4"/>
      <c r="S954" s="4"/>
      <c r="T954" s="4"/>
      <c r="U954" s="4"/>
      <c r="V954" s="5"/>
      <c r="W954" s="4"/>
      <c r="X954" s="18"/>
      <c r="Y954" s="18"/>
      <c r="Z954" s="18"/>
      <c r="AA954" s="18"/>
      <c r="AB954" s="18"/>
      <c r="AC954" s="18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spans="1:46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7"/>
      <c r="R955" s="4"/>
      <c r="S955" s="4"/>
      <c r="T955" s="4"/>
      <c r="U955" s="4"/>
      <c r="V955" s="5"/>
      <c r="W955" s="4"/>
      <c r="X955" s="18"/>
      <c r="Y955" s="18"/>
      <c r="Z955" s="18"/>
      <c r="AA955" s="18"/>
      <c r="AB955" s="18"/>
      <c r="AC955" s="18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spans="1:46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7"/>
      <c r="R956" s="4"/>
      <c r="S956" s="4"/>
      <c r="T956" s="4"/>
      <c r="U956" s="4"/>
      <c r="V956" s="5"/>
      <c r="W956" s="4"/>
      <c r="X956" s="18"/>
      <c r="Y956" s="18"/>
      <c r="Z956" s="18"/>
      <c r="AA956" s="18"/>
      <c r="AB956" s="18"/>
      <c r="AC956" s="18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spans="1:46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7"/>
      <c r="R957" s="4"/>
      <c r="S957" s="4"/>
      <c r="T957" s="4"/>
      <c r="U957" s="4"/>
      <c r="V957" s="5"/>
      <c r="W957" s="4"/>
      <c r="X957" s="18"/>
      <c r="Y957" s="18"/>
      <c r="Z957" s="18"/>
      <c r="AA957" s="18"/>
      <c r="AB957" s="18"/>
      <c r="AC957" s="18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spans="1:46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7"/>
      <c r="R958" s="4"/>
      <c r="S958" s="4"/>
      <c r="T958" s="4"/>
      <c r="U958" s="4"/>
      <c r="V958" s="5"/>
      <c r="W958" s="4"/>
      <c r="X958" s="18"/>
      <c r="Y958" s="18"/>
      <c r="Z958" s="18"/>
      <c r="AA958" s="18"/>
      <c r="AB958" s="18"/>
      <c r="AC958" s="18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spans="1:46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7"/>
      <c r="R959" s="4"/>
      <c r="S959" s="4"/>
      <c r="T959" s="4"/>
      <c r="U959" s="4"/>
      <c r="V959" s="5"/>
      <c r="W959" s="4"/>
      <c r="X959" s="18"/>
      <c r="Y959" s="18"/>
      <c r="Z959" s="18"/>
      <c r="AA959" s="18"/>
      <c r="AB959" s="18"/>
      <c r="AC959" s="18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spans="1:46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7"/>
      <c r="R960" s="4"/>
      <c r="S960" s="4"/>
      <c r="T960" s="4"/>
      <c r="U960" s="4"/>
      <c r="V960" s="5"/>
      <c r="W960" s="4"/>
      <c r="X960" s="18"/>
      <c r="Y960" s="18"/>
      <c r="Z960" s="18"/>
      <c r="AA960" s="18"/>
      <c r="AB960" s="18"/>
      <c r="AC960" s="18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spans="1:46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7"/>
      <c r="R961" s="4"/>
      <c r="S961" s="4"/>
      <c r="T961" s="4"/>
      <c r="U961" s="4"/>
      <c r="V961" s="5"/>
      <c r="W961" s="4"/>
      <c r="X961" s="18"/>
      <c r="Y961" s="18"/>
      <c r="Z961" s="18"/>
      <c r="AA961" s="18"/>
      <c r="AB961" s="18"/>
      <c r="AC961" s="18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spans="1:46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7"/>
      <c r="R962" s="4"/>
      <c r="S962" s="4"/>
      <c r="T962" s="4"/>
      <c r="U962" s="4"/>
      <c r="V962" s="5"/>
      <c r="W962" s="4"/>
      <c r="X962" s="18"/>
      <c r="Y962" s="18"/>
      <c r="Z962" s="18"/>
      <c r="AA962" s="18"/>
      <c r="AB962" s="18"/>
      <c r="AC962" s="18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spans="1:46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7"/>
      <c r="R963" s="4"/>
      <c r="S963" s="4"/>
      <c r="T963" s="4"/>
      <c r="U963" s="4"/>
      <c r="V963" s="5"/>
      <c r="W963" s="4"/>
      <c r="X963" s="18"/>
      <c r="Y963" s="18"/>
      <c r="Z963" s="18"/>
      <c r="AA963" s="18"/>
      <c r="AB963" s="18"/>
      <c r="AC963" s="18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spans="1:46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7"/>
      <c r="R964" s="4"/>
      <c r="S964" s="4"/>
      <c r="T964" s="4"/>
      <c r="U964" s="4"/>
      <c r="V964" s="5"/>
      <c r="W964" s="4"/>
      <c r="X964" s="18"/>
      <c r="Y964" s="18"/>
      <c r="Z964" s="18"/>
      <c r="AA964" s="18"/>
      <c r="AB964" s="18"/>
      <c r="AC964" s="18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spans="1:46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7"/>
      <c r="R965" s="4"/>
      <c r="S965" s="4"/>
      <c r="T965" s="4"/>
      <c r="U965" s="4"/>
      <c r="V965" s="5"/>
      <c r="W965" s="4"/>
      <c r="X965" s="18"/>
      <c r="Y965" s="18"/>
      <c r="Z965" s="18"/>
      <c r="AA965" s="18"/>
      <c r="AB965" s="18"/>
      <c r="AC965" s="18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spans="1:46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7"/>
      <c r="R966" s="4"/>
      <c r="S966" s="4"/>
      <c r="T966" s="4"/>
      <c r="U966" s="4"/>
      <c r="V966" s="5"/>
      <c r="W966" s="4"/>
      <c r="X966" s="18"/>
      <c r="Y966" s="18"/>
      <c r="Z966" s="18"/>
      <c r="AA966" s="18"/>
      <c r="AB966" s="18"/>
      <c r="AC966" s="18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spans="1:46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7"/>
      <c r="R967" s="4"/>
      <c r="S967" s="4"/>
      <c r="T967" s="4"/>
      <c r="U967" s="4"/>
      <c r="V967" s="5"/>
      <c r="W967" s="4"/>
      <c r="X967" s="18"/>
      <c r="Y967" s="18"/>
      <c r="Z967" s="18"/>
      <c r="AA967" s="18"/>
      <c r="AB967" s="18"/>
      <c r="AC967" s="18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spans="1:46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7"/>
      <c r="R968" s="4"/>
      <c r="S968" s="4"/>
      <c r="T968" s="4"/>
      <c r="U968" s="4"/>
      <c r="V968" s="5"/>
      <c r="W968" s="4"/>
      <c r="X968" s="18"/>
      <c r="Y968" s="18"/>
      <c r="Z968" s="18"/>
      <c r="AA968" s="18"/>
      <c r="AB968" s="18"/>
      <c r="AC968" s="18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spans="1:46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7"/>
      <c r="R969" s="4"/>
      <c r="S969" s="4"/>
      <c r="T969" s="4"/>
      <c r="U969" s="4"/>
      <c r="V969" s="5"/>
      <c r="W969" s="4"/>
      <c r="X969" s="18"/>
      <c r="Y969" s="18"/>
      <c r="Z969" s="18"/>
      <c r="AA969" s="18"/>
      <c r="AB969" s="18"/>
      <c r="AC969" s="18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spans="1:46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7"/>
      <c r="R970" s="4"/>
      <c r="S970" s="4"/>
      <c r="T970" s="4"/>
      <c r="U970" s="4"/>
      <c r="V970" s="5"/>
      <c r="W970" s="4"/>
      <c r="X970" s="18"/>
      <c r="Y970" s="18"/>
      <c r="Z970" s="18"/>
      <c r="AA970" s="18"/>
      <c r="AB970" s="18"/>
      <c r="AC970" s="18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spans="1:46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7"/>
      <c r="R971" s="4"/>
      <c r="S971" s="4"/>
      <c r="T971" s="4"/>
      <c r="U971" s="4"/>
      <c r="V971" s="5"/>
      <c r="W971" s="4"/>
      <c r="X971" s="18"/>
      <c r="Y971" s="18"/>
      <c r="Z971" s="18"/>
      <c r="AA971" s="18"/>
      <c r="AB971" s="18"/>
      <c r="AC971" s="18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spans="1:46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7"/>
      <c r="R972" s="4"/>
      <c r="S972" s="4"/>
      <c r="T972" s="4"/>
      <c r="U972" s="4"/>
      <c r="V972" s="5"/>
      <c r="W972" s="4"/>
      <c r="X972" s="18"/>
      <c r="Y972" s="18"/>
      <c r="Z972" s="18"/>
      <c r="AA972" s="18"/>
      <c r="AB972" s="18"/>
      <c r="AC972" s="18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spans="1:46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7"/>
      <c r="R973" s="4"/>
      <c r="S973" s="4"/>
      <c r="T973" s="4"/>
      <c r="U973" s="4"/>
      <c r="V973" s="5"/>
      <c r="W973" s="4"/>
      <c r="X973" s="18"/>
      <c r="Y973" s="18"/>
      <c r="Z973" s="18"/>
      <c r="AA973" s="18"/>
      <c r="AB973" s="18"/>
      <c r="AC973" s="18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spans="1:46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7"/>
      <c r="R974" s="4"/>
      <c r="S974" s="4"/>
      <c r="T974" s="4"/>
      <c r="U974" s="4"/>
      <c r="V974" s="5"/>
      <c r="W974" s="4"/>
      <c r="X974" s="18"/>
      <c r="Y974" s="18"/>
      <c r="Z974" s="18"/>
      <c r="AA974" s="18"/>
      <c r="AB974" s="18"/>
      <c r="AC974" s="18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spans="1:46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7"/>
      <c r="R975" s="4"/>
      <c r="S975" s="4"/>
      <c r="T975" s="4"/>
      <c r="U975" s="4"/>
      <c r="V975" s="5"/>
      <c r="W975" s="4"/>
      <c r="X975" s="18"/>
      <c r="Y975" s="18"/>
      <c r="Z975" s="18"/>
      <c r="AA975" s="18"/>
      <c r="AB975" s="18"/>
      <c r="AC975" s="18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spans="1:46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7"/>
      <c r="R976" s="4"/>
      <c r="S976" s="4"/>
      <c r="T976" s="4"/>
      <c r="U976" s="4"/>
      <c r="V976" s="5"/>
      <c r="W976" s="4"/>
      <c r="X976" s="18"/>
      <c r="Y976" s="18"/>
      <c r="Z976" s="18"/>
      <c r="AA976" s="18"/>
      <c r="AB976" s="18"/>
      <c r="AC976" s="18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spans="1:46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7"/>
      <c r="R977" s="4"/>
      <c r="S977" s="4"/>
      <c r="T977" s="4"/>
      <c r="U977" s="4"/>
      <c r="V977" s="5"/>
      <c r="W977" s="4"/>
      <c r="X977" s="18"/>
      <c r="Y977" s="18"/>
      <c r="Z977" s="18"/>
      <c r="AA977" s="18"/>
      <c r="AB977" s="18"/>
      <c r="AC977" s="18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spans="1:46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7"/>
      <c r="R978" s="4"/>
      <c r="S978" s="4"/>
      <c r="T978" s="4"/>
      <c r="U978" s="4"/>
      <c r="V978" s="5"/>
      <c r="W978" s="4"/>
      <c r="X978" s="18"/>
      <c r="Y978" s="18"/>
      <c r="Z978" s="18"/>
      <c r="AA978" s="18"/>
      <c r="AB978" s="18"/>
      <c r="AC978" s="18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spans="1:46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7"/>
      <c r="R979" s="4"/>
      <c r="S979" s="4"/>
      <c r="T979" s="4"/>
      <c r="U979" s="4"/>
      <c r="V979" s="5"/>
      <c r="W979" s="4"/>
      <c r="X979" s="18"/>
      <c r="Y979" s="18"/>
      <c r="Z979" s="18"/>
      <c r="AA979" s="18"/>
      <c r="AB979" s="18"/>
      <c r="AC979" s="18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spans="1:46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7"/>
      <c r="R980" s="4"/>
      <c r="S980" s="4"/>
      <c r="T980" s="4"/>
      <c r="U980" s="4"/>
      <c r="V980" s="5"/>
      <c r="W980" s="4"/>
      <c r="X980" s="18"/>
      <c r="Y980" s="18"/>
      <c r="Z980" s="18"/>
      <c r="AA980" s="18"/>
      <c r="AB980" s="18"/>
      <c r="AC980" s="18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spans="1:46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7"/>
      <c r="R981" s="4"/>
      <c r="S981" s="4"/>
      <c r="T981" s="4"/>
      <c r="U981" s="4"/>
      <c r="V981" s="5"/>
      <c r="W981" s="4"/>
      <c r="X981" s="18"/>
      <c r="Y981" s="18"/>
      <c r="Z981" s="18"/>
      <c r="AA981" s="18"/>
      <c r="AB981" s="18"/>
      <c r="AC981" s="18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spans="1:46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7"/>
      <c r="R982" s="4"/>
      <c r="S982" s="4"/>
      <c r="T982" s="4"/>
      <c r="U982" s="4"/>
      <c r="V982" s="5"/>
      <c r="W982" s="4"/>
      <c r="X982" s="18"/>
      <c r="Y982" s="18"/>
      <c r="Z982" s="18"/>
      <c r="AA982" s="18"/>
      <c r="AB982" s="18"/>
      <c r="AC982" s="18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spans="1:46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7"/>
      <c r="R983" s="4"/>
      <c r="S983" s="4"/>
      <c r="T983" s="4"/>
      <c r="U983" s="4"/>
      <c r="V983" s="5"/>
      <c r="W983" s="4"/>
      <c r="X983" s="18"/>
      <c r="Y983" s="18"/>
      <c r="Z983" s="18"/>
      <c r="AA983" s="18"/>
      <c r="AB983" s="18"/>
      <c r="AC983" s="18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spans="1:46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7"/>
      <c r="R984" s="4"/>
      <c r="S984" s="4"/>
      <c r="T984" s="4"/>
      <c r="U984" s="4"/>
      <c r="V984" s="5"/>
      <c r="W984" s="4"/>
      <c r="X984" s="18"/>
      <c r="Y984" s="18"/>
      <c r="Z984" s="18"/>
      <c r="AA984" s="18"/>
      <c r="AB984" s="18"/>
      <c r="AC984" s="18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spans="1:46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7"/>
      <c r="R985" s="4"/>
      <c r="S985" s="4"/>
      <c r="T985" s="4"/>
      <c r="U985" s="4"/>
      <c r="V985" s="5"/>
      <c r="W985" s="4"/>
      <c r="X985" s="18"/>
      <c r="Y985" s="18"/>
      <c r="Z985" s="18"/>
      <c r="AA985" s="18"/>
      <c r="AB985" s="18"/>
      <c r="AC985" s="18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spans="1:46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7"/>
      <c r="R986" s="4"/>
      <c r="S986" s="4"/>
      <c r="T986" s="4"/>
      <c r="U986" s="4"/>
      <c r="V986" s="5"/>
      <c r="W986" s="4"/>
      <c r="X986" s="18"/>
      <c r="Y986" s="18"/>
      <c r="Z986" s="18"/>
      <c r="AA986" s="18"/>
      <c r="AB986" s="18"/>
      <c r="AC986" s="18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spans="1:46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7"/>
      <c r="R987" s="4"/>
      <c r="S987" s="4"/>
      <c r="T987" s="4"/>
      <c r="U987" s="4"/>
      <c r="V987" s="5"/>
      <c r="W987" s="4"/>
      <c r="X987" s="18"/>
      <c r="Y987" s="18"/>
      <c r="Z987" s="18"/>
      <c r="AA987" s="18"/>
      <c r="AB987" s="18"/>
      <c r="AC987" s="18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spans="1:46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7"/>
      <c r="R988" s="4"/>
      <c r="S988" s="4"/>
      <c r="T988" s="4"/>
      <c r="U988" s="4"/>
      <c r="V988" s="5"/>
      <c r="W988" s="4"/>
      <c r="X988" s="18"/>
      <c r="Y988" s="18"/>
      <c r="Z988" s="18"/>
      <c r="AA988" s="18"/>
      <c r="AB988" s="18"/>
      <c r="AC988" s="18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spans="1:46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7"/>
      <c r="R989" s="4"/>
      <c r="S989" s="4"/>
      <c r="T989" s="4"/>
      <c r="U989" s="4"/>
      <c r="V989" s="5"/>
      <c r="W989" s="4"/>
      <c r="X989" s="18"/>
      <c r="Y989" s="18"/>
      <c r="Z989" s="18"/>
      <c r="AA989" s="18"/>
      <c r="AB989" s="18"/>
      <c r="AC989" s="18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  <row r="990" spans="1:46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7"/>
      <c r="R990" s="4"/>
      <c r="S990" s="4"/>
      <c r="T990" s="4"/>
      <c r="U990" s="4"/>
      <c r="V990" s="5"/>
      <c r="W990" s="4"/>
      <c r="X990" s="18"/>
      <c r="Y990" s="18"/>
      <c r="Z990" s="18"/>
      <c r="AA990" s="18"/>
      <c r="AB990" s="18"/>
      <c r="AC990" s="18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</row>
    <row r="991" spans="1:46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7"/>
      <c r="R991" s="4"/>
      <c r="S991" s="4"/>
      <c r="T991" s="4"/>
      <c r="U991" s="4"/>
      <c r="V991" s="5"/>
      <c r="W991" s="4"/>
      <c r="X991" s="18"/>
      <c r="Y991" s="18"/>
      <c r="Z991" s="18"/>
      <c r="AA991" s="18"/>
      <c r="AB991" s="18"/>
      <c r="AC991" s="18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 spans="1:46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7"/>
      <c r="R992" s="4"/>
      <c r="S992" s="4"/>
      <c r="T992" s="4"/>
      <c r="U992" s="4"/>
      <c r="V992" s="5"/>
      <c r="W992" s="4"/>
      <c r="X992" s="18"/>
      <c r="Y992" s="18"/>
      <c r="Z992" s="18"/>
      <c r="AA992" s="18"/>
      <c r="AB992" s="18"/>
      <c r="AC992" s="18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</row>
    <row r="993" spans="1:46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7"/>
      <c r="R993" s="4"/>
      <c r="S993" s="4"/>
      <c r="T993" s="4"/>
      <c r="U993" s="4"/>
      <c r="V993" s="5"/>
      <c r="W993" s="4"/>
      <c r="X993" s="18"/>
      <c r="Y993" s="18"/>
      <c r="Z993" s="18"/>
      <c r="AA993" s="18"/>
      <c r="AB993" s="18"/>
      <c r="AC993" s="18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</row>
    <row r="994" spans="1:46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7"/>
      <c r="R994" s="4"/>
      <c r="S994" s="4"/>
      <c r="T994" s="4"/>
      <c r="U994" s="4"/>
      <c r="V994" s="5"/>
      <c r="W994" s="4"/>
      <c r="X994" s="18"/>
      <c r="Y994" s="18"/>
      <c r="Z994" s="18"/>
      <c r="AA994" s="18"/>
      <c r="AB994" s="18"/>
      <c r="AC994" s="18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</row>
    <row r="995" spans="1:46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7"/>
      <c r="R995" s="4"/>
      <c r="S995" s="4"/>
      <c r="T995" s="4"/>
      <c r="U995" s="4"/>
      <c r="V995" s="5"/>
      <c r="W995" s="4"/>
      <c r="X995" s="18"/>
      <c r="Y995" s="18"/>
      <c r="Z995" s="18"/>
      <c r="AA995" s="18"/>
      <c r="AB995" s="18"/>
      <c r="AC995" s="18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 spans="1:46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7"/>
      <c r="R996" s="4"/>
      <c r="S996" s="4"/>
      <c r="T996" s="4"/>
      <c r="U996" s="4"/>
      <c r="V996" s="5"/>
      <c r="W996" s="4"/>
      <c r="X996" s="18"/>
      <c r="Y996" s="18"/>
      <c r="Z996" s="18"/>
      <c r="AA996" s="18"/>
      <c r="AB996" s="18"/>
      <c r="AC996" s="18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 spans="1:46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7"/>
      <c r="R997" s="4"/>
      <c r="S997" s="4"/>
      <c r="T997" s="4"/>
      <c r="U997" s="4"/>
      <c r="V997" s="5"/>
      <c r="W997" s="4"/>
      <c r="X997" s="18"/>
      <c r="Y997" s="18"/>
      <c r="Z997" s="18"/>
      <c r="AA997" s="18"/>
      <c r="AB997" s="18"/>
      <c r="AC997" s="18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</row>
    <row r="998" spans="1:46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7"/>
      <c r="R998" s="4"/>
      <c r="S998" s="4"/>
      <c r="T998" s="4"/>
      <c r="U998" s="4"/>
      <c r="V998" s="5"/>
      <c r="W998" s="4"/>
      <c r="X998" s="18"/>
      <c r="Y998" s="18"/>
      <c r="Z998" s="18"/>
      <c r="AA998" s="18"/>
      <c r="AB998" s="18"/>
      <c r="AC998" s="18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  <row r="999" spans="1:46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7"/>
      <c r="R999" s="4"/>
      <c r="S999" s="4"/>
      <c r="T999" s="4"/>
      <c r="U999" s="4"/>
      <c r="V999" s="5"/>
      <c r="W999" s="4"/>
      <c r="X999" s="18"/>
      <c r="Y999" s="18"/>
      <c r="Z999" s="18"/>
      <c r="AA999" s="18"/>
      <c r="AB999" s="18"/>
      <c r="AC999" s="18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</row>
    <row r="1000" spans="1:46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7"/>
      <c r="R1000" s="4"/>
      <c r="S1000" s="4"/>
      <c r="T1000" s="4"/>
      <c r="U1000" s="4"/>
      <c r="V1000" s="5"/>
      <c r="W1000" s="4"/>
      <c r="X1000" s="18"/>
      <c r="Y1000" s="18"/>
      <c r="Z1000" s="18"/>
      <c r="AA1000" s="18"/>
      <c r="AB1000" s="18"/>
      <c r="AC1000" s="18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</row>
    <row r="1001" spans="1:46" ht="12.7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7"/>
      <c r="R1001" s="4"/>
      <c r="S1001" s="4"/>
      <c r="T1001" s="4"/>
      <c r="U1001" s="4"/>
      <c r="V1001" s="5"/>
      <c r="W1001" s="4"/>
      <c r="X1001" s="18"/>
      <c r="Y1001" s="18"/>
      <c r="Z1001" s="18"/>
      <c r="AA1001" s="18"/>
      <c r="AB1001" s="18"/>
      <c r="AC1001" s="18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</row>
    <row r="1002" spans="1:46" ht="12.7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7"/>
      <c r="R1002" s="4"/>
      <c r="S1002" s="4"/>
      <c r="T1002" s="4"/>
      <c r="U1002" s="4"/>
      <c r="V1002" s="5"/>
      <c r="W1002" s="4"/>
      <c r="X1002" s="18"/>
      <c r="Y1002" s="18"/>
      <c r="Z1002" s="18"/>
      <c r="AA1002" s="18"/>
      <c r="AB1002" s="18"/>
      <c r="AC1002" s="18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</row>
    <row r="1003" spans="1:46" ht="12.7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7"/>
      <c r="R1003" s="4"/>
      <c r="S1003" s="4"/>
      <c r="T1003" s="4"/>
      <c r="U1003" s="4"/>
      <c r="V1003" s="5"/>
      <c r="W1003" s="4"/>
      <c r="X1003" s="18"/>
      <c r="Y1003" s="18"/>
      <c r="Z1003" s="18"/>
      <c r="AA1003" s="18"/>
      <c r="AB1003" s="18"/>
      <c r="AC1003" s="18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</row>
    <row r="1004" spans="1:46" ht="12.7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7"/>
      <c r="R1004" s="4"/>
      <c r="S1004" s="4"/>
      <c r="T1004" s="4"/>
      <c r="U1004" s="4"/>
      <c r="V1004" s="5"/>
      <c r="W1004" s="4"/>
      <c r="X1004" s="18"/>
      <c r="Y1004" s="18"/>
      <c r="Z1004" s="18"/>
      <c r="AA1004" s="18"/>
      <c r="AB1004" s="18"/>
      <c r="AC1004" s="18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</row>
    <row r="1005" spans="1:46" ht="12.7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7"/>
      <c r="R1005" s="4"/>
      <c r="S1005" s="4"/>
      <c r="T1005" s="4"/>
      <c r="U1005" s="4"/>
      <c r="V1005" s="5"/>
      <c r="W1005" s="4"/>
      <c r="X1005" s="18"/>
      <c r="Y1005" s="18"/>
      <c r="Z1005" s="18"/>
      <c r="AA1005" s="18"/>
      <c r="AB1005" s="18"/>
      <c r="AC1005" s="18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</row>
    <row r="1006" spans="1:46" ht="12.7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17"/>
      <c r="R1006" s="4"/>
      <c r="S1006" s="4"/>
      <c r="T1006" s="4"/>
      <c r="U1006" s="4"/>
      <c r="V1006" s="5"/>
      <c r="W1006" s="4"/>
      <c r="X1006" s="18"/>
      <c r="Y1006" s="18"/>
      <c r="Z1006" s="18"/>
      <c r="AA1006" s="18"/>
      <c r="AB1006" s="18"/>
      <c r="AC1006" s="18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</row>
    <row r="1007" spans="1:46" ht="12.7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17"/>
      <c r="R1007" s="4"/>
      <c r="S1007" s="4"/>
      <c r="T1007" s="4"/>
      <c r="U1007" s="4"/>
      <c r="V1007" s="5"/>
      <c r="W1007" s="4"/>
      <c r="X1007" s="18"/>
      <c r="Y1007" s="18"/>
      <c r="Z1007" s="18"/>
      <c r="AA1007" s="18"/>
      <c r="AB1007" s="18"/>
      <c r="AC1007" s="18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</row>
    <row r="1008" spans="1:46" ht="12.7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17"/>
      <c r="R1008" s="4"/>
      <c r="S1008" s="4"/>
      <c r="T1008" s="4"/>
      <c r="U1008" s="4"/>
      <c r="V1008" s="5"/>
      <c r="W1008" s="4"/>
      <c r="X1008" s="18"/>
      <c r="Y1008" s="18"/>
      <c r="Z1008" s="18"/>
      <c r="AA1008" s="18"/>
      <c r="AB1008" s="18"/>
      <c r="AC1008" s="18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</row>
    <row r="1009" spans="1:46" ht="12.7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17"/>
      <c r="R1009" s="4"/>
      <c r="S1009" s="4"/>
      <c r="T1009" s="4"/>
      <c r="U1009" s="4"/>
      <c r="V1009" s="5"/>
      <c r="W1009" s="4"/>
      <c r="X1009" s="18"/>
      <c r="Y1009" s="18"/>
      <c r="Z1009" s="18"/>
      <c r="AA1009" s="18"/>
      <c r="AB1009" s="18"/>
      <c r="AC1009" s="18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</row>
    <row r="1010" spans="1:46" ht="12.7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17"/>
      <c r="R1010" s="4"/>
      <c r="S1010" s="4"/>
      <c r="T1010" s="4"/>
      <c r="U1010" s="4"/>
      <c r="V1010" s="5"/>
      <c r="W1010" s="4"/>
      <c r="X1010" s="18"/>
      <c r="Y1010" s="18"/>
      <c r="Z1010" s="18"/>
      <c r="AA1010" s="18"/>
      <c r="AB1010" s="18"/>
      <c r="AC1010" s="18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</row>
    <row r="1011" spans="1:46" ht="12.7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17"/>
      <c r="R1011" s="4"/>
      <c r="S1011" s="4"/>
      <c r="T1011" s="4"/>
      <c r="U1011" s="4"/>
      <c r="V1011" s="5"/>
      <c r="W1011" s="4"/>
      <c r="X1011" s="18"/>
      <c r="Y1011" s="18"/>
      <c r="Z1011" s="18"/>
      <c r="AA1011" s="18"/>
      <c r="AB1011" s="18"/>
      <c r="AC1011" s="18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</row>
    <row r="1012" spans="1:46" ht="12.7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17"/>
      <c r="R1012" s="4"/>
      <c r="S1012" s="4"/>
      <c r="T1012" s="4"/>
      <c r="U1012" s="4"/>
      <c r="V1012" s="5"/>
      <c r="W1012" s="4"/>
      <c r="X1012" s="18"/>
      <c r="Y1012" s="18"/>
      <c r="Z1012" s="18"/>
      <c r="AA1012" s="18"/>
      <c r="AB1012" s="18"/>
      <c r="AC1012" s="18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</row>
    <row r="1013" spans="1:46" ht="12.7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17"/>
      <c r="R1013" s="4"/>
      <c r="S1013" s="4"/>
      <c r="T1013" s="4"/>
      <c r="U1013" s="4"/>
      <c r="V1013" s="5"/>
      <c r="W1013" s="4"/>
      <c r="X1013" s="18"/>
      <c r="Y1013" s="18"/>
      <c r="Z1013" s="18"/>
      <c r="AA1013" s="18"/>
      <c r="AB1013" s="18"/>
      <c r="AC1013" s="18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</row>
    <row r="1014" spans="1:46" ht="12.7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17"/>
      <c r="R1014" s="4"/>
      <c r="S1014" s="4"/>
      <c r="T1014" s="4"/>
      <c r="U1014" s="4"/>
      <c r="V1014" s="5"/>
      <c r="W1014" s="4"/>
      <c r="X1014" s="18"/>
      <c r="Y1014" s="18"/>
      <c r="Z1014" s="18"/>
      <c r="AA1014" s="18"/>
      <c r="AB1014" s="18"/>
      <c r="AC1014" s="18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</row>
    <row r="1015" spans="1:46" ht="12.7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17"/>
      <c r="R1015" s="4"/>
      <c r="S1015" s="4"/>
      <c r="T1015" s="4"/>
      <c r="U1015" s="4"/>
      <c r="V1015" s="5"/>
      <c r="W1015" s="4"/>
      <c r="X1015" s="18"/>
      <c r="Y1015" s="18"/>
      <c r="Z1015" s="18"/>
      <c r="AA1015" s="18"/>
      <c r="AB1015" s="18"/>
      <c r="AC1015" s="18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</row>
  </sheetData>
  <phoneticPr fontId="44"/>
  <hyperlinks>
    <hyperlink ref="B2" r:id="rId1" xr:uid="{00000000-0004-0000-1200-000000000000}"/>
    <hyperlink ref="Q3" r:id="rId2" xr:uid="{00000000-0004-0000-1200-000001000000}"/>
    <hyperlink ref="R3" r:id="rId3" xr:uid="{00000000-0004-0000-1200-000002000000}"/>
    <hyperlink ref="S3" r:id="rId4" xr:uid="{00000000-0004-0000-1200-000003000000}"/>
    <hyperlink ref="X3" r:id="rId5" xr:uid="{00000000-0004-0000-1200-000004000000}"/>
    <hyperlink ref="Y3" r:id="rId6" xr:uid="{00000000-0004-0000-1200-000005000000}"/>
    <hyperlink ref="Z3" r:id="rId7" xr:uid="{00000000-0004-0000-1200-000006000000}"/>
    <hyperlink ref="AA3" r:id="rId8" xr:uid="{00000000-0004-0000-1200-000007000000}"/>
    <hyperlink ref="Q4" r:id="rId9" xr:uid="{00000000-0004-0000-1200-000008000000}"/>
    <hyperlink ref="R4" r:id="rId10" xr:uid="{00000000-0004-0000-1200-000009000000}"/>
    <hyperlink ref="S4" r:id="rId11" xr:uid="{00000000-0004-0000-1200-00000A000000}"/>
    <hyperlink ref="X4" r:id="rId12" xr:uid="{00000000-0004-0000-1200-00000B000000}"/>
    <hyperlink ref="Y4" r:id="rId13" xr:uid="{00000000-0004-0000-1200-00000C000000}"/>
    <hyperlink ref="Z4" r:id="rId14" xr:uid="{00000000-0004-0000-1200-00000D000000}"/>
    <hyperlink ref="AA4" r:id="rId15" xr:uid="{00000000-0004-0000-1200-00000E000000}"/>
    <hyperlink ref="Q5" r:id="rId16" xr:uid="{00000000-0004-0000-1200-00000F000000}"/>
    <hyperlink ref="R5" r:id="rId17" xr:uid="{00000000-0004-0000-1200-000010000000}"/>
    <hyperlink ref="S5" r:id="rId18" xr:uid="{00000000-0004-0000-1200-000011000000}"/>
    <hyperlink ref="X5" r:id="rId19" xr:uid="{00000000-0004-0000-1200-000012000000}"/>
    <hyperlink ref="Y5" r:id="rId20" xr:uid="{00000000-0004-0000-1200-000013000000}"/>
    <hyperlink ref="Z5" r:id="rId21" xr:uid="{00000000-0004-0000-1200-000014000000}"/>
    <hyperlink ref="AA5" r:id="rId22" xr:uid="{00000000-0004-0000-1200-000015000000}"/>
    <hyperlink ref="Q6" r:id="rId23" xr:uid="{00000000-0004-0000-1200-000016000000}"/>
    <hyperlink ref="R6" r:id="rId24" xr:uid="{00000000-0004-0000-1200-000017000000}"/>
    <hyperlink ref="S6" r:id="rId25" xr:uid="{00000000-0004-0000-1200-000018000000}"/>
    <hyperlink ref="X6" r:id="rId26" xr:uid="{00000000-0004-0000-1200-000019000000}"/>
    <hyperlink ref="Y6" r:id="rId27" xr:uid="{00000000-0004-0000-1200-00001A000000}"/>
    <hyperlink ref="Z6" r:id="rId28" xr:uid="{00000000-0004-0000-1200-00001B000000}"/>
    <hyperlink ref="AA6" r:id="rId29" xr:uid="{00000000-0004-0000-1200-00001C000000}"/>
    <hyperlink ref="Q7" r:id="rId30" xr:uid="{00000000-0004-0000-1200-00001D000000}"/>
    <hyperlink ref="R7" r:id="rId31" xr:uid="{00000000-0004-0000-1200-00001E000000}"/>
    <hyperlink ref="S7" r:id="rId32" xr:uid="{00000000-0004-0000-1200-00001F000000}"/>
    <hyperlink ref="X7" r:id="rId33" xr:uid="{00000000-0004-0000-1200-000020000000}"/>
    <hyperlink ref="Y7" r:id="rId34" xr:uid="{00000000-0004-0000-1200-000021000000}"/>
    <hyperlink ref="Z7" r:id="rId35" xr:uid="{00000000-0004-0000-1200-000022000000}"/>
    <hyperlink ref="AA7" r:id="rId36" xr:uid="{00000000-0004-0000-1200-000023000000}"/>
    <hyperlink ref="Q8" r:id="rId37" xr:uid="{00000000-0004-0000-1200-000024000000}"/>
    <hyperlink ref="R8" r:id="rId38" xr:uid="{00000000-0004-0000-1200-000025000000}"/>
    <hyperlink ref="S8" r:id="rId39" xr:uid="{00000000-0004-0000-1200-000026000000}"/>
    <hyperlink ref="X8" r:id="rId40" xr:uid="{00000000-0004-0000-1200-000027000000}"/>
    <hyperlink ref="Y8" r:id="rId41" xr:uid="{00000000-0004-0000-1200-000028000000}"/>
    <hyperlink ref="Z8" r:id="rId42" xr:uid="{00000000-0004-0000-1200-000029000000}"/>
    <hyperlink ref="AA8" r:id="rId43" xr:uid="{00000000-0004-0000-1200-00002A000000}"/>
    <hyperlink ref="Q9" r:id="rId44" xr:uid="{00000000-0004-0000-1200-00002B000000}"/>
    <hyperlink ref="R9" r:id="rId45" xr:uid="{00000000-0004-0000-1200-00002C000000}"/>
    <hyperlink ref="S9" r:id="rId46" xr:uid="{00000000-0004-0000-1200-00002D000000}"/>
    <hyperlink ref="X9" r:id="rId47" xr:uid="{00000000-0004-0000-1200-00002E000000}"/>
    <hyperlink ref="Y9" r:id="rId48" xr:uid="{00000000-0004-0000-1200-00002F000000}"/>
    <hyperlink ref="Z9" r:id="rId49" xr:uid="{00000000-0004-0000-1200-000030000000}"/>
    <hyperlink ref="AA9" r:id="rId50" xr:uid="{00000000-0004-0000-1200-000031000000}"/>
    <hyperlink ref="Q10" r:id="rId51" xr:uid="{00000000-0004-0000-1200-000032000000}"/>
    <hyperlink ref="R10" r:id="rId52" xr:uid="{00000000-0004-0000-1200-000033000000}"/>
    <hyperlink ref="S10" r:id="rId53" xr:uid="{00000000-0004-0000-1200-000034000000}"/>
    <hyperlink ref="X10" r:id="rId54" xr:uid="{00000000-0004-0000-1200-000035000000}"/>
    <hyperlink ref="Y10" r:id="rId55" xr:uid="{00000000-0004-0000-1200-000036000000}"/>
    <hyperlink ref="Z10" r:id="rId56" xr:uid="{00000000-0004-0000-1200-000037000000}"/>
    <hyperlink ref="AA10" r:id="rId57" xr:uid="{00000000-0004-0000-1200-000038000000}"/>
    <hyperlink ref="Q11" r:id="rId58" xr:uid="{00000000-0004-0000-1200-000039000000}"/>
    <hyperlink ref="R11" r:id="rId59" xr:uid="{00000000-0004-0000-1200-00003A000000}"/>
    <hyperlink ref="S11" r:id="rId60" xr:uid="{00000000-0004-0000-1200-00003B000000}"/>
    <hyperlink ref="X11" r:id="rId61" xr:uid="{00000000-0004-0000-1200-00003C000000}"/>
    <hyperlink ref="Y11" r:id="rId62" xr:uid="{00000000-0004-0000-1200-00003D000000}"/>
    <hyperlink ref="Z11" r:id="rId63" xr:uid="{00000000-0004-0000-1200-00003E000000}"/>
    <hyperlink ref="AA11" r:id="rId64" xr:uid="{00000000-0004-0000-1200-00003F000000}"/>
    <hyperlink ref="Q12" r:id="rId65" xr:uid="{00000000-0004-0000-1200-000040000000}"/>
    <hyperlink ref="R12" r:id="rId66" xr:uid="{00000000-0004-0000-1200-000041000000}"/>
    <hyperlink ref="S12" r:id="rId67" xr:uid="{00000000-0004-0000-1200-000042000000}"/>
    <hyperlink ref="X12" r:id="rId68" xr:uid="{00000000-0004-0000-1200-000043000000}"/>
    <hyperlink ref="Y12" r:id="rId69" xr:uid="{00000000-0004-0000-1200-000044000000}"/>
    <hyperlink ref="Z12" r:id="rId70" xr:uid="{00000000-0004-0000-1200-000045000000}"/>
    <hyperlink ref="AA12" r:id="rId71" xr:uid="{00000000-0004-0000-1200-000046000000}"/>
    <hyperlink ref="Q13" r:id="rId72" xr:uid="{00000000-0004-0000-1200-000047000000}"/>
    <hyperlink ref="R13" r:id="rId73" xr:uid="{00000000-0004-0000-1200-000048000000}"/>
    <hyperlink ref="S13" r:id="rId74" xr:uid="{00000000-0004-0000-1200-000049000000}"/>
    <hyperlink ref="X13" r:id="rId75" xr:uid="{00000000-0004-0000-1200-00004A000000}"/>
    <hyperlink ref="Y13" r:id="rId76" xr:uid="{00000000-0004-0000-1200-00004B000000}"/>
    <hyperlink ref="Z13" r:id="rId77" xr:uid="{00000000-0004-0000-1200-00004C000000}"/>
    <hyperlink ref="AA13" r:id="rId78" xr:uid="{00000000-0004-0000-1200-00004D000000}"/>
    <hyperlink ref="Q14" r:id="rId79" xr:uid="{00000000-0004-0000-1200-00004E000000}"/>
    <hyperlink ref="R14" r:id="rId80" xr:uid="{00000000-0004-0000-1200-00004F000000}"/>
    <hyperlink ref="S14" r:id="rId81" xr:uid="{00000000-0004-0000-1200-000050000000}"/>
    <hyperlink ref="X14" r:id="rId82" xr:uid="{00000000-0004-0000-1200-000051000000}"/>
    <hyperlink ref="Y14" r:id="rId83" xr:uid="{00000000-0004-0000-1200-000052000000}"/>
    <hyperlink ref="Z14" r:id="rId84" xr:uid="{00000000-0004-0000-1200-000053000000}"/>
    <hyperlink ref="AA14" r:id="rId85" xr:uid="{00000000-0004-0000-1200-000054000000}"/>
    <hyperlink ref="Q15" r:id="rId86" xr:uid="{00000000-0004-0000-1200-000055000000}"/>
    <hyperlink ref="R15" r:id="rId87" xr:uid="{00000000-0004-0000-1200-000056000000}"/>
    <hyperlink ref="S15" r:id="rId88" xr:uid="{00000000-0004-0000-1200-000057000000}"/>
    <hyperlink ref="X15" r:id="rId89" xr:uid="{00000000-0004-0000-1200-000058000000}"/>
    <hyperlink ref="Y15" r:id="rId90" xr:uid="{00000000-0004-0000-1200-000059000000}"/>
    <hyperlink ref="Z15" r:id="rId91" xr:uid="{00000000-0004-0000-1200-00005A000000}"/>
    <hyperlink ref="AA15" r:id="rId92" xr:uid="{00000000-0004-0000-1200-00005B000000}"/>
    <hyperlink ref="Q16" r:id="rId93" xr:uid="{00000000-0004-0000-1200-00005C000000}"/>
    <hyperlink ref="R16" r:id="rId94" xr:uid="{00000000-0004-0000-1200-00005D000000}"/>
    <hyperlink ref="S16" r:id="rId95" xr:uid="{00000000-0004-0000-1200-00005E000000}"/>
    <hyperlink ref="X16" r:id="rId96" xr:uid="{00000000-0004-0000-1200-00005F000000}"/>
    <hyperlink ref="Y16" r:id="rId97" xr:uid="{00000000-0004-0000-1200-000060000000}"/>
    <hyperlink ref="Z16" r:id="rId98" xr:uid="{00000000-0004-0000-1200-000061000000}"/>
    <hyperlink ref="AA16" r:id="rId99" xr:uid="{00000000-0004-0000-1200-000062000000}"/>
    <hyperlink ref="Q17" r:id="rId100" xr:uid="{00000000-0004-0000-1200-000063000000}"/>
    <hyperlink ref="R17" r:id="rId101" xr:uid="{00000000-0004-0000-1200-000064000000}"/>
    <hyperlink ref="S17" r:id="rId102" xr:uid="{00000000-0004-0000-1200-000065000000}"/>
    <hyperlink ref="X17" r:id="rId103" xr:uid="{00000000-0004-0000-1200-000066000000}"/>
    <hyperlink ref="Y17" r:id="rId104" xr:uid="{00000000-0004-0000-1200-000067000000}"/>
    <hyperlink ref="Z17" r:id="rId105" xr:uid="{00000000-0004-0000-1200-000068000000}"/>
    <hyperlink ref="AA17" r:id="rId106" xr:uid="{00000000-0004-0000-1200-000069000000}"/>
    <hyperlink ref="Q18" r:id="rId107" xr:uid="{00000000-0004-0000-1200-00006A000000}"/>
    <hyperlink ref="R18" r:id="rId108" xr:uid="{00000000-0004-0000-1200-00006B000000}"/>
    <hyperlink ref="S18" r:id="rId109" xr:uid="{00000000-0004-0000-1200-00006C000000}"/>
    <hyperlink ref="X18" r:id="rId110" xr:uid="{00000000-0004-0000-1200-00006D000000}"/>
    <hyperlink ref="Y18" r:id="rId111" xr:uid="{00000000-0004-0000-1200-00006E000000}"/>
    <hyperlink ref="Z18" r:id="rId112" xr:uid="{00000000-0004-0000-1200-00006F000000}"/>
    <hyperlink ref="AA18" r:id="rId113" xr:uid="{00000000-0004-0000-1200-000070000000}"/>
    <hyperlink ref="Q19" r:id="rId114" xr:uid="{00000000-0004-0000-1200-000071000000}"/>
    <hyperlink ref="R19" r:id="rId115" xr:uid="{00000000-0004-0000-1200-000072000000}"/>
    <hyperlink ref="S19" r:id="rId116" xr:uid="{00000000-0004-0000-1200-000073000000}"/>
    <hyperlink ref="X19" r:id="rId117" xr:uid="{00000000-0004-0000-1200-000074000000}"/>
    <hyperlink ref="Y19" r:id="rId118" xr:uid="{00000000-0004-0000-1200-000075000000}"/>
    <hyperlink ref="Z19" r:id="rId119" xr:uid="{00000000-0004-0000-1200-000076000000}"/>
    <hyperlink ref="AA19" r:id="rId120" xr:uid="{00000000-0004-0000-1200-000077000000}"/>
    <hyperlink ref="Q20" r:id="rId121" xr:uid="{00000000-0004-0000-1200-000078000000}"/>
    <hyperlink ref="R20" r:id="rId122" xr:uid="{00000000-0004-0000-1200-000079000000}"/>
    <hyperlink ref="S20" r:id="rId123" xr:uid="{00000000-0004-0000-1200-00007A000000}"/>
    <hyperlink ref="X20" r:id="rId124" xr:uid="{00000000-0004-0000-1200-00007B000000}"/>
    <hyperlink ref="Y20" r:id="rId125" xr:uid="{00000000-0004-0000-1200-00007C000000}"/>
    <hyperlink ref="Z20" r:id="rId126" xr:uid="{00000000-0004-0000-1200-00007D000000}"/>
    <hyperlink ref="AA20" r:id="rId127" xr:uid="{00000000-0004-0000-1200-00007E000000}"/>
    <hyperlink ref="Q21" r:id="rId128" xr:uid="{00000000-0004-0000-1200-00007F000000}"/>
    <hyperlink ref="R21" r:id="rId129" xr:uid="{00000000-0004-0000-1200-000080000000}"/>
    <hyperlink ref="S21" r:id="rId130" xr:uid="{00000000-0004-0000-1200-000081000000}"/>
    <hyperlink ref="X21" r:id="rId131" xr:uid="{00000000-0004-0000-1200-000082000000}"/>
    <hyperlink ref="Y21" r:id="rId132" xr:uid="{00000000-0004-0000-1200-000083000000}"/>
    <hyperlink ref="Z21" r:id="rId133" xr:uid="{00000000-0004-0000-1200-000084000000}"/>
    <hyperlink ref="AA21" r:id="rId134" xr:uid="{00000000-0004-0000-1200-000085000000}"/>
    <hyperlink ref="Q22" r:id="rId135" xr:uid="{00000000-0004-0000-1200-000086000000}"/>
    <hyperlink ref="R22" r:id="rId136" xr:uid="{00000000-0004-0000-1200-000087000000}"/>
    <hyperlink ref="S22" r:id="rId137" xr:uid="{00000000-0004-0000-1200-000088000000}"/>
    <hyperlink ref="X22" r:id="rId138" xr:uid="{00000000-0004-0000-1200-000089000000}"/>
    <hyperlink ref="Y22" r:id="rId139" xr:uid="{00000000-0004-0000-1200-00008A000000}"/>
    <hyperlink ref="Z22" r:id="rId140" xr:uid="{00000000-0004-0000-1200-00008B000000}"/>
    <hyperlink ref="AA22" r:id="rId141" xr:uid="{00000000-0004-0000-1200-00008C000000}"/>
    <hyperlink ref="Q23" r:id="rId142" xr:uid="{00000000-0004-0000-1200-00008D000000}"/>
    <hyperlink ref="R23" r:id="rId143" xr:uid="{00000000-0004-0000-1200-00008E000000}"/>
    <hyperlink ref="S23" r:id="rId144" xr:uid="{00000000-0004-0000-1200-00008F000000}"/>
    <hyperlink ref="X23" r:id="rId145" xr:uid="{00000000-0004-0000-1200-000090000000}"/>
    <hyperlink ref="Y23" r:id="rId146" xr:uid="{00000000-0004-0000-1200-000091000000}"/>
    <hyperlink ref="Z23" r:id="rId147" xr:uid="{00000000-0004-0000-1200-000092000000}"/>
    <hyperlink ref="AA23" r:id="rId148" xr:uid="{00000000-0004-0000-1200-000093000000}"/>
    <hyperlink ref="Q24" r:id="rId149" xr:uid="{00000000-0004-0000-1200-000094000000}"/>
    <hyperlink ref="R24" r:id="rId150" xr:uid="{00000000-0004-0000-1200-000095000000}"/>
    <hyperlink ref="S24" r:id="rId151" xr:uid="{00000000-0004-0000-1200-000096000000}"/>
    <hyperlink ref="X24" r:id="rId152" xr:uid="{00000000-0004-0000-1200-000097000000}"/>
    <hyperlink ref="Y24" r:id="rId153" xr:uid="{00000000-0004-0000-1200-000098000000}"/>
    <hyperlink ref="Z24" r:id="rId154" xr:uid="{00000000-0004-0000-1200-000099000000}"/>
    <hyperlink ref="AA24" r:id="rId155" xr:uid="{00000000-0004-0000-1200-00009A000000}"/>
    <hyperlink ref="Q25" r:id="rId156" xr:uid="{00000000-0004-0000-1200-00009B000000}"/>
    <hyperlink ref="R25" r:id="rId157" xr:uid="{00000000-0004-0000-1200-00009C000000}"/>
    <hyperlink ref="S25" r:id="rId158" xr:uid="{00000000-0004-0000-1200-00009D000000}"/>
    <hyperlink ref="X25" r:id="rId159" xr:uid="{00000000-0004-0000-1200-00009E000000}"/>
    <hyperlink ref="Y25" r:id="rId160" xr:uid="{00000000-0004-0000-1200-00009F000000}"/>
    <hyperlink ref="Z25" r:id="rId161" xr:uid="{00000000-0004-0000-1200-0000A0000000}"/>
    <hyperlink ref="AA25" r:id="rId162" xr:uid="{00000000-0004-0000-1200-0000A1000000}"/>
    <hyperlink ref="Q26" r:id="rId163" xr:uid="{00000000-0004-0000-1200-0000A2000000}"/>
    <hyperlink ref="R26" r:id="rId164" xr:uid="{00000000-0004-0000-1200-0000A3000000}"/>
    <hyperlink ref="S26" r:id="rId165" xr:uid="{00000000-0004-0000-1200-0000A4000000}"/>
    <hyperlink ref="X26" r:id="rId166" xr:uid="{00000000-0004-0000-1200-0000A5000000}"/>
    <hyperlink ref="Y26" r:id="rId167" xr:uid="{00000000-0004-0000-1200-0000A6000000}"/>
    <hyperlink ref="Z26" r:id="rId168" xr:uid="{00000000-0004-0000-1200-0000A7000000}"/>
    <hyperlink ref="AA26" r:id="rId169" xr:uid="{00000000-0004-0000-1200-0000A8000000}"/>
    <hyperlink ref="Q27" r:id="rId170" xr:uid="{00000000-0004-0000-1200-0000A9000000}"/>
    <hyperlink ref="R27" r:id="rId171" xr:uid="{00000000-0004-0000-1200-0000AA000000}"/>
    <hyperlink ref="S27" r:id="rId172" xr:uid="{00000000-0004-0000-1200-0000AB000000}"/>
    <hyperlink ref="X27" r:id="rId173" xr:uid="{00000000-0004-0000-1200-0000AC000000}"/>
    <hyperlink ref="Y27" r:id="rId174" xr:uid="{00000000-0004-0000-1200-0000AD000000}"/>
    <hyperlink ref="Z27" r:id="rId175" xr:uid="{00000000-0004-0000-1200-0000AE000000}"/>
    <hyperlink ref="AA27" r:id="rId176" xr:uid="{00000000-0004-0000-1200-0000AF000000}"/>
    <hyperlink ref="Q28" r:id="rId177" xr:uid="{00000000-0004-0000-1200-0000B0000000}"/>
    <hyperlink ref="R28" r:id="rId178" xr:uid="{00000000-0004-0000-1200-0000B1000000}"/>
    <hyperlink ref="S28" r:id="rId179" xr:uid="{00000000-0004-0000-1200-0000B2000000}"/>
    <hyperlink ref="X28" r:id="rId180" xr:uid="{00000000-0004-0000-1200-0000B3000000}"/>
    <hyperlink ref="Y28" r:id="rId181" xr:uid="{00000000-0004-0000-1200-0000B4000000}"/>
    <hyperlink ref="Z28" r:id="rId182" xr:uid="{00000000-0004-0000-1200-0000B5000000}"/>
    <hyperlink ref="AA28" r:id="rId183" xr:uid="{00000000-0004-0000-1200-0000B6000000}"/>
    <hyperlink ref="Q29" r:id="rId184" xr:uid="{00000000-0004-0000-1200-0000B7000000}"/>
    <hyperlink ref="R29" r:id="rId185" xr:uid="{00000000-0004-0000-1200-0000B8000000}"/>
    <hyperlink ref="S29" r:id="rId186" xr:uid="{00000000-0004-0000-1200-0000B9000000}"/>
    <hyperlink ref="X29" r:id="rId187" xr:uid="{00000000-0004-0000-1200-0000BA000000}"/>
    <hyperlink ref="Y29" r:id="rId188" xr:uid="{00000000-0004-0000-1200-0000BB000000}"/>
    <hyperlink ref="Z29" r:id="rId189" xr:uid="{00000000-0004-0000-1200-0000BC000000}"/>
    <hyperlink ref="AA29" r:id="rId190" xr:uid="{00000000-0004-0000-1200-0000BD000000}"/>
    <hyperlink ref="Q30" r:id="rId191" xr:uid="{00000000-0004-0000-1200-0000BE000000}"/>
    <hyperlink ref="R30" r:id="rId192" xr:uid="{00000000-0004-0000-1200-0000BF000000}"/>
    <hyperlink ref="S30" r:id="rId193" xr:uid="{00000000-0004-0000-1200-0000C0000000}"/>
    <hyperlink ref="X30" r:id="rId194" xr:uid="{00000000-0004-0000-1200-0000C1000000}"/>
    <hyperlink ref="Y30" r:id="rId195" xr:uid="{00000000-0004-0000-1200-0000C2000000}"/>
    <hyperlink ref="Z30" r:id="rId196" xr:uid="{00000000-0004-0000-1200-0000C3000000}"/>
    <hyperlink ref="AA30" r:id="rId197" xr:uid="{00000000-0004-0000-1200-0000C4000000}"/>
    <hyperlink ref="Q31" r:id="rId198" xr:uid="{00000000-0004-0000-1200-0000C5000000}"/>
    <hyperlink ref="R31" r:id="rId199" xr:uid="{00000000-0004-0000-1200-0000C6000000}"/>
    <hyperlink ref="S31" r:id="rId200" xr:uid="{00000000-0004-0000-1200-0000C7000000}"/>
    <hyperlink ref="X31" r:id="rId201" xr:uid="{00000000-0004-0000-1200-0000C8000000}"/>
    <hyperlink ref="Y31" r:id="rId202" xr:uid="{00000000-0004-0000-1200-0000C9000000}"/>
    <hyperlink ref="Z31" r:id="rId203" xr:uid="{00000000-0004-0000-1200-0000CA000000}"/>
    <hyperlink ref="AA31" r:id="rId204" xr:uid="{00000000-0004-0000-1200-0000CB000000}"/>
    <hyperlink ref="Q32" r:id="rId205" xr:uid="{00000000-0004-0000-1200-0000CC000000}"/>
    <hyperlink ref="R32" r:id="rId206" xr:uid="{00000000-0004-0000-1200-0000CD000000}"/>
    <hyperlink ref="S32" r:id="rId207" xr:uid="{00000000-0004-0000-1200-0000CE000000}"/>
    <hyperlink ref="X32" r:id="rId208" xr:uid="{00000000-0004-0000-1200-0000CF000000}"/>
    <hyperlink ref="Y32" r:id="rId209" xr:uid="{00000000-0004-0000-1200-0000D0000000}"/>
    <hyperlink ref="Z32" r:id="rId210" xr:uid="{00000000-0004-0000-1200-0000D1000000}"/>
    <hyperlink ref="AA32" r:id="rId211" xr:uid="{00000000-0004-0000-1200-0000D2000000}"/>
    <hyperlink ref="Q33" r:id="rId212" xr:uid="{00000000-0004-0000-1200-0000D3000000}"/>
    <hyperlink ref="R33" r:id="rId213" xr:uid="{00000000-0004-0000-1200-0000D4000000}"/>
    <hyperlink ref="S33" r:id="rId214" xr:uid="{00000000-0004-0000-1200-0000D5000000}"/>
    <hyperlink ref="X33" r:id="rId215" xr:uid="{00000000-0004-0000-1200-0000D6000000}"/>
    <hyperlink ref="Y33" r:id="rId216" xr:uid="{00000000-0004-0000-1200-0000D7000000}"/>
    <hyperlink ref="Z33" r:id="rId217" xr:uid="{00000000-0004-0000-1200-0000D8000000}"/>
    <hyperlink ref="AA33" r:id="rId218" xr:uid="{00000000-0004-0000-1200-0000D9000000}"/>
    <hyperlink ref="Q34" r:id="rId219" xr:uid="{00000000-0004-0000-1200-0000DA000000}"/>
    <hyperlink ref="R34" r:id="rId220" xr:uid="{00000000-0004-0000-1200-0000DB000000}"/>
    <hyperlink ref="S34" r:id="rId221" xr:uid="{00000000-0004-0000-1200-0000DC000000}"/>
    <hyperlink ref="X34" r:id="rId222" xr:uid="{00000000-0004-0000-1200-0000DD000000}"/>
    <hyperlink ref="Y34" r:id="rId223" xr:uid="{00000000-0004-0000-1200-0000DE000000}"/>
    <hyperlink ref="Z34" r:id="rId224" xr:uid="{00000000-0004-0000-1200-0000DF000000}"/>
    <hyperlink ref="AA34" r:id="rId225" xr:uid="{00000000-0004-0000-1200-0000E0000000}"/>
    <hyperlink ref="Q35" r:id="rId226" xr:uid="{00000000-0004-0000-1200-0000E1000000}"/>
    <hyperlink ref="R35" r:id="rId227" xr:uid="{00000000-0004-0000-1200-0000E2000000}"/>
    <hyperlink ref="S35" r:id="rId228" xr:uid="{00000000-0004-0000-1200-0000E3000000}"/>
    <hyperlink ref="X35" r:id="rId229" xr:uid="{00000000-0004-0000-1200-0000E4000000}"/>
    <hyperlink ref="Y35" r:id="rId230" xr:uid="{00000000-0004-0000-1200-0000E5000000}"/>
    <hyperlink ref="Z35" r:id="rId231" xr:uid="{00000000-0004-0000-1200-0000E6000000}"/>
    <hyperlink ref="AA35" r:id="rId232" xr:uid="{00000000-0004-0000-1200-0000E7000000}"/>
    <hyperlink ref="Q36" r:id="rId233" xr:uid="{00000000-0004-0000-1200-0000E8000000}"/>
    <hyperlink ref="R36" r:id="rId234" xr:uid="{00000000-0004-0000-1200-0000E9000000}"/>
    <hyperlink ref="S36" r:id="rId235" xr:uid="{00000000-0004-0000-1200-0000EA000000}"/>
    <hyperlink ref="X36" r:id="rId236" xr:uid="{00000000-0004-0000-1200-0000EB000000}"/>
    <hyperlink ref="Y36" r:id="rId237" xr:uid="{00000000-0004-0000-1200-0000EC000000}"/>
    <hyperlink ref="Z36" r:id="rId238" xr:uid="{00000000-0004-0000-1200-0000ED000000}"/>
    <hyperlink ref="AA36" r:id="rId239" xr:uid="{00000000-0004-0000-1200-0000EE000000}"/>
    <hyperlink ref="Q37" r:id="rId240" xr:uid="{00000000-0004-0000-1200-0000EF000000}"/>
    <hyperlink ref="R37" r:id="rId241" xr:uid="{00000000-0004-0000-1200-0000F0000000}"/>
    <hyperlink ref="S37" r:id="rId242" xr:uid="{00000000-0004-0000-1200-0000F1000000}"/>
    <hyperlink ref="X37" r:id="rId243" xr:uid="{00000000-0004-0000-1200-0000F2000000}"/>
    <hyperlink ref="Y37" r:id="rId244" xr:uid="{00000000-0004-0000-1200-0000F3000000}"/>
    <hyperlink ref="Z37" r:id="rId245" xr:uid="{00000000-0004-0000-1200-0000F4000000}"/>
    <hyperlink ref="AA37" r:id="rId246" xr:uid="{00000000-0004-0000-1200-0000F5000000}"/>
    <hyperlink ref="Q38" r:id="rId247" xr:uid="{00000000-0004-0000-1200-0000F6000000}"/>
    <hyperlink ref="R38" r:id="rId248" xr:uid="{00000000-0004-0000-1200-0000F7000000}"/>
    <hyperlink ref="S38" r:id="rId249" xr:uid="{00000000-0004-0000-1200-0000F8000000}"/>
    <hyperlink ref="X38" r:id="rId250" xr:uid="{00000000-0004-0000-1200-0000F9000000}"/>
    <hyperlink ref="Y38" r:id="rId251" xr:uid="{00000000-0004-0000-1200-0000FA000000}"/>
    <hyperlink ref="Z38" r:id="rId252" xr:uid="{00000000-0004-0000-1200-0000FB000000}"/>
    <hyperlink ref="AA38" r:id="rId253" xr:uid="{00000000-0004-0000-1200-0000FC000000}"/>
    <hyperlink ref="Q39" r:id="rId254" xr:uid="{00000000-0004-0000-1200-0000FD000000}"/>
    <hyperlink ref="R39" r:id="rId255" xr:uid="{00000000-0004-0000-1200-0000FE000000}"/>
    <hyperlink ref="S39" r:id="rId256" xr:uid="{00000000-0004-0000-1200-0000FF000000}"/>
    <hyperlink ref="X39" r:id="rId257" xr:uid="{00000000-0004-0000-1200-000000010000}"/>
    <hyperlink ref="Y39" r:id="rId258" xr:uid="{00000000-0004-0000-1200-000001010000}"/>
    <hyperlink ref="Z39" r:id="rId259" xr:uid="{00000000-0004-0000-1200-000002010000}"/>
    <hyperlink ref="AA39" r:id="rId260" xr:uid="{00000000-0004-0000-1200-000003010000}"/>
    <hyperlink ref="Q40" r:id="rId261" xr:uid="{00000000-0004-0000-1200-000004010000}"/>
    <hyperlink ref="R40" r:id="rId262" xr:uid="{00000000-0004-0000-1200-000005010000}"/>
    <hyperlink ref="S40" r:id="rId263" xr:uid="{00000000-0004-0000-1200-000006010000}"/>
    <hyperlink ref="X40" r:id="rId264" xr:uid="{00000000-0004-0000-1200-000007010000}"/>
    <hyperlink ref="Y40" r:id="rId265" xr:uid="{00000000-0004-0000-1200-000008010000}"/>
    <hyperlink ref="Z40" r:id="rId266" xr:uid="{00000000-0004-0000-1200-000009010000}"/>
    <hyperlink ref="AA40" r:id="rId267" xr:uid="{00000000-0004-0000-1200-00000A010000}"/>
    <hyperlink ref="Q41" r:id="rId268" xr:uid="{00000000-0004-0000-1200-00000B010000}"/>
    <hyperlink ref="R41" r:id="rId269" xr:uid="{00000000-0004-0000-1200-00000C010000}"/>
    <hyperlink ref="S41" r:id="rId270" xr:uid="{00000000-0004-0000-1200-00000D010000}"/>
    <hyperlink ref="X41" r:id="rId271" xr:uid="{00000000-0004-0000-1200-00000E010000}"/>
    <hyperlink ref="Y41" r:id="rId272" xr:uid="{00000000-0004-0000-1200-00000F010000}"/>
    <hyperlink ref="Z41" r:id="rId273" xr:uid="{00000000-0004-0000-1200-000010010000}"/>
    <hyperlink ref="AA41" r:id="rId274" xr:uid="{00000000-0004-0000-1200-000011010000}"/>
    <hyperlink ref="Q42" r:id="rId275" xr:uid="{00000000-0004-0000-1200-000012010000}"/>
    <hyperlink ref="R42" r:id="rId276" xr:uid="{00000000-0004-0000-1200-000013010000}"/>
    <hyperlink ref="S42" r:id="rId277" xr:uid="{00000000-0004-0000-1200-000014010000}"/>
    <hyperlink ref="X42" r:id="rId278" xr:uid="{00000000-0004-0000-1200-000015010000}"/>
    <hyperlink ref="Y42" r:id="rId279" xr:uid="{00000000-0004-0000-1200-000016010000}"/>
    <hyperlink ref="Z42" r:id="rId280" xr:uid="{00000000-0004-0000-1200-000017010000}"/>
    <hyperlink ref="AA42" r:id="rId281" xr:uid="{00000000-0004-0000-1200-000018010000}"/>
    <hyperlink ref="Q43" r:id="rId282" xr:uid="{00000000-0004-0000-1200-000019010000}"/>
    <hyperlink ref="R43" r:id="rId283" xr:uid="{00000000-0004-0000-1200-00001A010000}"/>
    <hyperlink ref="S43" r:id="rId284" xr:uid="{00000000-0004-0000-1200-00001B010000}"/>
    <hyperlink ref="X43" r:id="rId285" xr:uid="{00000000-0004-0000-1200-00001C010000}"/>
    <hyperlink ref="Y43" r:id="rId286" xr:uid="{00000000-0004-0000-1200-00001D010000}"/>
    <hyperlink ref="Z43" r:id="rId287" xr:uid="{00000000-0004-0000-1200-00001E010000}"/>
    <hyperlink ref="AA43" r:id="rId288" xr:uid="{00000000-0004-0000-1200-00001F010000}"/>
    <hyperlink ref="Q44" r:id="rId289" xr:uid="{00000000-0004-0000-1200-000020010000}"/>
    <hyperlink ref="R44" r:id="rId290" xr:uid="{00000000-0004-0000-1200-000021010000}"/>
    <hyperlink ref="S44" r:id="rId291" xr:uid="{00000000-0004-0000-1200-000022010000}"/>
    <hyperlink ref="X44" r:id="rId292" xr:uid="{00000000-0004-0000-1200-000023010000}"/>
    <hyperlink ref="Y44" r:id="rId293" xr:uid="{00000000-0004-0000-1200-000024010000}"/>
    <hyperlink ref="Z44" r:id="rId294" xr:uid="{00000000-0004-0000-1200-000025010000}"/>
    <hyperlink ref="AA44" r:id="rId295" xr:uid="{00000000-0004-0000-1200-000026010000}"/>
    <hyperlink ref="Q45" r:id="rId296" xr:uid="{00000000-0004-0000-1200-000027010000}"/>
    <hyperlink ref="R45" r:id="rId297" xr:uid="{00000000-0004-0000-1200-000028010000}"/>
    <hyperlink ref="S45" r:id="rId298" xr:uid="{00000000-0004-0000-1200-000029010000}"/>
    <hyperlink ref="X45" r:id="rId299" xr:uid="{00000000-0004-0000-1200-00002A010000}"/>
    <hyperlink ref="Y45" r:id="rId300" xr:uid="{00000000-0004-0000-1200-00002B010000}"/>
    <hyperlink ref="Z45" r:id="rId301" xr:uid="{00000000-0004-0000-1200-00002C010000}"/>
    <hyperlink ref="AA45" r:id="rId302" xr:uid="{00000000-0004-0000-1200-00002D010000}"/>
    <hyperlink ref="Q46" r:id="rId303" xr:uid="{00000000-0004-0000-1200-00002E010000}"/>
    <hyperlink ref="R46" r:id="rId304" xr:uid="{00000000-0004-0000-1200-00002F010000}"/>
    <hyperlink ref="S46" r:id="rId305" xr:uid="{00000000-0004-0000-1200-000030010000}"/>
    <hyperlink ref="X46" r:id="rId306" xr:uid="{00000000-0004-0000-1200-000031010000}"/>
    <hyperlink ref="Y46" r:id="rId307" xr:uid="{00000000-0004-0000-1200-000032010000}"/>
    <hyperlink ref="Z46" r:id="rId308" xr:uid="{00000000-0004-0000-1200-000033010000}"/>
    <hyperlink ref="AA46" r:id="rId309" xr:uid="{00000000-0004-0000-1200-000034010000}"/>
    <hyperlink ref="Q47" r:id="rId310" xr:uid="{00000000-0004-0000-1200-000035010000}"/>
    <hyperlink ref="R47" r:id="rId311" xr:uid="{00000000-0004-0000-1200-000036010000}"/>
    <hyperlink ref="S47" r:id="rId312" xr:uid="{00000000-0004-0000-1200-000037010000}"/>
    <hyperlink ref="X47" r:id="rId313" xr:uid="{00000000-0004-0000-1200-000038010000}"/>
    <hyperlink ref="Y47" r:id="rId314" xr:uid="{00000000-0004-0000-1200-000039010000}"/>
    <hyperlink ref="Z47" r:id="rId315" xr:uid="{00000000-0004-0000-1200-00003A010000}"/>
    <hyperlink ref="AA47" r:id="rId316" xr:uid="{00000000-0004-0000-1200-00003B010000}"/>
    <hyperlink ref="Q48" r:id="rId317" xr:uid="{00000000-0004-0000-1200-00003C010000}"/>
    <hyperlink ref="R48" r:id="rId318" xr:uid="{00000000-0004-0000-1200-00003D010000}"/>
    <hyperlink ref="S48" r:id="rId319" xr:uid="{00000000-0004-0000-1200-00003E010000}"/>
    <hyperlink ref="X48" r:id="rId320" xr:uid="{00000000-0004-0000-1200-00003F010000}"/>
    <hyperlink ref="Y48" r:id="rId321" xr:uid="{00000000-0004-0000-1200-000040010000}"/>
    <hyperlink ref="Z48" r:id="rId322" xr:uid="{00000000-0004-0000-1200-000041010000}"/>
    <hyperlink ref="AA48" r:id="rId323" xr:uid="{00000000-0004-0000-1200-000042010000}"/>
    <hyperlink ref="Q49" r:id="rId324" xr:uid="{00000000-0004-0000-1200-000043010000}"/>
    <hyperlink ref="R49" r:id="rId325" xr:uid="{00000000-0004-0000-1200-000044010000}"/>
    <hyperlink ref="S49" r:id="rId326" xr:uid="{00000000-0004-0000-1200-000045010000}"/>
    <hyperlink ref="X49" r:id="rId327" xr:uid="{00000000-0004-0000-1200-000046010000}"/>
    <hyperlink ref="Y49" r:id="rId328" xr:uid="{00000000-0004-0000-1200-000047010000}"/>
    <hyperlink ref="Z49" r:id="rId329" xr:uid="{00000000-0004-0000-1200-000048010000}"/>
    <hyperlink ref="AA49" r:id="rId330" xr:uid="{00000000-0004-0000-1200-000049010000}"/>
    <hyperlink ref="Q50" r:id="rId331" xr:uid="{00000000-0004-0000-1200-00004A010000}"/>
    <hyperlink ref="R50" r:id="rId332" xr:uid="{00000000-0004-0000-1200-00004B010000}"/>
    <hyperlink ref="S50" r:id="rId333" xr:uid="{00000000-0004-0000-1200-00004C010000}"/>
    <hyperlink ref="X50" r:id="rId334" xr:uid="{00000000-0004-0000-1200-00004D010000}"/>
    <hyperlink ref="Y50" r:id="rId335" xr:uid="{00000000-0004-0000-1200-00004E010000}"/>
    <hyperlink ref="Z50" r:id="rId336" xr:uid="{00000000-0004-0000-1200-00004F010000}"/>
    <hyperlink ref="AA50" r:id="rId337" xr:uid="{00000000-0004-0000-1200-000050010000}"/>
    <hyperlink ref="Q51" r:id="rId338" xr:uid="{00000000-0004-0000-1200-000051010000}"/>
    <hyperlink ref="R51" r:id="rId339" xr:uid="{00000000-0004-0000-1200-000052010000}"/>
    <hyperlink ref="S51" r:id="rId340" xr:uid="{00000000-0004-0000-1200-000053010000}"/>
    <hyperlink ref="X51" r:id="rId341" xr:uid="{00000000-0004-0000-1200-000054010000}"/>
    <hyperlink ref="Y51" r:id="rId342" xr:uid="{00000000-0004-0000-1200-000055010000}"/>
    <hyperlink ref="Z51" r:id="rId343" xr:uid="{00000000-0004-0000-1200-000056010000}"/>
    <hyperlink ref="AA51" r:id="rId344" xr:uid="{00000000-0004-0000-1200-000057010000}"/>
    <hyperlink ref="Q52" r:id="rId345" xr:uid="{00000000-0004-0000-1200-000058010000}"/>
    <hyperlink ref="R52" r:id="rId346" xr:uid="{00000000-0004-0000-1200-000059010000}"/>
    <hyperlink ref="S52" r:id="rId347" xr:uid="{00000000-0004-0000-1200-00005A010000}"/>
    <hyperlink ref="X52" r:id="rId348" xr:uid="{00000000-0004-0000-1200-00005B010000}"/>
    <hyperlink ref="Y52" r:id="rId349" xr:uid="{00000000-0004-0000-1200-00005C010000}"/>
    <hyperlink ref="Z52" r:id="rId350" xr:uid="{00000000-0004-0000-1200-00005D010000}"/>
    <hyperlink ref="AA52" r:id="rId351" xr:uid="{00000000-0004-0000-1200-00005E010000}"/>
    <hyperlink ref="Q53" r:id="rId352" xr:uid="{00000000-0004-0000-1200-00005F010000}"/>
    <hyperlink ref="R53" r:id="rId353" xr:uid="{00000000-0004-0000-1200-000060010000}"/>
    <hyperlink ref="S53" r:id="rId354" xr:uid="{00000000-0004-0000-1200-000061010000}"/>
    <hyperlink ref="X53" r:id="rId355" xr:uid="{00000000-0004-0000-1200-000062010000}"/>
    <hyperlink ref="Y53" r:id="rId356" xr:uid="{00000000-0004-0000-1200-000063010000}"/>
    <hyperlink ref="Z53" r:id="rId357" xr:uid="{00000000-0004-0000-1200-000064010000}"/>
    <hyperlink ref="AA53" r:id="rId358" xr:uid="{00000000-0004-0000-1200-000065010000}"/>
    <hyperlink ref="Q54" r:id="rId359" xr:uid="{00000000-0004-0000-1200-000066010000}"/>
    <hyperlink ref="R54" r:id="rId360" xr:uid="{00000000-0004-0000-1200-000067010000}"/>
    <hyperlink ref="S54" r:id="rId361" xr:uid="{00000000-0004-0000-1200-000068010000}"/>
    <hyperlink ref="X54" r:id="rId362" xr:uid="{00000000-0004-0000-1200-000069010000}"/>
    <hyperlink ref="Y54" r:id="rId363" xr:uid="{00000000-0004-0000-1200-00006A010000}"/>
    <hyperlink ref="Z54" r:id="rId364" xr:uid="{00000000-0004-0000-1200-00006B010000}"/>
    <hyperlink ref="AA54" r:id="rId365" xr:uid="{00000000-0004-0000-1200-00006C010000}"/>
    <hyperlink ref="Q55" r:id="rId366" xr:uid="{00000000-0004-0000-1200-00006D010000}"/>
    <hyperlink ref="R55" r:id="rId367" xr:uid="{00000000-0004-0000-1200-00006E010000}"/>
    <hyperlink ref="S55" r:id="rId368" xr:uid="{00000000-0004-0000-1200-00006F010000}"/>
    <hyperlink ref="X55" r:id="rId369" xr:uid="{00000000-0004-0000-1200-000070010000}"/>
    <hyperlink ref="Y55" r:id="rId370" xr:uid="{00000000-0004-0000-1200-000071010000}"/>
    <hyperlink ref="Z55" r:id="rId371" xr:uid="{00000000-0004-0000-1200-000072010000}"/>
    <hyperlink ref="AA55" r:id="rId372" xr:uid="{00000000-0004-0000-1200-000073010000}"/>
    <hyperlink ref="Q56" r:id="rId373" xr:uid="{00000000-0004-0000-1200-000074010000}"/>
    <hyperlink ref="R56" r:id="rId374" xr:uid="{00000000-0004-0000-1200-000075010000}"/>
    <hyperlink ref="S56" r:id="rId375" xr:uid="{00000000-0004-0000-1200-000076010000}"/>
    <hyperlink ref="X56" r:id="rId376" xr:uid="{00000000-0004-0000-1200-000077010000}"/>
    <hyperlink ref="Y56" r:id="rId377" xr:uid="{00000000-0004-0000-1200-000078010000}"/>
    <hyperlink ref="Z56" r:id="rId378" xr:uid="{00000000-0004-0000-1200-000079010000}"/>
    <hyperlink ref="AA56" r:id="rId379" xr:uid="{00000000-0004-0000-1200-00007A010000}"/>
    <hyperlink ref="Q57" r:id="rId380" xr:uid="{00000000-0004-0000-1200-00007B010000}"/>
    <hyperlink ref="R57" r:id="rId381" xr:uid="{00000000-0004-0000-1200-00007C010000}"/>
    <hyperlink ref="S57" r:id="rId382" xr:uid="{00000000-0004-0000-1200-00007D010000}"/>
    <hyperlink ref="X57" r:id="rId383" xr:uid="{00000000-0004-0000-1200-00007E010000}"/>
    <hyperlink ref="Y57" r:id="rId384" xr:uid="{00000000-0004-0000-1200-00007F010000}"/>
    <hyperlink ref="Z57" r:id="rId385" xr:uid="{00000000-0004-0000-1200-000080010000}"/>
    <hyperlink ref="AA57" r:id="rId386" xr:uid="{00000000-0004-0000-1200-000081010000}"/>
    <hyperlink ref="Q58" r:id="rId387" xr:uid="{00000000-0004-0000-1200-000082010000}"/>
    <hyperlink ref="R58" r:id="rId388" xr:uid="{00000000-0004-0000-1200-000083010000}"/>
    <hyperlink ref="S58" r:id="rId389" xr:uid="{00000000-0004-0000-1200-000084010000}"/>
    <hyperlink ref="X58" r:id="rId390" xr:uid="{00000000-0004-0000-1200-000085010000}"/>
    <hyperlink ref="Y58" r:id="rId391" xr:uid="{00000000-0004-0000-1200-000086010000}"/>
    <hyperlink ref="Z58" r:id="rId392" xr:uid="{00000000-0004-0000-1200-000087010000}"/>
    <hyperlink ref="AA58" r:id="rId393" xr:uid="{00000000-0004-0000-1200-000088010000}"/>
    <hyperlink ref="Q59" r:id="rId394" xr:uid="{00000000-0004-0000-1200-000089010000}"/>
    <hyperlink ref="R59" r:id="rId395" xr:uid="{00000000-0004-0000-1200-00008A010000}"/>
    <hyperlink ref="S59" r:id="rId396" xr:uid="{00000000-0004-0000-1200-00008B010000}"/>
    <hyperlink ref="X59" r:id="rId397" xr:uid="{00000000-0004-0000-1200-00008C010000}"/>
    <hyperlink ref="Y59" r:id="rId398" xr:uid="{00000000-0004-0000-1200-00008D010000}"/>
    <hyperlink ref="Z59" r:id="rId399" xr:uid="{00000000-0004-0000-1200-00008E010000}"/>
    <hyperlink ref="AA59" r:id="rId400" xr:uid="{00000000-0004-0000-1200-00008F010000}"/>
    <hyperlink ref="Q60" r:id="rId401" xr:uid="{00000000-0004-0000-1200-000090010000}"/>
    <hyperlink ref="R60" r:id="rId402" xr:uid="{00000000-0004-0000-1200-000091010000}"/>
    <hyperlink ref="S60" r:id="rId403" xr:uid="{00000000-0004-0000-1200-000092010000}"/>
    <hyperlink ref="X60" r:id="rId404" xr:uid="{00000000-0004-0000-1200-000093010000}"/>
    <hyperlink ref="Y60" r:id="rId405" xr:uid="{00000000-0004-0000-1200-000094010000}"/>
    <hyperlink ref="Z60" r:id="rId406" xr:uid="{00000000-0004-0000-1200-000095010000}"/>
    <hyperlink ref="AA60" r:id="rId407" xr:uid="{00000000-0004-0000-1200-000096010000}"/>
    <hyperlink ref="Q61" r:id="rId408" xr:uid="{00000000-0004-0000-1200-000097010000}"/>
    <hyperlink ref="R61" r:id="rId409" xr:uid="{00000000-0004-0000-1200-000098010000}"/>
    <hyperlink ref="S61" r:id="rId410" xr:uid="{00000000-0004-0000-1200-000099010000}"/>
    <hyperlink ref="X61" r:id="rId411" xr:uid="{00000000-0004-0000-1200-00009A010000}"/>
    <hyperlink ref="Y61" r:id="rId412" xr:uid="{00000000-0004-0000-1200-00009B010000}"/>
    <hyperlink ref="Z61" r:id="rId413" xr:uid="{00000000-0004-0000-1200-00009C010000}"/>
    <hyperlink ref="AA61" r:id="rId414" xr:uid="{00000000-0004-0000-1200-00009D010000}"/>
    <hyperlink ref="Q62" r:id="rId415" xr:uid="{00000000-0004-0000-1200-00009E010000}"/>
    <hyperlink ref="R62" r:id="rId416" xr:uid="{00000000-0004-0000-1200-00009F010000}"/>
    <hyperlink ref="S62" r:id="rId417" xr:uid="{00000000-0004-0000-1200-0000A0010000}"/>
    <hyperlink ref="X62" r:id="rId418" xr:uid="{00000000-0004-0000-1200-0000A1010000}"/>
    <hyperlink ref="Y62" r:id="rId419" xr:uid="{00000000-0004-0000-1200-0000A2010000}"/>
    <hyperlink ref="Z62" r:id="rId420" xr:uid="{00000000-0004-0000-1200-0000A3010000}"/>
    <hyperlink ref="AA62" r:id="rId421" xr:uid="{00000000-0004-0000-1200-0000A4010000}"/>
    <hyperlink ref="Q63" r:id="rId422" xr:uid="{00000000-0004-0000-1200-0000A5010000}"/>
    <hyperlink ref="R63" r:id="rId423" xr:uid="{00000000-0004-0000-1200-0000A6010000}"/>
    <hyperlink ref="S63" r:id="rId424" xr:uid="{00000000-0004-0000-1200-0000A7010000}"/>
    <hyperlink ref="X63" r:id="rId425" xr:uid="{00000000-0004-0000-1200-0000A8010000}"/>
    <hyperlink ref="Y63" r:id="rId426" xr:uid="{00000000-0004-0000-1200-0000A9010000}"/>
    <hyperlink ref="Z63" r:id="rId427" xr:uid="{00000000-0004-0000-1200-0000AA010000}"/>
    <hyperlink ref="AA63" r:id="rId428" xr:uid="{00000000-0004-0000-1200-0000AB010000}"/>
    <hyperlink ref="Q64" r:id="rId429" xr:uid="{00000000-0004-0000-1200-0000AC010000}"/>
    <hyperlink ref="R64" r:id="rId430" xr:uid="{00000000-0004-0000-1200-0000AD010000}"/>
    <hyperlink ref="S64" r:id="rId431" xr:uid="{00000000-0004-0000-1200-0000AE010000}"/>
    <hyperlink ref="X64" r:id="rId432" xr:uid="{00000000-0004-0000-1200-0000AF010000}"/>
    <hyperlink ref="Y64" r:id="rId433" xr:uid="{00000000-0004-0000-1200-0000B0010000}"/>
    <hyperlink ref="Z64" r:id="rId434" xr:uid="{00000000-0004-0000-1200-0000B1010000}"/>
    <hyperlink ref="AA64" r:id="rId435" xr:uid="{00000000-0004-0000-1200-0000B2010000}"/>
    <hyperlink ref="Q65" r:id="rId436" xr:uid="{00000000-0004-0000-1200-0000B3010000}"/>
    <hyperlink ref="R65" r:id="rId437" xr:uid="{00000000-0004-0000-1200-0000B4010000}"/>
    <hyperlink ref="S65" r:id="rId438" xr:uid="{00000000-0004-0000-1200-0000B5010000}"/>
    <hyperlink ref="X65" r:id="rId439" xr:uid="{00000000-0004-0000-1200-0000B6010000}"/>
    <hyperlink ref="Y65" r:id="rId440" xr:uid="{00000000-0004-0000-1200-0000B7010000}"/>
    <hyperlink ref="Z65" r:id="rId441" xr:uid="{00000000-0004-0000-1200-0000B8010000}"/>
    <hyperlink ref="AA65" r:id="rId442" xr:uid="{00000000-0004-0000-1200-0000B9010000}"/>
    <hyperlink ref="Q66" r:id="rId443" xr:uid="{00000000-0004-0000-1200-0000BA010000}"/>
    <hyperlink ref="R66" r:id="rId444" xr:uid="{00000000-0004-0000-1200-0000BB010000}"/>
    <hyperlink ref="S66" r:id="rId445" xr:uid="{00000000-0004-0000-1200-0000BC010000}"/>
    <hyperlink ref="X66" r:id="rId446" xr:uid="{00000000-0004-0000-1200-0000BD010000}"/>
    <hyperlink ref="Y66" r:id="rId447" xr:uid="{00000000-0004-0000-1200-0000BE010000}"/>
    <hyperlink ref="Z66" r:id="rId448" xr:uid="{00000000-0004-0000-1200-0000BF010000}"/>
    <hyperlink ref="AA66" r:id="rId449" xr:uid="{00000000-0004-0000-1200-0000C0010000}"/>
    <hyperlink ref="Q67" r:id="rId450" xr:uid="{00000000-0004-0000-1200-0000C1010000}"/>
    <hyperlink ref="R67" r:id="rId451" xr:uid="{00000000-0004-0000-1200-0000C2010000}"/>
    <hyperlink ref="S67" r:id="rId452" xr:uid="{00000000-0004-0000-1200-0000C3010000}"/>
    <hyperlink ref="X67" r:id="rId453" xr:uid="{00000000-0004-0000-1200-0000C4010000}"/>
    <hyperlink ref="Y67" r:id="rId454" xr:uid="{00000000-0004-0000-1200-0000C5010000}"/>
    <hyperlink ref="Z67" r:id="rId455" xr:uid="{00000000-0004-0000-1200-0000C6010000}"/>
    <hyperlink ref="AA67" r:id="rId456" xr:uid="{00000000-0004-0000-1200-0000C7010000}"/>
    <hyperlink ref="Q68" r:id="rId457" xr:uid="{00000000-0004-0000-1200-0000C8010000}"/>
    <hyperlink ref="R68" r:id="rId458" xr:uid="{00000000-0004-0000-1200-0000C9010000}"/>
    <hyperlink ref="S68" r:id="rId459" xr:uid="{00000000-0004-0000-1200-0000CA010000}"/>
    <hyperlink ref="X68" r:id="rId460" xr:uid="{00000000-0004-0000-1200-0000CB010000}"/>
    <hyperlink ref="Y68" r:id="rId461" xr:uid="{00000000-0004-0000-1200-0000CC010000}"/>
    <hyperlink ref="Z68" r:id="rId462" xr:uid="{00000000-0004-0000-1200-0000CD010000}"/>
    <hyperlink ref="AA68" r:id="rId463" xr:uid="{00000000-0004-0000-1200-0000CE010000}"/>
    <hyperlink ref="Q69" r:id="rId464" xr:uid="{00000000-0004-0000-1200-0000CF010000}"/>
    <hyperlink ref="R69" r:id="rId465" xr:uid="{00000000-0004-0000-1200-0000D0010000}"/>
    <hyperlink ref="S69" r:id="rId466" xr:uid="{00000000-0004-0000-1200-0000D1010000}"/>
    <hyperlink ref="X69" r:id="rId467" xr:uid="{00000000-0004-0000-1200-0000D2010000}"/>
    <hyperlink ref="Y69" r:id="rId468" xr:uid="{00000000-0004-0000-1200-0000D3010000}"/>
    <hyperlink ref="Z69" r:id="rId469" xr:uid="{00000000-0004-0000-1200-0000D4010000}"/>
    <hyperlink ref="AA69" r:id="rId470" xr:uid="{00000000-0004-0000-1200-0000D5010000}"/>
    <hyperlink ref="Q70" r:id="rId471" xr:uid="{00000000-0004-0000-1200-0000D6010000}"/>
    <hyperlink ref="R70" r:id="rId472" xr:uid="{00000000-0004-0000-1200-0000D7010000}"/>
    <hyperlink ref="S70" r:id="rId473" xr:uid="{00000000-0004-0000-1200-0000D8010000}"/>
    <hyperlink ref="X70" r:id="rId474" xr:uid="{00000000-0004-0000-1200-0000D9010000}"/>
    <hyperlink ref="Y70" r:id="rId475" xr:uid="{00000000-0004-0000-1200-0000DA010000}"/>
    <hyperlink ref="Z70" r:id="rId476" xr:uid="{00000000-0004-0000-1200-0000DB010000}"/>
    <hyperlink ref="AA70" r:id="rId477" xr:uid="{00000000-0004-0000-1200-0000DC010000}"/>
    <hyperlink ref="Q71" r:id="rId478" xr:uid="{00000000-0004-0000-1200-0000DD010000}"/>
    <hyperlink ref="R71" r:id="rId479" xr:uid="{00000000-0004-0000-1200-0000DE010000}"/>
    <hyperlink ref="S71" r:id="rId480" xr:uid="{00000000-0004-0000-1200-0000DF010000}"/>
    <hyperlink ref="X71" r:id="rId481" xr:uid="{00000000-0004-0000-1200-0000E0010000}"/>
    <hyperlink ref="Y71" r:id="rId482" xr:uid="{00000000-0004-0000-1200-0000E1010000}"/>
    <hyperlink ref="Z71" r:id="rId483" xr:uid="{00000000-0004-0000-1200-0000E2010000}"/>
    <hyperlink ref="AA71" r:id="rId484" xr:uid="{00000000-0004-0000-1200-0000E3010000}"/>
    <hyperlink ref="Q72" r:id="rId485" xr:uid="{00000000-0004-0000-1200-0000E4010000}"/>
    <hyperlink ref="R72" r:id="rId486" xr:uid="{00000000-0004-0000-1200-0000E5010000}"/>
    <hyperlink ref="S72" r:id="rId487" xr:uid="{00000000-0004-0000-1200-0000E6010000}"/>
    <hyperlink ref="X72" r:id="rId488" xr:uid="{00000000-0004-0000-1200-0000E7010000}"/>
    <hyperlink ref="Y72" r:id="rId489" xr:uid="{00000000-0004-0000-1200-0000E8010000}"/>
    <hyperlink ref="Z72" r:id="rId490" xr:uid="{00000000-0004-0000-1200-0000E9010000}"/>
    <hyperlink ref="AA72" r:id="rId491" xr:uid="{00000000-0004-0000-1200-0000EA010000}"/>
    <hyperlink ref="Q73" r:id="rId492" xr:uid="{00000000-0004-0000-1200-0000EB010000}"/>
    <hyperlink ref="R73" r:id="rId493" xr:uid="{00000000-0004-0000-1200-0000EC010000}"/>
    <hyperlink ref="S73" r:id="rId494" xr:uid="{00000000-0004-0000-1200-0000ED010000}"/>
    <hyperlink ref="X73" r:id="rId495" xr:uid="{00000000-0004-0000-1200-0000EE010000}"/>
    <hyperlink ref="Y73" r:id="rId496" xr:uid="{00000000-0004-0000-1200-0000EF010000}"/>
    <hyperlink ref="Z73" r:id="rId497" xr:uid="{00000000-0004-0000-1200-0000F0010000}"/>
    <hyperlink ref="AA73" r:id="rId498" xr:uid="{00000000-0004-0000-1200-0000F1010000}"/>
    <hyperlink ref="Q74" r:id="rId499" xr:uid="{00000000-0004-0000-1200-0000F2010000}"/>
    <hyperlink ref="R74" r:id="rId500" xr:uid="{00000000-0004-0000-1200-0000F3010000}"/>
    <hyperlink ref="S74" r:id="rId501" xr:uid="{00000000-0004-0000-1200-0000F4010000}"/>
    <hyperlink ref="X74" r:id="rId502" xr:uid="{00000000-0004-0000-1200-0000F5010000}"/>
    <hyperlink ref="Y74" r:id="rId503" xr:uid="{00000000-0004-0000-1200-0000F6010000}"/>
    <hyperlink ref="Z74" r:id="rId504" xr:uid="{00000000-0004-0000-1200-0000F7010000}"/>
    <hyperlink ref="AA74" r:id="rId505" xr:uid="{00000000-0004-0000-1200-0000F8010000}"/>
    <hyperlink ref="Q75" r:id="rId506" xr:uid="{00000000-0004-0000-1200-0000F9010000}"/>
    <hyperlink ref="R75" r:id="rId507" xr:uid="{00000000-0004-0000-1200-0000FA010000}"/>
    <hyperlink ref="S75" r:id="rId508" xr:uid="{00000000-0004-0000-1200-0000FB010000}"/>
    <hyperlink ref="X75" r:id="rId509" xr:uid="{00000000-0004-0000-1200-0000FC010000}"/>
    <hyperlink ref="Y75" r:id="rId510" xr:uid="{00000000-0004-0000-1200-0000FD010000}"/>
    <hyperlink ref="Z75" r:id="rId511" xr:uid="{00000000-0004-0000-1200-0000FE010000}"/>
    <hyperlink ref="AA75" r:id="rId512" xr:uid="{00000000-0004-0000-1200-0000FF010000}"/>
    <hyperlink ref="Q76" r:id="rId513" xr:uid="{00000000-0004-0000-1200-000000020000}"/>
    <hyperlink ref="R76" r:id="rId514" xr:uid="{00000000-0004-0000-1200-000001020000}"/>
    <hyperlink ref="S76" r:id="rId515" xr:uid="{00000000-0004-0000-1200-000002020000}"/>
    <hyperlink ref="X76" r:id="rId516" xr:uid="{00000000-0004-0000-1200-000003020000}"/>
    <hyperlink ref="Y76" r:id="rId517" xr:uid="{00000000-0004-0000-1200-000004020000}"/>
    <hyperlink ref="Z76" r:id="rId518" xr:uid="{00000000-0004-0000-1200-000005020000}"/>
    <hyperlink ref="AA76" r:id="rId519" xr:uid="{00000000-0004-0000-1200-000006020000}"/>
    <hyperlink ref="Q77" r:id="rId520" xr:uid="{00000000-0004-0000-1200-000007020000}"/>
    <hyperlink ref="R77" r:id="rId521" xr:uid="{00000000-0004-0000-1200-000008020000}"/>
    <hyperlink ref="S77" r:id="rId522" xr:uid="{00000000-0004-0000-1200-000009020000}"/>
    <hyperlink ref="X77" r:id="rId523" xr:uid="{00000000-0004-0000-1200-00000A020000}"/>
    <hyperlink ref="Y77" r:id="rId524" xr:uid="{00000000-0004-0000-1200-00000B020000}"/>
    <hyperlink ref="Z77" r:id="rId525" xr:uid="{00000000-0004-0000-1200-00000C020000}"/>
    <hyperlink ref="AA77" r:id="rId526" xr:uid="{00000000-0004-0000-1200-00000D020000}"/>
    <hyperlink ref="Q78" r:id="rId527" xr:uid="{00000000-0004-0000-1200-00000E020000}"/>
    <hyperlink ref="R78" r:id="rId528" xr:uid="{00000000-0004-0000-1200-00000F020000}"/>
    <hyperlink ref="S78" r:id="rId529" xr:uid="{00000000-0004-0000-1200-000010020000}"/>
    <hyperlink ref="X78" r:id="rId530" xr:uid="{00000000-0004-0000-1200-000011020000}"/>
    <hyperlink ref="Y78" r:id="rId531" xr:uid="{00000000-0004-0000-1200-000012020000}"/>
    <hyperlink ref="Z78" r:id="rId532" xr:uid="{00000000-0004-0000-1200-000013020000}"/>
    <hyperlink ref="AA78" r:id="rId533" xr:uid="{00000000-0004-0000-1200-000014020000}"/>
    <hyperlink ref="Q79" r:id="rId534" xr:uid="{00000000-0004-0000-1200-000015020000}"/>
    <hyperlink ref="R79" r:id="rId535" xr:uid="{00000000-0004-0000-1200-000016020000}"/>
    <hyperlink ref="S79" r:id="rId536" xr:uid="{00000000-0004-0000-1200-000017020000}"/>
    <hyperlink ref="X79" r:id="rId537" xr:uid="{00000000-0004-0000-1200-000018020000}"/>
    <hyperlink ref="Y79" r:id="rId538" xr:uid="{00000000-0004-0000-1200-000019020000}"/>
    <hyperlink ref="Z79" r:id="rId539" xr:uid="{00000000-0004-0000-1200-00001A020000}"/>
    <hyperlink ref="AA79" r:id="rId540" xr:uid="{00000000-0004-0000-1200-00001B020000}"/>
    <hyperlink ref="Q80" r:id="rId541" xr:uid="{00000000-0004-0000-1200-00001C020000}"/>
    <hyperlink ref="R80" r:id="rId542" xr:uid="{00000000-0004-0000-1200-00001D020000}"/>
    <hyperlink ref="S80" r:id="rId543" xr:uid="{00000000-0004-0000-1200-00001E020000}"/>
    <hyperlink ref="X80" r:id="rId544" xr:uid="{00000000-0004-0000-1200-00001F020000}"/>
    <hyperlink ref="Y80" r:id="rId545" xr:uid="{00000000-0004-0000-1200-000020020000}"/>
    <hyperlink ref="Z80" r:id="rId546" xr:uid="{00000000-0004-0000-1200-000021020000}"/>
    <hyperlink ref="AA80" r:id="rId547" xr:uid="{00000000-0004-0000-1200-000022020000}"/>
    <hyperlink ref="Q81" r:id="rId548" xr:uid="{00000000-0004-0000-1200-000023020000}"/>
    <hyperlink ref="R81" r:id="rId549" xr:uid="{00000000-0004-0000-1200-000024020000}"/>
    <hyperlink ref="S81" r:id="rId550" xr:uid="{00000000-0004-0000-1200-000025020000}"/>
    <hyperlink ref="X81" r:id="rId551" xr:uid="{00000000-0004-0000-1200-000026020000}"/>
    <hyperlink ref="Y81" r:id="rId552" xr:uid="{00000000-0004-0000-1200-000027020000}"/>
    <hyperlink ref="Z81" r:id="rId553" xr:uid="{00000000-0004-0000-1200-000028020000}"/>
    <hyperlink ref="AA81" r:id="rId554" xr:uid="{00000000-0004-0000-1200-000029020000}"/>
    <hyperlink ref="Q82" r:id="rId555" xr:uid="{00000000-0004-0000-1200-00002A020000}"/>
    <hyperlink ref="R82" r:id="rId556" xr:uid="{00000000-0004-0000-1200-00002B020000}"/>
    <hyperlink ref="S82" r:id="rId557" xr:uid="{00000000-0004-0000-1200-00002C020000}"/>
    <hyperlink ref="X82" r:id="rId558" xr:uid="{00000000-0004-0000-1200-00002D020000}"/>
    <hyperlink ref="Y82" r:id="rId559" xr:uid="{00000000-0004-0000-1200-00002E020000}"/>
    <hyperlink ref="Z82" r:id="rId560" xr:uid="{00000000-0004-0000-1200-00002F020000}"/>
    <hyperlink ref="AA82" r:id="rId561" xr:uid="{00000000-0004-0000-1200-000030020000}"/>
    <hyperlink ref="Q83" r:id="rId562" xr:uid="{00000000-0004-0000-1200-000031020000}"/>
    <hyperlink ref="R83" r:id="rId563" xr:uid="{00000000-0004-0000-1200-000032020000}"/>
    <hyperlink ref="S83" r:id="rId564" xr:uid="{00000000-0004-0000-1200-000033020000}"/>
    <hyperlink ref="X83" r:id="rId565" xr:uid="{00000000-0004-0000-1200-000034020000}"/>
    <hyperlink ref="Y83" r:id="rId566" xr:uid="{00000000-0004-0000-1200-000035020000}"/>
    <hyperlink ref="Z83" r:id="rId567" xr:uid="{00000000-0004-0000-1200-000036020000}"/>
    <hyperlink ref="AA83" r:id="rId568" xr:uid="{00000000-0004-0000-1200-000037020000}"/>
    <hyperlink ref="Q84" r:id="rId569" xr:uid="{00000000-0004-0000-1200-000038020000}"/>
    <hyperlink ref="R84" r:id="rId570" xr:uid="{00000000-0004-0000-1200-000039020000}"/>
    <hyperlink ref="S84" r:id="rId571" xr:uid="{00000000-0004-0000-1200-00003A020000}"/>
    <hyperlink ref="X84" r:id="rId572" xr:uid="{00000000-0004-0000-1200-00003B020000}"/>
    <hyperlink ref="Y84" r:id="rId573" xr:uid="{00000000-0004-0000-1200-00003C020000}"/>
    <hyperlink ref="Z84" r:id="rId574" xr:uid="{00000000-0004-0000-1200-00003D020000}"/>
    <hyperlink ref="AA84" r:id="rId575" xr:uid="{00000000-0004-0000-1200-00003E020000}"/>
    <hyperlink ref="Q85" r:id="rId576" xr:uid="{00000000-0004-0000-1200-00003F020000}"/>
    <hyperlink ref="R85" r:id="rId577" xr:uid="{00000000-0004-0000-1200-000040020000}"/>
    <hyperlink ref="S85" r:id="rId578" xr:uid="{00000000-0004-0000-1200-000041020000}"/>
    <hyperlink ref="X85" r:id="rId579" xr:uid="{00000000-0004-0000-1200-000042020000}"/>
    <hyperlink ref="Y85" r:id="rId580" xr:uid="{00000000-0004-0000-1200-000043020000}"/>
    <hyperlink ref="Z85" r:id="rId581" xr:uid="{00000000-0004-0000-1200-000044020000}"/>
    <hyperlink ref="AA85" r:id="rId582" xr:uid="{00000000-0004-0000-1200-000045020000}"/>
    <hyperlink ref="Q86" r:id="rId583" xr:uid="{00000000-0004-0000-1200-000046020000}"/>
    <hyperlink ref="R86" r:id="rId584" xr:uid="{00000000-0004-0000-1200-000047020000}"/>
    <hyperlink ref="S86" r:id="rId585" xr:uid="{00000000-0004-0000-1200-000048020000}"/>
    <hyperlink ref="X86" r:id="rId586" xr:uid="{00000000-0004-0000-1200-000049020000}"/>
    <hyperlink ref="Y86" r:id="rId587" xr:uid="{00000000-0004-0000-1200-00004A020000}"/>
    <hyperlink ref="Z86" r:id="rId588" xr:uid="{00000000-0004-0000-1200-00004B020000}"/>
    <hyperlink ref="AA86" r:id="rId589" xr:uid="{00000000-0004-0000-1200-00004C020000}"/>
    <hyperlink ref="Q87" r:id="rId590" xr:uid="{00000000-0004-0000-1200-00004D020000}"/>
    <hyperlink ref="R87" r:id="rId591" xr:uid="{00000000-0004-0000-1200-00004E020000}"/>
    <hyperlink ref="S87" r:id="rId592" xr:uid="{00000000-0004-0000-1200-00004F020000}"/>
    <hyperlink ref="X87" r:id="rId593" xr:uid="{00000000-0004-0000-1200-000050020000}"/>
    <hyperlink ref="Y87" r:id="rId594" xr:uid="{00000000-0004-0000-1200-000051020000}"/>
    <hyperlink ref="Z87" r:id="rId595" xr:uid="{00000000-0004-0000-1200-000052020000}"/>
    <hyperlink ref="AA87" r:id="rId596" xr:uid="{00000000-0004-0000-1200-000053020000}"/>
    <hyperlink ref="Q88" r:id="rId597" xr:uid="{00000000-0004-0000-1200-000054020000}"/>
    <hyperlink ref="R88" r:id="rId598" xr:uid="{00000000-0004-0000-1200-000055020000}"/>
    <hyperlink ref="S88" r:id="rId599" xr:uid="{00000000-0004-0000-1200-000056020000}"/>
    <hyperlink ref="X88" r:id="rId600" xr:uid="{00000000-0004-0000-1200-000057020000}"/>
    <hyperlink ref="Y88" r:id="rId601" xr:uid="{00000000-0004-0000-1200-000058020000}"/>
    <hyperlink ref="Z88" r:id="rId602" xr:uid="{00000000-0004-0000-1200-000059020000}"/>
    <hyperlink ref="AA88" r:id="rId603" xr:uid="{00000000-0004-0000-1200-00005A020000}"/>
    <hyperlink ref="Q89" r:id="rId604" xr:uid="{00000000-0004-0000-1200-00005B020000}"/>
    <hyperlink ref="R89" r:id="rId605" xr:uid="{00000000-0004-0000-1200-00005C020000}"/>
    <hyperlink ref="S89" r:id="rId606" xr:uid="{00000000-0004-0000-1200-00005D020000}"/>
    <hyperlink ref="X89" r:id="rId607" xr:uid="{00000000-0004-0000-1200-00005E020000}"/>
    <hyperlink ref="Y89" r:id="rId608" xr:uid="{00000000-0004-0000-1200-00005F020000}"/>
    <hyperlink ref="Z89" r:id="rId609" xr:uid="{00000000-0004-0000-1200-000060020000}"/>
    <hyperlink ref="AA89" r:id="rId610" xr:uid="{00000000-0004-0000-1200-000061020000}"/>
    <hyperlink ref="Q90" r:id="rId611" xr:uid="{00000000-0004-0000-1200-000062020000}"/>
    <hyperlink ref="R90" r:id="rId612" xr:uid="{00000000-0004-0000-1200-000063020000}"/>
    <hyperlink ref="S90" r:id="rId613" xr:uid="{00000000-0004-0000-1200-000064020000}"/>
    <hyperlink ref="X90" r:id="rId614" xr:uid="{00000000-0004-0000-1200-000065020000}"/>
    <hyperlink ref="Y90" r:id="rId615" xr:uid="{00000000-0004-0000-1200-000066020000}"/>
    <hyperlink ref="Z90" r:id="rId616" xr:uid="{00000000-0004-0000-1200-000067020000}"/>
    <hyperlink ref="AA90" r:id="rId617" xr:uid="{00000000-0004-0000-1200-000068020000}"/>
    <hyperlink ref="Q91" r:id="rId618" xr:uid="{00000000-0004-0000-1200-000069020000}"/>
    <hyperlink ref="R91" r:id="rId619" xr:uid="{00000000-0004-0000-1200-00006A020000}"/>
    <hyperlink ref="S91" r:id="rId620" xr:uid="{00000000-0004-0000-1200-00006B020000}"/>
    <hyperlink ref="X91" r:id="rId621" xr:uid="{00000000-0004-0000-1200-00006C020000}"/>
    <hyperlink ref="Y91" r:id="rId622" xr:uid="{00000000-0004-0000-1200-00006D020000}"/>
    <hyperlink ref="Z91" r:id="rId623" xr:uid="{00000000-0004-0000-1200-00006E020000}"/>
    <hyperlink ref="AA91" r:id="rId624" xr:uid="{00000000-0004-0000-1200-00006F020000}"/>
    <hyperlink ref="Q92" r:id="rId625" xr:uid="{00000000-0004-0000-1200-000070020000}"/>
    <hyperlink ref="R92" r:id="rId626" xr:uid="{00000000-0004-0000-1200-000071020000}"/>
    <hyperlink ref="S92" r:id="rId627" xr:uid="{00000000-0004-0000-1200-000072020000}"/>
    <hyperlink ref="X92" r:id="rId628" xr:uid="{00000000-0004-0000-1200-000073020000}"/>
    <hyperlink ref="Y92" r:id="rId629" xr:uid="{00000000-0004-0000-1200-000074020000}"/>
    <hyperlink ref="Z92" r:id="rId630" xr:uid="{00000000-0004-0000-1200-000075020000}"/>
    <hyperlink ref="AA92" r:id="rId631" xr:uid="{00000000-0004-0000-1200-000076020000}"/>
    <hyperlink ref="Q93" r:id="rId632" xr:uid="{00000000-0004-0000-1200-000077020000}"/>
    <hyperlink ref="R93" r:id="rId633" xr:uid="{00000000-0004-0000-1200-000078020000}"/>
    <hyperlink ref="S93" r:id="rId634" xr:uid="{00000000-0004-0000-1200-000079020000}"/>
    <hyperlink ref="X93" r:id="rId635" xr:uid="{00000000-0004-0000-1200-00007A020000}"/>
    <hyperlink ref="Y93" r:id="rId636" xr:uid="{00000000-0004-0000-1200-00007B020000}"/>
    <hyperlink ref="Z93" r:id="rId637" xr:uid="{00000000-0004-0000-1200-00007C020000}"/>
    <hyperlink ref="AA93" r:id="rId638" xr:uid="{00000000-0004-0000-1200-00007D020000}"/>
    <hyperlink ref="Q94" r:id="rId639" xr:uid="{00000000-0004-0000-1200-00007E020000}"/>
    <hyperlink ref="R94" r:id="rId640" xr:uid="{00000000-0004-0000-1200-00007F020000}"/>
    <hyperlink ref="S94" r:id="rId641" xr:uid="{00000000-0004-0000-1200-000080020000}"/>
    <hyperlink ref="X94" r:id="rId642" xr:uid="{00000000-0004-0000-1200-000081020000}"/>
    <hyperlink ref="Y94" r:id="rId643" xr:uid="{00000000-0004-0000-1200-000082020000}"/>
    <hyperlink ref="Z94" r:id="rId644" xr:uid="{00000000-0004-0000-1200-000083020000}"/>
    <hyperlink ref="AA94" r:id="rId645" xr:uid="{00000000-0004-0000-1200-000084020000}"/>
    <hyperlink ref="Q95" r:id="rId646" xr:uid="{00000000-0004-0000-1200-000085020000}"/>
    <hyperlink ref="R95" r:id="rId647" xr:uid="{00000000-0004-0000-1200-000086020000}"/>
    <hyperlink ref="S95" r:id="rId648" xr:uid="{00000000-0004-0000-1200-000087020000}"/>
    <hyperlink ref="X95" r:id="rId649" xr:uid="{00000000-0004-0000-1200-000088020000}"/>
    <hyperlink ref="Y95" r:id="rId650" xr:uid="{00000000-0004-0000-1200-000089020000}"/>
    <hyperlink ref="Z95" r:id="rId651" xr:uid="{00000000-0004-0000-1200-00008A020000}"/>
    <hyperlink ref="AA95" r:id="rId652" xr:uid="{00000000-0004-0000-1200-00008B020000}"/>
    <hyperlink ref="Q96" r:id="rId653" xr:uid="{00000000-0004-0000-1200-00008C020000}"/>
    <hyperlink ref="R96" r:id="rId654" xr:uid="{00000000-0004-0000-1200-00008D020000}"/>
    <hyperlink ref="S96" r:id="rId655" xr:uid="{00000000-0004-0000-1200-00008E020000}"/>
    <hyperlink ref="X96" r:id="rId656" xr:uid="{00000000-0004-0000-1200-00008F020000}"/>
    <hyperlink ref="Y96" r:id="rId657" xr:uid="{00000000-0004-0000-1200-000090020000}"/>
    <hyperlink ref="Z96" r:id="rId658" xr:uid="{00000000-0004-0000-1200-000091020000}"/>
    <hyperlink ref="AA96" r:id="rId659" xr:uid="{00000000-0004-0000-1200-000092020000}"/>
    <hyperlink ref="Q97" r:id="rId660" xr:uid="{00000000-0004-0000-1200-000093020000}"/>
    <hyperlink ref="R97" r:id="rId661" xr:uid="{00000000-0004-0000-1200-000094020000}"/>
    <hyperlink ref="S97" r:id="rId662" xr:uid="{00000000-0004-0000-1200-000095020000}"/>
    <hyperlink ref="X97" r:id="rId663" xr:uid="{00000000-0004-0000-1200-000096020000}"/>
    <hyperlink ref="Y97" r:id="rId664" xr:uid="{00000000-0004-0000-1200-000097020000}"/>
    <hyperlink ref="Z97" r:id="rId665" xr:uid="{00000000-0004-0000-1200-000098020000}"/>
    <hyperlink ref="AA97" r:id="rId666" xr:uid="{00000000-0004-0000-1200-000099020000}"/>
    <hyperlink ref="Q98" r:id="rId667" xr:uid="{00000000-0004-0000-1200-00009A020000}"/>
    <hyperlink ref="R98" r:id="rId668" xr:uid="{00000000-0004-0000-1200-00009B020000}"/>
    <hyperlink ref="S98" r:id="rId669" xr:uid="{00000000-0004-0000-1200-00009C020000}"/>
    <hyperlink ref="X98" r:id="rId670" xr:uid="{00000000-0004-0000-1200-00009D020000}"/>
    <hyperlink ref="Y98" r:id="rId671" xr:uid="{00000000-0004-0000-1200-00009E020000}"/>
    <hyperlink ref="Z98" r:id="rId672" xr:uid="{00000000-0004-0000-1200-00009F020000}"/>
    <hyperlink ref="AA98" r:id="rId673" xr:uid="{00000000-0004-0000-1200-0000A0020000}"/>
    <hyperlink ref="Q99" r:id="rId674" xr:uid="{00000000-0004-0000-1200-0000A1020000}"/>
    <hyperlink ref="R99" r:id="rId675" xr:uid="{00000000-0004-0000-1200-0000A2020000}"/>
    <hyperlink ref="S99" r:id="rId676" xr:uid="{00000000-0004-0000-1200-0000A3020000}"/>
    <hyperlink ref="X99" r:id="rId677" xr:uid="{00000000-0004-0000-1200-0000A4020000}"/>
    <hyperlink ref="Y99" r:id="rId678" xr:uid="{00000000-0004-0000-1200-0000A5020000}"/>
    <hyperlink ref="Z99" r:id="rId679" xr:uid="{00000000-0004-0000-1200-0000A6020000}"/>
    <hyperlink ref="AA99" r:id="rId680" xr:uid="{00000000-0004-0000-1200-0000A7020000}"/>
    <hyperlink ref="Q100" r:id="rId681" xr:uid="{00000000-0004-0000-1200-0000A8020000}"/>
    <hyperlink ref="R100" r:id="rId682" xr:uid="{00000000-0004-0000-1200-0000A9020000}"/>
    <hyperlink ref="S100" r:id="rId683" xr:uid="{00000000-0004-0000-1200-0000AA020000}"/>
    <hyperlink ref="X100" r:id="rId684" xr:uid="{00000000-0004-0000-1200-0000AB020000}"/>
    <hyperlink ref="Y100" r:id="rId685" xr:uid="{00000000-0004-0000-1200-0000AC020000}"/>
    <hyperlink ref="Z100" r:id="rId686" xr:uid="{00000000-0004-0000-1200-0000AD020000}"/>
    <hyperlink ref="AA100" r:id="rId687" xr:uid="{00000000-0004-0000-1200-0000AE020000}"/>
    <hyperlink ref="Q101" r:id="rId688" xr:uid="{00000000-0004-0000-1200-0000AF020000}"/>
    <hyperlink ref="R101" r:id="rId689" xr:uid="{00000000-0004-0000-1200-0000B0020000}"/>
    <hyperlink ref="S101" r:id="rId690" xr:uid="{00000000-0004-0000-1200-0000B1020000}"/>
    <hyperlink ref="X101" r:id="rId691" xr:uid="{00000000-0004-0000-1200-0000B2020000}"/>
    <hyperlink ref="Y101" r:id="rId692" xr:uid="{00000000-0004-0000-1200-0000B3020000}"/>
    <hyperlink ref="Z101" r:id="rId693" xr:uid="{00000000-0004-0000-1200-0000B4020000}"/>
    <hyperlink ref="AA101" r:id="rId694" xr:uid="{00000000-0004-0000-1200-0000B5020000}"/>
    <hyperlink ref="Q102" r:id="rId695" xr:uid="{00000000-0004-0000-1200-0000B6020000}"/>
    <hyperlink ref="R102" r:id="rId696" xr:uid="{00000000-0004-0000-1200-0000B7020000}"/>
    <hyperlink ref="S102" r:id="rId697" xr:uid="{00000000-0004-0000-1200-0000B8020000}"/>
    <hyperlink ref="X102" r:id="rId698" xr:uid="{00000000-0004-0000-1200-0000B9020000}"/>
    <hyperlink ref="Y102" r:id="rId699" xr:uid="{00000000-0004-0000-1200-0000BA020000}"/>
    <hyperlink ref="Z102" r:id="rId700" xr:uid="{00000000-0004-0000-1200-0000BB020000}"/>
    <hyperlink ref="AA102" r:id="rId701" xr:uid="{00000000-0004-0000-1200-0000BC020000}"/>
    <hyperlink ref="Q103" r:id="rId702" xr:uid="{00000000-0004-0000-1200-0000BD020000}"/>
    <hyperlink ref="R103" r:id="rId703" xr:uid="{00000000-0004-0000-1200-0000BE020000}"/>
    <hyperlink ref="S103" r:id="rId704" xr:uid="{00000000-0004-0000-1200-0000BF020000}"/>
    <hyperlink ref="Q104" r:id="rId705" xr:uid="{00000000-0004-0000-1200-0000C0020000}"/>
    <hyperlink ref="R104" r:id="rId706" xr:uid="{00000000-0004-0000-1200-0000C1020000}"/>
    <hyperlink ref="S104" r:id="rId707" xr:uid="{00000000-0004-0000-1200-0000C2020000}"/>
    <hyperlink ref="Q105" r:id="rId708" xr:uid="{00000000-0004-0000-1200-0000C3020000}"/>
    <hyperlink ref="R105" r:id="rId709" xr:uid="{00000000-0004-0000-1200-0000C4020000}"/>
    <hyperlink ref="S105" r:id="rId710" xr:uid="{00000000-0004-0000-1200-0000C5020000}"/>
    <hyperlink ref="Q106" r:id="rId711" xr:uid="{00000000-0004-0000-1200-0000C6020000}"/>
    <hyperlink ref="R106" r:id="rId712" xr:uid="{00000000-0004-0000-1200-0000C7020000}"/>
    <hyperlink ref="S106" r:id="rId713" xr:uid="{00000000-0004-0000-1200-0000C8020000}"/>
    <hyperlink ref="Q107" r:id="rId714" xr:uid="{00000000-0004-0000-1200-0000C9020000}"/>
    <hyperlink ref="R107" r:id="rId715" xr:uid="{00000000-0004-0000-1200-0000CA020000}"/>
    <hyperlink ref="S107" r:id="rId716" xr:uid="{00000000-0004-0000-1200-0000CB020000}"/>
    <hyperlink ref="Q108" r:id="rId717" xr:uid="{00000000-0004-0000-1200-0000CC020000}"/>
    <hyperlink ref="R108" r:id="rId718" xr:uid="{00000000-0004-0000-1200-0000CD020000}"/>
    <hyperlink ref="S108" r:id="rId719" xr:uid="{00000000-0004-0000-1200-0000CE020000}"/>
    <hyperlink ref="Q109" r:id="rId720" xr:uid="{00000000-0004-0000-1200-0000CF020000}"/>
    <hyperlink ref="R109" r:id="rId721" xr:uid="{00000000-0004-0000-1200-0000D0020000}"/>
    <hyperlink ref="S109" r:id="rId722" xr:uid="{00000000-0004-0000-1200-0000D1020000}"/>
    <hyperlink ref="Q110" r:id="rId723" xr:uid="{00000000-0004-0000-1200-0000D2020000}"/>
    <hyperlink ref="R110" r:id="rId724" xr:uid="{00000000-0004-0000-1200-0000D3020000}"/>
    <hyperlink ref="S110" r:id="rId725" xr:uid="{00000000-0004-0000-1200-0000D4020000}"/>
    <hyperlink ref="Q111" r:id="rId726" xr:uid="{00000000-0004-0000-1200-0000D5020000}"/>
    <hyperlink ref="R111" r:id="rId727" xr:uid="{00000000-0004-0000-1200-0000D6020000}"/>
    <hyperlink ref="S111" r:id="rId728" xr:uid="{00000000-0004-0000-1200-0000D7020000}"/>
    <hyperlink ref="Q112" r:id="rId729" xr:uid="{00000000-0004-0000-1200-0000D8020000}"/>
    <hyperlink ref="R112" r:id="rId730" xr:uid="{00000000-0004-0000-1200-0000D9020000}"/>
    <hyperlink ref="S112" r:id="rId731" xr:uid="{00000000-0004-0000-1200-0000DA020000}"/>
    <hyperlink ref="Q113" r:id="rId732" xr:uid="{00000000-0004-0000-1200-0000DB020000}"/>
    <hyperlink ref="R113" r:id="rId733" xr:uid="{00000000-0004-0000-1200-0000DC020000}"/>
    <hyperlink ref="S113" r:id="rId734" xr:uid="{00000000-0004-0000-1200-0000DD020000}"/>
    <hyperlink ref="Q114" r:id="rId735" xr:uid="{00000000-0004-0000-1200-0000DE020000}"/>
    <hyperlink ref="R114" r:id="rId736" xr:uid="{00000000-0004-0000-1200-0000DF020000}"/>
    <hyperlink ref="S114" r:id="rId737" xr:uid="{00000000-0004-0000-1200-0000E0020000}"/>
    <hyperlink ref="Q115" r:id="rId738" xr:uid="{00000000-0004-0000-1200-0000E1020000}"/>
    <hyperlink ref="R115" r:id="rId739" xr:uid="{00000000-0004-0000-1200-0000E2020000}"/>
    <hyperlink ref="S115" r:id="rId740" xr:uid="{00000000-0004-0000-1200-0000E3020000}"/>
    <hyperlink ref="Q116" r:id="rId741" xr:uid="{00000000-0004-0000-1200-0000E4020000}"/>
    <hyperlink ref="R116" r:id="rId742" xr:uid="{00000000-0004-0000-1200-0000E5020000}"/>
    <hyperlink ref="S116" r:id="rId743" xr:uid="{00000000-0004-0000-1200-0000E6020000}"/>
    <hyperlink ref="Q117" r:id="rId744" xr:uid="{00000000-0004-0000-1200-0000E7020000}"/>
    <hyperlink ref="R117" r:id="rId745" xr:uid="{00000000-0004-0000-1200-0000E8020000}"/>
    <hyperlink ref="S117" r:id="rId746" xr:uid="{00000000-0004-0000-1200-0000E9020000}"/>
    <hyperlink ref="Q118" r:id="rId747" xr:uid="{00000000-0004-0000-1200-0000EA020000}"/>
    <hyperlink ref="R118" r:id="rId748" xr:uid="{00000000-0004-0000-1200-0000EB020000}"/>
    <hyperlink ref="S118" r:id="rId749" xr:uid="{00000000-0004-0000-1200-0000EC020000}"/>
    <hyperlink ref="Q119" r:id="rId750" xr:uid="{00000000-0004-0000-1200-0000ED020000}"/>
    <hyperlink ref="R119" r:id="rId751" xr:uid="{00000000-0004-0000-1200-0000EE020000}"/>
    <hyperlink ref="S119" r:id="rId752" xr:uid="{00000000-0004-0000-1200-0000EF020000}"/>
    <hyperlink ref="Q120" r:id="rId753" xr:uid="{00000000-0004-0000-1200-0000F0020000}"/>
    <hyperlink ref="R120" r:id="rId754" xr:uid="{00000000-0004-0000-1200-0000F1020000}"/>
    <hyperlink ref="S120" r:id="rId755" xr:uid="{00000000-0004-0000-1200-0000F2020000}"/>
    <hyperlink ref="Q121" r:id="rId756" xr:uid="{00000000-0004-0000-1200-0000F3020000}"/>
    <hyperlink ref="R121" r:id="rId757" xr:uid="{00000000-0004-0000-1200-0000F4020000}"/>
    <hyperlink ref="S121" r:id="rId758" xr:uid="{00000000-0004-0000-1200-0000F5020000}"/>
    <hyperlink ref="Q122" r:id="rId759" xr:uid="{00000000-0004-0000-1200-0000F6020000}"/>
    <hyperlink ref="R122" r:id="rId760" xr:uid="{00000000-0004-0000-1200-0000F7020000}"/>
    <hyperlink ref="S122" r:id="rId761" xr:uid="{00000000-0004-0000-1200-0000F8020000}"/>
  </hyperlinks>
  <pageMargins left="0.7" right="0.7" top="0.75" bottom="0.75" header="0.3" footer="0.3"/>
  <drawing r:id="rId7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パテントトロール</vt:lpstr>
      <vt:lpstr>VeRO</vt:lpstr>
      <vt:lpstr>ポケモン名辞典&amp;狙い目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哲央 松尾</cp:lastModifiedBy>
  <cp:lastPrinted>2025-11-21T11:07:32Z</cp:lastPrinted>
  <dcterms:modified xsi:type="dcterms:W3CDTF">2026-05-24T20:32:36Z</dcterms:modified>
</cp:coreProperties>
</file>