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 OT" sheetId="1" r:id="rId1"/>
    <sheet name="SectionWise OT" sheetId="2" r:id="rId2"/>
  </sheets>
  <calcPr calcId="124519" fullCalcOnLoad="1"/>
</workbook>
</file>

<file path=xl/sharedStrings.xml><?xml version="1.0" encoding="utf-8"?>
<sst xmlns="http://schemas.openxmlformats.org/spreadsheetml/2006/main" count="626" uniqueCount="181">
  <si>
    <t>Daily OT Report</t>
  </si>
  <si>
    <t>B-Worker</t>
  </si>
  <si>
    <t>ID</t>
  </si>
  <si>
    <t>Employee Name</t>
  </si>
  <si>
    <t>Department</t>
  </si>
  <si>
    <t>Total</t>
  </si>
  <si>
    <t>26 Aug Tue</t>
  </si>
  <si>
    <t>27 Aug Wed</t>
  </si>
  <si>
    <t>28 Aug Thu</t>
  </si>
  <si>
    <t>29 Aug Fri</t>
  </si>
  <si>
    <t>30 Aug Sat</t>
  </si>
  <si>
    <t>31 Aug Sun</t>
  </si>
  <si>
    <t>Admin</t>
  </si>
  <si>
    <t>01601</t>
  </si>
  <si>
    <t>Md. Liton Talukdar</t>
  </si>
  <si>
    <t>Human Resource</t>
  </si>
  <si>
    <t>Assembly</t>
  </si>
  <si>
    <t>02676</t>
  </si>
  <si>
    <t>Faruk</t>
  </si>
  <si>
    <t>Production</t>
  </si>
  <si>
    <t>02819</t>
  </si>
  <si>
    <t>Md. Zahedul Islam</t>
  </si>
  <si>
    <t>03486</t>
  </si>
  <si>
    <t>Md. Burhan Uddin</t>
  </si>
  <si>
    <t>03785</t>
  </si>
  <si>
    <t>Mokarim Hossain</t>
  </si>
  <si>
    <t>03788</t>
  </si>
  <si>
    <t>Md. Mamun</t>
  </si>
  <si>
    <t>03789</t>
  </si>
  <si>
    <t>Imran</t>
  </si>
  <si>
    <t>04454</t>
  </si>
  <si>
    <t>Md. Mydul Islam</t>
  </si>
  <si>
    <t>05033</t>
  </si>
  <si>
    <t>Md. Emon</t>
  </si>
  <si>
    <t>Assembly (Pre-Checking)</t>
  </si>
  <si>
    <t>02653</t>
  </si>
  <si>
    <t>Fatema Akter</t>
  </si>
  <si>
    <t>03299</t>
  </si>
  <si>
    <t>Mst. Nasima</t>
  </si>
  <si>
    <t>04968</t>
  </si>
  <si>
    <t>Mst. Sabina Akter</t>
  </si>
  <si>
    <t>Brass Sheet Cutting</t>
  </si>
  <si>
    <t>04964</t>
  </si>
  <si>
    <t>Bikash Shil</t>
  </si>
  <si>
    <t>Design &amp; Marketing.</t>
  </si>
  <si>
    <t>04288</t>
  </si>
  <si>
    <t>Sumaiya</t>
  </si>
  <si>
    <t>Design &amp; Marketing</t>
  </si>
  <si>
    <t>Die Casting</t>
  </si>
  <si>
    <t>02720</t>
  </si>
  <si>
    <t>Md. Ariful Islam</t>
  </si>
  <si>
    <t>03793</t>
  </si>
  <si>
    <t>04295</t>
  </si>
  <si>
    <t>Md Shokkur Ali Manik</t>
  </si>
  <si>
    <t>04296</t>
  </si>
  <si>
    <t>Rani</t>
  </si>
  <si>
    <t>04346</t>
  </si>
  <si>
    <t>Md. Nesar Bhuiyan</t>
  </si>
  <si>
    <t>ETP</t>
  </si>
  <si>
    <t>04272</t>
  </si>
  <si>
    <t>Md. Sumon Hossain</t>
  </si>
  <si>
    <t>Electro Plating (Button)</t>
  </si>
  <si>
    <t>02875</t>
  </si>
  <si>
    <t>Nazmul Hasan</t>
  </si>
  <si>
    <t>03201</t>
  </si>
  <si>
    <t>Md. Tanvir Ahamed</t>
  </si>
  <si>
    <t>03219</t>
  </si>
  <si>
    <t>Md. Monowar Hossain</t>
  </si>
  <si>
    <t>03800</t>
  </si>
  <si>
    <t>Md. Rajib</t>
  </si>
  <si>
    <t>03801</t>
  </si>
  <si>
    <t>Mazharul Islam</t>
  </si>
  <si>
    <t>04176</t>
  </si>
  <si>
    <t>Md. Jakir Hosen</t>
  </si>
  <si>
    <t>04362</t>
  </si>
  <si>
    <t>Abdul Rahim</t>
  </si>
  <si>
    <t>FG Store</t>
  </si>
  <si>
    <t>03853</t>
  </si>
  <si>
    <t>Md. Sohel Mia</t>
  </si>
  <si>
    <t>Store</t>
  </si>
  <si>
    <t>04124</t>
  </si>
  <si>
    <t>MD. EYACIN GAZI</t>
  </si>
  <si>
    <t>Finance</t>
  </si>
  <si>
    <t>04059</t>
  </si>
  <si>
    <t>Rony Hasan</t>
  </si>
  <si>
    <t>Finance &amp; Accounts</t>
  </si>
  <si>
    <t>Maintenance</t>
  </si>
  <si>
    <t>01911</t>
  </si>
  <si>
    <t>MD. MAMUN</t>
  </si>
  <si>
    <t>02060</t>
  </si>
  <si>
    <t>MD. ALI HOSSAIN</t>
  </si>
  <si>
    <t>03294</t>
  </si>
  <si>
    <t>Md. Al Amin</t>
  </si>
  <si>
    <t>04502</t>
  </si>
  <si>
    <t>Md. Hamidul Islam</t>
  </si>
  <si>
    <t>Packing</t>
  </si>
  <si>
    <t>04425</t>
  </si>
  <si>
    <t>Md. Abu Bakkar Siddke</t>
  </si>
  <si>
    <t>04453</t>
  </si>
  <si>
    <t>Md. Towhidul Islam</t>
  </si>
  <si>
    <t>04653</t>
  </si>
  <si>
    <t>Md. Pervej</t>
  </si>
  <si>
    <t>04769</t>
  </si>
  <si>
    <t>Siam</t>
  </si>
  <si>
    <t>Painting</t>
  </si>
  <si>
    <t>02004</t>
  </si>
  <si>
    <t>ROHIMA AKTER</t>
  </si>
  <si>
    <t>03229</t>
  </si>
  <si>
    <t>Md. Rakib Mia</t>
  </si>
  <si>
    <t>03277</t>
  </si>
  <si>
    <t>Tania Akter</t>
  </si>
  <si>
    <t>03791</t>
  </si>
  <si>
    <t>Swapna Shil</t>
  </si>
  <si>
    <t>04286</t>
  </si>
  <si>
    <t>Md. Faruk Hossain</t>
  </si>
  <si>
    <t>04292</t>
  </si>
  <si>
    <t>Md. Naeem Hasan</t>
  </si>
  <si>
    <t>04304</t>
  </si>
  <si>
    <t>Md. Ripon Mia</t>
  </si>
  <si>
    <t>04692</t>
  </si>
  <si>
    <t>Md. Ibrahim</t>
  </si>
  <si>
    <t>04770</t>
  </si>
  <si>
    <t>Md. Tokir Ahammed</t>
  </si>
  <si>
    <t>Plating Pre-Checking</t>
  </si>
  <si>
    <t>03303</t>
  </si>
  <si>
    <t>Mst. Tania Akter</t>
  </si>
  <si>
    <t>03783</t>
  </si>
  <si>
    <t>POPI AKTER</t>
  </si>
  <si>
    <t>03803</t>
  </si>
  <si>
    <t>Putul Debi</t>
  </si>
  <si>
    <t>04552</t>
  </si>
  <si>
    <t>Sarmin Akter</t>
  </si>
  <si>
    <t>04604</t>
  </si>
  <si>
    <t>Ayesha Akhter</t>
  </si>
  <si>
    <t>Plating Sampling</t>
  </si>
  <si>
    <t>02868</t>
  </si>
  <si>
    <t>Md. Sajjadul Islam</t>
  </si>
  <si>
    <t>05004</t>
  </si>
  <si>
    <t>Md. Rakibul Hasan</t>
  </si>
  <si>
    <t>05138</t>
  </si>
  <si>
    <t>MD. DALIM</t>
  </si>
  <si>
    <t>Press (Cap Part)</t>
  </si>
  <si>
    <t>01778</t>
  </si>
  <si>
    <t>MD. ABDUL KAIWAM</t>
  </si>
  <si>
    <t>02469</t>
  </si>
  <si>
    <t>Md. Foisal</t>
  </si>
  <si>
    <t>02597</t>
  </si>
  <si>
    <t>Abdullah Al Mamun</t>
  </si>
  <si>
    <t>Press (Under Part)</t>
  </si>
  <si>
    <t>02300</t>
  </si>
  <si>
    <t>Md. Al-amin</t>
  </si>
  <si>
    <t>04347</t>
  </si>
  <si>
    <t>Faruk Hossain</t>
  </si>
  <si>
    <t>04504</t>
  </si>
  <si>
    <t>Md. Milon Hossain</t>
  </si>
  <si>
    <t>Quality Assurance.</t>
  </si>
  <si>
    <t>04131</t>
  </si>
  <si>
    <t>RUBEL HOWLADER</t>
  </si>
  <si>
    <t>Quality Assurance</t>
  </si>
  <si>
    <t>04301</t>
  </si>
  <si>
    <t>Mst. Aklima Begum</t>
  </si>
  <si>
    <t>04428</t>
  </si>
  <si>
    <t>Naimur Rahman Nirab</t>
  </si>
  <si>
    <t>RM Store</t>
  </si>
  <si>
    <t>05005</t>
  </si>
  <si>
    <t>Md. Ridoy</t>
  </si>
  <si>
    <t>Sample</t>
  </si>
  <si>
    <t>03298</t>
  </si>
  <si>
    <t>Md. Hassan</t>
  </si>
  <si>
    <t>Tool Room</t>
  </si>
  <si>
    <t>04816</t>
  </si>
  <si>
    <t>Mohammad Sajidur Rahman Siyam</t>
  </si>
  <si>
    <t>Design &amp; Engineering</t>
  </si>
  <si>
    <t>04883</t>
  </si>
  <si>
    <t>MD MEHEDI HASSAN</t>
  </si>
  <si>
    <t>Daily OT Cost Report</t>
  </si>
  <si>
    <t>Section</t>
  </si>
  <si>
    <t>OT Hours</t>
  </si>
  <si>
    <t>OT Cost</t>
  </si>
  <si>
    <t>Total OT Hours</t>
  </si>
  <si>
    <t>Total OT Cost</t>
  </si>
</sst>
</file>

<file path=xl/styles.xml><?xml version="1.0" encoding="utf-8"?>
<styleSheet xmlns="http://schemas.openxmlformats.org/spreadsheetml/2006/main">
  <numFmts count="1">
    <numFmt numFmtId="164" formatCode="_(* #,##0_);_(* (#,##0);_(* &quot;-&quot;_);_(@_)"/>
    <numFmt numFmtId="164" formatCode="_(* #,##0_);_(* (#,##0);_(* &quot;-&quot;_);_(@_)"/>
    <numFmt numFmtId="164" formatCode="_(* #,##0_);_(* (#,##0);_(* &quot;-&quot;_);_(@_)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ECE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/>
    </xf>
    <xf numFmtId="164" fontId="2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4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5"/>
  <cols>
    <col min="1" max="1" width="6.7109375" customWidth="1"/>
    <col min="2" max="2" width="32.7109375" customWidth="1"/>
    <col min="3" max="3" width="20.7109375" customWidth="1"/>
  </cols>
  <sheetData>
    <row r="1" spans="1:10">
      <c r="A1" s="1" t="s">
        <v>0</v>
      </c>
      <c r="B1" s="1"/>
    </row>
    <row r="2" spans="1:10">
      <c r="A2" s="1" t="s">
        <v>1</v>
      </c>
    </row>
    <row r="4" spans="1:10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>
      <c r="A5" s="3" t="s">
        <v>5</v>
      </c>
      <c r="B5" s="3">
        <f>SUM(B6:B94)/2</f>
        <v>0</v>
      </c>
      <c r="C5" s="3">
        <f>SUM(C6:C94)/2</f>
        <v>0</v>
      </c>
      <c r="D5" s="3">
        <f>SUM(D6:D94)/2</f>
        <v>0</v>
      </c>
      <c r="E5" s="3">
        <f>SUM(E6:E94)/2</f>
        <v>0</v>
      </c>
      <c r="F5" s="3">
        <f>SUM(F6:F94)/2</f>
        <v>0</v>
      </c>
      <c r="G5" s="3">
        <f>SUM(G6:G94)/2</f>
        <v>0</v>
      </c>
      <c r="H5" s="3">
        <f>SUM(H6:H94)/2</f>
        <v>0</v>
      </c>
      <c r="I5" s="3">
        <f>SUM(I6:I94)/2</f>
        <v>0</v>
      </c>
      <c r="J5" s="3">
        <f>SUM(J6:J94)/2</f>
        <v>0</v>
      </c>
    </row>
    <row r="6" spans="1:10">
      <c r="A6" s="3" t="s">
        <v>12</v>
      </c>
      <c r="B6" s="3">
        <f>SUM(B7:B7)</f>
        <v>0</v>
      </c>
      <c r="C6" s="3">
        <f>SUM(C7:C7)</f>
        <v>0</v>
      </c>
      <c r="D6" s="3">
        <f>SUM(D7:D7)</f>
        <v>0</v>
      </c>
      <c r="E6" s="3">
        <f>SUM(E7:E7)</f>
        <v>0</v>
      </c>
      <c r="F6" s="3">
        <f>SUM(F7:F7)</f>
        <v>0</v>
      </c>
      <c r="G6" s="3">
        <f>SUM(G7:G7)</f>
        <v>0</v>
      </c>
      <c r="H6" s="3">
        <f>SUM(H7:H7)</f>
        <v>0</v>
      </c>
      <c r="I6" s="3">
        <f>SUM(I7:I7)</f>
        <v>0</v>
      </c>
      <c r="J6" s="3">
        <f>SUM(J7:J7)</f>
        <v>0</v>
      </c>
    </row>
    <row r="7" spans="1:10">
      <c r="A7" s="4" t="s">
        <v>13</v>
      </c>
      <c r="B7" s="4" t="s">
        <v>14</v>
      </c>
      <c r="C7" s="4" t="s">
        <v>15</v>
      </c>
      <c r="D7" s="2">
        <v>2.5</v>
      </c>
      <c r="E7" s="2">
        <v>2.5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>
      <c r="A8" s="3" t="s">
        <v>16</v>
      </c>
      <c r="B8" s="3">
        <f>SUM(B9:B16)</f>
        <v>0</v>
      </c>
      <c r="C8" s="3">
        <f>SUM(C9:C16)</f>
        <v>0</v>
      </c>
      <c r="D8" s="3">
        <f>SUM(D9:D16)</f>
        <v>0</v>
      </c>
      <c r="E8" s="3">
        <f>SUM(E9:E16)</f>
        <v>0</v>
      </c>
      <c r="F8" s="3">
        <f>SUM(F9:F16)</f>
        <v>0</v>
      </c>
      <c r="G8" s="3">
        <f>SUM(G9:G16)</f>
        <v>0</v>
      </c>
      <c r="H8" s="3">
        <f>SUM(H9:H16)</f>
        <v>0</v>
      </c>
      <c r="I8" s="3">
        <f>SUM(I9:I16)</f>
        <v>0</v>
      </c>
      <c r="J8" s="3">
        <f>SUM(J9:J16)</f>
        <v>0</v>
      </c>
    </row>
    <row r="9" spans="1:10">
      <c r="A9" s="4" t="s">
        <v>17</v>
      </c>
      <c r="B9" s="4" t="s">
        <v>18</v>
      </c>
      <c r="C9" s="4" t="s">
        <v>19</v>
      </c>
      <c r="D9" s="2">
        <v>14</v>
      </c>
      <c r="E9" s="2">
        <v>3.5</v>
      </c>
      <c r="F9" s="2">
        <v>0</v>
      </c>
      <c r="G9" s="2">
        <v>3.5</v>
      </c>
      <c r="H9" s="2">
        <v>3.5</v>
      </c>
      <c r="I9" s="2">
        <v>3.5</v>
      </c>
      <c r="J9" s="2">
        <v>0</v>
      </c>
    </row>
    <row r="10" spans="1:10">
      <c r="A10" s="4" t="s">
        <v>20</v>
      </c>
      <c r="B10" s="4" t="s">
        <v>21</v>
      </c>
      <c r="C10" s="4" t="s">
        <v>19</v>
      </c>
      <c r="D10" s="2">
        <v>14</v>
      </c>
      <c r="E10" s="2">
        <v>3.5</v>
      </c>
      <c r="F10" s="2">
        <v>0</v>
      </c>
      <c r="G10" s="2">
        <v>3.5</v>
      </c>
      <c r="H10" s="2">
        <v>3.5</v>
      </c>
      <c r="I10" s="2">
        <v>3.5</v>
      </c>
      <c r="J10" s="2">
        <v>0</v>
      </c>
    </row>
    <row r="11" spans="1:10">
      <c r="A11" s="4" t="s">
        <v>22</v>
      </c>
      <c r="B11" s="4" t="s">
        <v>23</v>
      </c>
      <c r="C11" s="4" t="s">
        <v>19</v>
      </c>
      <c r="D11" s="2">
        <v>14</v>
      </c>
      <c r="E11" s="2">
        <v>3.5</v>
      </c>
      <c r="F11" s="2">
        <v>0</v>
      </c>
      <c r="G11" s="2">
        <v>3.5</v>
      </c>
      <c r="H11" s="2">
        <v>3.5</v>
      </c>
      <c r="I11" s="2">
        <v>3.5</v>
      </c>
      <c r="J11" s="2">
        <v>0</v>
      </c>
    </row>
    <row r="12" spans="1:10">
      <c r="A12" s="4" t="s">
        <v>24</v>
      </c>
      <c r="B12" s="4" t="s">
        <v>25</v>
      </c>
      <c r="C12" s="4" t="s">
        <v>19</v>
      </c>
      <c r="D12" s="2">
        <v>12.5</v>
      </c>
      <c r="E12" s="2">
        <v>3.5</v>
      </c>
      <c r="F12" s="2">
        <v>0</v>
      </c>
      <c r="G12" s="2">
        <v>3.5</v>
      </c>
      <c r="H12" s="2">
        <v>2.5</v>
      </c>
      <c r="I12" s="2">
        <v>3</v>
      </c>
      <c r="J12" s="2">
        <v>0</v>
      </c>
    </row>
    <row r="13" spans="1:10">
      <c r="A13" s="4" t="s">
        <v>26</v>
      </c>
      <c r="B13" s="4" t="s">
        <v>27</v>
      </c>
      <c r="C13" s="4" t="s">
        <v>19</v>
      </c>
      <c r="D13" s="2">
        <v>14</v>
      </c>
      <c r="E13" s="2">
        <v>3.5</v>
      </c>
      <c r="F13" s="2">
        <v>3.5</v>
      </c>
      <c r="G13" s="2">
        <v>3.5</v>
      </c>
      <c r="H13" s="2">
        <v>0</v>
      </c>
      <c r="I13" s="2">
        <v>3.5</v>
      </c>
      <c r="J13" s="2">
        <v>0</v>
      </c>
    </row>
    <row r="14" spans="1:10">
      <c r="A14" s="4" t="s">
        <v>28</v>
      </c>
      <c r="B14" s="4" t="s">
        <v>29</v>
      </c>
      <c r="C14" s="4" t="s">
        <v>19</v>
      </c>
      <c r="D14" s="2">
        <v>14</v>
      </c>
      <c r="E14" s="2">
        <v>3.5</v>
      </c>
      <c r="F14" s="2">
        <v>0</v>
      </c>
      <c r="G14" s="2">
        <v>3.5</v>
      </c>
      <c r="H14" s="2">
        <v>3.5</v>
      </c>
      <c r="I14" s="2">
        <v>3.5</v>
      </c>
      <c r="J14" s="2">
        <v>0</v>
      </c>
    </row>
    <row r="15" spans="1:10">
      <c r="A15" s="4" t="s">
        <v>30</v>
      </c>
      <c r="B15" s="4" t="s">
        <v>31</v>
      </c>
      <c r="C15" s="4" t="s">
        <v>19</v>
      </c>
      <c r="D15" s="2">
        <v>14</v>
      </c>
      <c r="E15" s="2">
        <v>3.5</v>
      </c>
      <c r="F15" s="2">
        <v>0</v>
      </c>
      <c r="G15" s="2">
        <v>3.5</v>
      </c>
      <c r="H15" s="2">
        <v>3.5</v>
      </c>
      <c r="I15" s="2">
        <v>3.5</v>
      </c>
      <c r="J15" s="2">
        <v>0</v>
      </c>
    </row>
    <row r="16" spans="1:10">
      <c r="A16" s="4" t="s">
        <v>32</v>
      </c>
      <c r="B16" s="4" t="s">
        <v>33</v>
      </c>
      <c r="C16" s="4" t="s">
        <v>19</v>
      </c>
      <c r="D16" s="2">
        <v>12</v>
      </c>
      <c r="E16" s="2">
        <v>3.5</v>
      </c>
      <c r="F16" s="2">
        <v>0</v>
      </c>
      <c r="G16" s="2">
        <v>3.5</v>
      </c>
      <c r="H16" s="2">
        <v>1.5</v>
      </c>
      <c r="I16" s="2">
        <v>3.5</v>
      </c>
      <c r="J16" s="2">
        <v>0</v>
      </c>
    </row>
    <row r="17" spans="1:10">
      <c r="A17" s="3" t="s">
        <v>34</v>
      </c>
      <c r="B17" s="3">
        <f>SUM(B18:B20)</f>
        <v>0</v>
      </c>
      <c r="C17" s="3">
        <f>SUM(C18:C20)</f>
        <v>0</v>
      </c>
      <c r="D17" s="3">
        <f>SUM(D18:D20)</f>
        <v>0</v>
      </c>
      <c r="E17" s="3">
        <f>SUM(E18:E20)</f>
        <v>0</v>
      </c>
      <c r="F17" s="3">
        <f>SUM(F18:F20)</f>
        <v>0</v>
      </c>
      <c r="G17" s="3">
        <f>SUM(G18:G20)</f>
        <v>0</v>
      </c>
      <c r="H17" s="3">
        <f>SUM(H18:H20)</f>
        <v>0</v>
      </c>
      <c r="I17" s="3">
        <f>SUM(I18:I20)</f>
        <v>0</v>
      </c>
      <c r="J17" s="3">
        <f>SUM(J18:J20)</f>
        <v>0</v>
      </c>
    </row>
    <row r="18" spans="1:10">
      <c r="A18" s="4" t="s">
        <v>35</v>
      </c>
      <c r="B18" s="4" t="s">
        <v>36</v>
      </c>
      <c r="C18" s="4" t="s">
        <v>19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>
      <c r="A19" s="4" t="s">
        <v>37</v>
      </c>
      <c r="B19" s="4" t="s">
        <v>38</v>
      </c>
      <c r="C19" s="4" t="s">
        <v>19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>
      <c r="A20" s="4" t="s">
        <v>39</v>
      </c>
      <c r="B20" s="4" t="s">
        <v>40</v>
      </c>
      <c r="C20" s="4" t="s">
        <v>19</v>
      </c>
      <c r="D20" s="2">
        <v>11.5</v>
      </c>
      <c r="E20" s="2">
        <v>3.5</v>
      </c>
      <c r="F20" s="2">
        <v>0</v>
      </c>
      <c r="G20" s="2">
        <v>3.5</v>
      </c>
      <c r="H20" s="2">
        <v>1</v>
      </c>
      <c r="I20" s="2">
        <v>3.5</v>
      </c>
      <c r="J20" s="2">
        <v>0</v>
      </c>
    </row>
    <row r="21" spans="1:10">
      <c r="A21" s="3" t="s">
        <v>41</v>
      </c>
      <c r="B21" s="3">
        <f>SUM(B22:B22)</f>
        <v>0</v>
      </c>
      <c r="C21" s="3">
        <f>SUM(C22:C22)</f>
        <v>0</v>
      </c>
      <c r="D21" s="3">
        <f>SUM(D22:D22)</f>
        <v>0</v>
      </c>
      <c r="E21" s="3">
        <f>SUM(E22:E22)</f>
        <v>0</v>
      </c>
      <c r="F21" s="3">
        <f>SUM(F22:F22)</f>
        <v>0</v>
      </c>
      <c r="G21" s="3">
        <f>SUM(G22:G22)</f>
        <v>0</v>
      </c>
      <c r="H21" s="3">
        <f>SUM(H22:H22)</f>
        <v>0</v>
      </c>
      <c r="I21" s="3">
        <f>SUM(I22:I22)</f>
        <v>0</v>
      </c>
      <c r="J21" s="3">
        <f>SUM(J22:J22)</f>
        <v>0</v>
      </c>
    </row>
    <row r="22" spans="1:10">
      <c r="A22" s="4" t="s">
        <v>42</v>
      </c>
      <c r="B22" s="4" t="s">
        <v>43</v>
      </c>
      <c r="C22" s="4" t="s">
        <v>19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>
      <c r="A23" s="3" t="s">
        <v>44</v>
      </c>
      <c r="B23" s="3">
        <f>SUM(B24:B24)</f>
        <v>0</v>
      </c>
      <c r="C23" s="3">
        <f>SUM(C24:C24)</f>
        <v>0</v>
      </c>
      <c r="D23" s="3">
        <f>SUM(D24:D24)</f>
        <v>0</v>
      </c>
      <c r="E23" s="3">
        <f>SUM(E24:E24)</f>
        <v>0</v>
      </c>
      <c r="F23" s="3">
        <f>SUM(F24:F24)</f>
        <v>0</v>
      </c>
      <c r="G23" s="3">
        <f>SUM(G24:G24)</f>
        <v>0</v>
      </c>
      <c r="H23" s="3">
        <f>SUM(H24:H24)</f>
        <v>0</v>
      </c>
      <c r="I23" s="3">
        <f>SUM(I24:I24)</f>
        <v>0</v>
      </c>
      <c r="J23" s="3">
        <f>SUM(J24:J24)</f>
        <v>0</v>
      </c>
    </row>
    <row r="24" spans="1:10">
      <c r="A24" s="4" t="s">
        <v>45</v>
      </c>
      <c r="B24" s="4" t="s">
        <v>46</v>
      </c>
      <c r="C24" s="4" t="s">
        <v>47</v>
      </c>
      <c r="D24" s="2">
        <v>1.5</v>
      </c>
      <c r="E24" s="2">
        <v>0.5</v>
      </c>
      <c r="F24" s="2">
        <v>0</v>
      </c>
      <c r="G24" s="2">
        <v>0.5</v>
      </c>
      <c r="H24" s="2">
        <v>0</v>
      </c>
      <c r="I24" s="2">
        <v>0.5</v>
      </c>
      <c r="J24" s="2">
        <v>0</v>
      </c>
    </row>
    <row r="25" spans="1:10">
      <c r="A25" s="3" t="s">
        <v>48</v>
      </c>
      <c r="B25" s="3">
        <f>SUM(B26:B30)</f>
        <v>0</v>
      </c>
      <c r="C25" s="3">
        <f>SUM(C26:C30)</f>
        <v>0</v>
      </c>
      <c r="D25" s="3">
        <f>SUM(D26:D30)</f>
        <v>0</v>
      </c>
      <c r="E25" s="3">
        <f>SUM(E26:E30)</f>
        <v>0</v>
      </c>
      <c r="F25" s="3">
        <f>SUM(F26:F30)</f>
        <v>0</v>
      </c>
      <c r="G25" s="3">
        <f>SUM(G26:G30)</f>
        <v>0</v>
      </c>
      <c r="H25" s="3">
        <f>SUM(H26:H30)</f>
        <v>0</v>
      </c>
      <c r="I25" s="3">
        <f>SUM(I26:I30)</f>
        <v>0</v>
      </c>
      <c r="J25" s="3">
        <f>SUM(J26:J30)</f>
        <v>0</v>
      </c>
    </row>
    <row r="26" spans="1:10">
      <c r="A26" s="4" t="s">
        <v>49</v>
      </c>
      <c r="B26" s="4" t="s">
        <v>50</v>
      </c>
      <c r="C26" s="4" t="s">
        <v>19</v>
      </c>
      <c r="D26" s="2">
        <v>6.5</v>
      </c>
      <c r="E26" s="2">
        <v>0</v>
      </c>
      <c r="F26" s="2">
        <v>0</v>
      </c>
      <c r="G26" s="2">
        <v>0</v>
      </c>
      <c r="H26" s="2">
        <v>0</v>
      </c>
      <c r="I26" s="2">
        <v>6.5</v>
      </c>
      <c r="J26" s="2">
        <v>0</v>
      </c>
    </row>
    <row r="27" spans="1:10">
      <c r="A27" s="4" t="s">
        <v>51</v>
      </c>
      <c r="B27" s="4" t="s">
        <v>29</v>
      </c>
      <c r="C27" s="4" t="s">
        <v>19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>
      <c r="A28" s="4" t="s">
        <v>52</v>
      </c>
      <c r="B28" s="4" t="s">
        <v>53</v>
      </c>
      <c r="C28" s="4" t="s">
        <v>19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</row>
    <row r="29" spans="1:10">
      <c r="A29" s="4" t="s">
        <v>54</v>
      </c>
      <c r="B29" s="4" t="s">
        <v>55</v>
      </c>
      <c r="C29" s="4" t="s">
        <v>19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>
      <c r="A30" s="4" t="s">
        <v>56</v>
      </c>
      <c r="B30" s="4" t="s">
        <v>57</v>
      </c>
      <c r="C30" s="4" t="s">
        <v>19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</row>
    <row r="31" spans="1:10">
      <c r="A31" s="3" t="s">
        <v>58</v>
      </c>
      <c r="B31" s="3">
        <f>SUM(B32:B32)</f>
        <v>0</v>
      </c>
      <c r="C31" s="3">
        <f>SUM(C32:C32)</f>
        <v>0</v>
      </c>
      <c r="D31" s="3">
        <f>SUM(D32:D32)</f>
        <v>0</v>
      </c>
      <c r="E31" s="3">
        <f>SUM(E32:E32)</f>
        <v>0</v>
      </c>
      <c r="F31" s="3">
        <f>SUM(F32:F32)</f>
        <v>0</v>
      </c>
      <c r="G31" s="3">
        <f>SUM(G32:G32)</f>
        <v>0</v>
      </c>
      <c r="H31" s="3">
        <f>SUM(H32:H32)</f>
        <v>0</v>
      </c>
      <c r="I31" s="3">
        <f>SUM(I32:I32)</f>
        <v>0</v>
      </c>
      <c r="J31" s="3">
        <f>SUM(J32:J32)</f>
        <v>0</v>
      </c>
    </row>
    <row r="32" spans="1:10">
      <c r="A32" s="4" t="s">
        <v>59</v>
      </c>
      <c r="B32" s="4" t="s">
        <v>60</v>
      </c>
      <c r="C32" s="4" t="s">
        <v>58</v>
      </c>
      <c r="D32" s="2">
        <v>8</v>
      </c>
      <c r="E32" s="2">
        <v>0</v>
      </c>
      <c r="F32" s="2">
        <v>0</v>
      </c>
      <c r="G32" s="2">
        <v>0</v>
      </c>
      <c r="H32" s="2">
        <v>2.5</v>
      </c>
      <c r="I32" s="2">
        <v>5.5</v>
      </c>
      <c r="J32" s="2">
        <v>0</v>
      </c>
    </row>
    <row r="33" spans="1:10">
      <c r="A33" s="3" t="s">
        <v>61</v>
      </c>
      <c r="B33" s="3">
        <f>SUM(B34:B40)</f>
        <v>0</v>
      </c>
      <c r="C33" s="3">
        <f>SUM(C34:C40)</f>
        <v>0</v>
      </c>
      <c r="D33" s="3">
        <f>SUM(D34:D40)</f>
        <v>0</v>
      </c>
      <c r="E33" s="3">
        <f>SUM(E34:E40)</f>
        <v>0</v>
      </c>
      <c r="F33" s="3">
        <f>SUM(F34:F40)</f>
        <v>0</v>
      </c>
      <c r="G33" s="3">
        <f>SUM(G34:G40)</f>
        <v>0</v>
      </c>
      <c r="H33" s="3">
        <f>SUM(H34:H40)</f>
        <v>0</v>
      </c>
      <c r="I33" s="3">
        <f>SUM(I34:I40)</f>
        <v>0</v>
      </c>
      <c r="J33" s="3">
        <f>SUM(J34:J40)</f>
        <v>0</v>
      </c>
    </row>
    <row r="34" spans="1:10">
      <c r="A34" s="4" t="s">
        <v>62</v>
      </c>
      <c r="B34" s="4" t="s">
        <v>63</v>
      </c>
      <c r="C34" s="4" t="s">
        <v>19</v>
      </c>
      <c r="D34" s="2">
        <v>11.5</v>
      </c>
      <c r="E34" s="2">
        <v>3.5</v>
      </c>
      <c r="F34" s="2">
        <v>0</v>
      </c>
      <c r="G34" s="2">
        <v>4.5</v>
      </c>
      <c r="H34" s="2">
        <v>0</v>
      </c>
      <c r="I34" s="2">
        <v>3.5</v>
      </c>
      <c r="J34" s="2">
        <v>0</v>
      </c>
    </row>
    <row r="35" spans="1:10">
      <c r="A35" s="4" t="s">
        <v>64</v>
      </c>
      <c r="B35" s="4" t="s">
        <v>65</v>
      </c>
      <c r="C35" s="4" t="s">
        <v>19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</row>
    <row r="36" spans="1:10">
      <c r="A36" s="4" t="s">
        <v>66</v>
      </c>
      <c r="B36" s="4" t="s">
        <v>67</v>
      </c>
      <c r="C36" s="4" t="s">
        <v>19</v>
      </c>
      <c r="D36" s="2">
        <v>3.5</v>
      </c>
      <c r="E36" s="2">
        <v>3.5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</row>
    <row r="37" spans="1:10">
      <c r="A37" s="4" t="s">
        <v>68</v>
      </c>
      <c r="B37" s="4" t="s">
        <v>69</v>
      </c>
      <c r="C37" s="4" t="s">
        <v>19</v>
      </c>
      <c r="D37" s="2">
        <v>7</v>
      </c>
      <c r="E37" s="2">
        <v>0</v>
      </c>
      <c r="F37" s="2">
        <v>0</v>
      </c>
      <c r="G37" s="2">
        <v>3.5</v>
      </c>
      <c r="H37" s="2">
        <v>0</v>
      </c>
      <c r="I37" s="2">
        <v>3.5</v>
      </c>
      <c r="J37" s="2">
        <v>0</v>
      </c>
    </row>
    <row r="38" spans="1:10">
      <c r="A38" s="4" t="s">
        <v>70</v>
      </c>
      <c r="B38" s="4" t="s">
        <v>71</v>
      </c>
      <c r="C38" s="4" t="s">
        <v>19</v>
      </c>
      <c r="D38" s="2">
        <v>3.5</v>
      </c>
      <c r="E38" s="2">
        <v>0</v>
      </c>
      <c r="F38" s="2">
        <v>0</v>
      </c>
      <c r="G38" s="2">
        <v>3.5</v>
      </c>
      <c r="H38" s="2">
        <v>0</v>
      </c>
      <c r="I38" s="2">
        <v>0</v>
      </c>
      <c r="J38" s="2">
        <v>0</v>
      </c>
    </row>
    <row r="39" spans="1:10">
      <c r="A39" s="4" t="s">
        <v>72</v>
      </c>
      <c r="B39" s="4" t="s">
        <v>73</v>
      </c>
      <c r="C39" s="4" t="s">
        <v>19</v>
      </c>
      <c r="D39" s="2">
        <v>3.5</v>
      </c>
      <c r="E39" s="2">
        <v>3.5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>
      <c r="A40" s="4" t="s">
        <v>74</v>
      </c>
      <c r="B40" s="4" t="s">
        <v>75</v>
      </c>
      <c r="C40" s="4" t="s">
        <v>19</v>
      </c>
      <c r="D40" s="2">
        <v>10.5</v>
      </c>
      <c r="E40" s="2">
        <v>3.5</v>
      </c>
      <c r="F40" s="2">
        <v>0</v>
      </c>
      <c r="G40" s="2">
        <v>3.5</v>
      </c>
      <c r="H40" s="2">
        <v>0</v>
      </c>
      <c r="I40" s="2">
        <v>3.5</v>
      </c>
      <c r="J40" s="2">
        <v>0</v>
      </c>
    </row>
    <row r="41" spans="1:10">
      <c r="A41" s="3" t="s">
        <v>76</v>
      </c>
      <c r="B41" s="3">
        <f>SUM(B42:B43)</f>
        <v>0</v>
      </c>
      <c r="C41" s="3">
        <f>SUM(C42:C43)</f>
        <v>0</v>
      </c>
      <c r="D41" s="3">
        <f>SUM(D42:D43)</f>
        <v>0</v>
      </c>
      <c r="E41" s="3">
        <f>SUM(E42:E43)</f>
        <v>0</v>
      </c>
      <c r="F41" s="3">
        <f>SUM(F42:F43)</f>
        <v>0</v>
      </c>
      <c r="G41" s="3">
        <f>SUM(G42:G43)</f>
        <v>0</v>
      </c>
      <c r="H41" s="3">
        <f>SUM(H42:H43)</f>
        <v>0</v>
      </c>
      <c r="I41" s="3">
        <f>SUM(I42:I43)</f>
        <v>0</v>
      </c>
      <c r="J41" s="3">
        <f>SUM(J42:J43)</f>
        <v>0</v>
      </c>
    </row>
    <row r="42" spans="1:10">
      <c r="A42" s="4" t="s">
        <v>77</v>
      </c>
      <c r="B42" s="4" t="s">
        <v>78</v>
      </c>
      <c r="C42" s="4" t="s">
        <v>79</v>
      </c>
      <c r="D42" s="2">
        <v>6</v>
      </c>
      <c r="E42" s="2">
        <v>2</v>
      </c>
      <c r="F42" s="2">
        <v>0</v>
      </c>
      <c r="G42" s="2">
        <v>2</v>
      </c>
      <c r="H42" s="2">
        <v>0</v>
      </c>
      <c r="I42" s="2">
        <v>2</v>
      </c>
      <c r="J42" s="2">
        <v>0</v>
      </c>
    </row>
    <row r="43" spans="1:10">
      <c r="A43" s="4" t="s">
        <v>80</v>
      </c>
      <c r="B43" s="4" t="s">
        <v>81</v>
      </c>
      <c r="C43" s="4" t="s">
        <v>79</v>
      </c>
      <c r="D43" s="2">
        <v>10</v>
      </c>
      <c r="E43" s="2">
        <v>3.5</v>
      </c>
      <c r="F43" s="2">
        <v>0</v>
      </c>
      <c r="G43" s="2">
        <v>4.5</v>
      </c>
      <c r="H43" s="2">
        <v>0</v>
      </c>
      <c r="I43" s="2">
        <v>2</v>
      </c>
      <c r="J43" s="2">
        <v>0</v>
      </c>
    </row>
    <row r="44" spans="1:10">
      <c r="A44" s="3" t="s">
        <v>82</v>
      </c>
      <c r="B44" s="3">
        <f>SUM(B45:B45)</f>
        <v>0</v>
      </c>
      <c r="C44" s="3">
        <f>SUM(C45:C45)</f>
        <v>0</v>
      </c>
      <c r="D44" s="3">
        <f>SUM(D45:D45)</f>
        <v>0</v>
      </c>
      <c r="E44" s="3">
        <f>SUM(E45:E45)</f>
        <v>0</v>
      </c>
      <c r="F44" s="3">
        <f>SUM(F45:F45)</f>
        <v>0</v>
      </c>
      <c r="G44" s="3">
        <f>SUM(G45:G45)</f>
        <v>0</v>
      </c>
      <c r="H44" s="3">
        <f>SUM(H45:H45)</f>
        <v>0</v>
      </c>
      <c r="I44" s="3">
        <f>SUM(I45:I45)</f>
        <v>0</v>
      </c>
      <c r="J44" s="3">
        <f>SUM(J45:J45)</f>
        <v>0</v>
      </c>
    </row>
    <row r="45" spans="1:10">
      <c r="A45" s="4" t="s">
        <v>83</v>
      </c>
      <c r="B45" s="4" t="s">
        <v>84</v>
      </c>
      <c r="C45" s="4" t="s">
        <v>85</v>
      </c>
      <c r="D45" s="2">
        <v>1.5</v>
      </c>
      <c r="E45" s="2">
        <v>0</v>
      </c>
      <c r="F45" s="2">
        <v>0</v>
      </c>
      <c r="G45" s="2">
        <v>1.5</v>
      </c>
      <c r="H45" s="2">
        <v>0</v>
      </c>
      <c r="I45" s="2">
        <v>0</v>
      </c>
      <c r="J45" s="2">
        <v>0</v>
      </c>
    </row>
    <row r="46" spans="1:10">
      <c r="A46" s="3" t="s">
        <v>86</v>
      </c>
      <c r="B46" s="3">
        <f>SUM(B47:B50)</f>
        <v>0</v>
      </c>
      <c r="C46" s="3">
        <f>SUM(C47:C50)</f>
        <v>0</v>
      </c>
      <c r="D46" s="3">
        <f>SUM(D47:D50)</f>
        <v>0</v>
      </c>
      <c r="E46" s="3">
        <f>SUM(E47:E50)</f>
        <v>0</v>
      </c>
      <c r="F46" s="3">
        <f>SUM(F47:F50)</f>
        <v>0</v>
      </c>
      <c r="G46" s="3">
        <f>SUM(G47:G50)</f>
        <v>0</v>
      </c>
      <c r="H46" s="3">
        <f>SUM(H47:H50)</f>
        <v>0</v>
      </c>
      <c r="I46" s="3">
        <f>SUM(I47:I50)</f>
        <v>0</v>
      </c>
      <c r="J46" s="3">
        <f>SUM(J47:J50)</f>
        <v>0</v>
      </c>
    </row>
    <row r="47" spans="1:10">
      <c r="A47" s="4" t="s">
        <v>87</v>
      </c>
      <c r="B47" s="4" t="s">
        <v>88</v>
      </c>
      <c r="C47" s="4" t="s">
        <v>86</v>
      </c>
      <c r="D47" s="2">
        <v>30</v>
      </c>
      <c r="E47" s="2">
        <v>4.5</v>
      </c>
      <c r="F47" s="2">
        <v>3.5</v>
      </c>
      <c r="G47" s="2">
        <v>3.5</v>
      </c>
      <c r="H47" s="2">
        <v>3.5</v>
      </c>
      <c r="I47" s="2">
        <v>15</v>
      </c>
      <c r="J47" s="2">
        <v>0</v>
      </c>
    </row>
    <row r="48" spans="1:10">
      <c r="A48" s="4" t="s">
        <v>89</v>
      </c>
      <c r="B48" s="4" t="s">
        <v>90</v>
      </c>
      <c r="C48" s="4" t="s">
        <v>86</v>
      </c>
      <c r="D48" s="2">
        <v>10</v>
      </c>
      <c r="E48" s="2">
        <v>3.5</v>
      </c>
      <c r="F48" s="2">
        <v>0</v>
      </c>
      <c r="G48" s="2">
        <v>3.5</v>
      </c>
      <c r="H48" s="2">
        <v>1.5</v>
      </c>
      <c r="I48" s="2">
        <v>1.5</v>
      </c>
      <c r="J48" s="2">
        <v>0</v>
      </c>
    </row>
    <row r="49" spans="1:10">
      <c r="A49" s="4" t="s">
        <v>91</v>
      </c>
      <c r="B49" s="4" t="s">
        <v>92</v>
      </c>
      <c r="C49" s="4" t="s">
        <v>86</v>
      </c>
      <c r="D49" s="2">
        <v>15</v>
      </c>
      <c r="E49" s="2">
        <v>3.5</v>
      </c>
      <c r="F49" s="2">
        <v>3.5</v>
      </c>
      <c r="G49" s="2">
        <v>3.5</v>
      </c>
      <c r="H49" s="2">
        <v>2.5</v>
      </c>
      <c r="I49" s="2">
        <v>2</v>
      </c>
      <c r="J49" s="2">
        <v>0</v>
      </c>
    </row>
    <row r="50" spans="1:10">
      <c r="A50" s="4" t="s">
        <v>93</v>
      </c>
      <c r="B50" s="4" t="s">
        <v>94</v>
      </c>
      <c r="C50" s="4" t="s">
        <v>86</v>
      </c>
      <c r="D50" s="2">
        <v>6.5</v>
      </c>
      <c r="E50" s="2">
        <v>1.5</v>
      </c>
      <c r="F50" s="2">
        <v>0</v>
      </c>
      <c r="G50" s="2">
        <v>1.5</v>
      </c>
      <c r="H50" s="2">
        <v>0</v>
      </c>
      <c r="I50" s="2">
        <v>3.5</v>
      </c>
      <c r="J50" s="2">
        <v>0</v>
      </c>
    </row>
    <row r="51" spans="1:10">
      <c r="A51" s="3" t="s">
        <v>95</v>
      </c>
      <c r="B51" s="3">
        <f>SUM(B52:B55)</f>
        <v>0</v>
      </c>
      <c r="C51" s="3">
        <f>SUM(C52:C55)</f>
        <v>0</v>
      </c>
      <c r="D51" s="3">
        <f>SUM(D52:D55)</f>
        <v>0</v>
      </c>
      <c r="E51" s="3">
        <f>SUM(E52:E55)</f>
        <v>0</v>
      </c>
      <c r="F51" s="3">
        <f>SUM(F52:F55)</f>
        <v>0</v>
      </c>
      <c r="G51" s="3">
        <f>SUM(G52:G55)</f>
        <v>0</v>
      </c>
      <c r="H51" s="3">
        <f>SUM(H52:H55)</f>
        <v>0</v>
      </c>
      <c r="I51" s="3">
        <f>SUM(I52:I55)</f>
        <v>0</v>
      </c>
      <c r="J51" s="3">
        <f>SUM(J52:J55)</f>
        <v>0</v>
      </c>
    </row>
    <row r="52" spans="1:10">
      <c r="A52" s="4" t="s">
        <v>96</v>
      </c>
      <c r="B52" s="4" t="s">
        <v>97</v>
      </c>
      <c r="C52" s="4" t="s">
        <v>19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</row>
    <row r="53" spans="1:10">
      <c r="A53" s="4" t="s">
        <v>98</v>
      </c>
      <c r="B53" s="4" t="s">
        <v>99</v>
      </c>
      <c r="C53" s="4" t="s">
        <v>19</v>
      </c>
      <c r="D53" s="2">
        <v>6.5</v>
      </c>
      <c r="E53" s="2">
        <v>0</v>
      </c>
      <c r="F53" s="2">
        <v>0</v>
      </c>
      <c r="G53" s="2">
        <v>0</v>
      </c>
      <c r="H53" s="2">
        <v>2</v>
      </c>
      <c r="I53" s="2">
        <v>4.5</v>
      </c>
      <c r="J53" s="2">
        <v>0</v>
      </c>
    </row>
    <row r="54" spans="1:10">
      <c r="A54" s="4" t="s">
        <v>100</v>
      </c>
      <c r="B54" s="4" t="s">
        <v>101</v>
      </c>
      <c r="C54" s="4" t="s">
        <v>19</v>
      </c>
      <c r="D54" s="2">
        <v>12.5</v>
      </c>
      <c r="E54" s="2">
        <v>3.5</v>
      </c>
      <c r="F54" s="2">
        <v>0</v>
      </c>
      <c r="G54" s="2">
        <v>4</v>
      </c>
      <c r="H54" s="2">
        <v>1.5</v>
      </c>
      <c r="I54" s="2">
        <v>3.5</v>
      </c>
      <c r="J54" s="2">
        <v>0</v>
      </c>
    </row>
    <row r="55" spans="1:10">
      <c r="A55" s="4" t="s">
        <v>102</v>
      </c>
      <c r="B55" s="4" t="s">
        <v>103</v>
      </c>
      <c r="C55" s="4" t="s">
        <v>19</v>
      </c>
      <c r="D55" s="2">
        <v>11.5</v>
      </c>
      <c r="E55" s="2">
        <v>3.5</v>
      </c>
      <c r="F55" s="2">
        <v>0</v>
      </c>
      <c r="G55" s="2">
        <v>3.5</v>
      </c>
      <c r="H55" s="2">
        <v>1</v>
      </c>
      <c r="I55" s="2">
        <v>3.5</v>
      </c>
      <c r="J55" s="2">
        <v>0</v>
      </c>
    </row>
    <row r="56" spans="1:10">
      <c r="A56" s="3" t="s">
        <v>104</v>
      </c>
      <c r="B56" s="3">
        <f>SUM(B57:B65)</f>
        <v>0</v>
      </c>
      <c r="C56" s="3">
        <f>SUM(C57:C65)</f>
        <v>0</v>
      </c>
      <c r="D56" s="3">
        <f>SUM(D57:D65)</f>
        <v>0</v>
      </c>
      <c r="E56" s="3">
        <f>SUM(E57:E65)</f>
        <v>0</v>
      </c>
      <c r="F56" s="3">
        <f>SUM(F57:F65)</f>
        <v>0</v>
      </c>
      <c r="G56" s="3">
        <f>SUM(G57:G65)</f>
        <v>0</v>
      </c>
      <c r="H56" s="3">
        <f>SUM(H57:H65)</f>
        <v>0</v>
      </c>
      <c r="I56" s="3">
        <f>SUM(I57:I65)</f>
        <v>0</v>
      </c>
      <c r="J56" s="3">
        <f>SUM(J57:J65)</f>
        <v>0</v>
      </c>
    </row>
    <row r="57" spans="1:10">
      <c r="A57" s="4" t="s">
        <v>105</v>
      </c>
      <c r="B57" s="4" t="s">
        <v>106</v>
      </c>
      <c r="C57" s="4" t="s">
        <v>19</v>
      </c>
      <c r="D57" s="2">
        <v>6</v>
      </c>
      <c r="E57" s="2">
        <v>0</v>
      </c>
      <c r="F57" s="2">
        <v>0</v>
      </c>
      <c r="G57" s="2">
        <v>3.5</v>
      </c>
      <c r="H57" s="2">
        <v>0</v>
      </c>
      <c r="I57" s="2">
        <v>2.5</v>
      </c>
      <c r="J57" s="2">
        <v>0</v>
      </c>
    </row>
    <row r="58" spans="1:10">
      <c r="A58" s="4" t="s">
        <v>107</v>
      </c>
      <c r="B58" s="4" t="s">
        <v>108</v>
      </c>
      <c r="C58" s="4" t="s">
        <v>19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</row>
    <row r="59" spans="1:10">
      <c r="A59" s="4" t="s">
        <v>109</v>
      </c>
      <c r="B59" s="4" t="s">
        <v>110</v>
      </c>
      <c r="C59" s="4" t="s">
        <v>19</v>
      </c>
      <c r="D59" s="2">
        <v>9.5</v>
      </c>
      <c r="E59" s="2">
        <v>3.5</v>
      </c>
      <c r="F59" s="2">
        <v>0</v>
      </c>
      <c r="G59" s="2">
        <v>3.5</v>
      </c>
      <c r="H59" s="2">
        <v>0</v>
      </c>
      <c r="I59" s="2">
        <v>2.5</v>
      </c>
      <c r="J59" s="2">
        <v>0</v>
      </c>
    </row>
    <row r="60" spans="1:10">
      <c r="A60" s="4" t="s">
        <v>111</v>
      </c>
      <c r="B60" s="4" t="s">
        <v>112</v>
      </c>
      <c r="C60" s="4" t="s">
        <v>19</v>
      </c>
      <c r="D60" s="2">
        <v>6</v>
      </c>
      <c r="E60" s="2">
        <v>0</v>
      </c>
      <c r="F60" s="2">
        <v>0</v>
      </c>
      <c r="G60" s="2">
        <v>3.5</v>
      </c>
      <c r="H60" s="2">
        <v>0</v>
      </c>
      <c r="I60" s="2">
        <v>2.5</v>
      </c>
      <c r="J60" s="2">
        <v>0</v>
      </c>
    </row>
    <row r="61" spans="1:10">
      <c r="A61" s="4" t="s">
        <v>113</v>
      </c>
      <c r="B61" s="4" t="s">
        <v>114</v>
      </c>
      <c r="C61" s="4" t="s">
        <v>19</v>
      </c>
      <c r="D61" s="2">
        <v>13</v>
      </c>
      <c r="E61" s="2">
        <v>3.5</v>
      </c>
      <c r="F61" s="2">
        <v>0</v>
      </c>
      <c r="G61" s="2">
        <v>3.5</v>
      </c>
      <c r="H61" s="2">
        <v>2.5</v>
      </c>
      <c r="I61" s="2">
        <v>3.5</v>
      </c>
      <c r="J61" s="2">
        <v>0</v>
      </c>
    </row>
    <row r="62" spans="1:10">
      <c r="A62" s="4" t="s">
        <v>115</v>
      </c>
      <c r="B62" s="4" t="s">
        <v>116</v>
      </c>
      <c r="C62" s="4" t="s">
        <v>19</v>
      </c>
      <c r="D62" s="2">
        <v>2.5</v>
      </c>
      <c r="E62" s="2">
        <v>0</v>
      </c>
      <c r="F62" s="2">
        <v>0</v>
      </c>
      <c r="G62" s="2">
        <v>0</v>
      </c>
      <c r="H62" s="2">
        <v>0</v>
      </c>
      <c r="I62" s="2">
        <v>2.5</v>
      </c>
      <c r="J62" s="2">
        <v>0</v>
      </c>
    </row>
    <row r="63" spans="1:10">
      <c r="A63" s="4" t="s">
        <v>117</v>
      </c>
      <c r="B63" s="4" t="s">
        <v>118</v>
      </c>
      <c r="C63" s="4" t="s">
        <v>19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</row>
    <row r="64" spans="1:10">
      <c r="A64" s="4" t="s">
        <v>119</v>
      </c>
      <c r="B64" s="4" t="s">
        <v>120</v>
      </c>
      <c r="C64" s="4" t="s">
        <v>19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</row>
    <row r="65" spans="1:10">
      <c r="A65" s="4" t="s">
        <v>121</v>
      </c>
      <c r="B65" s="4" t="s">
        <v>122</v>
      </c>
      <c r="C65" s="4" t="s">
        <v>19</v>
      </c>
      <c r="D65" s="2">
        <v>3.5</v>
      </c>
      <c r="E65" s="2">
        <v>1</v>
      </c>
      <c r="F65" s="2">
        <v>0</v>
      </c>
      <c r="G65" s="2">
        <v>0</v>
      </c>
      <c r="H65" s="2">
        <v>0</v>
      </c>
      <c r="I65" s="2">
        <v>2.5</v>
      </c>
      <c r="J65" s="2">
        <v>0</v>
      </c>
    </row>
    <row r="66" spans="1:10">
      <c r="A66" s="3" t="s">
        <v>123</v>
      </c>
      <c r="B66" s="3">
        <f>SUM(B67:B71)</f>
        <v>0</v>
      </c>
      <c r="C66" s="3">
        <f>SUM(C67:C71)</f>
        <v>0</v>
      </c>
      <c r="D66" s="3">
        <f>SUM(D67:D71)</f>
        <v>0</v>
      </c>
      <c r="E66" s="3">
        <f>SUM(E67:E71)</f>
        <v>0</v>
      </c>
      <c r="F66" s="3">
        <f>SUM(F67:F71)</f>
        <v>0</v>
      </c>
      <c r="G66" s="3">
        <f>SUM(G67:G71)</f>
        <v>0</v>
      </c>
      <c r="H66" s="3">
        <f>SUM(H67:H71)</f>
        <v>0</v>
      </c>
      <c r="I66" s="3">
        <f>SUM(I67:I71)</f>
        <v>0</v>
      </c>
      <c r="J66" s="3">
        <f>SUM(J67:J71)</f>
        <v>0</v>
      </c>
    </row>
    <row r="67" spans="1:10">
      <c r="A67" s="4" t="s">
        <v>124</v>
      </c>
      <c r="B67" s="4" t="s">
        <v>125</v>
      </c>
      <c r="C67" s="4" t="s">
        <v>19</v>
      </c>
      <c r="D67" s="2">
        <v>6.5</v>
      </c>
      <c r="E67" s="2">
        <v>3.5</v>
      </c>
      <c r="F67" s="2">
        <v>0</v>
      </c>
      <c r="G67" s="2">
        <v>0.5</v>
      </c>
      <c r="H67" s="2">
        <v>0</v>
      </c>
      <c r="I67" s="2">
        <v>2.5</v>
      </c>
      <c r="J67" s="2">
        <v>0</v>
      </c>
    </row>
    <row r="68" spans="1:10">
      <c r="A68" s="4" t="s">
        <v>126</v>
      </c>
      <c r="B68" s="4" t="s">
        <v>127</v>
      </c>
      <c r="C68" s="4" t="s">
        <v>19</v>
      </c>
      <c r="D68" s="2">
        <v>11.5</v>
      </c>
      <c r="E68" s="2">
        <v>3.5</v>
      </c>
      <c r="F68" s="2">
        <v>0</v>
      </c>
      <c r="G68" s="2">
        <v>3.5</v>
      </c>
      <c r="H68" s="2">
        <v>1</v>
      </c>
      <c r="I68" s="2">
        <v>3.5</v>
      </c>
      <c r="J68" s="2">
        <v>0</v>
      </c>
    </row>
    <row r="69" spans="1:10">
      <c r="A69" s="4" t="s">
        <v>128</v>
      </c>
      <c r="B69" s="4" t="s">
        <v>129</v>
      </c>
      <c r="C69" s="4" t="s">
        <v>19</v>
      </c>
      <c r="D69" s="2">
        <v>11.5</v>
      </c>
      <c r="E69" s="2">
        <v>3.5</v>
      </c>
      <c r="F69" s="2">
        <v>0</v>
      </c>
      <c r="G69" s="2">
        <v>3.5</v>
      </c>
      <c r="H69" s="2">
        <v>1</v>
      </c>
      <c r="I69" s="2">
        <v>3.5</v>
      </c>
      <c r="J69" s="2">
        <v>0</v>
      </c>
    </row>
    <row r="70" spans="1:10">
      <c r="A70" s="4" t="s">
        <v>130</v>
      </c>
      <c r="B70" s="4" t="s">
        <v>131</v>
      </c>
      <c r="C70" s="4" t="s">
        <v>19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</row>
    <row r="71" spans="1:10">
      <c r="A71" s="4" t="s">
        <v>132</v>
      </c>
      <c r="B71" s="4" t="s">
        <v>133</v>
      </c>
      <c r="C71" s="4" t="s">
        <v>19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</row>
    <row r="72" spans="1:10">
      <c r="A72" s="3" t="s">
        <v>134</v>
      </c>
      <c r="B72" s="3">
        <f>SUM(B73:B75)</f>
        <v>0</v>
      </c>
      <c r="C72" s="3">
        <f>SUM(C73:C75)</f>
        <v>0</v>
      </c>
      <c r="D72" s="3">
        <f>SUM(D73:D75)</f>
        <v>0</v>
      </c>
      <c r="E72" s="3">
        <f>SUM(E73:E75)</f>
        <v>0</v>
      </c>
      <c r="F72" s="3">
        <f>SUM(F73:F75)</f>
        <v>0</v>
      </c>
      <c r="G72" s="3">
        <f>SUM(G73:G75)</f>
        <v>0</v>
      </c>
      <c r="H72" s="3">
        <f>SUM(H73:H75)</f>
        <v>0</v>
      </c>
      <c r="I72" s="3">
        <f>SUM(I73:I75)</f>
        <v>0</v>
      </c>
      <c r="J72" s="3">
        <f>SUM(J73:J75)</f>
        <v>0</v>
      </c>
    </row>
    <row r="73" spans="1:10">
      <c r="A73" s="4" t="s">
        <v>135</v>
      </c>
      <c r="B73" s="4" t="s">
        <v>136</v>
      </c>
      <c r="C73" s="4" t="s">
        <v>19</v>
      </c>
      <c r="D73" s="2">
        <v>7</v>
      </c>
      <c r="E73" s="2">
        <v>3.5</v>
      </c>
      <c r="F73" s="2">
        <v>0</v>
      </c>
      <c r="G73" s="2">
        <v>3.5</v>
      </c>
      <c r="H73" s="2">
        <v>0</v>
      </c>
      <c r="I73" s="2">
        <v>0</v>
      </c>
      <c r="J73" s="2">
        <v>0</v>
      </c>
    </row>
    <row r="74" spans="1:10">
      <c r="A74" s="4" t="s">
        <v>137</v>
      </c>
      <c r="B74" s="4" t="s">
        <v>138</v>
      </c>
      <c r="C74" s="4" t="s">
        <v>19</v>
      </c>
      <c r="D74" s="2">
        <v>8</v>
      </c>
      <c r="E74" s="2">
        <v>3</v>
      </c>
      <c r="F74" s="2">
        <v>0</v>
      </c>
      <c r="G74" s="2">
        <v>3</v>
      </c>
      <c r="H74" s="2">
        <v>0</v>
      </c>
      <c r="I74" s="2">
        <v>2</v>
      </c>
      <c r="J74" s="2">
        <v>0</v>
      </c>
    </row>
    <row r="75" spans="1:10">
      <c r="A75" s="4" t="s">
        <v>139</v>
      </c>
      <c r="B75" s="4" t="s">
        <v>140</v>
      </c>
      <c r="C75" s="4" t="s">
        <v>19</v>
      </c>
      <c r="D75" s="2">
        <v>3.5</v>
      </c>
      <c r="E75" s="2">
        <v>3.5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</row>
    <row r="76" spans="1:10">
      <c r="A76" s="3" t="s">
        <v>141</v>
      </c>
      <c r="B76" s="3">
        <f>SUM(B77:B79)</f>
        <v>0</v>
      </c>
      <c r="C76" s="3">
        <f>SUM(C77:C79)</f>
        <v>0</v>
      </c>
      <c r="D76" s="3">
        <f>SUM(D77:D79)</f>
        <v>0</v>
      </c>
      <c r="E76" s="3">
        <f>SUM(E77:E79)</f>
        <v>0</v>
      </c>
      <c r="F76" s="3">
        <f>SUM(F77:F79)</f>
        <v>0</v>
      </c>
      <c r="G76" s="3">
        <f>SUM(G77:G79)</f>
        <v>0</v>
      </c>
      <c r="H76" s="3">
        <f>SUM(H77:H79)</f>
        <v>0</v>
      </c>
      <c r="I76" s="3">
        <f>SUM(I77:I79)</f>
        <v>0</v>
      </c>
      <c r="J76" s="3">
        <f>SUM(J77:J79)</f>
        <v>0</v>
      </c>
    </row>
    <row r="77" spans="1:10">
      <c r="A77" s="4" t="s">
        <v>142</v>
      </c>
      <c r="B77" s="4" t="s">
        <v>143</v>
      </c>
      <c r="C77" s="4" t="s">
        <v>19</v>
      </c>
      <c r="D77" s="2">
        <v>12</v>
      </c>
      <c r="E77" s="2">
        <v>3.5</v>
      </c>
      <c r="F77" s="2">
        <v>0</v>
      </c>
      <c r="G77" s="2">
        <v>3.5</v>
      </c>
      <c r="H77" s="2">
        <v>1.5</v>
      </c>
      <c r="I77" s="2">
        <v>3.5</v>
      </c>
      <c r="J77" s="2">
        <v>0</v>
      </c>
    </row>
    <row r="78" spans="1:10">
      <c r="A78" s="4" t="s">
        <v>144</v>
      </c>
      <c r="B78" s="4" t="s">
        <v>145</v>
      </c>
      <c r="C78" s="4" t="s">
        <v>19</v>
      </c>
      <c r="D78" s="2">
        <v>8.5</v>
      </c>
      <c r="E78" s="2">
        <v>3.5</v>
      </c>
      <c r="F78" s="2">
        <v>0</v>
      </c>
      <c r="G78" s="2">
        <v>0</v>
      </c>
      <c r="H78" s="2">
        <v>1.5</v>
      </c>
      <c r="I78" s="2">
        <v>3.5</v>
      </c>
      <c r="J78" s="2">
        <v>0</v>
      </c>
    </row>
    <row r="79" spans="1:10">
      <c r="A79" s="4" t="s">
        <v>146</v>
      </c>
      <c r="B79" s="4" t="s">
        <v>147</v>
      </c>
      <c r="C79" s="4" t="s">
        <v>19</v>
      </c>
      <c r="D79" s="2">
        <v>12</v>
      </c>
      <c r="E79" s="2">
        <v>3.5</v>
      </c>
      <c r="F79" s="2">
        <v>0</v>
      </c>
      <c r="G79" s="2">
        <v>3.5</v>
      </c>
      <c r="H79" s="2">
        <v>1.5</v>
      </c>
      <c r="I79" s="2">
        <v>3.5</v>
      </c>
      <c r="J79" s="2">
        <v>0</v>
      </c>
    </row>
    <row r="80" spans="1:10">
      <c r="A80" s="3" t="s">
        <v>148</v>
      </c>
      <c r="B80" s="3">
        <f>SUM(B81:B83)</f>
        <v>0</v>
      </c>
      <c r="C80" s="3">
        <f>SUM(C81:C83)</f>
        <v>0</v>
      </c>
      <c r="D80" s="3">
        <f>SUM(D81:D83)</f>
        <v>0</v>
      </c>
      <c r="E80" s="3">
        <f>SUM(E81:E83)</f>
        <v>0</v>
      </c>
      <c r="F80" s="3">
        <f>SUM(F81:F83)</f>
        <v>0</v>
      </c>
      <c r="G80" s="3">
        <f>SUM(G81:G83)</f>
        <v>0</v>
      </c>
      <c r="H80" s="3">
        <f>SUM(H81:H83)</f>
        <v>0</v>
      </c>
      <c r="I80" s="3">
        <f>SUM(I81:I83)</f>
        <v>0</v>
      </c>
      <c r="J80" s="3">
        <f>SUM(J81:J83)</f>
        <v>0</v>
      </c>
    </row>
    <row r="81" spans="1:10">
      <c r="A81" s="4" t="s">
        <v>149</v>
      </c>
      <c r="B81" s="4" t="s">
        <v>150</v>
      </c>
      <c r="C81" s="4" t="s">
        <v>19</v>
      </c>
      <c r="D81" s="2">
        <v>12</v>
      </c>
      <c r="E81" s="2">
        <v>3.5</v>
      </c>
      <c r="F81" s="2">
        <v>0</v>
      </c>
      <c r="G81" s="2">
        <v>3.5</v>
      </c>
      <c r="H81" s="2">
        <v>1.5</v>
      </c>
      <c r="I81" s="2">
        <v>3.5</v>
      </c>
      <c r="J81" s="2">
        <v>0</v>
      </c>
    </row>
    <row r="82" spans="1:10">
      <c r="A82" s="4" t="s">
        <v>151</v>
      </c>
      <c r="B82" s="4" t="s">
        <v>152</v>
      </c>
      <c r="C82" s="4" t="s">
        <v>19</v>
      </c>
      <c r="D82" s="2">
        <v>11</v>
      </c>
      <c r="E82" s="2">
        <v>3.5</v>
      </c>
      <c r="F82" s="2">
        <v>0</v>
      </c>
      <c r="G82" s="2">
        <v>3.5</v>
      </c>
      <c r="H82" s="2">
        <v>0.5</v>
      </c>
      <c r="I82" s="2">
        <v>3.5</v>
      </c>
      <c r="J82" s="2">
        <v>0</v>
      </c>
    </row>
    <row r="83" spans="1:10">
      <c r="A83" s="4" t="s">
        <v>153</v>
      </c>
      <c r="B83" s="4" t="s">
        <v>154</v>
      </c>
      <c r="C83" s="4" t="s">
        <v>19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</row>
    <row r="84" spans="1:10">
      <c r="A84" s="3" t="s">
        <v>155</v>
      </c>
      <c r="B84" s="3">
        <f>SUM(B85:B87)</f>
        <v>0</v>
      </c>
      <c r="C84" s="3">
        <f>SUM(C85:C87)</f>
        <v>0</v>
      </c>
      <c r="D84" s="3">
        <f>SUM(D85:D87)</f>
        <v>0</v>
      </c>
      <c r="E84" s="3">
        <f>SUM(E85:E87)</f>
        <v>0</v>
      </c>
      <c r="F84" s="3">
        <f>SUM(F85:F87)</f>
        <v>0</v>
      </c>
      <c r="G84" s="3">
        <f>SUM(G85:G87)</f>
        <v>0</v>
      </c>
      <c r="H84" s="3">
        <f>SUM(H85:H87)</f>
        <v>0</v>
      </c>
      <c r="I84" s="3">
        <f>SUM(I85:I87)</f>
        <v>0</v>
      </c>
      <c r="J84" s="3">
        <f>SUM(J85:J87)</f>
        <v>0</v>
      </c>
    </row>
    <row r="85" spans="1:10">
      <c r="A85" s="4" t="s">
        <v>156</v>
      </c>
      <c r="B85" s="4" t="s">
        <v>157</v>
      </c>
      <c r="C85" s="4" t="s">
        <v>158</v>
      </c>
      <c r="D85" s="2">
        <v>7</v>
      </c>
      <c r="E85" s="2">
        <v>3.5</v>
      </c>
      <c r="F85" s="2">
        <v>0</v>
      </c>
      <c r="G85" s="2">
        <v>0</v>
      </c>
      <c r="H85" s="2">
        <v>0</v>
      </c>
      <c r="I85" s="2">
        <v>3.5</v>
      </c>
      <c r="J85" s="2">
        <v>0</v>
      </c>
    </row>
    <row r="86" spans="1:10">
      <c r="A86" s="4" t="s">
        <v>159</v>
      </c>
      <c r="B86" s="4" t="s">
        <v>160</v>
      </c>
      <c r="C86" s="4" t="s">
        <v>158</v>
      </c>
      <c r="D86" s="2">
        <v>12</v>
      </c>
      <c r="E86" s="2">
        <v>3.5</v>
      </c>
      <c r="F86" s="2">
        <v>0</v>
      </c>
      <c r="G86" s="2">
        <v>3.5</v>
      </c>
      <c r="H86" s="2">
        <v>1.5</v>
      </c>
      <c r="I86" s="2">
        <v>3.5</v>
      </c>
      <c r="J86" s="2">
        <v>0</v>
      </c>
    </row>
    <row r="87" spans="1:10">
      <c r="A87" s="4" t="s">
        <v>161</v>
      </c>
      <c r="B87" s="4" t="s">
        <v>162</v>
      </c>
      <c r="C87" s="4" t="s">
        <v>158</v>
      </c>
      <c r="D87" s="2">
        <v>4</v>
      </c>
      <c r="E87" s="2">
        <v>3.5</v>
      </c>
      <c r="F87" s="2">
        <v>0</v>
      </c>
      <c r="G87" s="2">
        <v>0</v>
      </c>
      <c r="H87" s="2">
        <v>0</v>
      </c>
      <c r="I87" s="2">
        <v>0.5</v>
      </c>
      <c r="J87" s="2">
        <v>0</v>
      </c>
    </row>
    <row r="88" spans="1:10">
      <c r="A88" s="3" t="s">
        <v>163</v>
      </c>
      <c r="B88" s="3">
        <f>SUM(B89:B89)</f>
        <v>0</v>
      </c>
      <c r="C88" s="3">
        <f>SUM(C89:C89)</f>
        <v>0</v>
      </c>
      <c r="D88" s="3">
        <f>SUM(D89:D89)</f>
        <v>0</v>
      </c>
      <c r="E88" s="3">
        <f>SUM(E89:E89)</f>
        <v>0</v>
      </c>
      <c r="F88" s="3">
        <f>SUM(F89:F89)</f>
        <v>0</v>
      </c>
      <c r="G88" s="3">
        <f>SUM(G89:G89)</f>
        <v>0</v>
      </c>
      <c r="H88" s="3">
        <f>SUM(H89:H89)</f>
        <v>0</v>
      </c>
      <c r="I88" s="3">
        <f>SUM(I89:I89)</f>
        <v>0</v>
      </c>
      <c r="J88" s="3">
        <f>SUM(J89:J89)</f>
        <v>0</v>
      </c>
    </row>
    <row r="89" spans="1:10">
      <c r="A89" s="4" t="s">
        <v>164</v>
      </c>
      <c r="B89" s="4" t="s">
        <v>165</v>
      </c>
      <c r="C89" s="4" t="s">
        <v>79</v>
      </c>
      <c r="D89" s="2">
        <v>7</v>
      </c>
      <c r="E89" s="2">
        <v>3.5</v>
      </c>
      <c r="F89" s="2">
        <v>0</v>
      </c>
      <c r="G89" s="2">
        <v>0</v>
      </c>
      <c r="H89" s="2">
        <v>0</v>
      </c>
      <c r="I89" s="2">
        <v>3.5</v>
      </c>
      <c r="J89" s="2">
        <v>0</v>
      </c>
    </row>
    <row r="90" spans="1:10">
      <c r="A90" s="3" t="s">
        <v>166</v>
      </c>
      <c r="B90" s="3">
        <f>SUM(B91:B91)</f>
        <v>0</v>
      </c>
      <c r="C90" s="3">
        <f>SUM(C91:C91)</f>
        <v>0</v>
      </c>
      <c r="D90" s="3">
        <f>SUM(D91:D91)</f>
        <v>0</v>
      </c>
      <c r="E90" s="3">
        <f>SUM(E91:E91)</f>
        <v>0</v>
      </c>
      <c r="F90" s="3">
        <f>SUM(F91:F91)</f>
        <v>0</v>
      </c>
      <c r="G90" s="3">
        <f>SUM(G91:G91)</f>
        <v>0</v>
      </c>
      <c r="H90" s="3">
        <f>SUM(H91:H91)</f>
        <v>0</v>
      </c>
      <c r="I90" s="3">
        <f>SUM(I91:I91)</f>
        <v>0</v>
      </c>
      <c r="J90" s="3">
        <f>SUM(J91:J91)</f>
        <v>0</v>
      </c>
    </row>
    <row r="91" spans="1:10">
      <c r="A91" s="4" t="s">
        <v>167</v>
      </c>
      <c r="B91" s="4" t="s">
        <v>168</v>
      </c>
      <c r="C91" s="4" t="s">
        <v>19</v>
      </c>
      <c r="D91" s="2">
        <v>10.5</v>
      </c>
      <c r="E91" s="2">
        <v>3.5</v>
      </c>
      <c r="F91" s="2">
        <v>0</v>
      </c>
      <c r="G91" s="2">
        <v>3.5</v>
      </c>
      <c r="H91" s="2">
        <v>0.5</v>
      </c>
      <c r="I91" s="2">
        <v>3</v>
      </c>
      <c r="J91" s="2">
        <v>0</v>
      </c>
    </row>
    <row r="92" spans="1:10">
      <c r="A92" s="3" t="s">
        <v>169</v>
      </c>
      <c r="B92" s="3">
        <f>SUM(B93:B94)</f>
        <v>0</v>
      </c>
      <c r="C92" s="3">
        <f>SUM(C93:C94)</f>
        <v>0</v>
      </c>
      <c r="D92" s="3">
        <f>SUM(D93:D94)</f>
        <v>0</v>
      </c>
      <c r="E92" s="3">
        <f>SUM(E93:E94)</f>
        <v>0</v>
      </c>
      <c r="F92" s="3">
        <f>SUM(F93:F94)</f>
        <v>0</v>
      </c>
      <c r="G92" s="3">
        <f>SUM(G93:G94)</f>
        <v>0</v>
      </c>
      <c r="H92" s="3">
        <f>SUM(H93:H94)</f>
        <v>0</v>
      </c>
      <c r="I92" s="3">
        <f>SUM(I93:I94)</f>
        <v>0</v>
      </c>
      <c r="J92" s="3">
        <f>SUM(J93:J94)</f>
        <v>0</v>
      </c>
    </row>
    <row r="93" spans="1:10">
      <c r="A93" s="4" t="s">
        <v>170</v>
      </c>
      <c r="B93" s="4" t="s">
        <v>171</v>
      </c>
      <c r="C93" s="4" t="s">
        <v>172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</row>
    <row r="94" spans="1:10">
      <c r="A94" s="4" t="s">
        <v>173</v>
      </c>
      <c r="B94" s="4" t="s">
        <v>174</v>
      </c>
      <c r="C94" s="4" t="s">
        <v>172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</row>
  </sheetData>
  <mergeCells count="23">
    <mergeCell ref="A1:B1"/>
    <mergeCell ref="A6:C6"/>
    <mergeCell ref="A8:C8"/>
    <mergeCell ref="A17:C17"/>
    <mergeCell ref="A21:C21"/>
    <mergeCell ref="A23:C23"/>
    <mergeCell ref="A25:C25"/>
    <mergeCell ref="A31:C31"/>
    <mergeCell ref="A33:C33"/>
    <mergeCell ref="A41:C41"/>
    <mergeCell ref="A44:C44"/>
    <mergeCell ref="A46:C46"/>
    <mergeCell ref="A51:C51"/>
    <mergeCell ref="A56:C56"/>
    <mergeCell ref="A66:C66"/>
    <mergeCell ref="A72:C72"/>
    <mergeCell ref="A76:C76"/>
    <mergeCell ref="A80:C80"/>
    <mergeCell ref="A84:C84"/>
    <mergeCell ref="A88:C88"/>
    <mergeCell ref="A90:C90"/>
    <mergeCell ref="A92:C92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/>
  <cols>
    <col min="1" max="1" width="34.7109375" customWidth="1"/>
    <col min="2" max="2" width="14.7109375" customWidth="1"/>
    <col min="3" max="36" width="14.7109375" customWidth="1"/>
  </cols>
  <sheetData>
    <row r="1" spans="1:9">
      <c r="A1" s="1" t="s">
        <v>175</v>
      </c>
    </row>
    <row r="2" spans="1:9">
      <c r="A2" s="1" t="s">
        <v>1</v>
      </c>
    </row>
    <row r="4" spans="1:9">
      <c r="A4" s="2" t="s">
        <v>176</v>
      </c>
      <c r="B4" s="2"/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</row>
    <row r="5" spans="1:9">
      <c r="A5" s="3" t="s">
        <v>5</v>
      </c>
      <c r="B5" s="3" t="s">
        <v>179</v>
      </c>
      <c r="C5" s="2">
        <f>SUMIF(B5:B48,"OT Hours",C5:C48)</f>
        <v>0</v>
      </c>
      <c r="D5" s="2">
        <f>SUMIF(B5:B48,"OT Hours",D5:D48)</f>
        <v>0</v>
      </c>
      <c r="E5" s="2">
        <f>SUMIF(B5:B48,"OT Hours",E5:E48)</f>
        <v>0</v>
      </c>
      <c r="F5" s="2">
        <f>SUMIF(B5:B48,"OT Hours",F5:F48)</f>
        <v>0</v>
      </c>
      <c r="G5" s="2">
        <f>SUMIF(B5:B48,"OT Hours",G5:G48)</f>
        <v>0</v>
      </c>
      <c r="H5" s="2">
        <f>SUMIF(B5:B48,"OT Hours",H5:H48)</f>
        <v>0</v>
      </c>
      <c r="I5" s="2">
        <f>SUMIF(B5:B48,"OT Hours",I5:I48)</f>
        <v>0</v>
      </c>
    </row>
    <row r="6" spans="1:9">
      <c r="A6" s="3"/>
      <c r="B6" s="3" t="s">
        <v>180</v>
      </c>
      <c r="C6" s="2">
        <f>SUMIF(B5:B48,"OT Cost",C5:C48)</f>
        <v>0</v>
      </c>
      <c r="D6" s="2">
        <f>SUMIF(B5:B48,"OT Cost",D5:D48)</f>
        <v>0</v>
      </c>
      <c r="E6" s="2">
        <f>SUMIF(B5:B48,"OT Cost",E5:E48)</f>
        <v>0</v>
      </c>
      <c r="F6" s="2">
        <f>SUMIF(B5:B48,"OT Cost",F5:F48)</f>
        <v>0</v>
      </c>
      <c r="G6" s="2">
        <f>SUMIF(B5:B48,"OT Cost",G5:G48)</f>
        <v>0</v>
      </c>
      <c r="H6" s="2">
        <f>SUMIF(B5:B48,"OT Cost",H5:H48)</f>
        <v>0</v>
      </c>
      <c r="I6" s="2">
        <f>SUMIF(B5:B48,"OT Cost",I5:I48)</f>
        <v>0</v>
      </c>
    </row>
    <row r="7" spans="1:9">
      <c r="A7" s="3" t="s">
        <v>12</v>
      </c>
      <c r="B7" s="3" t="s">
        <v>177</v>
      </c>
      <c r="C7" s="2">
        <v>2.5</v>
      </c>
      <c r="D7" s="2">
        <v>2.5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9">
      <c r="A8" s="3"/>
      <c r="B8" s="3" t="s">
        <v>178</v>
      </c>
      <c r="C8" s="2">
        <v>266.4199372596154</v>
      </c>
      <c r="D8" s="2">
        <v>266.4199372596154</v>
      </c>
      <c r="E8" s="2">
        <v>0</v>
      </c>
      <c r="F8" s="2">
        <v>0</v>
      </c>
      <c r="G8" s="2">
        <v>0</v>
      </c>
      <c r="H8" s="2">
        <v>0</v>
      </c>
      <c r="I8" s="2">
        <v>0</v>
      </c>
    </row>
    <row r="9" spans="1:9">
      <c r="A9" s="3" t="s">
        <v>16</v>
      </c>
      <c r="B9" s="3" t="s">
        <v>177</v>
      </c>
      <c r="C9" s="2">
        <v>108.5</v>
      </c>
      <c r="D9" s="2">
        <v>28</v>
      </c>
      <c r="E9" s="2">
        <v>3.5</v>
      </c>
      <c r="F9" s="2">
        <v>28</v>
      </c>
      <c r="G9" s="2">
        <v>21.5</v>
      </c>
      <c r="H9" s="2">
        <v>27.5</v>
      </c>
      <c r="I9" s="2">
        <v>0</v>
      </c>
    </row>
    <row r="10" spans="1:9">
      <c r="A10" s="3"/>
      <c r="B10" s="3" t="s">
        <v>178</v>
      </c>
      <c r="C10" s="2">
        <v>9060.549643269231</v>
      </c>
      <c r="D10" s="2">
        <v>2329.340103125</v>
      </c>
      <c r="E10" s="2">
        <v>267.6919471153846</v>
      </c>
      <c r="F10" s="2">
        <v>2329.340103125</v>
      </c>
      <c r="G10" s="2">
        <v>1845.889694471154</v>
      </c>
      <c r="H10" s="2">
        <v>2288.287795432692</v>
      </c>
      <c r="I10" s="2">
        <v>0</v>
      </c>
    </row>
    <row r="11" spans="1:9">
      <c r="A11" s="3" t="s">
        <v>34</v>
      </c>
      <c r="B11" s="3" t="s">
        <v>177</v>
      </c>
      <c r="C11" s="2">
        <v>11.5</v>
      </c>
      <c r="D11" s="2">
        <v>3.5</v>
      </c>
      <c r="E11" s="2">
        <v>0</v>
      </c>
      <c r="F11" s="2">
        <v>3.5</v>
      </c>
      <c r="G11" s="2">
        <v>1</v>
      </c>
      <c r="H11" s="2">
        <v>3.5</v>
      </c>
      <c r="I11" s="2">
        <v>0</v>
      </c>
    </row>
    <row r="12" spans="1:9">
      <c r="A12" s="3"/>
      <c r="B12" s="3" t="s">
        <v>178</v>
      </c>
      <c r="C12" s="2">
        <v>768.5096153846155</v>
      </c>
      <c r="D12" s="2">
        <v>233.8942307692308</v>
      </c>
      <c r="E12" s="2">
        <v>0</v>
      </c>
      <c r="F12" s="2">
        <v>233.8942307692308</v>
      </c>
      <c r="G12" s="2">
        <v>66.82692307692308</v>
      </c>
      <c r="H12" s="2">
        <v>233.8942307692308</v>
      </c>
      <c r="I12" s="2">
        <v>0</v>
      </c>
    </row>
    <row r="13" spans="1:9">
      <c r="A13" s="3" t="s">
        <v>41</v>
      </c>
      <c r="B13" s="3" t="s">
        <v>177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1:9">
      <c r="A14" s="3"/>
      <c r="B14" s="3" t="s">
        <v>178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</row>
    <row r="15" spans="1:9">
      <c r="A15" s="3" t="s">
        <v>44</v>
      </c>
      <c r="B15" s="3" t="s">
        <v>177</v>
      </c>
      <c r="C15" s="2">
        <v>1.5</v>
      </c>
      <c r="D15" s="2">
        <v>0.5</v>
      </c>
      <c r="E15" s="2">
        <v>0</v>
      </c>
      <c r="F15" s="2">
        <v>0.5</v>
      </c>
      <c r="G15" s="2">
        <v>0</v>
      </c>
      <c r="H15" s="2">
        <v>0.5</v>
      </c>
      <c r="I15" s="2">
        <v>0</v>
      </c>
    </row>
    <row r="16" spans="1:9">
      <c r="A16" s="3"/>
      <c r="B16" s="3" t="s">
        <v>178</v>
      </c>
      <c r="C16" s="2">
        <v>118.0029807692308</v>
      </c>
      <c r="D16" s="2">
        <v>39.33432692307692</v>
      </c>
      <c r="E16" s="2">
        <v>0</v>
      </c>
      <c r="F16" s="2">
        <v>39.33432692307692</v>
      </c>
      <c r="G16" s="2">
        <v>0</v>
      </c>
      <c r="H16" s="2">
        <v>39.33432692307692</v>
      </c>
      <c r="I16" s="2">
        <v>0</v>
      </c>
    </row>
    <row r="17" spans="1:9">
      <c r="A17" s="3" t="s">
        <v>48</v>
      </c>
      <c r="B17" s="3" t="s">
        <v>177</v>
      </c>
      <c r="C17" s="2">
        <v>6.5</v>
      </c>
      <c r="D17" s="2">
        <v>0</v>
      </c>
      <c r="E17" s="2">
        <v>0</v>
      </c>
      <c r="F17" s="2">
        <v>0</v>
      </c>
      <c r="G17" s="2">
        <v>0</v>
      </c>
      <c r="H17" s="2">
        <v>6.5</v>
      </c>
      <c r="I17" s="2">
        <v>0</v>
      </c>
    </row>
    <row r="18" spans="1:9">
      <c r="A18" s="3"/>
      <c r="B18" s="3" t="s">
        <v>178</v>
      </c>
      <c r="C18" s="2">
        <v>670.10625</v>
      </c>
      <c r="D18" s="2">
        <v>0</v>
      </c>
      <c r="E18" s="2">
        <v>0</v>
      </c>
      <c r="F18" s="2">
        <v>0</v>
      </c>
      <c r="G18" s="2">
        <v>0</v>
      </c>
      <c r="H18" s="2">
        <v>670.10625</v>
      </c>
      <c r="I18" s="2">
        <v>0</v>
      </c>
    </row>
    <row r="19" spans="1:9">
      <c r="A19" s="3" t="s">
        <v>58</v>
      </c>
      <c r="B19" s="3" t="s">
        <v>177</v>
      </c>
      <c r="C19" s="2">
        <v>8</v>
      </c>
      <c r="D19" s="2">
        <v>0</v>
      </c>
      <c r="E19" s="2">
        <v>0</v>
      </c>
      <c r="F19" s="2">
        <v>0</v>
      </c>
      <c r="G19" s="2">
        <v>2.5</v>
      </c>
      <c r="H19" s="2">
        <v>5.5</v>
      </c>
      <c r="I19" s="2">
        <v>0</v>
      </c>
    </row>
    <row r="20" spans="1:9">
      <c r="A20" s="3"/>
      <c r="B20" s="3" t="s">
        <v>178</v>
      </c>
      <c r="C20" s="2">
        <v>611.8673076923077</v>
      </c>
      <c r="D20" s="2">
        <v>0</v>
      </c>
      <c r="E20" s="2">
        <v>0</v>
      </c>
      <c r="F20" s="2">
        <v>0</v>
      </c>
      <c r="G20" s="2">
        <v>191.2085336538462</v>
      </c>
      <c r="H20" s="2">
        <v>420.6587740384616</v>
      </c>
      <c r="I20" s="2">
        <v>0</v>
      </c>
    </row>
    <row r="21" spans="1:9">
      <c r="A21" s="3" t="s">
        <v>61</v>
      </c>
      <c r="B21" s="3" t="s">
        <v>177</v>
      </c>
      <c r="C21" s="2">
        <v>39.5</v>
      </c>
      <c r="D21" s="2">
        <v>14</v>
      </c>
      <c r="E21" s="2">
        <v>0</v>
      </c>
      <c r="F21" s="2">
        <v>15</v>
      </c>
      <c r="G21" s="2">
        <v>0</v>
      </c>
      <c r="H21" s="2">
        <v>10.5</v>
      </c>
      <c r="I21" s="2">
        <v>0</v>
      </c>
    </row>
    <row r="22" spans="1:9">
      <c r="A22" s="3"/>
      <c r="B22" s="3" t="s">
        <v>178</v>
      </c>
      <c r="C22" s="2">
        <v>3407.923629759615</v>
      </c>
      <c r="D22" s="2">
        <v>1310.288725913462</v>
      </c>
      <c r="E22" s="2">
        <v>0</v>
      </c>
      <c r="F22" s="2">
        <v>1230.723858173077</v>
      </c>
      <c r="G22" s="2">
        <v>0</v>
      </c>
      <c r="H22" s="2">
        <v>866.911045673077</v>
      </c>
      <c r="I22" s="2">
        <v>0</v>
      </c>
    </row>
    <row r="23" spans="1:9">
      <c r="A23" s="3" t="s">
        <v>76</v>
      </c>
      <c r="B23" s="3" t="s">
        <v>177</v>
      </c>
      <c r="C23" s="2">
        <v>16</v>
      </c>
      <c r="D23" s="2">
        <v>5.5</v>
      </c>
      <c r="E23" s="2">
        <v>0</v>
      </c>
      <c r="F23" s="2">
        <v>6.5</v>
      </c>
      <c r="G23" s="2">
        <v>0</v>
      </c>
      <c r="H23" s="2">
        <v>4</v>
      </c>
      <c r="I23" s="2">
        <v>0</v>
      </c>
    </row>
    <row r="24" spans="1:9">
      <c r="A24" s="3"/>
      <c r="B24" s="3" t="s">
        <v>178</v>
      </c>
      <c r="C24" s="2">
        <v>1258.206615384615</v>
      </c>
      <c r="D24" s="2">
        <v>432.3889038461538</v>
      </c>
      <c r="E24" s="2">
        <v>0</v>
      </c>
      <c r="F24" s="2">
        <v>510.3090961538462</v>
      </c>
      <c r="G24" s="2">
        <v>0</v>
      </c>
      <c r="H24" s="2">
        <v>315.5086153846154</v>
      </c>
      <c r="I24" s="2">
        <v>0</v>
      </c>
    </row>
    <row r="25" spans="1:9">
      <c r="A25" s="3" t="s">
        <v>82</v>
      </c>
      <c r="B25" s="3" t="s">
        <v>177</v>
      </c>
      <c r="C25" s="2">
        <v>1.5</v>
      </c>
      <c r="D25" s="2">
        <v>0</v>
      </c>
      <c r="E25" s="2">
        <v>0</v>
      </c>
      <c r="F25" s="2">
        <v>1.5</v>
      </c>
      <c r="G25" s="2">
        <v>0</v>
      </c>
      <c r="H25" s="2">
        <v>0</v>
      </c>
      <c r="I25" s="2">
        <v>0</v>
      </c>
    </row>
    <row r="26" spans="1:9">
      <c r="A26" s="3"/>
      <c r="B26" s="3" t="s">
        <v>178</v>
      </c>
      <c r="C26" s="2">
        <v>127.5260697115385</v>
      </c>
      <c r="D26" s="2">
        <v>0</v>
      </c>
      <c r="E26" s="2">
        <v>0</v>
      </c>
      <c r="F26" s="2">
        <v>127.5260697115385</v>
      </c>
      <c r="G26" s="2">
        <v>0</v>
      </c>
      <c r="H26" s="2">
        <v>0</v>
      </c>
      <c r="I26" s="2">
        <v>0</v>
      </c>
    </row>
    <row r="27" spans="1:9">
      <c r="A27" s="3" t="s">
        <v>86</v>
      </c>
      <c r="B27" s="3" t="s">
        <v>177</v>
      </c>
      <c r="C27" s="2">
        <v>61.5</v>
      </c>
      <c r="D27" s="2">
        <v>13</v>
      </c>
      <c r="E27" s="2">
        <v>7</v>
      </c>
      <c r="F27" s="2">
        <v>12</v>
      </c>
      <c r="G27" s="2">
        <v>7.5</v>
      </c>
      <c r="H27" s="2">
        <v>22</v>
      </c>
      <c r="I27" s="2">
        <v>0</v>
      </c>
    </row>
    <row r="28" spans="1:9">
      <c r="A28" s="3"/>
      <c r="B28" s="3" t="s">
        <v>178</v>
      </c>
      <c r="C28" s="2">
        <v>5958.119118317308</v>
      </c>
      <c r="D28" s="2">
        <v>1217.261237115385</v>
      </c>
      <c r="E28" s="2">
        <v>683.1650111057693</v>
      </c>
      <c r="F28" s="2">
        <v>1107.936333269231</v>
      </c>
      <c r="G28" s="2">
        <v>728.0264262019231</v>
      </c>
      <c r="H28" s="2">
        <v>2221.730110625</v>
      </c>
      <c r="I28" s="2">
        <v>0</v>
      </c>
    </row>
    <row r="29" spans="1:9">
      <c r="A29" s="3" t="s">
        <v>95</v>
      </c>
      <c r="B29" s="3" t="s">
        <v>177</v>
      </c>
      <c r="C29" s="2">
        <v>30.5</v>
      </c>
      <c r="D29" s="2">
        <v>7</v>
      </c>
      <c r="E29" s="2">
        <v>0</v>
      </c>
      <c r="F29" s="2">
        <v>7.5</v>
      </c>
      <c r="G29" s="2">
        <v>4.5</v>
      </c>
      <c r="H29" s="2">
        <v>11.5</v>
      </c>
      <c r="I29" s="2">
        <v>0</v>
      </c>
    </row>
    <row r="30" spans="1:9">
      <c r="A30" s="3"/>
      <c r="B30" s="3" t="s">
        <v>178</v>
      </c>
      <c r="C30" s="2">
        <v>2318.526442307692</v>
      </c>
      <c r="D30" s="2">
        <v>504.8076923076923</v>
      </c>
      <c r="E30" s="2">
        <v>0</v>
      </c>
      <c r="F30" s="2">
        <v>543.5096153846155</v>
      </c>
      <c r="G30" s="2">
        <v>362.1538461538462</v>
      </c>
      <c r="H30" s="2">
        <v>908.0552884615385</v>
      </c>
      <c r="I30" s="2">
        <v>0</v>
      </c>
    </row>
    <row r="31" spans="1:9">
      <c r="A31" s="3" t="s">
        <v>104</v>
      </c>
      <c r="B31" s="3" t="s">
        <v>177</v>
      </c>
      <c r="C31" s="2">
        <v>40.5</v>
      </c>
      <c r="D31" s="2">
        <v>8</v>
      </c>
      <c r="E31" s="2">
        <v>0</v>
      </c>
      <c r="F31" s="2">
        <v>14</v>
      </c>
      <c r="G31" s="2">
        <v>2.5</v>
      </c>
      <c r="H31" s="2">
        <v>16</v>
      </c>
      <c r="I31" s="2">
        <v>0</v>
      </c>
    </row>
    <row r="32" spans="1:9">
      <c r="A32" s="3"/>
      <c r="B32" s="3" t="s">
        <v>178</v>
      </c>
      <c r="C32" s="2">
        <v>3257.717408846154</v>
      </c>
      <c r="D32" s="2">
        <v>647.0957596153846</v>
      </c>
      <c r="E32" s="2">
        <v>0</v>
      </c>
      <c r="F32" s="2">
        <v>1152.598315817308</v>
      </c>
      <c r="G32" s="2">
        <v>191.2085336538462</v>
      </c>
      <c r="H32" s="2">
        <v>1266.814799759615</v>
      </c>
      <c r="I32" s="2">
        <v>0</v>
      </c>
    </row>
    <row r="33" spans="1:9">
      <c r="A33" s="3" t="s">
        <v>123</v>
      </c>
      <c r="B33" s="3" t="s">
        <v>177</v>
      </c>
      <c r="C33" s="2">
        <v>29.5</v>
      </c>
      <c r="D33" s="2">
        <v>10.5</v>
      </c>
      <c r="E33" s="2">
        <v>0</v>
      </c>
      <c r="F33" s="2">
        <v>7.5</v>
      </c>
      <c r="G33" s="2">
        <v>2</v>
      </c>
      <c r="H33" s="2">
        <v>9.5</v>
      </c>
      <c r="I33" s="2">
        <v>0</v>
      </c>
    </row>
    <row r="34" spans="1:9">
      <c r="A34" s="3"/>
      <c r="B34" s="3" t="s">
        <v>178</v>
      </c>
      <c r="C34" s="2">
        <v>2331.939711538462</v>
      </c>
      <c r="D34" s="2">
        <v>837.9427403846154</v>
      </c>
      <c r="E34" s="2">
        <v>0</v>
      </c>
      <c r="F34" s="2">
        <v>585.1623076923076</v>
      </c>
      <c r="G34" s="2">
        <v>155.1520673076923</v>
      </c>
      <c r="H34" s="2">
        <v>753.6825961538461</v>
      </c>
      <c r="I34" s="2">
        <v>0</v>
      </c>
    </row>
    <row r="35" spans="1:9">
      <c r="A35" s="3" t="s">
        <v>134</v>
      </c>
      <c r="B35" s="3" t="s">
        <v>177</v>
      </c>
      <c r="C35" s="2">
        <v>18.5</v>
      </c>
      <c r="D35" s="2">
        <v>10</v>
      </c>
      <c r="E35" s="2">
        <v>0</v>
      </c>
      <c r="F35" s="2">
        <v>6.5</v>
      </c>
      <c r="G35" s="2">
        <v>0</v>
      </c>
      <c r="H35" s="2">
        <v>2</v>
      </c>
      <c r="I35" s="2">
        <v>0</v>
      </c>
    </row>
    <row r="36" spans="1:9">
      <c r="A36" s="3"/>
      <c r="B36" s="3" t="s">
        <v>178</v>
      </c>
      <c r="C36" s="2">
        <v>1490.687872019231</v>
      </c>
      <c r="D36" s="2">
        <v>784.8872052403847</v>
      </c>
      <c r="E36" s="2">
        <v>0</v>
      </c>
      <c r="F36" s="2">
        <v>550.9929744711538</v>
      </c>
      <c r="G36" s="2">
        <v>0</v>
      </c>
      <c r="H36" s="2">
        <v>154.8076923076923</v>
      </c>
      <c r="I36" s="2">
        <v>0</v>
      </c>
    </row>
    <row r="37" spans="1:9">
      <c r="A37" s="3" t="s">
        <v>141</v>
      </c>
      <c r="B37" s="3" t="s">
        <v>177</v>
      </c>
      <c r="C37" s="2">
        <v>32.5</v>
      </c>
      <c r="D37" s="2">
        <v>10.5</v>
      </c>
      <c r="E37" s="2">
        <v>0</v>
      </c>
      <c r="F37" s="2">
        <v>7</v>
      </c>
      <c r="G37" s="2">
        <v>4.5</v>
      </c>
      <c r="H37" s="2">
        <v>10.5</v>
      </c>
      <c r="I37" s="2">
        <v>0</v>
      </c>
    </row>
    <row r="38" spans="1:9">
      <c r="A38" s="3"/>
      <c r="B38" s="3" t="s">
        <v>178</v>
      </c>
      <c r="C38" s="2">
        <v>3029.151908125</v>
      </c>
      <c r="D38" s="2">
        <v>975.0135385576923</v>
      </c>
      <c r="E38" s="2">
        <v>0</v>
      </c>
      <c r="F38" s="2">
        <v>661.2618859134616</v>
      </c>
      <c r="G38" s="2">
        <v>417.8629450961538</v>
      </c>
      <c r="H38" s="2">
        <v>975.0135385576923</v>
      </c>
      <c r="I38" s="2">
        <v>0</v>
      </c>
    </row>
    <row r="39" spans="1:9">
      <c r="A39" s="3" t="s">
        <v>148</v>
      </c>
      <c r="B39" s="3" t="s">
        <v>177</v>
      </c>
      <c r="C39" s="2">
        <v>23</v>
      </c>
      <c r="D39" s="2">
        <v>7</v>
      </c>
      <c r="E39" s="2">
        <v>0</v>
      </c>
      <c r="F39" s="2">
        <v>7</v>
      </c>
      <c r="G39" s="2">
        <v>2</v>
      </c>
      <c r="H39" s="2">
        <v>7</v>
      </c>
      <c r="I39" s="2">
        <v>0</v>
      </c>
    </row>
    <row r="40" spans="1:9">
      <c r="A40" s="3"/>
      <c r="B40" s="3" t="s">
        <v>178</v>
      </c>
      <c r="C40" s="2">
        <v>2171.150038461538</v>
      </c>
      <c r="D40" s="2">
        <v>657.8600673076924</v>
      </c>
      <c r="E40" s="2">
        <v>0</v>
      </c>
      <c r="F40" s="2">
        <v>657.8600673076924</v>
      </c>
      <c r="G40" s="2">
        <v>197.5698365384615</v>
      </c>
      <c r="H40" s="2">
        <v>657.8600673076924</v>
      </c>
      <c r="I40" s="2">
        <v>0</v>
      </c>
    </row>
    <row r="41" spans="1:9">
      <c r="A41" s="3" t="s">
        <v>155</v>
      </c>
      <c r="B41" s="3" t="s">
        <v>177</v>
      </c>
      <c r="C41" s="2">
        <v>23</v>
      </c>
      <c r="D41" s="2">
        <v>10.5</v>
      </c>
      <c r="E41" s="2">
        <v>0</v>
      </c>
      <c r="F41" s="2">
        <v>3.5</v>
      </c>
      <c r="G41" s="2">
        <v>1.5</v>
      </c>
      <c r="H41" s="2">
        <v>7.5</v>
      </c>
      <c r="I41" s="2">
        <v>0</v>
      </c>
    </row>
    <row r="42" spans="1:9">
      <c r="A42" s="3"/>
      <c r="B42" s="3" t="s">
        <v>178</v>
      </c>
      <c r="C42" s="2">
        <v>2030.246154230769</v>
      </c>
      <c r="D42" s="2">
        <v>963.3402244711539</v>
      </c>
      <c r="E42" s="2">
        <v>0</v>
      </c>
      <c r="F42" s="2">
        <v>287.0897437019231</v>
      </c>
      <c r="G42" s="2">
        <v>123.0384615865385</v>
      </c>
      <c r="H42" s="2">
        <v>656.7777244711539</v>
      </c>
      <c r="I42" s="2">
        <v>0</v>
      </c>
    </row>
    <row r="43" spans="1:9">
      <c r="A43" s="3" t="s">
        <v>163</v>
      </c>
      <c r="B43" s="3" t="s">
        <v>177</v>
      </c>
      <c r="C43" s="2">
        <v>7</v>
      </c>
      <c r="D43" s="2">
        <v>3.5</v>
      </c>
      <c r="E43" s="2">
        <v>0</v>
      </c>
      <c r="F43" s="2">
        <v>0</v>
      </c>
      <c r="G43" s="2">
        <v>0</v>
      </c>
      <c r="H43" s="2">
        <v>3.5</v>
      </c>
      <c r="I43" s="2">
        <v>0</v>
      </c>
    </row>
    <row r="44" spans="1:9">
      <c r="A44" s="3"/>
      <c r="B44" s="3" t="s">
        <v>178</v>
      </c>
      <c r="C44" s="2">
        <v>467.7884615384615</v>
      </c>
      <c r="D44" s="2">
        <v>233.8942307692308</v>
      </c>
      <c r="E44" s="2">
        <v>0</v>
      </c>
      <c r="F44" s="2">
        <v>0</v>
      </c>
      <c r="G44" s="2">
        <v>0</v>
      </c>
      <c r="H44" s="2">
        <v>233.8942307692308</v>
      </c>
      <c r="I44" s="2">
        <v>0</v>
      </c>
    </row>
    <row r="45" spans="1:9">
      <c r="A45" s="3" t="s">
        <v>166</v>
      </c>
      <c r="B45" s="3" t="s">
        <v>177</v>
      </c>
      <c r="C45" s="2">
        <v>10.5</v>
      </c>
      <c r="D45" s="2">
        <v>3.5</v>
      </c>
      <c r="E45" s="2">
        <v>0</v>
      </c>
      <c r="F45" s="2">
        <v>3.5</v>
      </c>
      <c r="G45" s="2">
        <v>0.5</v>
      </c>
      <c r="H45" s="2">
        <v>3</v>
      </c>
      <c r="I45" s="2">
        <v>0</v>
      </c>
    </row>
    <row r="46" spans="1:9">
      <c r="A46" s="3"/>
      <c r="B46" s="3" t="s">
        <v>178</v>
      </c>
      <c r="C46" s="2">
        <v>909.081923076923</v>
      </c>
      <c r="D46" s="2">
        <v>303.0273076923077</v>
      </c>
      <c r="E46" s="2">
        <v>0</v>
      </c>
      <c r="F46" s="2">
        <v>303.0273076923077</v>
      </c>
      <c r="G46" s="2">
        <v>43.28961538461538</v>
      </c>
      <c r="H46" s="2">
        <v>259.7376923076923</v>
      </c>
      <c r="I46" s="2">
        <v>0</v>
      </c>
    </row>
    <row r="47" spans="1:9">
      <c r="A47" s="3" t="s">
        <v>169</v>
      </c>
      <c r="B47" s="3" t="s">
        <v>177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3"/>
      <c r="B48" s="3" t="s">
        <v>178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</row>
  </sheetData>
  <mergeCells count="42">
    <mergeCell ref="A5:A6"/>
    <mergeCell ref="A7:A8"/>
    <mergeCell ref="A5:A6"/>
    <mergeCell ref="A9:A10"/>
    <mergeCell ref="A5:A6"/>
    <mergeCell ref="A11:A12"/>
    <mergeCell ref="A5:A6"/>
    <mergeCell ref="A13:A14"/>
    <mergeCell ref="A5:A6"/>
    <mergeCell ref="A15:A16"/>
    <mergeCell ref="A5:A6"/>
    <mergeCell ref="A17:A18"/>
    <mergeCell ref="A5:A6"/>
    <mergeCell ref="A19:A20"/>
    <mergeCell ref="A5:A6"/>
    <mergeCell ref="A21:A22"/>
    <mergeCell ref="A5:A6"/>
    <mergeCell ref="A23:A24"/>
    <mergeCell ref="A5:A6"/>
    <mergeCell ref="A25:A26"/>
    <mergeCell ref="A5:A6"/>
    <mergeCell ref="A27:A28"/>
    <mergeCell ref="A5:A6"/>
    <mergeCell ref="A29:A30"/>
    <mergeCell ref="A5:A6"/>
    <mergeCell ref="A31:A32"/>
    <mergeCell ref="A5:A6"/>
    <mergeCell ref="A33:A34"/>
    <mergeCell ref="A5:A6"/>
    <mergeCell ref="A35:A36"/>
    <mergeCell ref="A5:A6"/>
    <mergeCell ref="A37:A38"/>
    <mergeCell ref="A5:A6"/>
    <mergeCell ref="A39:A40"/>
    <mergeCell ref="A5:A6"/>
    <mergeCell ref="A41:A42"/>
    <mergeCell ref="A5:A6"/>
    <mergeCell ref="A43:A44"/>
    <mergeCell ref="A5:A6"/>
    <mergeCell ref="A45:A46"/>
    <mergeCell ref="A5:A6"/>
    <mergeCell ref="A47:A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OT</vt:lpstr>
      <vt:lpstr>SectionWise 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2025-08-31T11:18:27Z</dcterms:created>
  <dcterms:modified xsi:type="dcterms:W3CDTF">2025-08-31T11:18:27Z</dcterms:modified>
</cp:coreProperties>
</file>