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OT" sheetId="1" r:id="rId1"/>
    <sheet name="SectionWise OT" sheetId="2" r:id="rId2"/>
  </sheets>
  <calcPr calcId="124519" fullCalcOnLoad="1"/>
</workbook>
</file>

<file path=xl/sharedStrings.xml><?xml version="1.0" encoding="utf-8"?>
<sst xmlns="http://schemas.openxmlformats.org/spreadsheetml/2006/main" count="3463" uniqueCount="262">
  <si>
    <t>Daily OT Report</t>
  </si>
  <si>
    <t>Z-Staff</t>
  </si>
  <si>
    <t>ID</t>
  </si>
  <si>
    <t>Employee Name</t>
  </si>
  <si>
    <t>Department</t>
  </si>
  <si>
    <t>Total</t>
  </si>
  <si>
    <t>01 Aug Fri</t>
  </si>
  <si>
    <t>02 Aug Sat</t>
  </si>
  <si>
    <t>03 Aug Sun</t>
  </si>
  <si>
    <t>04 Aug Mon</t>
  </si>
  <si>
    <t>05 Aug Tue</t>
  </si>
  <si>
    <t>06 Aug Wed</t>
  </si>
  <si>
    <t>07 Aug Thu</t>
  </si>
  <si>
    <t>08 Aug Fri</t>
  </si>
  <si>
    <t>09 Aug Sat</t>
  </si>
  <si>
    <t>10 Aug Sun</t>
  </si>
  <si>
    <t>11 Aug Mon</t>
  </si>
  <si>
    <t>12 Aug Tue</t>
  </si>
  <si>
    <t>13 Aug Wed</t>
  </si>
  <si>
    <t>14 Aug Thu</t>
  </si>
  <si>
    <t>15 Aug Fri</t>
  </si>
  <si>
    <t>16 Aug Sat</t>
  </si>
  <si>
    <t>17 Aug Sun</t>
  </si>
  <si>
    <t>18 Aug Mon</t>
  </si>
  <si>
    <t>19 Aug Tue</t>
  </si>
  <si>
    <t>20 Aug Wed</t>
  </si>
  <si>
    <t>21 Aug Thu</t>
  </si>
  <si>
    <t>22 Aug Fri</t>
  </si>
  <si>
    <t>23 Aug Sat</t>
  </si>
  <si>
    <t>24 Aug Sun</t>
  </si>
  <si>
    <t>25 Aug Mon</t>
  </si>
  <si>
    <t>26 Aug Tue</t>
  </si>
  <si>
    <t>27 Aug Wed</t>
  </si>
  <si>
    <t>28 Aug Thu</t>
  </si>
  <si>
    <t>29 Aug Fri</t>
  </si>
  <si>
    <t>30 Aug Sat</t>
  </si>
  <si>
    <t>31 Aug Sun</t>
  </si>
  <si>
    <t>01 Sep Mon</t>
  </si>
  <si>
    <t>02 Sep Tue</t>
  </si>
  <si>
    <t>03 Sep Wed</t>
  </si>
  <si>
    <t>04 Sep Thu</t>
  </si>
  <si>
    <t>05 Sep Fri</t>
  </si>
  <si>
    <t>06 Sep Sat</t>
  </si>
  <si>
    <t>07 Sep Sun</t>
  </si>
  <si>
    <t>08 Sep Mon</t>
  </si>
  <si>
    <t>09 Sep Tue</t>
  </si>
  <si>
    <t>10 Sep Wed</t>
  </si>
  <si>
    <t>11 Sep Thu</t>
  </si>
  <si>
    <t>12 Sep Fri</t>
  </si>
  <si>
    <t>13 Sep Sat</t>
  </si>
  <si>
    <t>14 Sep Sun</t>
  </si>
  <si>
    <t>15 Sep Mon</t>
  </si>
  <si>
    <t>16 Sep Tue</t>
  </si>
  <si>
    <t>17 Sep Wed</t>
  </si>
  <si>
    <t>18 Sep Thu</t>
  </si>
  <si>
    <t>19 Sep Fri</t>
  </si>
  <si>
    <t>ASS</t>
  </si>
  <si>
    <t>01118</t>
  </si>
  <si>
    <t>MD. AZIZUL HAQUE</t>
  </si>
  <si>
    <t>Quality Assurance</t>
  </si>
  <si>
    <t>04144</t>
  </si>
  <si>
    <t>MD. MEHEDI HASAN</t>
  </si>
  <si>
    <t>Admin</t>
  </si>
  <si>
    <t>02039</t>
  </si>
  <si>
    <t>MD. CHAD ALI</t>
  </si>
  <si>
    <t>Human Resource</t>
  </si>
  <si>
    <t>Assembly (Packing)</t>
  </si>
  <si>
    <t>02520</t>
  </si>
  <si>
    <t>Md. Robiul Islam</t>
  </si>
  <si>
    <t>Production</t>
  </si>
  <si>
    <t>Assembly (Pre-Checking)</t>
  </si>
  <si>
    <t>01047</t>
  </si>
  <si>
    <t>Rubia Sultana</t>
  </si>
  <si>
    <t>Assembly-Maintenance</t>
  </si>
  <si>
    <t>01046</t>
  </si>
  <si>
    <t>Md. Rasel</t>
  </si>
  <si>
    <t>Maintenance</t>
  </si>
  <si>
    <t>01048</t>
  </si>
  <si>
    <t>Md. Mizanur</t>
  </si>
  <si>
    <t>03984</t>
  </si>
  <si>
    <t>Md. Sorowar Hossain</t>
  </si>
  <si>
    <t>Chain Making</t>
  </si>
  <si>
    <t>01020</t>
  </si>
  <si>
    <t>Md. Asadul Karim</t>
  </si>
  <si>
    <t>01092</t>
  </si>
  <si>
    <t>SOHAG RANA</t>
  </si>
  <si>
    <t>01121</t>
  </si>
  <si>
    <t>MD. AL AMIN</t>
  </si>
  <si>
    <t>01303</t>
  </si>
  <si>
    <t>NAZMAL HASAN</t>
  </si>
  <si>
    <t>01305</t>
  </si>
  <si>
    <t>MD. HABIBUR RAHMAN</t>
  </si>
  <si>
    <t>Coil Assembly</t>
  </si>
  <si>
    <t>01076</t>
  </si>
  <si>
    <t>Mahamudul Hasan</t>
  </si>
  <si>
    <t>01377</t>
  </si>
  <si>
    <t>SHOHAG</t>
  </si>
  <si>
    <t>02151</t>
  </si>
  <si>
    <t>Md. Rasedul Islam</t>
  </si>
  <si>
    <t>03285</t>
  </si>
  <si>
    <t>Md. Abdul Auwal Mollik</t>
  </si>
  <si>
    <t>04803</t>
  </si>
  <si>
    <t>JAED IQUBAL HOSSAIN</t>
  </si>
  <si>
    <t>05073</t>
  </si>
  <si>
    <t>MD. SOHAIBUL</t>
  </si>
  <si>
    <t>Die Casting</t>
  </si>
  <si>
    <t>03917</t>
  </si>
  <si>
    <t>Farid Ahmed</t>
  </si>
  <si>
    <t>03990</t>
  </si>
  <si>
    <t>Akash Roy</t>
  </si>
  <si>
    <t>04429</t>
  </si>
  <si>
    <t>Md. Kabir</t>
  </si>
  <si>
    <t>Dyeing</t>
  </si>
  <si>
    <t>01082</t>
  </si>
  <si>
    <t>MD. SAKEL HOSSAIN</t>
  </si>
  <si>
    <t>01363</t>
  </si>
  <si>
    <t>Md. Abdul Alim</t>
  </si>
  <si>
    <t>03602</t>
  </si>
  <si>
    <t>Md. Shakil Khan</t>
  </si>
  <si>
    <t>03603</t>
  </si>
  <si>
    <t>Md. Harunur Rashid</t>
  </si>
  <si>
    <t>03827</t>
  </si>
  <si>
    <t>Md. Nizam Uddin</t>
  </si>
  <si>
    <t>04253</t>
  </si>
  <si>
    <t>ABU MONG MARMA</t>
  </si>
  <si>
    <t>04957</t>
  </si>
  <si>
    <t>MYNOUL HAQUE</t>
  </si>
  <si>
    <t>Dyeing Sample</t>
  </si>
  <si>
    <t>01043</t>
  </si>
  <si>
    <t>MD. RUBEL</t>
  </si>
  <si>
    <t>03858</t>
  </si>
  <si>
    <t>Md. Khorshed Alam</t>
  </si>
  <si>
    <t>04122</t>
  </si>
  <si>
    <t>Akash Mondol</t>
  </si>
  <si>
    <t>04305</t>
  </si>
  <si>
    <t>MD. ASHIKUL ISLAM SOHEL</t>
  </si>
  <si>
    <t>04355</t>
  </si>
  <si>
    <t>Shovo Chandra Saha</t>
  </si>
  <si>
    <t>04387</t>
  </si>
  <si>
    <t>SMRITY  SAHA</t>
  </si>
  <si>
    <t>Dyeing-Maintenance</t>
  </si>
  <si>
    <t>04160</t>
  </si>
  <si>
    <t>MD. ATAHAR ALI</t>
  </si>
  <si>
    <t>ETP</t>
  </si>
  <si>
    <t>01959</t>
  </si>
  <si>
    <t>Biplob Khan</t>
  </si>
  <si>
    <t>Electro Plating (Button)</t>
  </si>
  <si>
    <t>01567</t>
  </si>
  <si>
    <t>Md. Ruhul Amin</t>
  </si>
  <si>
    <t>02040</t>
  </si>
  <si>
    <t>Md. Mehedi Hasan</t>
  </si>
  <si>
    <t>03368</t>
  </si>
  <si>
    <t>Jahurul Islam</t>
  </si>
  <si>
    <t>Electro Plating (Zipper)</t>
  </si>
  <si>
    <t>01596</t>
  </si>
  <si>
    <t>MD. SOHEL</t>
  </si>
  <si>
    <t>03550</t>
  </si>
  <si>
    <t>Md. Moynul Hasan</t>
  </si>
  <si>
    <t>04225</t>
  </si>
  <si>
    <t>Shazedul Islam Sahin</t>
  </si>
  <si>
    <t>FG Store</t>
  </si>
  <si>
    <t>02984</t>
  </si>
  <si>
    <t>Omar Faruk</t>
  </si>
  <si>
    <t>Store</t>
  </si>
  <si>
    <t>Finishing</t>
  </si>
  <si>
    <t>01150</t>
  </si>
  <si>
    <t>ZAKIR HOSAN</t>
  </si>
  <si>
    <t>HR, Admin &amp; Compliance</t>
  </si>
  <si>
    <t>05030</t>
  </si>
  <si>
    <t>ARJUDA AZAD</t>
  </si>
  <si>
    <t>01642</t>
  </si>
  <si>
    <t>Md. Mamunur Rashid</t>
  </si>
  <si>
    <t>02640</t>
  </si>
  <si>
    <t>Omor Faruk</t>
  </si>
  <si>
    <t>Metal Assembly</t>
  </si>
  <si>
    <t>01071</t>
  </si>
  <si>
    <t>MD. NUR ALAM</t>
  </si>
  <si>
    <t>01132</t>
  </si>
  <si>
    <t>MD. SURUJ AKOND</t>
  </si>
  <si>
    <t>PPC</t>
  </si>
  <si>
    <t>03168</t>
  </si>
  <si>
    <t>Md. Forhad Hossain</t>
  </si>
  <si>
    <t>Manufacturing</t>
  </si>
  <si>
    <t>04149</t>
  </si>
  <si>
    <t>MD. SABBIR HASAN</t>
  </si>
  <si>
    <t>04307</t>
  </si>
  <si>
    <t>Md. Rajon Hossen</t>
  </si>
  <si>
    <t>04360</t>
  </si>
  <si>
    <t>MUHAMMAD ANTAR SAMRAT</t>
  </si>
  <si>
    <t>Painting</t>
  </si>
  <si>
    <t>03034</t>
  </si>
  <si>
    <t>Mohammad Forkan</t>
  </si>
  <si>
    <t>03265</t>
  </si>
  <si>
    <t>Md. Ebrahim Mia</t>
  </si>
  <si>
    <t>03618</t>
  </si>
  <si>
    <t>Md. Monowar Hossain</t>
  </si>
  <si>
    <t>Plastic Zipper</t>
  </si>
  <si>
    <t>01056</t>
  </si>
  <si>
    <t>Md. Faqruddin</t>
  </si>
  <si>
    <t>03584</t>
  </si>
  <si>
    <t>Roni Chandra Ray</t>
  </si>
  <si>
    <t>04405</t>
  </si>
  <si>
    <t>KANCHAN DATTA</t>
  </si>
  <si>
    <t>Plating Sampling</t>
  </si>
  <si>
    <t>04224</t>
  </si>
  <si>
    <t>Md. Ful Mia</t>
  </si>
  <si>
    <t>Product Development</t>
  </si>
  <si>
    <t>01128</t>
  </si>
  <si>
    <t>Md. Selim</t>
  </si>
  <si>
    <t>Quality Assurance.</t>
  </si>
  <si>
    <t>01013</t>
  </si>
  <si>
    <t>Rozina Parvin</t>
  </si>
  <si>
    <t>01634</t>
  </si>
  <si>
    <t>ABU BAKKAR SIDDIK</t>
  </si>
  <si>
    <t>01947</t>
  </si>
  <si>
    <t>MD. HUMAYUN  KABIR</t>
  </si>
  <si>
    <t>01985</t>
  </si>
  <si>
    <t>MD. SHAH ALOM</t>
  </si>
  <si>
    <t>02442</t>
  </si>
  <si>
    <t>Md. Motaleb Hossain</t>
  </si>
  <si>
    <t>03311</t>
  </si>
  <si>
    <t>Rabby Hossain</t>
  </si>
  <si>
    <t>04205</t>
  </si>
  <si>
    <t>MUZAHIDUL ISLAM TUHIN</t>
  </si>
  <si>
    <t>04496</t>
  </si>
  <si>
    <t>MD. Mahamudur Rahman</t>
  </si>
  <si>
    <t>05196</t>
  </si>
  <si>
    <t>NAIMUR RAHMAN RAHEB</t>
  </si>
  <si>
    <t>Quality Audit</t>
  </si>
  <si>
    <t>01067</t>
  </si>
  <si>
    <t>Meheraz Hossain Roby</t>
  </si>
  <si>
    <t>RM Store</t>
  </si>
  <si>
    <t>01802</t>
  </si>
  <si>
    <t>Mir Kashem</t>
  </si>
  <si>
    <t>Sample</t>
  </si>
  <si>
    <t>01112</t>
  </si>
  <si>
    <t>MD. RATAN HOSSAIN</t>
  </si>
  <si>
    <t>01277</t>
  </si>
  <si>
    <t>MD. MASUD PARVEZ</t>
  </si>
  <si>
    <t>02479</t>
  </si>
  <si>
    <t>Md. Easin Rony</t>
  </si>
  <si>
    <t>03269</t>
  </si>
  <si>
    <t>MD. FARUQUE HOSSAIN</t>
  </si>
  <si>
    <t>03429</t>
  </si>
  <si>
    <t>Fokhrul Islam</t>
  </si>
  <si>
    <t>Slider Assembly</t>
  </si>
  <si>
    <t>01678</t>
  </si>
  <si>
    <t>MD. IQBAL HOSSAIN</t>
  </si>
  <si>
    <t>04206</t>
  </si>
  <si>
    <t>MD.KOWSER UDDIN</t>
  </si>
  <si>
    <t>04600</t>
  </si>
  <si>
    <t>Md. Mojahidul Islam</t>
  </si>
  <si>
    <t>04878</t>
  </si>
  <si>
    <t>MD JAKIR HOSSAIN</t>
  </si>
  <si>
    <t>05208</t>
  </si>
  <si>
    <t>SABAH AL MUHOSHE OME</t>
  </si>
  <si>
    <t>Daily OT Cost Report</t>
  </si>
  <si>
    <t>Section</t>
  </si>
  <si>
    <t>OT Hours</t>
  </si>
  <si>
    <t>OT Cost</t>
  </si>
  <si>
    <t>Total OT Hours</t>
  </si>
  <si>
    <t>Total OT Cost</t>
  </si>
</sst>
</file>

<file path=xl/styles.xml><?xml version="1.0" encoding="utf-8"?>
<styleSheet xmlns="http://schemas.openxmlformats.org/spreadsheetml/2006/main">
  <numFmts count="1">
    <numFmt numFmtId="164" formatCode="_(* #,##0_);_(* (#,##0);_(* &quot;-&quot;_);_(@_)"/>
    <numFmt numFmtId="164" formatCode="_(* #,##0_);_(* (#,##0);_(* &quot;-&quot;_);_(@_)"/>
    <numFmt numFmtId="164" formatCode="_(* #,##0_);_(* (#,##0);_(* &quot;-&quot;_);_(@_)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164" fontId="2" fillId="0" borderId="1" xfId="0" applyNumberFormat="1" applyFont="1" applyBorder="1" applyAlignment="1">
      <alignment horizontal="center" vertical="center" wrapText="1"/>
    </xf>
    <xf numFmtId="164" fontId="2" fillId="2" borderId="1" xfId="0" applyNumberFormat="1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7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5"/>
  <cols>
    <col min="1" max="1" width="6.7109375" customWidth="1"/>
    <col min="2" max="2" width="32.7109375" customWidth="1"/>
    <col min="3" max="3" width="20.7109375" customWidth="1"/>
  </cols>
  <sheetData>
    <row r="1" spans="1:54">
      <c r="A1" s="1" t="s">
        <v>0</v>
      </c>
      <c r="B1" s="1"/>
    </row>
    <row r="2" spans="1:54">
      <c r="A2" s="1" t="s">
        <v>1</v>
      </c>
    </row>
    <row r="4" spans="1:5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J4" s="2" t="s">
        <v>37</v>
      </c>
      <c r="AK4" s="2" t="s">
        <v>38</v>
      </c>
      <c r="AL4" s="2" t="s">
        <v>39</v>
      </c>
      <c r="AM4" s="2" t="s">
        <v>40</v>
      </c>
      <c r="AN4" s="2" t="s">
        <v>41</v>
      </c>
      <c r="AO4" s="2" t="s">
        <v>42</v>
      </c>
      <c r="AP4" s="2" t="s">
        <v>43</v>
      </c>
      <c r="AQ4" s="2" t="s">
        <v>44</v>
      </c>
      <c r="AR4" s="2" t="s">
        <v>45</v>
      </c>
      <c r="AS4" s="2" t="s">
        <v>46</v>
      </c>
      <c r="AT4" s="2" t="s">
        <v>47</v>
      </c>
      <c r="AU4" s="2" t="s">
        <v>48</v>
      </c>
      <c r="AV4" s="2" t="s">
        <v>49</v>
      </c>
      <c r="AW4" s="2" t="s">
        <v>50</v>
      </c>
      <c r="AX4" s="2" t="s">
        <v>51</v>
      </c>
      <c r="AY4" s="2" t="s">
        <v>52</v>
      </c>
      <c r="AZ4" s="2" t="s">
        <v>53</v>
      </c>
      <c r="BA4" s="2" t="s">
        <v>54</v>
      </c>
      <c r="BB4" s="2" t="s">
        <v>55</v>
      </c>
    </row>
    <row r="5" spans="1:54">
      <c r="A5" s="3" t="s">
        <v>5</v>
      </c>
      <c r="B5" s="3">
        <f>SUM(B6:B117)/2</f>
        <v>0</v>
      </c>
      <c r="C5" s="3">
        <f>SUM(C6:C117)/2</f>
        <v>0</v>
      </c>
      <c r="D5" s="3">
        <f>SUM(D6:D117)/2</f>
        <v>0</v>
      </c>
      <c r="E5" s="3">
        <f>SUM(E6:E117)/2</f>
        <v>0</v>
      </c>
      <c r="F5" s="3">
        <f>SUM(F6:F117)/2</f>
        <v>0</v>
      </c>
      <c r="G5" s="3">
        <f>SUM(G6:G117)/2</f>
        <v>0</v>
      </c>
      <c r="H5" s="3">
        <f>SUM(H6:H117)/2</f>
        <v>0</v>
      </c>
      <c r="I5" s="3">
        <f>SUM(I6:I117)/2</f>
        <v>0</v>
      </c>
      <c r="J5" s="3">
        <f>SUM(J6:J117)/2</f>
        <v>0</v>
      </c>
      <c r="K5" s="3">
        <f>SUM(K6:K117)/2</f>
        <v>0</v>
      </c>
      <c r="L5" s="3">
        <f>SUM(L6:L117)/2</f>
        <v>0</v>
      </c>
      <c r="M5" s="3">
        <f>SUM(M6:M117)/2</f>
        <v>0</v>
      </c>
      <c r="N5" s="3">
        <f>SUM(N6:N117)/2</f>
        <v>0</v>
      </c>
      <c r="O5" s="3">
        <f>SUM(O6:O117)/2</f>
        <v>0</v>
      </c>
      <c r="P5" s="3">
        <f>SUM(P6:P117)/2</f>
        <v>0</v>
      </c>
      <c r="Q5" s="3">
        <f>SUM(Q6:Q117)/2</f>
        <v>0</v>
      </c>
      <c r="R5" s="3">
        <f>SUM(R6:R117)/2</f>
        <v>0</v>
      </c>
      <c r="S5" s="3">
        <f>SUM(S6:S117)/2</f>
        <v>0</v>
      </c>
      <c r="T5" s="3">
        <f>SUM(T6:T117)/2</f>
        <v>0</v>
      </c>
      <c r="U5" s="3">
        <f>SUM(U6:U117)/2</f>
        <v>0</v>
      </c>
      <c r="V5" s="3">
        <f>SUM(V6:V117)/2</f>
        <v>0</v>
      </c>
      <c r="W5" s="3">
        <f>SUM(W6:W117)/2</f>
        <v>0</v>
      </c>
      <c r="X5" s="3">
        <f>SUM(X6:X117)/2</f>
        <v>0</v>
      </c>
      <c r="Y5" s="3">
        <f>SUM(Y6:Y117)/2</f>
        <v>0</v>
      </c>
      <c r="Z5" s="3">
        <f>SUM(Z6:Z117)/2</f>
        <v>0</v>
      </c>
      <c r="AA5" s="3">
        <f>SUM(AA6:AA117)/2</f>
        <v>0</v>
      </c>
      <c r="AB5" s="3">
        <f>SUM(AB6:AB117)/2</f>
        <v>0</v>
      </c>
      <c r="AC5" s="3">
        <f>SUM(AC6:AC117)/2</f>
        <v>0</v>
      </c>
      <c r="AD5" s="3">
        <f>SUM(AD6:AD117)/2</f>
        <v>0</v>
      </c>
      <c r="AE5" s="3">
        <f>SUM(AE6:AE117)/2</f>
        <v>0</v>
      </c>
      <c r="AF5" s="3">
        <f>SUM(AF6:AF117)/2</f>
        <v>0</v>
      </c>
      <c r="AG5" s="3">
        <f>SUM(AG6:AG117)/2</f>
        <v>0</v>
      </c>
      <c r="AH5" s="3">
        <f>SUM(AH6:AH117)/2</f>
        <v>0</v>
      </c>
      <c r="AI5" s="3">
        <f>SUM(AI6:AI117)/2</f>
        <v>0</v>
      </c>
      <c r="AJ5" s="3">
        <f>SUM(AJ6:AJ117)/2</f>
        <v>0</v>
      </c>
      <c r="AK5" s="3">
        <f>SUM(AK6:AK117)/2</f>
        <v>0</v>
      </c>
      <c r="AL5" s="3">
        <f>SUM(AL6:AL117)/2</f>
        <v>0</v>
      </c>
      <c r="AM5" s="3">
        <f>SUM(AM6:AM117)/2</f>
        <v>0</v>
      </c>
      <c r="AN5" s="3">
        <f>SUM(AN6:AN117)/2</f>
        <v>0</v>
      </c>
      <c r="AO5" s="3">
        <f>SUM(AO6:AO117)/2</f>
        <v>0</v>
      </c>
      <c r="AP5" s="3">
        <f>SUM(AP6:AP117)/2</f>
        <v>0</v>
      </c>
      <c r="AQ5" s="3">
        <f>SUM(AQ6:AQ117)/2</f>
        <v>0</v>
      </c>
      <c r="AR5" s="3">
        <f>SUM(AR6:AR117)/2</f>
        <v>0</v>
      </c>
      <c r="AS5" s="3">
        <f>SUM(AS6:AS117)/2</f>
        <v>0</v>
      </c>
      <c r="AT5" s="3">
        <f>SUM(AT6:AT117)/2</f>
        <v>0</v>
      </c>
      <c r="AU5" s="3">
        <f>SUM(AU6:AU117)/2</f>
        <v>0</v>
      </c>
      <c r="AV5" s="3">
        <f>SUM(AV6:AV117)/2</f>
        <v>0</v>
      </c>
      <c r="AW5" s="3">
        <f>SUM(AW6:AW117)/2</f>
        <v>0</v>
      </c>
      <c r="AX5" s="3">
        <f>SUM(AX6:AX117)/2</f>
        <v>0</v>
      </c>
      <c r="AY5" s="3">
        <f>SUM(AY6:AY117)/2</f>
        <v>0</v>
      </c>
      <c r="AZ5" s="3">
        <f>SUM(AZ6:AZ117)/2</f>
        <v>0</v>
      </c>
      <c r="BA5" s="3">
        <f>SUM(BA6:BA117)/2</f>
        <v>0</v>
      </c>
      <c r="BB5" s="3">
        <f>SUM(BB6:BB117)/2</f>
        <v>0</v>
      </c>
    </row>
    <row r="6" spans="1:54">
      <c r="A6" s="3" t="s">
        <v>56</v>
      </c>
      <c r="B6" s="3">
        <f>SUM(B7:B8)</f>
        <v>0</v>
      </c>
      <c r="C6" s="3">
        <f>SUM(C7:C8)</f>
        <v>0</v>
      </c>
      <c r="D6" s="3">
        <f>SUM(D7:D8)</f>
        <v>0</v>
      </c>
      <c r="E6" s="3">
        <f>SUM(E7:E8)</f>
        <v>0</v>
      </c>
      <c r="F6" s="3">
        <f>SUM(F7:F8)</f>
        <v>0</v>
      </c>
      <c r="G6" s="3">
        <f>SUM(G7:G8)</f>
        <v>0</v>
      </c>
      <c r="H6" s="3">
        <f>SUM(H7:H8)</f>
        <v>0</v>
      </c>
      <c r="I6" s="3">
        <f>SUM(I7:I8)</f>
        <v>0</v>
      </c>
      <c r="J6" s="3">
        <f>SUM(J7:J8)</f>
        <v>0</v>
      </c>
      <c r="K6" s="3">
        <f>SUM(K7:K8)</f>
        <v>0</v>
      </c>
      <c r="L6" s="3">
        <f>SUM(L7:L8)</f>
        <v>0</v>
      </c>
      <c r="M6" s="3">
        <f>SUM(M7:M8)</f>
        <v>0</v>
      </c>
      <c r="N6" s="3">
        <f>SUM(N7:N8)</f>
        <v>0</v>
      </c>
      <c r="O6" s="3">
        <f>SUM(O7:O8)</f>
        <v>0</v>
      </c>
      <c r="P6" s="3">
        <f>SUM(P7:P8)</f>
        <v>0</v>
      </c>
      <c r="Q6" s="3">
        <f>SUM(Q7:Q8)</f>
        <v>0</v>
      </c>
      <c r="R6" s="3">
        <f>SUM(R7:R8)</f>
        <v>0</v>
      </c>
      <c r="S6" s="3">
        <f>SUM(S7:S8)</f>
        <v>0</v>
      </c>
      <c r="T6" s="3">
        <f>SUM(T7:T8)</f>
        <v>0</v>
      </c>
      <c r="U6" s="3">
        <f>SUM(U7:U8)</f>
        <v>0</v>
      </c>
      <c r="V6" s="3">
        <f>SUM(V7:V8)</f>
        <v>0</v>
      </c>
      <c r="W6" s="3">
        <f>SUM(W7:W8)</f>
        <v>0</v>
      </c>
      <c r="X6" s="3">
        <f>SUM(X7:X8)</f>
        <v>0</v>
      </c>
      <c r="Y6" s="3">
        <f>SUM(Y7:Y8)</f>
        <v>0</v>
      </c>
      <c r="Z6" s="3">
        <f>SUM(Z7:Z8)</f>
        <v>0</v>
      </c>
      <c r="AA6" s="3">
        <f>SUM(AA7:AA8)</f>
        <v>0</v>
      </c>
      <c r="AB6" s="3">
        <f>SUM(AB7:AB8)</f>
        <v>0</v>
      </c>
      <c r="AC6" s="3">
        <f>SUM(AC7:AC8)</f>
        <v>0</v>
      </c>
      <c r="AD6" s="3">
        <f>SUM(AD7:AD8)</f>
        <v>0</v>
      </c>
      <c r="AE6" s="3">
        <f>SUM(AE7:AE8)</f>
        <v>0</v>
      </c>
      <c r="AF6" s="3">
        <f>SUM(AF7:AF8)</f>
        <v>0</v>
      </c>
      <c r="AG6" s="3">
        <f>SUM(AG7:AG8)</f>
        <v>0</v>
      </c>
      <c r="AH6" s="3">
        <f>SUM(AH7:AH8)</f>
        <v>0</v>
      </c>
      <c r="AI6" s="3">
        <f>SUM(AI7:AI8)</f>
        <v>0</v>
      </c>
      <c r="AJ6" s="3">
        <f>SUM(AJ7:AJ8)</f>
        <v>0</v>
      </c>
      <c r="AK6" s="3">
        <f>SUM(AK7:AK8)</f>
        <v>0</v>
      </c>
      <c r="AL6" s="3">
        <f>SUM(AL7:AL8)</f>
        <v>0</v>
      </c>
      <c r="AM6" s="3">
        <f>SUM(AM7:AM8)</f>
        <v>0</v>
      </c>
      <c r="AN6" s="3">
        <f>SUM(AN7:AN8)</f>
        <v>0</v>
      </c>
      <c r="AO6" s="3">
        <f>SUM(AO7:AO8)</f>
        <v>0</v>
      </c>
      <c r="AP6" s="3">
        <f>SUM(AP7:AP8)</f>
        <v>0</v>
      </c>
      <c r="AQ6" s="3">
        <f>SUM(AQ7:AQ8)</f>
        <v>0</v>
      </c>
      <c r="AR6" s="3">
        <f>SUM(AR7:AR8)</f>
        <v>0</v>
      </c>
      <c r="AS6" s="3">
        <f>SUM(AS7:AS8)</f>
        <v>0</v>
      </c>
      <c r="AT6" s="3">
        <f>SUM(AT7:AT8)</f>
        <v>0</v>
      </c>
      <c r="AU6" s="3">
        <f>SUM(AU7:AU8)</f>
        <v>0</v>
      </c>
      <c r="AV6" s="3">
        <f>SUM(AV7:AV8)</f>
        <v>0</v>
      </c>
      <c r="AW6" s="3">
        <f>SUM(AW7:AW8)</f>
        <v>0</v>
      </c>
      <c r="AX6" s="3">
        <f>SUM(AX7:AX8)</f>
        <v>0</v>
      </c>
      <c r="AY6" s="3">
        <f>SUM(AY7:AY8)</f>
        <v>0</v>
      </c>
      <c r="AZ6" s="3">
        <f>SUM(AZ7:AZ8)</f>
        <v>0</v>
      </c>
      <c r="BA6" s="3">
        <f>SUM(BA7:BA8)</f>
        <v>0</v>
      </c>
      <c r="BB6" s="3">
        <f>SUM(BB7:BB8)</f>
        <v>0</v>
      </c>
    </row>
    <row r="7" spans="1:54">
      <c r="A7" s="4" t="s">
        <v>57</v>
      </c>
      <c r="B7" s="4" t="s">
        <v>58</v>
      </c>
      <c r="C7" s="4" t="s">
        <v>59</v>
      </c>
      <c r="D7" s="2">
        <v>106</v>
      </c>
      <c r="E7" s="2">
        <v>0</v>
      </c>
      <c r="F7" s="2">
        <v>3</v>
      </c>
      <c r="G7" s="2">
        <v>3</v>
      </c>
      <c r="H7" s="2">
        <v>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3</v>
      </c>
      <c r="P7" s="2">
        <v>3</v>
      </c>
      <c r="Q7" s="2">
        <v>3</v>
      </c>
      <c r="R7" s="2">
        <v>3</v>
      </c>
      <c r="S7" s="2">
        <v>1</v>
      </c>
      <c r="T7" s="2">
        <v>3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0</v>
      </c>
      <c r="AA7" s="2">
        <v>3</v>
      </c>
      <c r="AB7" s="2">
        <v>3</v>
      </c>
      <c r="AC7" s="2">
        <v>0</v>
      </c>
      <c r="AD7" s="2">
        <v>3</v>
      </c>
      <c r="AE7" s="2">
        <v>3</v>
      </c>
      <c r="AF7" s="2">
        <v>3</v>
      </c>
      <c r="AG7" s="2">
        <v>0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0</v>
      </c>
      <c r="AO7" s="2">
        <v>0</v>
      </c>
      <c r="AP7" s="2">
        <v>3</v>
      </c>
      <c r="AQ7" s="2">
        <v>3</v>
      </c>
      <c r="AR7" s="2">
        <v>3</v>
      </c>
      <c r="AS7" s="2">
        <v>3</v>
      </c>
      <c r="AT7" s="2">
        <v>3</v>
      </c>
      <c r="AU7" s="2">
        <v>0</v>
      </c>
      <c r="AV7" s="2">
        <v>3</v>
      </c>
      <c r="AW7" s="2">
        <v>3</v>
      </c>
      <c r="AX7" s="2">
        <v>3</v>
      </c>
      <c r="AY7" s="2">
        <v>3</v>
      </c>
      <c r="AZ7" s="2">
        <v>3</v>
      </c>
      <c r="BA7" s="2">
        <v>3</v>
      </c>
      <c r="BB7" s="2">
        <v>0</v>
      </c>
    </row>
    <row r="8" spans="1:54">
      <c r="A8" s="4" t="s">
        <v>60</v>
      </c>
      <c r="B8" s="4" t="s">
        <v>61</v>
      </c>
      <c r="C8" s="4" t="s">
        <v>59</v>
      </c>
      <c r="D8" s="2">
        <v>121</v>
      </c>
      <c r="E8" s="2">
        <v>0</v>
      </c>
      <c r="F8" s="2">
        <v>3</v>
      </c>
      <c r="G8" s="2">
        <v>3</v>
      </c>
      <c r="H8" s="2">
        <v>3</v>
      </c>
      <c r="I8" s="2">
        <v>0</v>
      </c>
      <c r="J8" s="2">
        <v>3</v>
      </c>
      <c r="K8" s="2">
        <v>3</v>
      </c>
      <c r="L8" s="2">
        <v>0</v>
      </c>
      <c r="M8" s="2">
        <v>3</v>
      </c>
      <c r="N8" s="2">
        <v>3</v>
      </c>
      <c r="O8" s="2">
        <v>3</v>
      </c>
      <c r="P8" s="2">
        <v>3</v>
      </c>
      <c r="Q8" s="2">
        <v>3</v>
      </c>
      <c r="R8" s="2">
        <v>3</v>
      </c>
      <c r="S8" s="2">
        <v>1</v>
      </c>
      <c r="T8" s="2">
        <v>3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0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0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0</v>
      </c>
      <c r="AO8" s="2">
        <v>0</v>
      </c>
      <c r="AP8" s="2">
        <v>3</v>
      </c>
      <c r="AQ8" s="2">
        <v>3</v>
      </c>
      <c r="AR8" s="2">
        <v>3</v>
      </c>
      <c r="AS8" s="2">
        <v>3</v>
      </c>
      <c r="AT8" s="2">
        <v>3</v>
      </c>
      <c r="AU8" s="2">
        <v>0</v>
      </c>
      <c r="AV8" s="2">
        <v>3</v>
      </c>
      <c r="AW8" s="2">
        <v>3</v>
      </c>
      <c r="AX8" s="2">
        <v>3</v>
      </c>
      <c r="AY8" s="2">
        <v>3</v>
      </c>
      <c r="AZ8" s="2">
        <v>3</v>
      </c>
      <c r="BA8" s="2">
        <v>3</v>
      </c>
      <c r="BB8" s="2">
        <v>0</v>
      </c>
    </row>
    <row r="9" spans="1:54">
      <c r="A9" s="3" t="s">
        <v>62</v>
      </c>
      <c r="B9" s="3">
        <f>SUM(B10:B10)</f>
        <v>0</v>
      </c>
      <c r="C9" s="3">
        <f>SUM(C10:C10)</f>
        <v>0</v>
      </c>
      <c r="D9" s="3">
        <f>SUM(D10:D10)</f>
        <v>0</v>
      </c>
      <c r="E9" s="3">
        <f>SUM(E10:E10)</f>
        <v>0</v>
      </c>
      <c r="F9" s="3">
        <f>SUM(F10:F10)</f>
        <v>0</v>
      </c>
      <c r="G9" s="3">
        <f>SUM(G10:G10)</f>
        <v>0</v>
      </c>
      <c r="H9" s="3">
        <f>SUM(H10:H10)</f>
        <v>0</v>
      </c>
      <c r="I9" s="3">
        <f>SUM(I10:I10)</f>
        <v>0</v>
      </c>
      <c r="J9" s="3">
        <f>SUM(J10:J10)</f>
        <v>0</v>
      </c>
      <c r="K9" s="3">
        <f>SUM(K10:K10)</f>
        <v>0</v>
      </c>
      <c r="L9" s="3">
        <f>SUM(L10:L10)</f>
        <v>0</v>
      </c>
      <c r="M9" s="3">
        <f>SUM(M10:M10)</f>
        <v>0</v>
      </c>
      <c r="N9" s="3">
        <f>SUM(N10:N10)</f>
        <v>0</v>
      </c>
      <c r="O9" s="3">
        <f>SUM(O10:O10)</f>
        <v>0</v>
      </c>
      <c r="P9" s="3">
        <f>SUM(P10:P10)</f>
        <v>0</v>
      </c>
      <c r="Q9" s="3">
        <f>SUM(Q10:Q10)</f>
        <v>0</v>
      </c>
      <c r="R9" s="3">
        <f>SUM(R10:R10)</f>
        <v>0</v>
      </c>
      <c r="S9" s="3">
        <f>SUM(S10:S10)</f>
        <v>0</v>
      </c>
      <c r="T9" s="3">
        <f>SUM(T10:T10)</f>
        <v>0</v>
      </c>
      <c r="U9" s="3">
        <f>SUM(U10:U10)</f>
        <v>0</v>
      </c>
      <c r="V9" s="3">
        <f>SUM(V10:V10)</f>
        <v>0</v>
      </c>
      <c r="W9" s="3">
        <f>SUM(W10:W10)</f>
        <v>0</v>
      </c>
      <c r="X9" s="3">
        <f>SUM(X10:X10)</f>
        <v>0</v>
      </c>
      <c r="Y9" s="3">
        <f>SUM(Y10:Y10)</f>
        <v>0</v>
      </c>
      <c r="Z9" s="3">
        <f>SUM(Z10:Z10)</f>
        <v>0</v>
      </c>
      <c r="AA9" s="3">
        <f>SUM(AA10:AA10)</f>
        <v>0</v>
      </c>
      <c r="AB9" s="3">
        <f>SUM(AB10:AB10)</f>
        <v>0</v>
      </c>
      <c r="AC9" s="3">
        <f>SUM(AC10:AC10)</f>
        <v>0</v>
      </c>
      <c r="AD9" s="3">
        <f>SUM(AD10:AD10)</f>
        <v>0</v>
      </c>
      <c r="AE9" s="3">
        <f>SUM(AE10:AE10)</f>
        <v>0</v>
      </c>
      <c r="AF9" s="3">
        <f>SUM(AF10:AF10)</f>
        <v>0</v>
      </c>
      <c r="AG9" s="3">
        <f>SUM(AG10:AG10)</f>
        <v>0</v>
      </c>
      <c r="AH9" s="3">
        <f>SUM(AH10:AH10)</f>
        <v>0</v>
      </c>
      <c r="AI9" s="3">
        <f>SUM(AI10:AI10)</f>
        <v>0</v>
      </c>
      <c r="AJ9" s="3">
        <f>SUM(AJ10:AJ10)</f>
        <v>0</v>
      </c>
      <c r="AK9" s="3">
        <f>SUM(AK10:AK10)</f>
        <v>0</v>
      </c>
      <c r="AL9" s="3">
        <f>SUM(AL10:AL10)</f>
        <v>0</v>
      </c>
      <c r="AM9" s="3">
        <f>SUM(AM10:AM10)</f>
        <v>0</v>
      </c>
      <c r="AN9" s="3">
        <f>SUM(AN10:AN10)</f>
        <v>0</v>
      </c>
      <c r="AO9" s="3">
        <f>SUM(AO10:AO10)</f>
        <v>0</v>
      </c>
      <c r="AP9" s="3">
        <f>SUM(AP10:AP10)</f>
        <v>0</v>
      </c>
      <c r="AQ9" s="3">
        <f>SUM(AQ10:AQ10)</f>
        <v>0</v>
      </c>
      <c r="AR9" s="3">
        <f>SUM(AR10:AR10)</f>
        <v>0</v>
      </c>
      <c r="AS9" s="3">
        <f>SUM(AS10:AS10)</f>
        <v>0</v>
      </c>
      <c r="AT9" s="3">
        <f>SUM(AT10:AT10)</f>
        <v>0</v>
      </c>
      <c r="AU9" s="3">
        <f>SUM(AU10:AU10)</f>
        <v>0</v>
      </c>
      <c r="AV9" s="3">
        <f>SUM(AV10:AV10)</f>
        <v>0</v>
      </c>
      <c r="AW9" s="3">
        <f>SUM(AW10:AW10)</f>
        <v>0</v>
      </c>
      <c r="AX9" s="3">
        <f>SUM(AX10:AX10)</f>
        <v>0</v>
      </c>
      <c r="AY9" s="3">
        <f>SUM(AY10:AY10)</f>
        <v>0</v>
      </c>
      <c r="AZ9" s="3">
        <f>SUM(AZ10:AZ10)</f>
        <v>0</v>
      </c>
      <c r="BA9" s="3">
        <f>SUM(BA10:BA10)</f>
        <v>0</v>
      </c>
      <c r="BB9" s="3">
        <f>SUM(BB10:BB10)</f>
        <v>0</v>
      </c>
    </row>
    <row r="10" spans="1:54">
      <c r="A10" s="4" t="s">
        <v>63</v>
      </c>
      <c r="B10" s="4" t="s">
        <v>64</v>
      </c>
      <c r="C10" s="4" t="s">
        <v>65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</row>
    <row r="11" spans="1:54">
      <c r="A11" s="3" t="s">
        <v>66</v>
      </c>
      <c r="B11" s="3">
        <f>SUM(B12:B12)</f>
        <v>0</v>
      </c>
      <c r="C11" s="3">
        <f>SUM(C12:C12)</f>
        <v>0</v>
      </c>
      <c r="D11" s="3">
        <f>SUM(D12:D12)</f>
        <v>0</v>
      </c>
      <c r="E11" s="3">
        <f>SUM(E12:E12)</f>
        <v>0</v>
      </c>
      <c r="F11" s="3">
        <f>SUM(F12:F12)</f>
        <v>0</v>
      </c>
      <c r="G11" s="3">
        <f>SUM(G12:G12)</f>
        <v>0</v>
      </c>
      <c r="H11" s="3">
        <f>SUM(H12:H12)</f>
        <v>0</v>
      </c>
      <c r="I11" s="3">
        <f>SUM(I12:I12)</f>
        <v>0</v>
      </c>
      <c r="J11" s="3">
        <f>SUM(J12:J12)</f>
        <v>0</v>
      </c>
      <c r="K11" s="3">
        <f>SUM(K12:K12)</f>
        <v>0</v>
      </c>
      <c r="L11" s="3">
        <f>SUM(L12:L12)</f>
        <v>0</v>
      </c>
      <c r="M11" s="3">
        <f>SUM(M12:M12)</f>
        <v>0</v>
      </c>
      <c r="N11" s="3">
        <f>SUM(N12:N12)</f>
        <v>0</v>
      </c>
      <c r="O11" s="3">
        <f>SUM(O12:O12)</f>
        <v>0</v>
      </c>
      <c r="P11" s="3">
        <f>SUM(P12:P12)</f>
        <v>0</v>
      </c>
      <c r="Q11" s="3">
        <f>SUM(Q12:Q12)</f>
        <v>0</v>
      </c>
      <c r="R11" s="3">
        <f>SUM(R12:R12)</f>
        <v>0</v>
      </c>
      <c r="S11" s="3">
        <f>SUM(S12:S12)</f>
        <v>0</v>
      </c>
      <c r="T11" s="3">
        <f>SUM(T12:T12)</f>
        <v>0</v>
      </c>
      <c r="U11" s="3">
        <f>SUM(U12:U12)</f>
        <v>0</v>
      </c>
      <c r="V11" s="3">
        <f>SUM(V12:V12)</f>
        <v>0</v>
      </c>
      <c r="W11" s="3">
        <f>SUM(W12:W12)</f>
        <v>0</v>
      </c>
      <c r="X11" s="3">
        <f>SUM(X12:X12)</f>
        <v>0</v>
      </c>
      <c r="Y11" s="3">
        <f>SUM(Y12:Y12)</f>
        <v>0</v>
      </c>
      <c r="Z11" s="3">
        <f>SUM(Z12:Z12)</f>
        <v>0</v>
      </c>
      <c r="AA11" s="3">
        <f>SUM(AA12:AA12)</f>
        <v>0</v>
      </c>
      <c r="AB11" s="3">
        <f>SUM(AB12:AB12)</f>
        <v>0</v>
      </c>
      <c r="AC11" s="3">
        <f>SUM(AC12:AC12)</f>
        <v>0</v>
      </c>
      <c r="AD11" s="3">
        <f>SUM(AD12:AD12)</f>
        <v>0</v>
      </c>
      <c r="AE11" s="3">
        <f>SUM(AE12:AE12)</f>
        <v>0</v>
      </c>
      <c r="AF11" s="3">
        <f>SUM(AF12:AF12)</f>
        <v>0</v>
      </c>
      <c r="AG11" s="3">
        <f>SUM(AG12:AG12)</f>
        <v>0</v>
      </c>
      <c r="AH11" s="3">
        <f>SUM(AH12:AH12)</f>
        <v>0</v>
      </c>
      <c r="AI11" s="3">
        <f>SUM(AI12:AI12)</f>
        <v>0</v>
      </c>
      <c r="AJ11" s="3">
        <f>SUM(AJ12:AJ12)</f>
        <v>0</v>
      </c>
      <c r="AK11" s="3">
        <f>SUM(AK12:AK12)</f>
        <v>0</v>
      </c>
      <c r="AL11" s="3">
        <f>SUM(AL12:AL12)</f>
        <v>0</v>
      </c>
      <c r="AM11" s="3">
        <f>SUM(AM12:AM12)</f>
        <v>0</v>
      </c>
      <c r="AN11" s="3">
        <f>SUM(AN12:AN12)</f>
        <v>0</v>
      </c>
      <c r="AO11" s="3">
        <f>SUM(AO12:AO12)</f>
        <v>0</v>
      </c>
      <c r="AP11" s="3">
        <f>SUM(AP12:AP12)</f>
        <v>0</v>
      </c>
      <c r="AQ11" s="3">
        <f>SUM(AQ12:AQ12)</f>
        <v>0</v>
      </c>
      <c r="AR11" s="3">
        <f>SUM(AR12:AR12)</f>
        <v>0</v>
      </c>
      <c r="AS11" s="3">
        <f>SUM(AS12:AS12)</f>
        <v>0</v>
      </c>
      <c r="AT11" s="3">
        <f>SUM(AT12:AT12)</f>
        <v>0</v>
      </c>
      <c r="AU11" s="3">
        <f>SUM(AU12:AU12)</f>
        <v>0</v>
      </c>
      <c r="AV11" s="3">
        <f>SUM(AV12:AV12)</f>
        <v>0</v>
      </c>
      <c r="AW11" s="3">
        <f>SUM(AW12:AW12)</f>
        <v>0</v>
      </c>
      <c r="AX11" s="3">
        <f>SUM(AX12:AX12)</f>
        <v>0</v>
      </c>
      <c r="AY11" s="3">
        <f>SUM(AY12:AY12)</f>
        <v>0</v>
      </c>
      <c r="AZ11" s="3">
        <f>SUM(AZ12:AZ12)</f>
        <v>0</v>
      </c>
      <c r="BA11" s="3">
        <f>SUM(BA12:BA12)</f>
        <v>0</v>
      </c>
      <c r="BB11" s="3">
        <f>SUM(BB12:BB12)</f>
        <v>0</v>
      </c>
    </row>
    <row r="12" spans="1:54">
      <c r="A12" s="4" t="s">
        <v>67</v>
      </c>
      <c r="B12" s="4" t="s">
        <v>68</v>
      </c>
      <c r="C12" s="4" t="s">
        <v>69</v>
      </c>
      <c r="D12" s="2">
        <v>117</v>
      </c>
      <c r="E12" s="2">
        <v>3.5</v>
      </c>
      <c r="F12" s="2">
        <v>3.5</v>
      </c>
      <c r="G12" s="2">
        <v>3.5</v>
      </c>
      <c r="H12" s="2">
        <v>3.5</v>
      </c>
      <c r="I12" s="2">
        <v>0</v>
      </c>
      <c r="J12" s="2">
        <v>3.5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3.5</v>
      </c>
      <c r="Q12" s="2">
        <v>3.5</v>
      </c>
      <c r="R12" s="2">
        <v>3.5</v>
      </c>
      <c r="S12" s="2">
        <v>3.5</v>
      </c>
      <c r="T12" s="2">
        <v>3.5</v>
      </c>
      <c r="U12" s="2">
        <v>3.5</v>
      </c>
      <c r="V12" s="2">
        <v>0</v>
      </c>
      <c r="W12" s="2">
        <v>3.5</v>
      </c>
      <c r="X12" s="2">
        <v>3.5</v>
      </c>
      <c r="Y12" s="2">
        <v>3.5</v>
      </c>
      <c r="Z12" s="2">
        <v>0</v>
      </c>
      <c r="AA12" s="2">
        <v>3.5</v>
      </c>
      <c r="AB12" s="2">
        <v>3.5</v>
      </c>
      <c r="AC12" s="2">
        <v>3.5</v>
      </c>
      <c r="AD12" s="2">
        <v>3.5</v>
      </c>
      <c r="AE12" s="2">
        <v>4</v>
      </c>
      <c r="AF12" s="2">
        <v>3.5</v>
      </c>
      <c r="AG12" s="2">
        <v>4</v>
      </c>
      <c r="AH12" s="2">
        <v>3.5</v>
      </c>
      <c r="AI12" s="2">
        <v>2.5</v>
      </c>
      <c r="AJ12" s="2">
        <v>1.5</v>
      </c>
      <c r="AK12" s="2">
        <v>3</v>
      </c>
      <c r="AL12" s="2">
        <v>3</v>
      </c>
      <c r="AM12" s="2">
        <v>3</v>
      </c>
      <c r="AN12" s="2">
        <v>0</v>
      </c>
      <c r="AO12" s="2">
        <v>0</v>
      </c>
      <c r="AP12" s="2">
        <v>3.5</v>
      </c>
      <c r="AQ12" s="2">
        <v>3.5</v>
      </c>
      <c r="AR12" s="2">
        <v>3.5</v>
      </c>
      <c r="AS12" s="2">
        <v>3.5</v>
      </c>
      <c r="AT12" s="2">
        <v>3.5</v>
      </c>
      <c r="AU12" s="2">
        <v>0</v>
      </c>
      <c r="AV12" s="2">
        <v>3.5</v>
      </c>
      <c r="AW12" s="2">
        <v>3.5</v>
      </c>
      <c r="AX12" s="2">
        <v>1.5</v>
      </c>
      <c r="AY12" s="2">
        <v>0</v>
      </c>
      <c r="AZ12" s="2">
        <v>0</v>
      </c>
      <c r="BA12" s="2">
        <v>0</v>
      </c>
      <c r="BB12" s="2">
        <v>0</v>
      </c>
    </row>
    <row r="13" spans="1:54">
      <c r="A13" s="3" t="s">
        <v>70</v>
      </c>
      <c r="B13" s="3">
        <f>SUM(B14:B14)</f>
        <v>0</v>
      </c>
      <c r="C13" s="3">
        <f>SUM(C14:C14)</f>
        <v>0</v>
      </c>
      <c r="D13" s="3">
        <f>SUM(D14:D14)</f>
        <v>0</v>
      </c>
      <c r="E13" s="3">
        <f>SUM(E14:E14)</f>
        <v>0</v>
      </c>
      <c r="F13" s="3">
        <f>SUM(F14:F14)</f>
        <v>0</v>
      </c>
      <c r="G13" s="3">
        <f>SUM(G14:G14)</f>
        <v>0</v>
      </c>
      <c r="H13" s="3">
        <f>SUM(H14:H14)</f>
        <v>0</v>
      </c>
      <c r="I13" s="3">
        <f>SUM(I14:I14)</f>
        <v>0</v>
      </c>
      <c r="J13" s="3">
        <f>SUM(J14:J14)</f>
        <v>0</v>
      </c>
      <c r="K13" s="3">
        <f>SUM(K14:K14)</f>
        <v>0</v>
      </c>
      <c r="L13" s="3">
        <f>SUM(L14:L14)</f>
        <v>0</v>
      </c>
      <c r="M13" s="3">
        <f>SUM(M14:M14)</f>
        <v>0</v>
      </c>
      <c r="N13" s="3">
        <f>SUM(N14:N14)</f>
        <v>0</v>
      </c>
      <c r="O13" s="3">
        <f>SUM(O14:O14)</f>
        <v>0</v>
      </c>
      <c r="P13" s="3">
        <f>SUM(P14:P14)</f>
        <v>0</v>
      </c>
      <c r="Q13" s="3">
        <f>SUM(Q14:Q14)</f>
        <v>0</v>
      </c>
      <c r="R13" s="3">
        <f>SUM(R14:R14)</f>
        <v>0</v>
      </c>
      <c r="S13" s="3">
        <f>SUM(S14:S14)</f>
        <v>0</v>
      </c>
      <c r="T13" s="3">
        <f>SUM(T14:T14)</f>
        <v>0</v>
      </c>
      <c r="U13" s="3">
        <f>SUM(U14:U14)</f>
        <v>0</v>
      </c>
      <c r="V13" s="3">
        <f>SUM(V14:V14)</f>
        <v>0</v>
      </c>
      <c r="W13" s="3">
        <f>SUM(W14:W14)</f>
        <v>0</v>
      </c>
      <c r="X13" s="3">
        <f>SUM(X14:X14)</f>
        <v>0</v>
      </c>
      <c r="Y13" s="3">
        <f>SUM(Y14:Y14)</f>
        <v>0</v>
      </c>
      <c r="Z13" s="3">
        <f>SUM(Z14:Z14)</f>
        <v>0</v>
      </c>
      <c r="AA13" s="3">
        <f>SUM(AA14:AA14)</f>
        <v>0</v>
      </c>
      <c r="AB13" s="3">
        <f>SUM(AB14:AB14)</f>
        <v>0</v>
      </c>
      <c r="AC13" s="3">
        <f>SUM(AC14:AC14)</f>
        <v>0</v>
      </c>
      <c r="AD13" s="3">
        <f>SUM(AD14:AD14)</f>
        <v>0</v>
      </c>
      <c r="AE13" s="3">
        <f>SUM(AE14:AE14)</f>
        <v>0</v>
      </c>
      <c r="AF13" s="3">
        <f>SUM(AF14:AF14)</f>
        <v>0</v>
      </c>
      <c r="AG13" s="3">
        <f>SUM(AG14:AG14)</f>
        <v>0</v>
      </c>
      <c r="AH13" s="3">
        <f>SUM(AH14:AH14)</f>
        <v>0</v>
      </c>
      <c r="AI13" s="3">
        <f>SUM(AI14:AI14)</f>
        <v>0</v>
      </c>
      <c r="AJ13" s="3">
        <f>SUM(AJ14:AJ14)</f>
        <v>0</v>
      </c>
      <c r="AK13" s="3">
        <f>SUM(AK14:AK14)</f>
        <v>0</v>
      </c>
      <c r="AL13" s="3">
        <f>SUM(AL14:AL14)</f>
        <v>0</v>
      </c>
      <c r="AM13" s="3">
        <f>SUM(AM14:AM14)</f>
        <v>0</v>
      </c>
      <c r="AN13" s="3">
        <f>SUM(AN14:AN14)</f>
        <v>0</v>
      </c>
      <c r="AO13" s="3">
        <f>SUM(AO14:AO14)</f>
        <v>0</v>
      </c>
      <c r="AP13" s="3">
        <f>SUM(AP14:AP14)</f>
        <v>0</v>
      </c>
      <c r="AQ13" s="3">
        <f>SUM(AQ14:AQ14)</f>
        <v>0</v>
      </c>
      <c r="AR13" s="3">
        <f>SUM(AR14:AR14)</f>
        <v>0</v>
      </c>
      <c r="AS13" s="3">
        <f>SUM(AS14:AS14)</f>
        <v>0</v>
      </c>
      <c r="AT13" s="3">
        <f>SUM(AT14:AT14)</f>
        <v>0</v>
      </c>
      <c r="AU13" s="3">
        <f>SUM(AU14:AU14)</f>
        <v>0</v>
      </c>
      <c r="AV13" s="3">
        <f>SUM(AV14:AV14)</f>
        <v>0</v>
      </c>
      <c r="AW13" s="3">
        <f>SUM(AW14:AW14)</f>
        <v>0</v>
      </c>
      <c r="AX13" s="3">
        <f>SUM(AX14:AX14)</f>
        <v>0</v>
      </c>
      <c r="AY13" s="3">
        <f>SUM(AY14:AY14)</f>
        <v>0</v>
      </c>
      <c r="AZ13" s="3">
        <f>SUM(AZ14:AZ14)</f>
        <v>0</v>
      </c>
      <c r="BA13" s="3">
        <f>SUM(BA14:BA14)</f>
        <v>0</v>
      </c>
      <c r="BB13" s="3">
        <f>SUM(BB14:BB14)</f>
        <v>0</v>
      </c>
    </row>
    <row r="14" spans="1:54">
      <c r="A14" s="4" t="s">
        <v>71</v>
      </c>
      <c r="B14" s="4" t="s">
        <v>72</v>
      </c>
      <c r="C14" s="4" t="s">
        <v>69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</row>
    <row r="15" spans="1:54">
      <c r="A15" s="3" t="s">
        <v>73</v>
      </c>
      <c r="B15" s="3">
        <f>SUM(B16:B18)</f>
        <v>0</v>
      </c>
      <c r="C15" s="3">
        <f>SUM(C16:C18)</f>
        <v>0</v>
      </c>
      <c r="D15" s="3">
        <f>SUM(D16:D18)</f>
        <v>0</v>
      </c>
      <c r="E15" s="3">
        <f>SUM(E16:E18)</f>
        <v>0</v>
      </c>
      <c r="F15" s="3">
        <f>SUM(F16:F18)</f>
        <v>0</v>
      </c>
      <c r="G15" s="3">
        <f>SUM(G16:G18)</f>
        <v>0</v>
      </c>
      <c r="H15" s="3">
        <f>SUM(H16:H18)</f>
        <v>0</v>
      </c>
      <c r="I15" s="3">
        <f>SUM(I16:I18)</f>
        <v>0</v>
      </c>
      <c r="J15" s="3">
        <f>SUM(J16:J18)</f>
        <v>0</v>
      </c>
      <c r="K15" s="3">
        <f>SUM(K16:K18)</f>
        <v>0</v>
      </c>
      <c r="L15" s="3">
        <f>SUM(L16:L18)</f>
        <v>0</v>
      </c>
      <c r="M15" s="3">
        <f>SUM(M16:M18)</f>
        <v>0</v>
      </c>
      <c r="N15" s="3">
        <f>SUM(N16:N18)</f>
        <v>0</v>
      </c>
      <c r="O15" s="3">
        <f>SUM(O16:O18)</f>
        <v>0</v>
      </c>
      <c r="P15" s="3">
        <f>SUM(P16:P18)</f>
        <v>0</v>
      </c>
      <c r="Q15" s="3">
        <f>SUM(Q16:Q18)</f>
        <v>0</v>
      </c>
      <c r="R15" s="3">
        <f>SUM(R16:R18)</f>
        <v>0</v>
      </c>
      <c r="S15" s="3">
        <f>SUM(S16:S18)</f>
        <v>0</v>
      </c>
      <c r="T15" s="3">
        <f>SUM(T16:T18)</f>
        <v>0</v>
      </c>
      <c r="U15" s="3">
        <f>SUM(U16:U18)</f>
        <v>0</v>
      </c>
      <c r="V15" s="3">
        <f>SUM(V16:V18)</f>
        <v>0</v>
      </c>
      <c r="W15" s="3">
        <f>SUM(W16:W18)</f>
        <v>0</v>
      </c>
      <c r="X15" s="3">
        <f>SUM(X16:X18)</f>
        <v>0</v>
      </c>
      <c r="Y15" s="3">
        <f>SUM(Y16:Y18)</f>
        <v>0</v>
      </c>
      <c r="Z15" s="3">
        <f>SUM(Z16:Z18)</f>
        <v>0</v>
      </c>
      <c r="AA15" s="3">
        <f>SUM(AA16:AA18)</f>
        <v>0</v>
      </c>
      <c r="AB15" s="3">
        <f>SUM(AB16:AB18)</f>
        <v>0</v>
      </c>
      <c r="AC15" s="3">
        <f>SUM(AC16:AC18)</f>
        <v>0</v>
      </c>
      <c r="AD15" s="3">
        <f>SUM(AD16:AD18)</f>
        <v>0</v>
      </c>
      <c r="AE15" s="3">
        <f>SUM(AE16:AE18)</f>
        <v>0</v>
      </c>
      <c r="AF15" s="3">
        <f>SUM(AF16:AF18)</f>
        <v>0</v>
      </c>
      <c r="AG15" s="3">
        <f>SUM(AG16:AG18)</f>
        <v>0</v>
      </c>
      <c r="AH15" s="3">
        <f>SUM(AH16:AH18)</f>
        <v>0</v>
      </c>
      <c r="AI15" s="3">
        <f>SUM(AI16:AI18)</f>
        <v>0</v>
      </c>
      <c r="AJ15" s="3">
        <f>SUM(AJ16:AJ18)</f>
        <v>0</v>
      </c>
      <c r="AK15" s="3">
        <f>SUM(AK16:AK18)</f>
        <v>0</v>
      </c>
      <c r="AL15" s="3">
        <f>SUM(AL16:AL18)</f>
        <v>0</v>
      </c>
      <c r="AM15" s="3">
        <f>SUM(AM16:AM18)</f>
        <v>0</v>
      </c>
      <c r="AN15" s="3">
        <f>SUM(AN16:AN18)</f>
        <v>0</v>
      </c>
      <c r="AO15" s="3">
        <f>SUM(AO16:AO18)</f>
        <v>0</v>
      </c>
      <c r="AP15" s="3">
        <f>SUM(AP16:AP18)</f>
        <v>0</v>
      </c>
      <c r="AQ15" s="3">
        <f>SUM(AQ16:AQ18)</f>
        <v>0</v>
      </c>
      <c r="AR15" s="3">
        <f>SUM(AR16:AR18)</f>
        <v>0</v>
      </c>
      <c r="AS15" s="3">
        <f>SUM(AS16:AS18)</f>
        <v>0</v>
      </c>
      <c r="AT15" s="3">
        <f>SUM(AT16:AT18)</f>
        <v>0</v>
      </c>
      <c r="AU15" s="3">
        <f>SUM(AU16:AU18)</f>
        <v>0</v>
      </c>
      <c r="AV15" s="3">
        <f>SUM(AV16:AV18)</f>
        <v>0</v>
      </c>
      <c r="AW15" s="3">
        <f>SUM(AW16:AW18)</f>
        <v>0</v>
      </c>
      <c r="AX15" s="3">
        <f>SUM(AX16:AX18)</f>
        <v>0</v>
      </c>
      <c r="AY15" s="3">
        <f>SUM(AY16:AY18)</f>
        <v>0</v>
      </c>
      <c r="AZ15" s="3">
        <f>SUM(AZ16:AZ18)</f>
        <v>0</v>
      </c>
      <c r="BA15" s="3">
        <f>SUM(BA16:BA18)</f>
        <v>0</v>
      </c>
      <c r="BB15" s="3">
        <f>SUM(BB16:BB18)</f>
        <v>0</v>
      </c>
    </row>
    <row r="16" spans="1:54">
      <c r="A16" s="4" t="s">
        <v>74</v>
      </c>
      <c r="B16" s="4" t="s">
        <v>75</v>
      </c>
      <c r="C16" s="4" t="s">
        <v>76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</row>
    <row r="17" spans="1:54">
      <c r="A17" s="4" t="s">
        <v>77</v>
      </c>
      <c r="B17" s="4" t="s">
        <v>78</v>
      </c>
      <c r="C17" s="4" t="s">
        <v>76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</row>
    <row r="18" spans="1:54">
      <c r="A18" s="4" t="s">
        <v>79</v>
      </c>
      <c r="B18" s="4" t="s">
        <v>80</v>
      </c>
      <c r="C18" s="4" t="s">
        <v>76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</row>
    <row r="19" spans="1:54">
      <c r="A19" s="3" t="s">
        <v>81</v>
      </c>
      <c r="B19" s="3">
        <f>SUM(B20:B24)</f>
        <v>0</v>
      </c>
      <c r="C19" s="3">
        <f>SUM(C20:C24)</f>
        <v>0</v>
      </c>
      <c r="D19" s="3">
        <f>SUM(D20:D24)</f>
        <v>0</v>
      </c>
      <c r="E19" s="3">
        <f>SUM(E20:E24)</f>
        <v>0</v>
      </c>
      <c r="F19" s="3">
        <f>SUM(F20:F24)</f>
        <v>0</v>
      </c>
      <c r="G19" s="3">
        <f>SUM(G20:G24)</f>
        <v>0</v>
      </c>
      <c r="H19" s="3">
        <f>SUM(H20:H24)</f>
        <v>0</v>
      </c>
      <c r="I19" s="3">
        <f>SUM(I20:I24)</f>
        <v>0</v>
      </c>
      <c r="J19" s="3">
        <f>SUM(J20:J24)</f>
        <v>0</v>
      </c>
      <c r="K19" s="3">
        <f>SUM(K20:K24)</f>
        <v>0</v>
      </c>
      <c r="L19" s="3">
        <f>SUM(L20:L24)</f>
        <v>0</v>
      </c>
      <c r="M19" s="3">
        <f>SUM(M20:M24)</f>
        <v>0</v>
      </c>
      <c r="N19" s="3">
        <f>SUM(N20:N24)</f>
        <v>0</v>
      </c>
      <c r="O19" s="3">
        <f>SUM(O20:O24)</f>
        <v>0</v>
      </c>
      <c r="P19" s="3">
        <f>SUM(P20:P24)</f>
        <v>0</v>
      </c>
      <c r="Q19" s="3">
        <f>SUM(Q20:Q24)</f>
        <v>0</v>
      </c>
      <c r="R19" s="3">
        <f>SUM(R20:R24)</f>
        <v>0</v>
      </c>
      <c r="S19" s="3">
        <f>SUM(S20:S24)</f>
        <v>0</v>
      </c>
      <c r="T19" s="3">
        <f>SUM(T20:T24)</f>
        <v>0</v>
      </c>
      <c r="U19" s="3">
        <f>SUM(U20:U24)</f>
        <v>0</v>
      </c>
      <c r="V19" s="3">
        <f>SUM(V20:V24)</f>
        <v>0</v>
      </c>
      <c r="W19" s="3">
        <f>SUM(W20:W24)</f>
        <v>0</v>
      </c>
      <c r="X19" s="3">
        <f>SUM(X20:X24)</f>
        <v>0</v>
      </c>
      <c r="Y19" s="3">
        <f>SUM(Y20:Y24)</f>
        <v>0</v>
      </c>
      <c r="Z19" s="3">
        <f>SUM(Z20:Z24)</f>
        <v>0</v>
      </c>
      <c r="AA19" s="3">
        <f>SUM(AA20:AA24)</f>
        <v>0</v>
      </c>
      <c r="AB19" s="3">
        <f>SUM(AB20:AB24)</f>
        <v>0</v>
      </c>
      <c r="AC19" s="3">
        <f>SUM(AC20:AC24)</f>
        <v>0</v>
      </c>
      <c r="AD19" s="3">
        <f>SUM(AD20:AD24)</f>
        <v>0</v>
      </c>
      <c r="AE19" s="3">
        <f>SUM(AE20:AE24)</f>
        <v>0</v>
      </c>
      <c r="AF19" s="3">
        <f>SUM(AF20:AF24)</f>
        <v>0</v>
      </c>
      <c r="AG19" s="3">
        <f>SUM(AG20:AG24)</f>
        <v>0</v>
      </c>
      <c r="AH19" s="3">
        <f>SUM(AH20:AH24)</f>
        <v>0</v>
      </c>
      <c r="AI19" s="3">
        <f>SUM(AI20:AI24)</f>
        <v>0</v>
      </c>
      <c r="AJ19" s="3">
        <f>SUM(AJ20:AJ24)</f>
        <v>0</v>
      </c>
      <c r="AK19" s="3">
        <f>SUM(AK20:AK24)</f>
        <v>0</v>
      </c>
      <c r="AL19" s="3">
        <f>SUM(AL20:AL24)</f>
        <v>0</v>
      </c>
      <c r="AM19" s="3">
        <f>SUM(AM20:AM24)</f>
        <v>0</v>
      </c>
      <c r="AN19" s="3">
        <f>SUM(AN20:AN24)</f>
        <v>0</v>
      </c>
      <c r="AO19" s="3">
        <f>SUM(AO20:AO24)</f>
        <v>0</v>
      </c>
      <c r="AP19" s="3">
        <f>SUM(AP20:AP24)</f>
        <v>0</v>
      </c>
      <c r="AQ19" s="3">
        <f>SUM(AQ20:AQ24)</f>
        <v>0</v>
      </c>
      <c r="AR19" s="3">
        <f>SUM(AR20:AR24)</f>
        <v>0</v>
      </c>
      <c r="AS19" s="3">
        <f>SUM(AS20:AS24)</f>
        <v>0</v>
      </c>
      <c r="AT19" s="3">
        <f>SUM(AT20:AT24)</f>
        <v>0</v>
      </c>
      <c r="AU19" s="3">
        <f>SUM(AU20:AU24)</f>
        <v>0</v>
      </c>
      <c r="AV19" s="3">
        <f>SUM(AV20:AV24)</f>
        <v>0</v>
      </c>
      <c r="AW19" s="3">
        <f>SUM(AW20:AW24)</f>
        <v>0</v>
      </c>
      <c r="AX19" s="3">
        <f>SUM(AX20:AX24)</f>
        <v>0</v>
      </c>
      <c r="AY19" s="3">
        <f>SUM(AY20:AY24)</f>
        <v>0</v>
      </c>
      <c r="AZ19" s="3">
        <f>SUM(AZ20:AZ24)</f>
        <v>0</v>
      </c>
      <c r="BA19" s="3">
        <f>SUM(BA20:BA24)</f>
        <v>0</v>
      </c>
      <c r="BB19" s="3">
        <f>SUM(BB20:BB24)</f>
        <v>0</v>
      </c>
    </row>
    <row r="20" spans="1:54">
      <c r="A20" s="4" t="s">
        <v>82</v>
      </c>
      <c r="B20" s="4" t="s">
        <v>83</v>
      </c>
      <c r="C20" s="4" t="s">
        <v>69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</row>
    <row r="21" spans="1:54">
      <c r="A21" s="4" t="s">
        <v>84</v>
      </c>
      <c r="B21" s="4" t="s">
        <v>85</v>
      </c>
      <c r="C21" s="4" t="s">
        <v>69</v>
      </c>
      <c r="D21" s="2">
        <v>113.5</v>
      </c>
      <c r="E21" s="2">
        <v>0</v>
      </c>
      <c r="F21" s="2">
        <v>3</v>
      </c>
      <c r="G21" s="2">
        <v>3</v>
      </c>
      <c r="H21" s="2">
        <v>3</v>
      </c>
      <c r="I21" s="2">
        <v>0</v>
      </c>
      <c r="J21" s="2">
        <v>3</v>
      </c>
      <c r="K21" s="2">
        <v>3</v>
      </c>
      <c r="L21" s="2">
        <v>0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0</v>
      </c>
      <c r="X21" s="2">
        <v>2</v>
      </c>
      <c r="Y21" s="2">
        <v>2</v>
      </c>
      <c r="Z21" s="2">
        <v>0</v>
      </c>
      <c r="AA21" s="2">
        <v>3</v>
      </c>
      <c r="AB21" s="2">
        <v>3</v>
      </c>
      <c r="AC21" s="2">
        <v>3</v>
      </c>
      <c r="AD21" s="2">
        <v>3</v>
      </c>
      <c r="AE21" s="2">
        <v>3</v>
      </c>
      <c r="AF21" s="2">
        <v>3</v>
      </c>
      <c r="AG21" s="2">
        <v>3</v>
      </c>
      <c r="AH21" s="2">
        <v>0</v>
      </c>
      <c r="AI21" s="2">
        <v>0</v>
      </c>
      <c r="AJ21" s="2">
        <v>0</v>
      </c>
      <c r="AK21" s="2">
        <v>3</v>
      </c>
      <c r="AL21" s="2">
        <v>3</v>
      </c>
      <c r="AM21" s="2">
        <v>3</v>
      </c>
      <c r="AN21" s="2">
        <v>0</v>
      </c>
      <c r="AO21" s="2">
        <v>0</v>
      </c>
      <c r="AP21" s="2">
        <v>3.5</v>
      </c>
      <c r="AQ21" s="2">
        <v>3</v>
      </c>
      <c r="AR21" s="2">
        <v>3</v>
      </c>
      <c r="AS21" s="2">
        <v>3</v>
      </c>
      <c r="AT21" s="2">
        <v>3</v>
      </c>
      <c r="AU21" s="2">
        <v>0</v>
      </c>
      <c r="AV21" s="2">
        <v>3</v>
      </c>
      <c r="AW21" s="2">
        <v>3</v>
      </c>
      <c r="AX21" s="2">
        <v>3</v>
      </c>
      <c r="AY21" s="2">
        <v>3</v>
      </c>
      <c r="AZ21" s="2">
        <v>3</v>
      </c>
      <c r="BA21" s="2">
        <v>3</v>
      </c>
      <c r="BB21" s="2">
        <v>11</v>
      </c>
    </row>
    <row r="22" spans="1:54">
      <c r="A22" s="4" t="s">
        <v>86</v>
      </c>
      <c r="B22" s="4" t="s">
        <v>87</v>
      </c>
      <c r="C22" s="4" t="s">
        <v>69</v>
      </c>
      <c r="D22" s="2">
        <v>101</v>
      </c>
      <c r="E22" s="2">
        <v>0</v>
      </c>
      <c r="F22" s="2">
        <v>0</v>
      </c>
      <c r="G22" s="2">
        <v>2</v>
      </c>
      <c r="H22" s="2">
        <v>0</v>
      </c>
      <c r="I22" s="2">
        <v>0</v>
      </c>
      <c r="J22" s="2">
        <v>2</v>
      </c>
      <c r="K22" s="2">
        <v>2</v>
      </c>
      <c r="L22" s="2">
        <v>0</v>
      </c>
      <c r="M22" s="2">
        <v>3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3</v>
      </c>
      <c r="U22" s="2">
        <v>3</v>
      </c>
      <c r="V22" s="2">
        <v>3</v>
      </c>
      <c r="W22" s="2">
        <v>3</v>
      </c>
      <c r="X22" s="2">
        <v>0</v>
      </c>
      <c r="Y22" s="2">
        <v>3</v>
      </c>
      <c r="Z22" s="2">
        <v>0</v>
      </c>
      <c r="AA22" s="2">
        <v>3</v>
      </c>
      <c r="AB22" s="2">
        <v>3</v>
      </c>
      <c r="AC22" s="2">
        <v>3</v>
      </c>
      <c r="AD22" s="2">
        <v>3</v>
      </c>
      <c r="AE22" s="2">
        <v>3</v>
      </c>
      <c r="AF22" s="2">
        <v>3</v>
      </c>
      <c r="AG22" s="2">
        <v>3</v>
      </c>
      <c r="AH22" s="2">
        <v>0</v>
      </c>
      <c r="AI22" s="2">
        <v>0</v>
      </c>
      <c r="AJ22" s="2">
        <v>0</v>
      </c>
      <c r="AK22" s="2">
        <v>3</v>
      </c>
      <c r="AL22" s="2">
        <v>3</v>
      </c>
      <c r="AM22" s="2">
        <v>3</v>
      </c>
      <c r="AN22" s="2">
        <v>0</v>
      </c>
      <c r="AO22" s="2">
        <v>0</v>
      </c>
      <c r="AP22" s="2">
        <v>3.5</v>
      </c>
      <c r="AQ22" s="2">
        <v>3</v>
      </c>
      <c r="AR22" s="2">
        <v>3</v>
      </c>
      <c r="AS22" s="2">
        <v>3</v>
      </c>
      <c r="AT22" s="2">
        <v>3</v>
      </c>
      <c r="AU22" s="2">
        <v>0</v>
      </c>
      <c r="AV22" s="2">
        <v>0</v>
      </c>
      <c r="AW22" s="2">
        <v>0</v>
      </c>
      <c r="AX22" s="2">
        <v>0</v>
      </c>
      <c r="AY22" s="2">
        <v>3</v>
      </c>
      <c r="AZ22" s="2">
        <v>3</v>
      </c>
      <c r="BA22" s="2">
        <v>3</v>
      </c>
      <c r="BB22" s="2">
        <v>10.5</v>
      </c>
    </row>
    <row r="23" spans="1:54">
      <c r="A23" s="4" t="s">
        <v>88</v>
      </c>
      <c r="B23" s="4" t="s">
        <v>89</v>
      </c>
      <c r="C23" s="4" t="s">
        <v>69</v>
      </c>
      <c r="D23" s="2">
        <v>110.5</v>
      </c>
      <c r="E23" s="2">
        <v>10</v>
      </c>
      <c r="F23" s="2">
        <v>2</v>
      </c>
      <c r="G23" s="2">
        <v>2</v>
      </c>
      <c r="H23" s="2">
        <v>2</v>
      </c>
      <c r="I23" s="2">
        <v>0</v>
      </c>
      <c r="J23" s="2">
        <v>3.5</v>
      </c>
      <c r="K23" s="2">
        <v>3.5</v>
      </c>
      <c r="L23" s="2">
        <v>0</v>
      </c>
      <c r="M23" s="2">
        <v>3.5</v>
      </c>
      <c r="N23" s="2">
        <v>3</v>
      </c>
      <c r="O23" s="2">
        <v>3</v>
      </c>
      <c r="P23" s="2">
        <v>3</v>
      </c>
      <c r="Q23" s="2">
        <v>3</v>
      </c>
      <c r="R23" s="2">
        <v>3</v>
      </c>
      <c r="S23" s="2">
        <v>3</v>
      </c>
      <c r="T23" s="2">
        <v>3</v>
      </c>
      <c r="U23" s="2">
        <v>3</v>
      </c>
      <c r="V23" s="2">
        <v>3</v>
      </c>
      <c r="W23" s="2">
        <v>3</v>
      </c>
      <c r="X23" s="2">
        <v>0</v>
      </c>
      <c r="Y23" s="2">
        <v>3</v>
      </c>
      <c r="Z23" s="2">
        <v>0</v>
      </c>
      <c r="AA23" s="2">
        <v>3</v>
      </c>
      <c r="AB23" s="2">
        <v>3</v>
      </c>
      <c r="AC23" s="2">
        <v>3</v>
      </c>
      <c r="AD23" s="2">
        <v>3</v>
      </c>
      <c r="AE23" s="2">
        <v>0</v>
      </c>
      <c r="AF23" s="2">
        <v>3</v>
      </c>
      <c r="AG23" s="2">
        <v>3</v>
      </c>
      <c r="AH23" s="2">
        <v>0</v>
      </c>
      <c r="AI23" s="2">
        <v>0</v>
      </c>
      <c r="AJ23" s="2">
        <v>0</v>
      </c>
      <c r="AK23" s="2">
        <v>3</v>
      </c>
      <c r="AL23" s="2">
        <v>3</v>
      </c>
      <c r="AM23" s="2">
        <v>3</v>
      </c>
      <c r="AN23" s="2">
        <v>0</v>
      </c>
      <c r="AO23" s="2">
        <v>0</v>
      </c>
      <c r="AP23" s="2">
        <v>3</v>
      </c>
      <c r="AQ23" s="2">
        <v>3</v>
      </c>
      <c r="AR23" s="2">
        <v>2</v>
      </c>
      <c r="AS23" s="2">
        <v>2</v>
      </c>
      <c r="AT23" s="2">
        <v>2</v>
      </c>
      <c r="AU23" s="2">
        <v>0</v>
      </c>
      <c r="AV23" s="2">
        <v>2</v>
      </c>
      <c r="AW23" s="2">
        <v>2</v>
      </c>
      <c r="AX23" s="2">
        <v>2</v>
      </c>
      <c r="AY23" s="2">
        <v>2</v>
      </c>
      <c r="AZ23" s="2">
        <v>2</v>
      </c>
      <c r="BA23" s="2">
        <v>2</v>
      </c>
      <c r="BB23" s="2">
        <v>0</v>
      </c>
    </row>
    <row r="24" spans="1:54">
      <c r="A24" s="4" t="s">
        <v>90</v>
      </c>
      <c r="B24" s="4" t="s">
        <v>91</v>
      </c>
      <c r="C24" s="4" t="s">
        <v>69</v>
      </c>
      <c r="D24" s="2">
        <v>96</v>
      </c>
      <c r="E24" s="2">
        <v>0</v>
      </c>
      <c r="F24" s="2">
        <v>3</v>
      </c>
      <c r="G24" s="2">
        <v>3</v>
      </c>
      <c r="H24" s="2">
        <v>1.5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0</v>
      </c>
      <c r="X24" s="2">
        <v>2</v>
      </c>
      <c r="Y24" s="2">
        <v>2</v>
      </c>
      <c r="Z24" s="2">
        <v>0</v>
      </c>
      <c r="AA24" s="2">
        <v>3</v>
      </c>
      <c r="AB24" s="2">
        <v>3</v>
      </c>
      <c r="AC24" s="2">
        <v>3.5</v>
      </c>
      <c r="AD24" s="2">
        <v>3</v>
      </c>
      <c r="AE24" s="2">
        <v>3</v>
      </c>
      <c r="AF24" s="2">
        <v>3</v>
      </c>
      <c r="AG24" s="2">
        <v>3</v>
      </c>
      <c r="AH24" s="2">
        <v>0</v>
      </c>
      <c r="AI24" s="2">
        <v>0</v>
      </c>
      <c r="AJ24" s="2">
        <v>0</v>
      </c>
      <c r="AK24" s="2">
        <v>3</v>
      </c>
      <c r="AL24" s="2">
        <v>0</v>
      </c>
      <c r="AM24" s="2">
        <v>3.5</v>
      </c>
      <c r="AN24" s="2">
        <v>0</v>
      </c>
      <c r="AO24" s="2">
        <v>0</v>
      </c>
      <c r="AP24" s="2">
        <v>3</v>
      </c>
      <c r="AQ24" s="2">
        <v>0</v>
      </c>
      <c r="AR24" s="2">
        <v>2</v>
      </c>
      <c r="AS24" s="2">
        <v>2</v>
      </c>
      <c r="AT24" s="2">
        <v>2</v>
      </c>
      <c r="AU24" s="2">
        <v>0</v>
      </c>
      <c r="AV24" s="2">
        <v>3.5</v>
      </c>
      <c r="AW24" s="2">
        <v>3</v>
      </c>
      <c r="AX24" s="2">
        <v>3</v>
      </c>
      <c r="AY24" s="2">
        <v>3</v>
      </c>
      <c r="AZ24" s="2">
        <v>3</v>
      </c>
      <c r="BA24" s="2">
        <v>3</v>
      </c>
      <c r="BB24" s="2">
        <v>11</v>
      </c>
    </row>
    <row r="25" spans="1:54">
      <c r="A25" s="3" t="s">
        <v>92</v>
      </c>
      <c r="B25" s="3">
        <f>SUM(B26:B31)</f>
        <v>0</v>
      </c>
      <c r="C25" s="3">
        <f>SUM(C26:C31)</f>
        <v>0</v>
      </c>
      <c r="D25" s="3">
        <f>SUM(D26:D31)</f>
        <v>0</v>
      </c>
      <c r="E25" s="3">
        <f>SUM(E26:E31)</f>
        <v>0</v>
      </c>
      <c r="F25" s="3">
        <f>SUM(F26:F31)</f>
        <v>0</v>
      </c>
      <c r="G25" s="3">
        <f>SUM(G26:G31)</f>
        <v>0</v>
      </c>
      <c r="H25" s="3">
        <f>SUM(H26:H31)</f>
        <v>0</v>
      </c>
      <c r="I25" s="3">
        <f>SUM(I26:I31)</f>
        <v>0</v>
      </c>
      <c r="J25" s="3">
        <f>SUM(J26:J31)</f>
        <v>0</v>
      </c>
      <c r="K25" s="3">
        <f>SUM(K26:K31)</f>
        <v>0</v>
      </c>
      <c r="L25" s="3">
        <f>SUM(L26:L31)</f>
        <v>0</v>
      </c>
      <c r="M25" s="3">
        <f>SUM(M26:M31)</f>
        <v>0</v>
      </c>
      <c r="N25" s="3">
        <f>SUM(N26:N31)</f>
        <v>0</v>
      </c>
      <c r="O25" s="3">
        <f>SUM(O26:O31)</f>
        <v>0</v>
      </c>
      <c r="P25" s="3">
        <f>SUM(P26:P31)</f>
        <v>0</v>
      </c>
      <c r="Q25" s="3">
        <f>SUM(Q26:Q31)</f>
        <v>0</v>
      </c>
      <c r="R25" s="3">
        <f>SUM(R26:R31)</f>
        <v>0</v>
      </c>
      <c r="S25" s="3">
        <f>SUM(S26:S31)</f>
        <v>0</v>
      </c>
      <c r="T25" s="3">
        <f>SUM(T26:T31)</f>
        <v>0</v>
      </c>
      <c r="U25" s="3">
        <f>SUM(U26:U31)</f>
        <v>0</v>
      </c>
      <c r="V25" s="3">
        <f>SUM(V26:V31)</f>
        <v>0</v>
      </c>
      <c r="W25" s="3">
        <f>SUM(W26:W31)</f>
        <v>0</v>
      </c>
      <c r="X25" s="3">
        <f>SUM(X26:X31)</f>
        <v>0</v>
      </c>
      <c r="Y25" s="3">
        <f>SUM(Y26:Y31)</f>
        <v>0</v>
      </c>
      <c r="Z25" s="3">
        <f>SUM(Z26:Z31)</f>
        <v>0</v>
      </c>
      <c r="AA25" s="3">
        <f>SUM(AA26:AA31)</f>
        <v>0</v>
      </c>
      <c r="AB25" s="3">
        <f>SUM(AB26:AB31)</f>
        <v>0</v>
      </c>
      <c r="AC25" s="3">
        <f>SUM(AC26:AC31)</f>
        <v>0</v>
      </c>
      <c r="AD25" s="3">
        <f>SUM(AD26:AD31)</f>
        <v>0</v>
      </c>
      <c r="AE25" s="3">
        <f>SUM(AE26:AE31)</f>
        <v>0</v>
      </c>
      <c r="AF25" s="3">
        <f>SUM(AF26:AF31)</f>
        <v>0</v>
      </c>
      <c r="AG25" s="3">
        <f>SUM(AG26:AG31)</f>
        <v>0</v>
      </c>
      <c r="AH25" s="3">
        <f>SUM(AH26:AH31)</f>
        <v>0</v>
      </c>
      <c r="AI25" s="3">
        <f>SUM(AI26:AI31)</f>
        <v>0</v>
      </c>
      <c r="AJ25" s="3">
        <f>SUM(AJ26:AJ31)</f>
        <v>0</v>
      </c>
      <c r="AK25" s="3">
        <f>SUM(AK26:AK31)</f>
        <v>0</v>
      </c>
      <c r="AL25" s="3">
        <f>SUM(AL26:AL31)</f>
        <v>0</v>
      </c>
      <c r="AM25" s="3">
        <f>SUM(AM26:AM31)</f>
        <v>0</v>
      </c>
      <c r="AN25" s="3">
        <f>SUM(AN26:AN31)</f>
        <v>0</v>
      </c>
      <c r="AO25" s="3">
        <f>SUM(AO26:AO31)</f>
        <v>0</v>
      </c>
      <c r="AP25" s="3">
        <f>SUM(AP26:AP31)</f>
        <v>0</v>
      </c>
      <c r="AQ25" s="3">
        <f>SUM(AQ26:AQ31)</f>
        <v>0</v>
      </c>
      <c r="AR25" s="3">
        <f>SUM(AR26:AR31)</f>
        <v>0</v>
      </c>
      <c r="AS25" s="3">
        <f>SUM(AS26:AS31)</f>
        <v>0</v>
      </c>
      <c r="AT25" s="3">
        <f>SUM(AT26:AT31)</f>
        <v>0</v>
      </c>
      <c r="AU25" s="3">
        <f>SUM(AU26:AU31)</f>
        <v>0</v>
      </c>
      <c r="AV25" s="3">
        <f>SUM(AV26:AV31)</f>
        <v>0</v>
      </c>
      <c r="AW25" s="3">
        <f>SUM(AW26:AW31)</f>
        <v>0</v>
      </c>
      <c r="AX25" s="3">
        <f>SUM(AX26:AX31)</f>
        <v>0</v>
      </c>
      <c r="AY25" s="3">
        <f>SUM(AY26:AY31)</f>
        <v>0</v>
      </c>
      <c r="AZ25" s="3">
        <f>SUM(AZ26:AZ31)</f>
        <v>0</v>
      </c>
      <c r="BA25" s="3">
        <f>SUM(BA26:BA31)</f>
        <v>0</v>
      </c>
      <c r="BB25" s="3">
        <f>SUM(BB26:BB31)</f>
        <v>0</v>
      </c>
    </row>
    <row r="26" spans="1:54">
      <c r="A26" s="4" t="s">
        <v>93</v>
      </c>
      <c r="B26" s="4" t="s">
        <v>94</v>
      </c>
      <c r="C26" s="4" t="s">
        <v>69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</row>
    <row r="27" spans="1:54">
      <c r="A27" s="4" t="s">
        <v>95</v>
      </c>
      <c r="B27" s="4" t="s">
        <v>96</v>
      </c>
      <c r="C27" s="4" t="s">
        <v>69</v>
      </c>
      <c r="D27" s="2">
        <v>89</v>
      </c>
      <c r="E27" s="2">
        <v>0</v>
      </c>
      <c r="F27" s="2">
        <v>3.5</v>
      </c>
      <c r="G27" s="2">
        <v>3</v>
      </c>
      <c r="H27" s="2">
        <v>3</v>
      </c>
      <c r="I27" s="2">
        <v>0</v>
      </c>
      <c r="J27" s="2">
        <v>3</v>
      </c>
      <c r="K27" s="2">
        <v>3</v>
      </c>
      <c r="L27" s="2">
        <v>0</v>
      </c>
      <c r="M27" s="2">
        <v>3</v>
      </c>
      <c r="N27" s="2">
        <v>3</v>
      </c>
      <c r="O27" s="2">
        <v>3</v>
      </c>
      <c r="P27" s="2">
        <v>3</v>
      </c>
      <c r="Q27" s="2">
        <v>3</v>
      </c>
      <c r="R27" s="2">
        <v>3</v>
      </c>
      <c r="S27" s="2">
        <v>3</v>
      </c>
      <c r="T27" s="2">
        <v>3</v>
      </c>
      <c r="U27" s="2">
        <v>3</v>
      </c>
      <c r="V27" s="2">
        <v>3</v>
      </c>
      <c r="W27" s="2">
        <v>3</v>
      </c>
      <c r="X27" s="2">
        <v>3</v>
      </c>
      <c r="Y27" s="2">
        <v>3</v>
      </c>
      <c r="Z27" s="2">
        <v>0</v>
      </c>
      <c r="AA27" s="2">
        <v>3</v>
      </c>
      <c r="AB27" s="2">
        <v>3</v>
      </c>
      <c r="AC27" s="2">
        <v>3</v>
      </c>
      <c r="AD27" s="2">
        <v>3</v>
      </c>
      <c r="AE27" s="2">
        <v>3</v>
      </c>
      <c r="AF27" s="2">
        <v>3</v>
      </c>
      <c r="AG27" s="2">
        <v>3</v>
      </c>
      <c r="AH27" s="2">
        <v>3</v>
      </c>
      <c r="AI27" s="2">
        <v>1.5</v>
      </c>
      <c r="AJ27" s="2">
        <v>0</v>
      </c>
      <c r="AK27" s="2">
        <v>3</v>
      </c>
      <c r="AL27" s="2">
        <v>3</v>
      </c>
      <c r="AM27" s="2">
        <v>3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</row>
    <row r="28" spans="1:54">
      <c r="A28" s="4" t="s">
        <v>97</v>
      </c>
      <c r="B28" s="4" t="s">
        <v>98</v>
      </c>
      <c r="C28" s="4" t="s">
        <v>69</v>
      </c>
      <c r="D28" s="2">
        <v>126.5</v>
      </c>
      <c r="E28" s="2">
        <v>5</v>
      </c>
      <c r="F28" s="2">
        <v>3.5</v>
      </c>
      <c r="G28" s="2">
        <v>3.5</v>
      </c>
      <c r="H28" s="2">
        <v>3.5</v>
      </c>
      <c r="I28" s="2">
        <v>0</v>
      </c>
      <c r="J28" s="2">
        <v>3.5</v>
      </c>
      <c r="K28" s="2">
        <v>3.5</v>
      </c>
      <c r="L28" s="2">
        <v>0</v>
      </c>
      <c r="M28" s="2">
        <v>3.5</v>
      </c>
      <c r="N28" s="2">
        <v>0</v>
      </c>
      <c r="O28" s="2">
        <v>3.5</v>
      </c>
      <c r="P28" s="2">
        <v>3.5</v>
      </c>
      <c r="Q28" s="2">
        <v>3.5</v>
      </c>
      <c r="R28" s="2">
        <v>3.5</v>
      </c>
      <c r="S28" s="2">
        <v>3.5</v>
      </c>
      <c r="T28" s="2">
        <v>3.5</v>
      </c>
      <c r="U28" s="2">
        <v>3.5</v>
      </c>
      <c r="V28" s="2">
        <v>3.5</v>
      </c>
      <c r="W28" s="2">
        <v>3.5</v>
      </c>
      <c r="X28" s="2">
        <v>3.5</v>
      </c>
      <c r="Y28" s="2">
        <v>3.5</v>
      </c>
      <c r="Z28" s="2">
        <v>0</v>
      </c>
      <c r="AA28" s="2">
        <v>3.5</v>
      </c>
      <c r="AB28" s="2">
        <v>3.5</v>
      </c>
      <c r="AC28" s="2">
        <v>3.5</v>
      </c>
      <c r="AD28" s="2">
        <v>3.5</v>
      </c>
      <c r="AE28" s="2">
        <v>3.5</v>
      </c>
      <c r="AF28" s="2">
        <v>3.5</v>
      </c>
      <c r="AG28" s="2">
        <v>3.5</v>
      </c>
      <c r="AH28" s="2">
        <v>3</v>
      </c>
      <c r="AI28" s="2">
        <v>3.5</v>
      </c>
      <c r="AJ28" s="2">
        <v>3.5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2</v>
      </c>
      <c r="AQ28" s="2">
        <v>2</v>
      </c>
      <c r="AR28" s="2">
        <v>2</v>
      </c>
      <c r="AS28" s="2">
        <v>2</v>
      </c>
      <c r="AT28" s="2">
        <v>2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3.5</v>
      </c>
      <c r="BA28" s="2">
        <v>3</v>
      </c>
      <c r="BB28" s="2">
        <v>11</v>
      </c>
    </row>
    <row r="29" spans="1:54">
      <c r="A29" s="4" t="s">
        <v>99</v>
      </c>
      <c r="B29" s="4" t="s">
        <v>100</v>
      </c>
      <c r="C29" s="4" t="s">
        <v>69</v>
      </c>
      <c r="D29" s="2">
        <v>90.5</v>
      </c>
      <c r="E29" s="2">
        <v>0</v>
      </c>
      <c r="F29" s="2">
        <v>2</v>
      </c>
      <c r="G29" s="2">
        <v>2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2</v>
      </c>
      <c r="N29" s="2">
        <v>2</v>
      </c>
      <c r="O29" s="2">
        <v>2</v>
      </c>
      <c r="P29" s="2">
        <v>2</v>
      </c>
      <c r="Q29" s="2">
        <v>2</v>
      </c>
      <c r="R29" s="2">
        <v>2</v>
      </c>
      <c r="S29" s="2">
        <v>0</v>
      </c>
      <c r="T29" s="2">
        <v>2.5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0</v>
      </c>
      <c r="AA29" s="2">
        <v>3</v>
      </c>
      <c r="AB29" s="2">
        <v>3</v>
      </c>
      <c r="AC29" s="2">
        <v>3</v>
      </c>
      <c r="AD29" s="2">
        <v>2.5</v>
      </c>
      <c r="AE29" s="2">
        <v>3</v>
      </c>
      <c r="AF29" s="2">
        <v>3</v>
      </c>
      <c r="AG29" s="2">
        <v>3.5</v>
      </c>
      <c r="AH29" s="2">
        <v>3</v>
      </c>
      <c r="AI29" s="2">
        <v>3</v>
      </c>
      <c r="AJ29" s="2">
        <v>0</v>
      </c>
      <c r="AK29" s="2">
        <v>3</v>
      </c>
      <c r="AL29" s="2">
        <v>3</v>
      </c>
      <c r="AM29" s="2">
        <v>3</v>
      </c>
      <c r="AN29" s="2">
        <v>0</v>
      </c>
      <c r="AO29" s="2">
        <v>0</v>
      </c>
      <c r="AP29" s="2">
        <v>3</v>
      </c>
      <c r="AQ29" s="2">
        <v>0</v>
      </c>
      <c r="AR29" s="2">
        <v>3</v>
      </c>
      <c r="AS29" s="2">
        <v>3</v>
      </c>
      <c r="AT29" s="2">
        <v>3</v>
      </c>
      <c r="AU29" s="2">
        <v>0</v>
      </c>
      <c r="AV29" s="2">
        <v>3</v>
      </c>
      <c r="AW29" s="2">
        <v>3</v>
      </c>
      <c r="AX29" s="2">
        <v>3</v>
      </c>
      <c r="AY29" s="2">
        <v>0</v>
      </c>
      <c r="AZ29" s="2">
        <v>0</v>
      </c>
      <c r="BA29" s="2">
        <v>0</v>
      </c>
      <c r="BB29" s="2">
        <v>0</v>
      </c>
    </row>
    <row r="30" spans="1:54">
      <c r="A30" s="4" t="s">
        <v>101</v>
      </c>
      <c r="B30" s="4" t="s">
        <v>102</v>
      </c>
      <c r="C30" s="4" t="s">
        <v>69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</row>
    <row r="31" spans="1:54">
      <c r="A31" s="4" t="s">
        <v>103</v>
      </c>
      <c r="B31" s="4" t="s">
        <v>104</v>
      </c>
      <c r="C31" s="4" t="s">
        <v>69</v>
      </c>
      <c r="D31" s="2">
        <v>164</v>
      </c>
      <c r="E31" s="2">
        <v>0</v>
      </c>
      <c r="F31" s="2">
        <v>2</v>
      </c>
      <c r="G31" s="2">
        <v>3.5</v>
      </c>
      <c r="H31" s="2">
        <v>3.5</v>
      </c>
      <c r="I31" s="2">
        <v>0</v>
      </c>
      <c r="J31" s="2">
        <v>3.5</v>
      </c>
      <c r="K31" s="2">
        <v>3.5</v>
      </c>
      <c r="L31" s="2">
        <v>0</v>
      </c>
      <c r="M31" s="2">
        <v>0.5</v>
      </c>
      <c r="N31" s="2">
        <v>3.5</v>
      </c>
      <c r="O31" s="2">
        <v>3.5</v>
      </c>
      <c r="P31" s="2">
        <v>3.5</v>
      </c>
      <c r="Q31" s="2">
        <v>3.5</v>
      </c>
      <c r="R31" s="2">
        <v>3.5</v>
      </c>
      <c r="S31" s="2">
        <v>11</v>
      </c>
      <c r="T31" s="2">
        <v>3.5</v>
      </c>
      <c r="U31" s="2">
        <v>3.5</v>
      </c>
      <c r="V31" s="2">
        <v>3.5</v>
      </c>
      <c r="W31" s="2">
        <v>3.5</v>
      </c>
      <c r="X31" s="2">
        <v>3.5</v>
      </c>
      <c r="Y31" s="2">
        <v>3.5</v>
      </c>
      <c r="Z31" s="2">
        <v>0</v>
      </c>
      <c r="AA31" s="2">
        <v>3.5</v>
      </c>
      <c r="AB31" s="2">
        <v>3.5</v>
      </c>
      <c r="AC31" s="2">
        <v>3.5</v>
      </c>
      <c r="AD31" s="2">
        <v>3.5</v>
      </c>
      <c r="AE31" s="2">
        <v>3.5</v>
      </c>
      <c r="AF31" s="2">
        <v>3.5</v>
      </c>
      <c r="AG31" s="2">
        <v>11.5</v>
      </c>
      <c r="AH31" s="2">
        <v>3.5</v>
      </c>
      <c r="AI31" s="2">
        <v>3.5</v>
      </c>
      <c r="AJ31" s="2">
        <v>2.5</v>
      </c>
      <c r="AK31" s="2">
        <v>3.5</v>
      </c>
      <c r="AL31" s="2">
        <v>3.5</v>
      </c>
      <c r="AM31" s="2">
        <v>0</v>
      </c>
      <c r="AN31" s="2">
        <v>0</v>
      </c>
      <c r="AO31" s="2">
        <v>0</v>
      </c>
      <c r="AP31" s="2">
        <v>3.5</v>
      </c>
      <c r="AQ31" s="2">
        <v>3.5</v>
      </c>
      <c r="AR31" s="2">
        <v>3.5</v>
      </c>
      <c r="AS31" s="2">
        <v>3.5</v>
      </c>
      <c r="AT31" s="2">
        <v>3.5</v>
      </c>
      <c r="AU31" s="2">
        <v>0</v>
      </c>
      <c r="AV31" s="2">
        <v>3.5</v>
      </c>
      <c r="AW31" s="2">
        <v>3.5</v>
      </c>
      <c r="AX31" s="2">
        <v>3.5</v>
      </c>
      <c r="AY31" s="2">
        <v>3.5</v>
      </c>
      <c r="AZ31" s="2">
        <v>3.5</v>
      </c>
      <c r="BA31" s="2">
        <v>3.5</v>
      </c>
      <c r="BB31" s="2">
        <v>10.5</v>
      </c>
    </row>
    <row r="32" spans="1:54">
      <c r="A32" s="3" t="s">
        <v>105</v>
      </c>
      <c r="B32" s="3">
        <f>SUM(B33:B35)</f>
        <v>0</v>
      </c>
      <c r="C32" s="3">
        <f>SUM(C33:C35)</f>
        <v>0</v>
      </c>
      <c r="D32" s="3">
        <f>SUM(D33:D35)</f>
        <v>0</v>
      </c>
      <c r="E32" s="3">
        <f>SUM(E33:E35)</f>
        <v>0</v>
      </c>
      <c r="F32" s="3">
        <f>SUM(F33:F35)</f>
        <v>0</v>
      </c>
      <c r="G32" s="3">
        <f>SUM(G33:G35)</f>
        <v>0</v>
      </c>
      <c r="H32" s="3">
        <f>SUM(H33:H35)</f>
        <v>0</v>
      </c>
      <c r="I32" s="3">
        <f>SUM(I33:I35)</f>
        <v>0</v>
      </c>
      <c r="J32" s="3">
        <f>SUM(J33:J35)</f>
        <v>0</v>
      </c>
      <c r="K32" s="3">
        <f>SUM(K33:K35)</f>
        <v>0</v>
      </c>
      <c r="L32" s="3">
        <f>SUM(L33:L35)</f>
        <v>0</v>
      </c>
      <c r="M32" s="3">
        <f>SUM(M33:M35)</f>
        <v>0</v>
      </c>
      <c r="N32" s="3">
        <f>SUM(N33:N35)</f>
        <v>0</v>
      </c>
      <c r="O32" s="3">
        <f>SUM(O33:O35)</f>
        <v>0</v>
      </c>
      <c r="P32" s="3">
        <f>SUM(P33:P35)</f>
        <v>0</v>
      </c>
      <c r="Q32" s="3">
        <f>SUM(Q33:Q35)</f>
        <v>0</v>
      </c>
      <c r="R32" s="3">
        <f>SUM(R33:R35)</f>
        <v>0</v>
      </c>
      <c r="S32" s="3">
        <f>SUM(S33:S35)</f>
        <v>0</v>
      </c>
      <c r="T32" s="3">
        <f>SUM(T33:T35)</f>
        <v>0</v>
      </c>
      <c r="U32" s="3">
        <f>SUM(U33:U35)</f>
        <v>0</v>
      </c>
      <c r="V32" s="3">
        <f>SUM(V33:V35)</f>
        <v>0</v>
      </c>
      <c r="W32" s="3">
        <f>SUM(W33:W35)</f>
        <v>0</v>
      </c>
      <c r="X32" s="3">
        <f>SUM(X33:X35)</f>
        <v>0</v>
      </c>
      <c r="Y32" s="3">
        <f>SUM(Y33:Y35)</f>
        <v>0</v>
      </c>
      <c r="Z32" s="3">
        <f>SUM(Z33:Z35)</f>
        <v>0</v>
      </c>
      <c r="AA32" s="3">
        <f>SUM(AA33:AA35)</f>
        <v>0</v>
      </c>
      <c r="AB32" s="3">
        <f>SUM(AB33:AB35)</f>
        <v>0</v>
      </c>
      <c r="AC32" s="3">
        <f>SUM(AC33:AC35)</f>
        <v>0</v>
      </c>
      <c r="AD32" s="3">
        <f>SUM(AD33:AD35)</f>
        <v>0</v>
      </c>
      <c r="AE32" s="3">
        <f>SUM(AE33:AE35)</f>
        <v>0</v>
      </c>
      <c r="AF32" s="3">
        <f>SUM(AF33:AF35)</f>
        <v>0</v>
      </c>
      <c r="AG32" s="3">
        <f>SUM(AG33:AG35)</f>
        <v>0</v>
      </c>
      <c r="AH32" s="3">
        <f>SUM(AH33:AH35)</f>
        <v>0</v>
      </c>
      <c r="AI32" s="3">
        <f>SUM(AI33:AI35)</f>
        <v>0</v>
      </c>
      <c r="AJ32" s="3">
        <f>SUM(AJ33:AJ35)</f>
        <v>0</v>
      </c>
      <c r="AK32" s="3">
        <f>SUM(AK33:AK35)</f>
        <v>0</v>
      </c>
      <c r="AL32" s="3">
        <f>SUM(AL33:AL35)</f>
        <v>0</v>
      </c>
      <c r="AM32" s="3">
        <f>SUM(AM33:AM35)</f>
        <v>0</v>
      </c>
      <c r="AN32" s="3">
        <f>SUM(AN33:AN35)</f>
        <v>0</v>
      </c>
      <c r="AO32" s="3">
        <f>SUM(AO33:AO35)</f>
        <v>0</v>
      </c>
      <c r="AP32" s="3">
        <f>SUM(AP33:AP35)</f>
        <v>0</v>
      </c>
      <c r="AQ32" s="3">
        <f>SUM(AQ33:AQ35)</f>
        <v>0</v>
      </c>
      <c r="AR32" s="3">
        <f>SUM(AR33:AR35)</f>
        <v>0</v>
      </c>
      <c r="AS32" s="3">
        <f>SUM(AS33:AS35)</f>
        <v>0</v>
      </c>
      <c r="AT32" s="3">
        <f>SUM(AT33:AT35)</f>
        <v>0</v>
      </c>
      <c r="AU32" s="3">
        <f>SUM(AU33:AU35)</f>
        <v>0</v>
      </c>
      <c r="AV32" s="3">
        <f>SUM(AV33:AV35)</f>
        <v>0</v>
      </c>
      <c r="AW32" s="3">
        <f>SUM(AW33:AW35)</f>
        <v>0</v>
      </c>
      <c r="AX32" s="3">
        <f>SUM(AX33:AX35)</f>
        <v>0</v>
      </c>
      <c r="AY32" s="3">
        <f>SUM(AY33:AY35)</f>
        <v>0</v>
      </c>
      <c r="AZ32" s="3">
        <f>SUM(AZ33:AZ35)</f>
        <v>0</v>
      </c>
      <c r="BA32" s="3">
        <f>SUM(BA33:BA35)</f>
        <v>0</v>
      </c>
      <c r="BB32" s="3">
        <f>SUM(BB33:BB35)</f>
        <v>0</v>
      </c>
    </row>
    <row r="33" spans="1:54">
      <c r="A33" s="4" t="s">
        <v>106</v>
      </c>
      <c r="B33" s="4" t="s">
        <v>107</v>
      </c>
      <c r="C33" s="4" t="s">
        <v>69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</row>
    <row r="34" spans="1:54">
      <c r="A34" s="4" t="s">
        <v>108</v>
      </c>
      <c r="B34" s="4" t="s">
        <v>109</v>
      </c>
      <c r="C34" s="4" t="s">
        <v>69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</row>
    <row r="35" spans="1:54">
      <c r="A35" s="4" t="s">
        <v>110</v>
      </c>
      <c r="B35" s="4" t="s">
        <v>111</v>
      </c>
      <c r="C35" s="4" t="s">
        <v>69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</row>
    <row r="36" spans="1:54">
      <c r="A36" s="3" t="s">
        <v>112</v>
      </c>
      <c r="B36" s="3">
        <f>SUM(B37:B43)</f>
        <v>0</v>
      </c>
      <c r="C36" s="3">
        <f>SUM(C37:C43)</f>
        <v>0</v>
      </c>
      <c r="D36" s="3">
        <f>SUM(D37:D43)</f>
        <v>0</v>
      </c>
      <c r="E36" s="3">
        <f>SUM(E37:E43)</f>
        <v>0</v>
      </c>
      <c r="F36" s="3">
        <f>SUM(F37:F43)</f>
        <v>0</v>
      </c>
      <c r="G36" s="3">
        <f>SUM(G37:G43)</f>
        <v>0</v>
      </c>
      <c r="H36" s="3">
        <f>SUM(H37:H43)</f>
        <v>0</v>
      </c>
      <c r="I36" s="3">
        <f>SUM(I37:I43)</f>
        <v>0</v>
      </c>
      <c r="J36" s="3">
        <f>SUM(J37:J43)</f>
        <v>0</v>
      </c>
      <c r="K36" s="3">
        <f>SUM(K37:K43)</f>
        <v>0</v>
      </c>
      <c r="L36" s="3">
        <f>SUM(L37:L43)</f>
        <v>0</v>
      </c>
      <c r="M36" s="3">
        <f>SUM(M37:M43)</f>
        <v>0</v>
      </c>
      <c r="N36" s="3">
        <f>SUM(N37:N43)</f>
        <v>0</v>
      </c>
      <c r="O36" s="3">
        <f>SUM(O37:O43)</f>
        <v>0</v>
      </c>
      <c r="P36" s="3">
        <f>SUM(P37:P43)</f>
        <v>0</v>
      </c>
      <c r="Q36" s="3">
        <f>SUM(Q37:Q43)</f>
        <v>0</v>
      </c>
      <c r="R36" s="3">
        <f>SUM(R37:R43)</f>
        <v>0</v>
      </c>
      <c r="S36" s="3">
        <f>SUM(S37:S43)</f>
        <v>0</v>
      </c>
      <c r="T36" s="3">
        <f>SUM(T37:T43)</f>
        <v>0</v>
      </c>
      <c r="U36" s="3">
        <f>SUM(U37:U43)</f>
        <v>0</v>
      </c>
      <c r="V36" s="3">
        <f>SUM(V37:V43)</f>
        <v>0</v>
      </c>
      <c r="W36" s="3">
        <f>SUM(W37:W43)</f>
        <v>0</v>
      </c>
      <c r="X36" s="3">
        <f>SUM(X37:X43)</f>
        <v>0</v>
      </c>
      <c r="Y36" s="3">
        <f>SUM(Y37:Y43)</f>
        <v>0</v>
      </c>
      <c r="Z36" s="3">
        <f>SUM(Z37:Z43)</f>
        <v>0</v>
      </c>
      <c r="AA36" s="3">
        <f>SUM(AA37:AA43)</f>
        <v>0</v>
      </c>
      <c r="AB36" s="3">
        <f>SUM(AB37:AB43)</f>
        <v>0</v>
      </c>
      <c r="AC36" s="3">
        <f>SUM(AC37:AC43)</f>
        <v>0</v>
      </c>
      <c r="AD36" s="3">
        <f>SUM(AD37:AD43)</f>
        <v>0</v>
      </c>
      <c r="AE36" s="3">
        <f>SUM(AE37:AE43)</f>
        <v>0</v>
      </c>
      <c r="AF36" s="3">
        <f>SUM(AF37:AF43)</f>
        <v>0</v>
      </c>
      <c r="AG36" s="3">
        <f>SUM(AG37:AG43)</f>
        <v>0</v>
      </c>
      <c r="AH36" s="3">
        <f>SUM(AH37:AH43)</f>
        <v>0</v>
      </c>
      <c r="AI36" s="3">
        <f>SUM(AI37:AI43)</f>
        <v>0</v>
      </c>
      <c r="AJ36" s="3">
        <f>SUM(AJ37:AJ43)</f>
        <v>0</v>
      </c>
      <c r="AK36" s="3">
        <f>SUM(AK37:AK43)</f>
        <v>0</v>
      </c>
      <c r="AL36" s="3">
        <f>SUM(AL37:AL43)</f>
        <v>0</v>
      </c>
      <c r="AM36" s="3">
        <f>SUM(AM37:AM43)</f>
        <v>0</v>
      </c>
      <c r="AN36" s="3">
        <f>SUM(AN37:AN43)</f>
        <v>0</v>
      </c>
      <c r="AO36" s="3">
        <f>SUM(AO37:AO43)</f>
        <v>0</v>
      </c>
      <c r="AP36" s="3">
        <f>SUM(AP37:AP43)</f>
        <v>0</v>
      </c>
      <c r="AQ36" s="3">
        <f>SUM(AQ37:AQ43)</f>
        <v>0</v>
      </c>
      <c r="AR36" s="3">
        <f>SUM(AR37:AR43)</f>
        <v>0</v>
      </c>
      <c r="AS36" s="3">
        <f>SUM(AS37:AS43)</f>
        <v>0</v>
      </c>
      <c r="AT36" s="3">
        <f>SUM(AT37:AT43)</f>
        <v>0</v>
      </c>
      <c r="AU36" s="3">
        <f>SUM(AU37:AU43)</f>
        <v>0</v>
      </c>
      <c r="AV36" s="3">
        <f>SUM(AV37:AV43)</f>
        <v>0</v>
      </c>
      <c r="AW36" s="3">
        <f>SUM(AW37:AW43)</f>
        <v>0</v>
      </c>
      <c r="AX36" s="3">
        <f>SUM(AX37:AX43)</f>
        <v>0</v>
      </c>
      <c r="AY36" s="3">
        <f>SUM(AY37:AY43)</f>
        <v>0</v>
      </c>
      <c r="AZ36" s="3">
        <f>SUM(AZ37:AZ43)</f>
        <v>0</v>
      </c>
      <c r="BA36" s="3">
        <f>SUM(BA37:BA43)</f>
        <v>0</v>
      </c>
      <c r="BB36" s="3">
        <f>SUM(BB37:BB43)</f>
        <v>0</v>
      </c>
    </row>
    <row r="37" spans="1:54">
      <c r="A37" s="4" t="s">
        <v>113</v>
      </c>
      <c r="B37" s="4" t="s">
        <v>114</v>
      </c>
      <c r="C37" s="4" t="s">
        <v>69</v>
      </c>
      <c r="D37" s="2">
        <v>124.5</v>
      </c>
      <c r="E37" s="2">
        <v>3.5</v>
      </c>
      <c r="F37" s="2">
        <v>0</v>
      </c>
      <c r="G37" s="2">
        <v>3</v>
      </c>
      <c r="H37" s="2">
        <v>3</v>
      </c>
      <c r="I37" s="2">
        <v>0</v>
      </c>
      <c r="J37" s="2">
        <v>3</v>
      </c>
      <c r="K37" s="2">
        <v>3</v>
      </c>
      <c r="L37" s="2">
        <v>0</v>
      </c>
      <c r="M37" s="2">
        <v>3</v>
      </c>
      <c r="N37" s="2">
        <v>3</v>
      </c>
      <c r="O37" s="2">
        <v>3</v>
      </c>
      <c r="P37" s="2">
        <v>3</v>
      </c>
      <c r="Q37" s="2">
        <v>3</v>
      </c>
      <c r="R37" s="2">
        <v>3</v>
      </c>
      <c r="S37" s="2">
        <v>3</v>
      </c>
      <c r="T37" s="2">
        <v>3</v>
      </c>
      <c r="U37" s="2">
        <v>3</v>
      </c>
      <c r="V37" s="2">
        <v>3</v>
      </c>
      <c r="W37" s="2">
        <v>3</v>
      </c>
      <c r="X37" s="2">
        <v>3</v>
      </c>
      <c r="Y37" s="2">
        <v>3</v>
      </c>
      <c r="Z37" s="2">
        <v>0</v>
      </c>
      <c r="AA37" s="2">
        <v>3</v>
      </c>
      <c r="AB37" s="2">
        <v>3</v>
      </c>
      <c r="AC37" s="2">
        <v>3</v>
      </c>
      <c r="AD37" s="2">
        <v>3</v>
      </c>
      <c r="AE37" s="2">
        <v>3</v>
      </c>
      <c r="AF37" s="2">
        <v>3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3</v>
      </c>
      <c r="AM37" s="2">
        <v>3</v>
      </c>
      <c r="AN37" s="2">
        <v>0</v>
      </c>
      <c r="AO37" s="2">
        <v>0</v>
      </c>
      <c r="AP37" s="2">
        <v>3</v>
      </c>
      <c r="AQ37" s="2">
        <v>3</v>
      </c>
      <c r="AR37" s="2">
        <v>3</v>
      </c>
      <c r="AS37" s="2">
        <v>3</v>
      </c>
      <c r="AT37" s="2">
        <v>3</v>
      </c>
      <c r="AU37" s="2">
        <v>0</v>
      </c>
      <c r="AV37" s="2">
        <v>3</v>
      </c>
      <c r="AW37" s="2">
        <v>3</v>
      </c>
      <c r="AX37" s="2">
        <v>3</v>
      </c>
      <c r="AY37" s="2">
        <v>3</v>
      </c>
      <c r="AZ37" s="2">
        <v>3</v>
      </c>
      <c r="BA37" s="2">
        <v>5</v>
      </c>
      <c r="BB37" s="2">
        <v>11</v>
      </c>
    </row>
    <row r="38" spans="1:54">
      <c r="A38" s="4" t="s">
        <v>115</v>
      </c>
      <c r="B38" s="4" t="s">
        <v>116</v>
      </c>
      <c r="C38" s="4" t="s">
        <v>69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</row>
    <row r="39" spans="1:54">
      <c r="A39" s="4" t="s">
        <v>117</v>
      </c>
      <c r="B39" s="4" t="s">
        <v>118</v>
      </c>
      <c r="C39" s="4" t="s">
        <v>69</v>
      </c>
      <c r="D39" s="2">
        <v>95.5</v>
      </c>
      <c r="E39" s="2">
        <v>4</v>
      </c>
      <c r="F39" s="2">
        <v>3</v>
      </c>
      <c r="G39" s="2">
        <v>3</v>
      </c>
      <c r="H39" s="2">
        <v>0</v>
      </c>
      <c r="I39" s="2">
        <v>0</v>
      </c>
      <c r="J39" s="2">
        <v>3</v>
      </c>
      <c r="K39" s="2">
        <v>1</v>
      </c>
      <c r="L39" s="2">
        <v>0</v>
      </c>
      <c r="M39" s="2">
        <v>0</v>
      </c>
      <c r="N39" s="2">
        <v>3</v>
      </c>
      <c r="O39" s="2">
        <v>3</v>
      </c>
      <c r="P39" s="2">
        <v>3</v>
      </c>
      <c r="Q39" s="2">
        <v>1</v>
      </c>
      <c r="R39" s="2">
        <v>0</v>
      </c>
      <c r="S39" s="2">
        <v>3</v>
      </c>
      <c r="T39" s="2">
        <v>3</v>
      </c>
      <c r="U39" s="2">
        <v>3</v>
      </c>
      <c r="V39" s="2">
        <v>3</v>
      </c>
      <c r="W39" s="2">
        <v>3</v>
      </c>
      <c r="X39" s="2">
        <v>2.5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3</v>
      </c>
      <c r="AE39" s="2">
        <v>3</v>
      </c>
      <c r="AF39" s="2">
        <v>3</v>
      </c>
      <c r="AG39" s="2">
        <v>3</v>
      </c>
      <c r="AH39" s="2">
        <v>0</v>
      </c>
      <c r="AI39" s="2">
        <v>0</v>
      </c>
      <c r="AJ39" s="2">
        <v>3</v>
      </c>
      <c r="AK39" s="2">
        <v>3</v>
      </c>
      <c r="AL39" s="2">
        <v>3</v>
      </c>
      <c r="AM39" s="2">
        <v>0</v>
      </c>
      <c r="AN39" s="2">
        <v>0</v>
      </c>
      <c r="AO39" s="2">
        <v>0</v>
      </c>
      <c r="AP39" s="2">
        <v>3</v>
      </c>
      <c r="AQ39" s="2">
        <v>3</v>
      </c>
      <c r="AR39" s="2">
        <v>3</v>
      </c>
      <c r="AS39" s="2">
        <v>3</v>
      </c>
      <c r="AT39" s="2">
        <v>3</v>
      </c>
      <c r="AU39" s="2">
        <v>0</v>
      </c>
      <c r="AV39" s="2">
        <v>3</v>
      </c>
      <c r="AW39" s="2">
        <v>3</v>
      </c>
      <c r="AX39" s="2">
        <v>3</v>
      </c>
      <c r="AY39" s="2">
        <v>3</v>
      </c>
      <c r="AZ39" s="2">
        <v>5.5</v>
      </c>
      <c r="BA39" s="2">
        <v>0.5</v>
      </c>
      <c r="BB39" s="2">
        <v>0</v>
      </c>
    </row>
    <row r="40" spans="1:54">
      <c r="A40" s="4" t="s">
        <v>119</v>
      </c>
      <c r="B40" s="4" t="s">
        <v>120</v>
      </c>
      <c r="C40" s="4" t="s">
        <v>69</v>
      </c>
      <c r="D40" s="2">
        <v>113.5</v>
      </c>
      <c r="E40" s="2">
        <v>3</v>
      </c>
      <c r="F40" s="2">
        <v>3</v>
      </c>
      <c r="G40" s="2">
        <v>3</v>
      </c>
      <c r="H40" s="2">
        <v>3</v>
      </c>
      <c r="I40" s="2">
        <v>0</v>
      </c>
      <c r="J40" s="2">
        <v>3</v>
      </c>
      <c r="K40" s="2">
        <v>3</v>
      </c>
      <c r="L40" s="2">
        <v>0</v>
      </c>
      <c r="M40" s="2">
        <v>3</v>
      </c>
      <c r="N40" s="2">
        <v>3</v>
      </c>
      <c r="O40" s="2">
        <v>3</v>
      </c>
      <c r="P40" s="2">
        <v>3</v>
      </c>
      <c r="Q40" s="2">
        <v>3</v>
      </c>
      <c r="R40" s="2">
        <v>3</v>
      </c>
      <c r="S40" s="2">
        <v>3.5</v>
      </c>
      <c r="T40" s="2">
        <v>3</v>
      </c>
      <c r="U40" s="2">
        <v>3</v>
      </c>
      <c r="V40" s="2">
        <v>3</v>
      </c>
      <c r="W40" s="2">
        <v>3</v>
      </c>
      <c r="X40" s="2">
        <v>3.5</v>
      </c>
      <c r="Y40" s="2">
        <v>3</v>
      </c>
      <c r="Z40" s="2">
        <v>0</v>
      </c>
      <c r="AA40" s="2">
        <v>3</v>
      </c>
      <c r="AB40" s="2">
        <v>3</v>
      </c>
      <c r="AC40" s="2">
        <v>3</v>
      </c>
      <c r="AD40" s="2">
        <v>3</v>
      </c>
      <c r="AE40" s="2">
        <v>3</v>
      </c>
      <c r="AF40" s="2">
        <v>0</v>
      </c>
      <c r="AG40" s="2">
        <v>0.5</v>
      </c>
      <c r="AH40" s="2">
        <v>0</v>
      </c>
      <c r="AI40" s="2">
        <v>0</v>
      </c>
      <c r="AJ40" s="2">
        <v>3</v>
      </c>
      <c r="AK40" s="2">
        <v>3</v>
      </c>
      <c r="AL40" s="2">
        <v>3</v>
      </c>
      <c r="AM40" s="2">
        <v>3</v>
      </c>
      <c r="AN40" s="2">
        <v>0</v>
      </c>
      <c r="AO40" s="2">
        <v>0</v>
      </c>
      <c r="AP40" s="2">
        <v>3</v>
      </c>
      <c r="AQ40" s="2">
        <v>0</v>
      </c>
      <c r="AR40" s="2">
        <v>3</v>
      </c>
      <c r="AS40" s="2">
        <v>3</v>
      </c>
      <c r="AT40" s="2">
        <v>3</v>
      </c>
      <c r="AU40" s="2">
        <v>0</v>
      </c>
      <c r="AV40" s="2">
        <v>3</v>
      </c>
      <c r="AW40" s="2">
        <v>3.5</v>
      </c>
      <c r="AX40" s="2">
        <v>0</v>
      </c>
      <c r="AY40" s="2">
        <v>3</v>
      </c>
      <c r="AZ40" s="2">
        <v>3.5</v>
      </c>
      <c r="BA40" s="2">
        <v>3</v>
      </c>
      <c r="BB40" s="2">
        <v>0</v>
      </c>
    </row>
    <row r="41" spans="1:54">
      <c r="A41" s="4" t="s">
        <v>121</v>
      </c>
      <c r="B41" s="4" t="s">
        <v>122</v>
      </c>
      <c r="C41" s="4" t="s">
        <v>69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</row>
    <row r="42" spans="1:54">
      <c r="A42" s="4" t="s">
        <v>123</v>
      </c>
      <c r="B42" s="4" t="s">
        <v>124</v>
      </c>
      <c r="C42" s="4" t="s">
        <v>69</v>
      </c>
      <c r="D42" s="2">
        <v>105.5</v>
      </c>
      <c r="E42" s="2">
        <v>3</v>
      </c>
      <c r="F42" s="2">
        <v>3</v>
      </c>
      <c r="G42" s="2">
        <v>0</v>
      </c>
      <c r="H42" s="2">
        <v>3</v>
      </c>
      <c r="I42" s="2">
        <v>0</v>
      </c>
      <c r="J42" s="2">
        <v>3</v>
      </c>
      <c r="K42" s="2">
        <v>3</v>
      </c>
      <c r="L42" s="2">
        <v>0</v>
      </c>
      <c r="M42" s="2">
        <v>3</v>
      </c>
      <c r="N42" s="2">
        <v>3</v>
      </c>
      <c r="O42" s="2">
        <v>3</v>
      </c>
      <c r="P42" s="2">
        <v>3</v>
      </c>
      <c r="Q42" s="2">
        <v>3</v>
      </c>
      <c r="R42" s="2">
        <v>3</v>
      </c>
      <c r="S42" s="2">
        <v>2.5</v>
      </c>
      <c r="T42" s="2">
        <v>3</v>
      </c>
      <c r="U42" s="2">
        <v>3</v>
      </c>
      <c r="V42" s="2">
        <v>3</v>
      </c>
      <c r="W42" s="2">
        <v>3</v>
      </c>
      <c r="X42" s="2">
        <v>3.5</v>
      </c>
      <c r="Y42" s="2">
        <v>3</v>
      </c>
      <c r="Z42" s="2">
        <v>0</v>
      </c>
      <c r="AA42" s="2">
        <v>3</v>
      </c>
      <c r="AB42" s="2">
        <v>3</v>
      </c>
      <c r="AC42" s="2">
        <v>3</v>
      </c>
      <c r="AD42" s="2">
        <v>3</v>
      </c>
      <c r="AE42" s="2">
        <v>3</v>
      </c>
      <c r="AF42" s="2">
        <v>0</v>
      </c>
      <c r="AG42" s="2">
        <v>0.5</v>
      </c>
      <c r="AH42" s="2">
        <v>0</v>
      </c>
      <c r="AI42" s="2">
        <v>0</v>
      </c>
      <c r="AJ42" s="2">
        <v>3</v>
      </c>
      <c r="AK42" s="2">
        <v>3</v>
      </c>
      <c r="AL42" s="2">
        <v>3</v>
      </c>
      <c r="AM42" s="2">
        <v>0</v>
      </c>
      <c r="AN42" s="2">
        <v>0</v>
      </c>
      <c r="AO42" s="2">
        <v>0</v>
      </c>
      <c r="AP42" s="2">
        <v>3</v>
      </c>
      <c r="AQ42" s="2">
        <v>3</v>
      </c>
      <c r="AR42" s="2">
        <v>3</v>
      </c>
      <c r="AS42" s="2">
        <v>3</v>
      </c>
      <c r="AT42" s="2">
        <v>3</v>
      </c>
      <c r="AU42" s="2">
        <v>0</v>
      </c>
      <c r="AV42" s="2">
        <v>0</v>
      </c>
      <c r="AW42" s="2">
        <v>0</v>
      </c>
      <c r="AX42" s="2">
        <v>3</v>
      </c>
      <c r="AY42" s="2">
        <v>3</v>
      </c>
      <c r="AZ42" s="2">
        <v>3</v>
      </c>
      <c r="BA42" s="2">
        <v>3</v>
      </c>
      <c r="BB42" s="2">
        <v>0</v>
      </c>
    </row>
    <row r="43" spans="1:54">
      <c r="A43" s="4" t="s">
        <v>125</v>
      </c>
      <c r="B43" s="4" t="s">
        <v>126</v>
      </c>
      <c r="C43" s="4" t="s">
        <v>69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</row>
    <row r="44" spans="1:54">
      <c r="A44" s="3" t="s">
        <v>127</v>
      </c>
      <c r="B44" s="3">
        <f>SUM(B45:B50)</f>
        <v>0</v>
      </c>
      <c r="C44" s="3">
        <f>SUM(C45:C50)</f>
        <v>0</v>
      </c>
      <c r="D44" s="3">
        <f>SUM(D45:D50)</f>
        <v>0</v>
      </c>
      <c r="E44" s="3">
        <f>SUM(E45:E50)</f>
        <v>0</v>
      </c>
      <c r="F44" s="3">
        <f>SUM(F45:F50)</f>
        <v>0</v>
      </c>
      <c r="G44" s="3">
        <f>SUM(G45:G50)</f>
        <v>0</v>
      </c>
      <c r="H44" s="3">
        <f>SUM(H45:H50)</f>
        <v>0</v>
      </c>
      <c r="I44" s="3">
        <f>SUM(I45:I50)</f>
        <v>0</v>
      </c>
      <c r="J44" s="3">
        <f>SUM(J45:J50)</f>
        <v>0</v>
      </c>
      <c r="K44" s="3">
        <f>SUM(K45:K50)</f>
        <v>0</v>
      </c>
      <c r="L44" s="3">
        <f>SUM(L45:L50)</f>
        <v>0</v>
      </c>
      <c r="M44" s="3">
        <f>SUM(M45:M50)</f>
        <v>0</v>
      </c>
      <c r="N44" s="3">
        <f>SUM(N45:N50)</f>
        <v>0</v>
      </c>
      <c r="O44" s="3">
        <f>SUM(O45:O50)</f>
        <v>0</v>
      </c>
      <c r="P44" s="3">
        <f>SUM(P45:P50)</f>
        <v>0</v>
      </c>
      <c r="Q44" s="3">
        <f>SUM(Q45:Q50)</f>
        <v>0</v>
      </c>
      <c r="R44" s="3">
        <f>SUM(R45:R50)</f>
        <v>0</v>
      </c>
      <c r="S44" s="3">
        <f>SUM(S45:S50)</f>
        <v>0</v>
      </c>
      <c r="T44" s="3">
        <f>SUM(T45:T50)</f>
        <v>0</v>
      </c>
      <c r="U44" s="3">
        <f>SUM(U45:U50)</f>
        <v>0</v>
      </c>
      <c r="V44" s="3">
        <f>SUM(V45:V50)</f>
        <v>0</v>
      </c>
      <c r="W44" s="3">
        <f>SUM(W45:W50)</f>
        <v>0</v>
      </c>
      <c r="X44" s="3">
        <f>SUM(X45:X50)</f>
        <v>0</v>
      </c>
      <c r="Y44" s="3">
        <f>SUM(Y45:Y50)</f>
        <v>0</v>
      </c>
      <c r="Z44" s="3">
        <f>SUM(Z45:Z50)</f>
        <v>0</v>
      </c>
      <c r="AA44" s="3">
        <f>SUM(AA45:AA50)</f>
        <v>0</v>
      </c>
      <c r="AB44" s="3">
        <f>SUM(AB45:AB50)</f>
        <v>0</v>
      </c>
      <c r="AC44" s="3">
        <f>SUM(AC45:AC50)</f>
        <v>0</v>
      </c>
      <c r="AD44" s="3">
        <f>SUM(AD45:AD50)</f>
        <v>0</v>
      </c>
      <c r="AE44" s="3">
        <f>SUM(AE45:AE50)</f>
        <v>0</v>
      </c>
      <c r="AF44" s="3">
        <f>SUM(AF45:AF50)</f>
        <v>0</v>
      </c>
      <c r="AG44" s="3">
        <f>SUM(AG45:AG50)</f>
        <v>0</v>
      </c>
      <c r="AH44" s="3">
        <f>SUM(AH45:AH50)</f>
        <v>0</v>
      </c>
      <c r="AI44" s="3">
        <f>SUM(AI45:AI50)</f>
        <v>0</v>
      </c>
      <c r="AJ44" s="3">
        <f>SUM(AJ45:AJ50)</f>
        <v>0</v>
      </c>
      <c r="AK44" s="3">
        <f>SUM(AK45:AK50)</f>
        <v>0</v>
      </c>
      <c r="AL44" s="3">
        <f>SUM(AL45:AL50)</f>
        <v>0</v>
      </c>
      <c r="AM44" s="3">
        <f>SUM(AM45:AM50)</f>
        <v>0</v>
      </c>
      <c r="AN44" s="3">
        <f>SUM(AN45:AN50)</f>
        <v>0</v>
      </c>
      <c r="AO44" s="3">
        <f>SUM(AO45:AO50)</f>
        <v>0</v>
      </c>
      <c r="AP44" s="3">
        <f>SUM(AP45:AP50)</f>
        <v>0</v>
      </c>
      <c r="AQ44" s="3">
        <f>SUM(AQ45:AQ50)</f>
        <v>0</v>
      </c>
      <c r="AR44" s="3">
        <f>SUM(AR45:AR50)</f>
        <v>0</v>
      </c>
      <c r="AS44" s="3">
        <f>SUM(AS45:AS50)</f>
        <v>0</v>
      </c>
      <c r="AT44" s="3">
        <f>SUM(AT45:AT50)</f>
        <v>0</v>
      </c>
      <c r="AU44" s="3">
        <f>SUM(AU45:AU50)</f>
        <v>0</v>
      </c>
      <c r="AV44" s="3">
        <f>SUM(AV45:AV50)</f>
        <v>0</v>
      </c>
      <c r="AW44" s="3">
        <f>SUM(AW45:AW50)</f>
        <v>0</v>
      </c>
      <c r="AX44" s="3">
        <f>SUM(AX45:AX50)</f>
        <v>0</v>
      </c>
      <c r="AY44" s="3">
        <f>SUM(AY45:AY50)</f>
        <v>0</v>
      </c>
      <c r="AZ44" s="3">
        <f>SUM(AZ45:AZ50)</f>
        <v>0</v>
      </c>
      <c r="BA44" s="3">
        <f>SUM(BA45:BA50)</f>
        <v>0</v>
      </c>
      <c r="BB44" s="3">
        <f>SUM(BB45:BB50)</f>
        <v>0</v>
      </c>
    </row>
    <row r="45" spans="1:54">
      <c r="A45" s="4" t="s">
        <v>128</v>
      </c>
      <c r="B45" s="4" t="s">
        <v>129</v>
      </c>
      <c r="C45" s="4" t="s">
        <v>69</v>
      </c>
      <c r="D45" s="2">
        <v>120</v>
      </c>
      <c r="E45" s="2">
        <v>0</v>
      </c>
      <c r="F45" s="2">
        <v>3</v>
      </c>
      <c r="G45" s="2">
        <v>1</v>
      </c>
      <c r="H45" s="2">
        <v>3</v>
      </c>
      <c r="I45" s="2">
        <v>0</v>
      </c>
      <c r="J45" s="2">
        <v>3</v>
      </c>
      <c r="K45" s="2">
        <v>3</v>
      </c>
      <c r="L45" s="2">
        <v>0</v>
      </c>
      <c r="M45" s="2">
        <v>3</v>
      </c>
      <c r="N45" s="2">
        <v>3</v>
      </c>
      <c r="O45" s="2">
        <v>3</v>
      </c>
      <c r="P45" s="2">
        <v>3</v>
      </c>
      <c r="Q45" s="2">
        <v>3</v>
      </c>
      <c r="R45" s="2">
        <v>3.5</v>
      </c>
      <c r="S45" s="2">
        <v>3</v>
      </c>
      <c r="T45" s="2">
        <v>2.5</v>
      </c>
      <c r="U45" s="2">
        <v>3</v>
      </c>
      <c r="V45" s="2">
        <v>3</v>
      </c>
      <c r="W45" s="2">
        <v>3</v>
      </c>
      <c r="X45" s="2">
        <v>3</v>
      </c>
      <c r="Y45" s="2">
        <v>3.5</v>
      </c>
      <c r="Z45" s="2">
        <v>0</v>
      </c>
      <c r="AA45" s="2">
        <v>3</v>
      </c>
      <c r="AB45" s="2">
        <v>3</v>
      </c>
      <c r="AC45" s="2">
        <v>3</v>
      </c>
      <c r="AD45" s="2">
        <v>3</v>
      </c>
      <c r="AE45" s="2">
        <v>3</v>
      </c>
      <c r="AF45" s="2">
        <v>3</v>
      </c>
      <c r="AG45" s="2">
        <v>3</v>
      </c>
      <c r="AH45" s="2">
        <v>3</v>
      </c>
      <c r="AI45" s="2">
        <v>3</v>
      </c>
      <c r="AJ45" s="2">
        <v>3</v>
      </c>
      <c r="AK45" s="2">
        <v>3.5</v>
      </c>
      <c r="AL45" s="2">
        <v>3</v>
      </c>
      <c r="AM45" s="2">
        <v>3</v>
      </c>
      <c r="AN45" s="2">
        <v>0</v>
      </c>
      <c r="AO45" s="2">
        <v>0</v>
      </c>
      <c r="AP45" s="2">
        <v>3</v>
      </c>
      <c r="AQ45" s="2">
        <v>3</v>
      </c>
      <c r="AR45" s="2">
        <v>3</v>
      </c>
      <c r="AS45" s="2">
        <v>3</v>
      </c>
      <c r="AT45" s="2">
        <v>3</v>
      </c>
      <c r="AU45" s="2">
        <v>0</v>
      </c>
      <c r="AV45" s="2">
        <v>3</v>
      </c>
      <c r="AW45" s="2">
        <v>3</v>
      </c>
      <c r="AX45" s="2">
        <v>3</v>
      </c>
      <c r="AY45" s="2">
        <v>3</v>
      </c>
      <c r="AZ45" s="2">
        <v>0</v>
      </c>
      <c r="BA45" s="2">
        <v>1</v>
      </c>
      <c r="BB45" s="2">
        <v>0</v>
      </c>
    </row>
    <row r="46" spans="1:54">
      <c r="A46" s="4" t="s">
        <v>130</v>
      </c>
      <c r="B46" s="4" t="s">
        <v>131</v>
      </c>
      <c r="C46" s="4" t="s">
        <v>69</v>
      </c>
      <c r="D46" s="2">
        <v>104.5</v>
      </c>
      <c r="E46" s="2">
        <v>0</v>
      </c>
      <c r="F46" s="2">
        <v>3</v>
      </c>
      <c r="G46" s="2">
        <v>3</v>
      </c>
      <c r="H46" s="2">
        <v>0</v>
      </c>
      <c r="I46" s="2">
        <v>0</v>
      </c>
      <c r="J46" s="2">
        <v>3</v>
      </c>
      <c r="K46" s="2">
        <v>3</v>
      </c>
      <c r="L46" s="2">
        <v>0</v>
      </c>
      <c r="M46" s="2">
        <v>3</v>
      </c>
      <c r="N46" s="2">
        <v>3</v>
      </c>
      <c r="O46" s="2">
        <v>1</v>
      </c>
      <c r="P46" s="2">
        <v>3</v>
      </c>
      <c r="Q46" s="2">
        <v>3</v>
      </c>
      <c r="R46" s="2">
        <v>0</v>
      </c>
      <c r="S46" s="2">
        <v>0</v>
      </c>
      <c r="T46" s="2">
        <v>3</v>
      </c>
      <c r="U46" s="2">
        <v>3</v>
      </c>
      <c r="V46" s="2">
        <v>2.5</v>
      </c>
      <c r="W46" s="2">
        <v>3</v>
      </c>
      <c r="X46" s="2">
        <v>3</v>
      </c>
      <c r="Y46" s="2">
        <v>3</v>
      </c>
      <c r="Z46" s="2">
        <v>0</v>
      </c>
      <c r="AA46" s="2">
        <v>3</v>
      </c>
      <c r="AB46" s="2">
        <v>1.5</v>
      </c>
      <c r="AC46" s="2">
        <v>2.5</v>
      </c>
      <c r="AD46" s="2">
        <v>3</v>
      </c>
      <c r="AE46" s="2">
        <v>3</v>
      </c>
      <c r="AF46" s="2">
        <v>3</v>
      </c>
      <c r="AG46" s="2">
        <v>1.5</v>
      </c>
      <c r="AH46" s="2">
        <v>1.5</v>
      </c>
      <c r="AI46" s="2">
        <v>3</v>
      </c>
      <c r="AJ46" s="2">
        <v>0</v>
      </c>
      <c r="AK46" s="2">
        <v>3</v>
      </c>
      <c r="AL46" s="2">
        <v>0</v>
      </c>
      <c r="AM46" s="2">
        <v>3</v>
      </c>
      <c r="AN46" s="2">
        <v>0</v>
      </c>
      <c r="AO46" s="2">
        <v>0</v>
      </c>
      <c r="AP46" s="2">
        <v>2.5</v>
      </c>
      <c r="AQ46" s="2">
        <v>3</v>
      </c>
      <c r="AR46" s="2">
        <v>3</v>
      </c>
      <c r="AS46" s="2">
        <v>3</v>
      </c>
      <c r="AT46" s="2">
        <v>0</v>
      </c>
      <c r="AU46" s="2">
        <v>0</v>
      </c>
      <c r="AV46" s="2">
        <v>0</v>
      </c>
      <c r="AW46" s="2">
        <v>3</v>
      </c>
      <c r="AX46" s="2">
        <v>2.5</v>
      </c>
      <c r="AY46" s="2">
        <v>3</v>
      </c>
      <c r="AZ46" s="2">
        <v>3</v>
      </c>
      <c r="BA46" s="2">
        <v>3</v>
      </c>
      <c r="BB46" s="2">
        <v>8</v>
      </c>
    </row>
    <row r="47" spans="1:54">
      <c r="A47" s="4" t="s">
        <v>132</v>
      </c>
      <c r="B47" s="4" t="s">
        <v>133</v>
      </c>
      <c r="C47" s="4" t="s">
        <v>69</v>
      </c>
      <c r="D47" s="2">
        <v>89</v>
      </c>
      <c r="E47" s="2">
        <v>0</v>
      </c>
      <c r="F47" s="2">
        <v>3</v>
      </c>
      <c r="G47" s="2">
        <v>3</v>
      </c>
      <c r="H47" s="2">
        <v>0</v>
      </c>
      <c r="I47" s="2">
        <v>0</v>
      </c>
      <c r="J47" s="2">
        <v>3</v>
      </c>
      <c r="K47" s="2">
        <v>3</v>
      </c>
      <c r="L47" s="2">
        <v>0</v>
      </c>
      <c r="M47" s="2">
        <v>3</v>
      </c>
      <c r="N47" s="2">
        <v>1</v>
      </c>
      <c r="O47" s="2">
        <v>3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3</v>
      </c>
      <c r="V47" s="2">
        <v>3</v>
      </c>
      <c r="W47" s="2">
        <v>3</v>
      </c>
      <c r="X47" s="2">
        <v>3</v>
      </c>
      <c r="Y47" s="2">
        <v>2</v>
      </c>
      <c r="Z47" s="2">
        <v>0</v>
      </c>
      <c r="AA47" s="2">
        <v>3</v>
      </c>
      <c r="AB47" s="2">
        <v>3</v>
      </c>
      <c r="AC47" s="2">
        <v>3</v>
      </c>
      <c r="AD47" s="2">
        <v>0</v>
      </c>
      <c r="AE47" s="2">
        <v>3</v>
      </c>
      <c r="AF47" s="2">
        <v>3</v>
      </c>
      <c r="AG47" s="2">
        <v>0</v>
      </c>
      <c r="AH47" s="2">
        <v>3</v>
      </c>
      <c r="AI47" s="2">
        <v>3</v>
      </c>
      <c r="AJ47" s="2">
        <v>0</v>
      </c>
      <c r="AK47" s="2">
        <v>3</v>
      </c>
      <c r="AL47" s="2">
        <v>3</v>
      </c>
      <c r="AM47" s="2">
        <v>0</v>
      </c>
      <c r="AN47" s="2">
        <v>0</v>
      </c>
      <c r="AO47" s="2">
        <v>0</v>
      </c>
      <c r="AP47" s="2">
        <v>3</v>
      </c>
      <c r="AQ47" s="2">
        <v>3</v>
      </c>
      <c r="AR47" s="2">
        <v>3</v>
      </c>
      <c r="AS47" s="2">
        <v>3</v>
      </c>
      <c r="AT47" s="2">
        <v>2</v>
      </c>
      <c r="AU47" s="2">
        <v>0</v>
      </c>
      <c r="AV47" s="2">
        <v>3</v>
      </c>
      <c r="AW47" s="2">
        <v>3</v>
      </c>
      <c r="AX47" s="2">
        <v>3</v>
      </c>
      <c r="AY47" s="2">
        <v>2</v>
      </c>
      <c r="AZ47" s="2">
        <v>0</v>
      </c>
      <c r="BA47" s="2">
        <v>0</v>
      </c>
      <c r="BB47" s="2">
        <v>4</v>
      </c>
    </row>
    <row r="48" spans="1:54">
      <c r="A48" s="4" t="s">
        <v>134</v>
      </c>
      <c r="B48" s="4" t="s">
        <v>135</v>
      </c>
      <c r="C48" s="4" t="s">
        <v>69</v>
      </c>
      <c r="D48" s="2">
        <v>123.5</v>
      </c>
      <c r="E48" s="2">
        <v>0</v>
      </c>
      <c r="F48" s="2">
        <v>0</v>
      </c>
      <c r="G48" s="2">
        <v>2.5</v>
      </c>
      <c r="H48" s="2">
        <v>0</v>
      </c>
      <c r="I48" s="2">
        <v>0</v>
      </c>
      <c r="J48" s="2">
        <v>3</v>
      </c>
      <c r="K48" s="2">
        <v>3</v>
      </c>
      <c r="L48" s="2">
        <v>0</v>
      </c>
      <c r="M48" s="2">
        <v>3</v>
      </c>
      <c r="N48" s="2">
        <v>3</v>
      </c>
      <c r="O48" s="2">
        <v>3</v>
      </c>
      <c r="P48" s="2">
        <v>3</v>
      </c>
      <c r="Q48" s="2">
        <v>3</v>
      </c>
      <c r="R48" s="2">
        <v>3</v>
      </c>
      <c r="S48" s="2">
        <v>3</v>
      </c>
      <c r="T48" s="2">
        <v>3</v>
      </c>
      <c r="U48" s="2">
        <v>3</v>
      </c>
      <c r="V48" s="2">
        <v>3</v>
      </c>
      <c r="W48" s="2">
        <v>3</v>
      </c>
      <c r="X48" s="2">
        <v>3</v>
      </c>
      <c r="Y48" s="2">
        <v>3</v>
      </c>
      <c r="Z48" s="2">
        <v>0</v>
      </c>
      <c r="AA48" s="2">
        <v>3</v>
      </c>
      <c r="AB48" s="2">
        <v>3</v>
      </c>
      <c r="AC48" s="2">
        <v>2.5</v>
      </c>
      <c r="AD48" s="2">
        <v>3</v>
      </c>
      <c r="AE48" s="2">
        <v>3</v>
      </c>
      <c r="AF48" s="2">
        <v>3</v>
      </c>
      <c r="AG48" s="2">
        <v>2.5</v>
      </c>
      <c r="AH48" s="2">
        <v>3</v>
      </c>
      <c r="AI48" s="2">
        <v>3</v>
      </c>
      <c r="AJ48" s="2">
        <v>0</v>
      </c>
      <c r="AK48" s="2">
        <v>3</v>
      </c>
      <c r="AL48" s="2">
        <v>3</v>
      </c>
      <c r="AM48" s="2">
        <v>0</v>
      </c>
      <c r="AN48" s="2">
        <v>0</v>
      </c>
      <c r="AO48" s="2">
        <v>0</v>
      </c>
      <c r="AP48" s="2">
        <v>3</v>
      </c>
      <c r="AQ48" s="2">
        <v>3</v>
      </c>
      <c r="AR48" s="2">
        <v>3</v>
      </c>
      <c r="AS48" s="2">
        <v>3</v>
      </c>
      <c r="AT48" s="2">
        <v>3</v>
      </c>
      <c r="AU48" s="2">
        <v>0</v>
      </c>
      <c r="AV48" s="2">
        <v>3</v>
      </c>
      <c r="AW48" s="2">
        <v>3</v>
      </c>
      <c r="AX48" s="2">
        <v>3</v>
      </c>
      <c r="AY48" s="2">
        <v>3</v>
      </c>
      <c r="AZ48" s="2">
        <v>3</v>
      </c>
      <c r="BA48" s="2">
        <v>3</v>
      </c>
      <c r="BB48" s="2">
        <v>11</v>
      </c>
    </row>
    <row r="49" spans="1:54">
      <c r="A49" s="4" t="s">
        <v>136</v>
      </c>
      <c r="B49" s="4" t="s">
        <v>137</v>
      </c>
      <c r="C49" s="4" t="s">
        <v>69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</row>
    <row r="50" spans="1:54">
      <c r="A50" s="4" t="s">
        <v>138</v>
      </c>
      <c r="B50" s="4" t="s">
        <v>139</v>
      </c>
      <c r="C50" s="4" t="s">
        <v>69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</row>
    <row r="51" spans="1:54">
      <c r="A51" s="3" t="s">
        <v>140</v>
      </c>
      <c r="B51" s="3">
        <f>SUM(B52:B52)</f>
        <v>0</v>
      </c>
      <c r="C51" s="3">
        <f>SUM(C52:C52)</f>
        <v>0</v>
      </c>
      <c r="D51" s="3">
        <f>SUM(D52:D52)</f>
        <v>0</v>
      </c>
      <c r="E51" s="3">
        <f>SUM(E52:E52)</f>
        <v>0</v>
      </c>
      <c r="F51" s="3">
        <f>SUM(F52:F52)</f>
        <v>0</v>
      </c>
      <c r="G51" s="3">
        <f>SUM(G52:G52)</f>
        <v>0</v>
      </c>
      <c r="H51" s="3">
        <f>SUM(H52:H52)</f>
        <v>0</v>
      </c>
      <c r="I51" s="3">
        <f>SUM(I52:I52)</f>
        <v>0</v>
      </c>
      <c r="J51" s="3">
        <f>SUM(J52:J52)</f>
        <v>0</v>
      </c>
      <c r="K51" s="3">
        <f>SUM(K52:K52)</f>
        <v>0</v>
      </c>
      <c r="L51" s="3">
        <f>SUM(L52:L52)</f>
        <v>0</v>
      </c>
      <c r="M51" s="3">
        <f>SUM(M52:M52)</f>
        <v>0</v>
      </c>
      <c r="N51" s="3">
        <f>SUM(N52:N52)</f>
        <v>0</v>
      </c>
      <c r="O51" s="3">
        <f>SUM(O52:O52)</f>
        <v>0</v>
      </c>
      <c r="P51" s="3">
        <f>SUM(P52:P52)</f>
        <v>0</v>
      </c>
      <c r="Q51" s="3">
        <f>SUM(Q52:Q52)</f>
        <v>0</v>
      </c>
      <c r="R51" s="3">
        <f>SUM(R52:R52)</f>
        <v>0</v>
      </c>
      <c r="S51" s="3">
        <f>SUM(S52:S52)</f>
        <v>0</v>
      </c>
      <c r="T51" s="3">
        <f>SUM(T52:T52)</f>
        <v>0</v>
      </c>
      <c r="U51" s="3">
        <f>SUM(U52:U52)</f>
        <v>0</v>
      </c>
      <c r="V51" s="3">
        <f>SUM(V52:V52)</f>
        <v>0</v>
      </c>
      <c r="W51" s="3">
        <f>SUM(W52:W52)</f>
        <v>0</v>
      </c>
      <c r="X51" s="3">
        <f>SUM(X52:X52)</f>
        <v>0</v>
      </c>
      <c r="Y51" s="3">
        <f>SUM(Y52:Y52)</f>
        <v>0</v>
      </c>
      <c r="Z51" s="3">
        <f>SUM(Z52:Z52)</f>
        <v>0</v>
      </c>
      <c r="AA51" s="3">
        <f>SUM(AA52:AA52)</f>
        <v>0</v>
      </c>
      <c r="AB51" s="3">
        <f>SUM(AB52:AB52)</f>
        <v>0</v>
      </c>
      <c r="AC51" s="3">
        <f>SUM(AC52:AC52)</f>
        <v>0</v>
      </c>
      <c r="AD51" s="3">
        <f>SUM(AD52:AD52)</f>
        <v>0</v>
      </c>
      <c r="AE51" s="3">
        <f>SUM(AE52:AE52)</f>
        <v>0</v>
      </c>
      <c r="AF51" s="3">
        <f>SUM(AF52:AF52)</f>
        <v>0</v>
      </c>
      <c r="AG51" s="3">
        <f>SUM(AG52:AG52)</f>
        <v>0</v>
      </c>
      <c r="AH51" s="3">
        <f>SUM(AH52:AH52)</f>
        <v>0</v>
      </c>
      <c r="AI51" s="3">
        <f>SUM(AI52:AI52)</f>
        <v>0</v>
      </c>
      <c r="AJ51" s="3">
        <f>SUM(AJ52:AJ52)</f>
        <v>0</v>
      </c>
      <c r="AK51" s="3">
        <f>SUM(AK52:AK52)</f>
        <v>0</v>
      </c>
      <c r="AL51" s="3">
        <f>SUM(AL52:AL52)</f>
        <v>0</v>
      </c>
      <c r="AM51" s="3">
        <f>SUM(AM52:AM52)</f>
        <v>0</v>
      </c>
      <c r="AN51" s="3">
        <f>SUM(AN52:AN52)</f>
        <v>0</v>
      </c>
      <c r="AO51" s="3">
        <f>SUM(AO52:AO52)</f>
        <v>0</v>
      </c>
      <c r="AP51" s="3">
        <f>SUM(AP52:AP52)</f>
        <v>0</v>
      </c>
      <c r="AQ51" s="3">
        <f>SUM(AQ52:AQ52)</f>
        <v>0</v>
      </c>
      <c r="AR51" s="3">
        <f>SUM(AR52:AR52)</f>
        <v>0</v>
      </c>
      <c r="AS51" s="3">
        <f>SUM(AS52:AS52)</f>
        <v>0</v>
      </c>
      <c r="AT51" s="3">
        <f>SUM(AT52:AT52)</f>
        <v>0</v>
      </c>
      <c r="AU51" s="3">
        <f>SUM(AU52:AU52)</f>
        <v>0</v>
      </c>
      <c r="AV51" s="3">
        <f>SUM(AV52:AV52)</f>
        <v>0</v>
      </c>
      <c r="AW51" s="3">
        <f>SUM(AW52:AW52)</f>
        <v>0</v>
      </c>
      <c r="AX51" s="3">
        <f>SUM(AX52:AX52)</f>
        <v>0</v>
      </c>
      <c r="AY51" s="3">
        <f>SUM(AY52:AY52)</f>
        <v>0</v>
      </c>
      <c r="AZ51" s="3">
        <f>SUM(AZ52:AZ52)</f>
        <v>0</v>
      </c>
      <c r="BA51" s="3">
        <f>SUM(BA52:BA52)</f>
        <v>0</v>
      </c>
      <c r="BB51" s="3">
        <f>SUM(BB52:BB52)</f>
        <v>0</v>
      </c>
    </row>
    <row r="52" spans="1:54">
      <c r="A52" s="4" t="s">
        <v>141</v>
      </c>
      <c r="B52" s="4" t="s">
        <v>142</v>
      </c>
      <c r="C52" s="4" t="s">
        <v>76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</row>
    <row r="53" spans="1:54">
      <c r="A53" s="3" t="s">
        <v>143</v>
      </c>
      <c r="B53" s="3">
        <f>SUM(B54:B54)</f>
        <v>0</v>
      </c>
      <c r="C53" s="3">
        <f>SUM(C54:C54)</f>
        <v>0</v>
      </c>
      <c r="D53" s="3">
        <f>SUM(D54:D54)</f>
        <v>0</v>
      </c>
      <c r="E53" s="3">
        <f>SUM(E54:E54)</f>
        <v>0</v>
      </c>
      <c r="F53" s="3">
        <f>SUM(F54:F54)</f>
        <v>0</v>
      </c>
      <c r="G53" s="3">
        <f>SUM(G54:G54)</f>
        <v>0</v>
      </c>
      <c r="H53" s="3">
        <f>SUM(H54:H54)</f>
        <v>0</v>
      </c>
      <c r="I53" s="3">
        <f>SUM(I54:I54)</f>
        <v>0</v>
      </c>
      <c r="J53" s="3">
        <f>SUM(J54:J54)</f>
        <v>0</v>
      </c>
      <c r="K53" s="3">
        <f>SUM(K54:K54)</f>
        <v>0</v>
      </c>
      <c r="L53" s="3">
        <f>SUM(L54:L54)</f>
        <v>0</v>
      </c>
      <c r="M53" s="3">
        <f>SUM(M54:M54)</f>
        <v>0</v>
      </c>
      <c r="N53" s="3">
        <f>SUM(N54:N54)</f>
        <v>0</v>
      </c>
      <c r="O53" s="3">
        <f>SUM(O54:O54)</f>
        <v>0</v>
      </c>
      <c r="P53" s="3">
        <f>SUM(P54:P54)</f>
        <v>0</v>
      </c>
      <c r="Q53" s="3">
        <f>SUM(Q54:Q54)</f>
        <v>0</v>
      </c>
      <c r="R53" s="3">
        <f>SUM(R54:R54)</f>
        <v>0</v>
      </c>
      <c r="S53" s="3">
        <f>SUM(S54:S54)</f>
        <v>0</v>
      </c>
      <c r="T53" s="3">
        <f>SUM(T54:T54)</f>
        <v>0</v>
      </c>
      <c r="U53" s="3">
        <f>SUM(U54:U54)</f>
        <v>0</v>
      </c>
      <c r="V53" s="3">
        <f>SUM(V54:V54)</f>
        <v>0</v>
      </c>
      <c r="W53" s="3">
        <f>SUM(W54:W54)</f>
        <v>0</v>
      </c>
      <c r="X53" s="3">
        <f>SUM(X54:X54)</f>
        <v>0</v>
      </c>
      <c r="Y53" s="3">
        <f>SUM(Y54:Y54)</f>
        <v>0</v>
      </c>
      <c r="Z53" s="3">
        <f>SUM(Z54:Z54)</f>
        <v>0</v>
      </c>
      <c r="AA53" s="3">
        <f>SUM(AA54:AA54)</f>
        <v>0</v>
      </c>
      <c r="AB53" s="3">
        <f>SUM(AB54:AB54)</f>
        <v>0</v>
      </c>
      <c r="AC53" s="3">
        <f>SUM(AC54:AC54)</f>
        <v>0</v>
      </c>
      <c r="AD53" s="3">
        <f>SUM(AD54:AD54)</f>
        <v>0</v>
      </c>
      <c r="AE53" s="3">
        <f>SUM(AE54:AE54)</f>
        <v>0</v>
      </c>
      <c r="AF53" s="3">
        <f>SUM(AF54:AF54)</f>
        <v>0</v>
      </c>
      <c r="AG53" s="3">
        <f>SUM(AG54:AG54)</f>
        <v>0</v>
      </c>
      <c r="AH53" s="3">
        <f>SUM(AH54:AH54)</f>
        <v>0</v>
      </c>
      <c r="AI53" s="3">
        <f>SUM(AI54:AI54)</f>
        <v>0</v>
      </c>
      <c r="AJ53" s="3">
        <f>SUM(AJ54:AJ54)</f>
        <v>0</v>
      </c>
      <c r="AK53" s="3">
        <f>SUM(AK54:AK54)</f>
        <v>0</v>
      </c>
      <c r="AL53" s="3">
        <f>SUM(AL54:AL54)</f>
        <v>0</v>
      </c>
      <c r="AM53" s="3">
        <f>SUM(AM54:AM54)</f>
        <v>0</v>
      </c>
      <c r="AN53" s="3">
        <f>SUM(AN54:AN54)</f>
        <v>0</v>
      </c>
      <c r="AO53" s="3">
        <f>SUM(AO54:AO54)</f>
        <v>0</v>
      </c>
      <c r="AP53" s="3">
        <f>SUM(AP54:AP54)</f>
        <v>0</v>
      </c>
      <c r="AQ53" s="3">
        <f>SUM(AQ54:AQ54)</f>
        <v>0</v>
      </c>
      <c r="AR53" s="3">
        <f>SUM(AR54:AR54)</f>
        <v>0</v>
      </c>
      <c r="AS53" s="3">
        <f>SUM(AS54:AS54)</f>
        <v>0</v>
      </c>
      <c r="AT53" s="3">
        <f>SUM(AT54:AT54)</f>
        <v>0</v>
      </c>
      <c r="AU53" s="3">
        <f>SUM(AU54:AU54)</f>
        <v>0</v>
      </c>
      <c r="AV53" s="3">
        <f>SUM(AV54:AV54)</f>
        <v>0</v>
      </c>
      <c r="AW53" s="3">
        <f>SUM(AW54:AW54)</f>
        <v>0</v>
      </c>
      <c r="AX53" s="3">
        <f>SUM(AX54:AX54)</f>
        <v>0</v>
      </c>
      <c r="AY53" s="3">
        <f>SUM(AY54:AY54)</f>
        <v>0</v>
      </c>
      <c r="AZ53" s="3">
        <f>SUM(AZ54:AZ54)</f>
        <v>0</v>
      </c>
      <c r="BA53" s="3">
        <f>SUM(BA54:BA54)</f>
        <v>0</v>
      </c>
      <c r="BB53" s="3">
        <f>SUM(BB54:BB54)</f>
        <v>0</v>
      </c>
    </row>
    <row r="54" spans="1:54">
      <c r="A54" s="4" t="s">
        <v>144</v>
      </c>
      <c r="B54" s="4" t="s">
        <v>145</v>
      </c>
      <c r="C54" s="4" t="s">
        <v>143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</row>
    <row r="55" spans="1:54">
      <c r="A55" s="3" t="s">
        <v>146</v>
      </c>
      <c r="B55" s="3">
        <f>SUM(B56:B58)</f>
        <v>0</v>
      </c>
      <c r="C55" s="3">
        <f>SUM(C56:C58)</f>
        <v>0</v>
      </c>
      <c r="D55" s="3">
        <f>SUM(D56:D58)</f>
        <v>0</v>
      </c>
      <c r="E55" s="3">
        <f>SUM(E56:E58)</f>
        <v>0</v>
      </c>
      <c r="F55" s="3">
        <f>SUM(F56:F58)</f>
        <v>0</v>
      </c>
      <c r="G55" s="3">
        <f>SUM(G56:G58)</f>
        <v>0</v>
      </c>
      <c r="H55" s="3">
        <f>SUM(H56:H58)</f>
        <v>0</v>
      </c>
      <c r="I55" s="3">
        <f>SUM(I56:I58)</f>
        <v>0</v>
      </c>
      <c r="J55" s="3">
        <f>SUM(J56:J58)</f>
        <v>0</v>
      </c>
      <c r="K55" s="3">
        <f>SUM(K56:K58)</f>
        <v>0</v>
      </c>
      <c r="L55" s="3">
        <f>SUM(L56:L58)</f>
        <v>0</v>
      </c>
      <c r="M55" s="3">
        <f>SUM(M56:M58)</f>
        <v>0</v>
      </c>
      <c r="N55" s="3">
        <f>SUM(N56:N58)</f>
        <v>0</v>
      </c>
      <c r="O55" s="3">
        <f>SUM(O56:O58)</f>
        <v>0</v>
      </c>
      <c r="P55" s="3">
        <f>SUM(P56:P58)</f>
        <v>0</v>
      </c>
      <c r="Q55" s="3">
        <f>SUM(Q56:Q58)</f>
        <v>0</v>
      </c>
      <c r="R55" s="3">
        <f>SUM(R56:R58)</f>
        <v>0</v>
      </c>
      <c r="S55" s="3">
        <f>SUM(S56:S58)</f>
        <v>0</v>
      </c>
      <c r="T55" s="3">
        <f>SUM(T56:T58)</f>
        <v>0</v>
      </c>
      <c r="U55" s="3">
        <f>SUM(U56:U58)</f>
        <v>0</v>
      </c>
      <c r="V55" s="3">
        <f>SUM(V56:V58)</f>
        <v>0</v>
      </c>
      <c r="W55" s="3">
        <f>SUM(W56:W58)</f>
        <v>0</v>
      </c>
      <c r="X55" s="3">
        <f>SUM(X56:X58)</f>
        <v>0</v>
      </c>
      <c r="Y55" s="3">
        <f>SUM(Y56:Y58)</f>
        <v>0</v>
      </c>
      <c r="Z55" s="3">
        <f>SUM(Z56:Z58)</f>
        <v>0</v>
      </c>
      <c r="AA55" s="3">
        <f>SUM(AA56:AA58)</f>
        <v>0</v>
      </c>
      <c r="AB55" s="3">
        <f>SUM(AB56:AB58)</f>
        <v>0</v>
      </c>
      <c r="AC55" s="3">
        <f>SUM(AC56:AC58)</f>
        <v>0</v>
      </c>
      <c r="AD55" s="3">
        <f>SUM(AD56:AD58)</f>
        <v>0</v>
      </c>
      <c r="AE55" s="3">
        <f>SUM(AE56:AE58)</f>
        <v>0</v>
      </c>
      <c r="AF55" s="3">
        <f>SUM(AF56:AF58)</f>
        <v>0</v>
      </c>
      <c r="AG55" s="3">
        <f>SUM(AG56:AG58)</f>
        <v>0</v>
      </c>
      <c r="AH55" s="3">
        <f>SUM(AH56:AH58)</f>
        <v>0</v>
      </c>
      <c r="AI55" s="3">
        <f>SUM(AI56:AI58)</f>
        <v>0</v>
      </c>
      <c r="AJ55" s="3">
        <f>SUM(AJ56:AJ58)</f>
        <v>0</v>
      </c>
      <c r="AK55" s="3">
        <f>SUM(AK56:AK58)</f>
        <v>0</v>
      </c>
      <c r="AL55" s="3">
        <f>SUM(AL56:AL58)</f>
        <v>0</v>
      </c>
      <c r="AM55" s="3">
        <f>SUM(AM56:AM58)</f>
        <v>0</v>
      </c>
      <c r="AN55" s="3">
        <f>SUM(AN56:AN58)</f>
        <v>0</v>
      </c>
      <c r="AO55" s="3">
        <f>SUM(AO56:AO58)</f>
        <v>0</v>
      </c>
      <c r="AP55" s="3">
        <f>SUM(AP56:AP58)</f>
        <v>0</v>
      </c>
      <c r="AQ55" s="3">
        <f>SUM(AQ56:AQ58)</f>
        <v>0</v>
      </c>
      <c r="AR55" s="3">
        <f>SUM(AR56:AR58)</f>
        <v>0</v>
      </c>
      <c r="AS55" s="3">
        <f>SUM(AS56:AS58)</f>
        <v>0</v>
      </c>
      <c r="AT55" s="3">
        <f>SUM(AT56:AT58)</f>
        <v>0</v>
      </c>
      <c r="AU55" s="3">
        <f>SUM(AU56:AU58)</f>
        <v>0</v>
      </c>
      <c r="AV55" s="3">
        <f>SUM(AV56:AV58)</f>
        <v>0</v>
      </c>
      <c r="AW55" s="3">
        <f>SUM(AW56:AW58)</f>
        <v>0</v>
      </c>
      <c r="AX55" s="3">
        <f>SUM(AX56:AX58)</f>
        <v>0</v>
      </c>
      <c r="AY55" s="3">
        <f>SUM(AY56:AY58)</f>
        <v>0</v>
      </c>
      <c r="AZ55" s="3">
        <f>SUM(AZ56:AZ58)</f>
        <v>0</v>
      </c>
      <c r="BA55" s="3">
        <f>SUM(BA56:BA58)</f>
        <v>0</v>
      </c>
      <c r="BB55" s="3">
        <f>SUM(BB56:BB58)</f>
        <v>0</v>
      </c>
    </row>
    <row r="56" spans="1:54">
      <c r="A56" s="4" t="s">
        <v>147</v>
      </c>
      <c r="B56" s="4" t="s">
        <v>148</v>
      </c>
      <c r="C56" s="4" t="s">
        <v>69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</row>
    <row r="57" spans="1:54">
      <c r="A57" s="4" t="s">
        <v>149</v>
      </c>
      <c r="B57" s="4" t="s">
        <v>150</v>
      </c>
      <c r="C57" s="4" t="s">
        <v>69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</row>
    <row r="58" spans="1:54">
      <c r="A58" s="4" t="s">
        <v>151</v>
      </c>
      <c r="B58" s="4" t="s">
        <v>152</v>
      </c>
      <c r="C58" s="4" t="s">
        <v>69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</row>
    <row r="59" spans="1:54">
      <c r="A59" s="3" t="s">
        <v>153</v>
      </c>
      <c r="B59" s="3">
        <f>SUM(B60:B62)</f>
        <v>0</v>
      </c>
      <c r="C59" s="3">
        <f>SUM(C60:C62)</f>
        <v>0</v>
      </c>
      <c r="D59" s="3">
        <f>SUM(D60:D62)</f>
        <v>0</v>
      </c>
      <c r="E59" s="3">
        <f>SUM(E60:E62)</f>
        <v>0</v>
      </c>
      <c r="F59" s="3">
        <f>SUM(F60:F62)</f>
        <v>0</v>
      </c>
      <c r="G59" s="3">
        <f>SUM(G60:G62)</f>
        <v>0</v>
      </c>
      <c r="H59" s="3">
        <f>SUM(H60:H62)</f>
        <v>0</v>
      </c>
      <c r="I59" s="3">
        <f>SUM(I60:I62)</f>
        <v>0</v>
      </c>
      <c r="J59" s="3">
        <f>SUM(J60:J62)</f>
        <v>0</v>
      </c>
      <c r="K59" s="3">
        <f>SUM(K60:K62)</f>
        <v>0</v>
      </c>
      <c r="L59" s="3">
        <f>SUM(L60:L62)</f>
        <v>0</v>
      </c>
      <c r="M59" s="3">
        <f>SUM(M60:M62)</f>
        <v>0</v>
      </c>
      <c r="N59" s="3">
        <f>SUM(N60:N62)</f>
        <v>0</v>
      </c>
      <c r="O59" s="3">
        <f>SUM(O60:O62)</f>
        <v>0</v>
      </c>
      <c r="P59" s="3">
        <f>SUM(P60:P62)</f>
        <v>0</v>
      </c>
      <c r="Q59" s="3">
        <f>SUM(Q60:Q62)</f>
        <v>0</v>
      </c>
      <c r="R59" s="3">
        <f>SUM(R60:R62)</f>
        <v>0</v>
      </c>
      <c r="S59" s="3">
        <f>SUM(S60:S62)</f>
        <v>0</v>
      </c>
      <c r="T59" s="3">
        <f>SUM(T60:T62)</f>
        <v>0</v>
      </c>
      <c r="U59" s="3">
        <f>SUM(U60:U62)</f>
        <v>0</v>
      </c>
      <c r="V59" s="3">
        <f>SUM(V60:V62)</f>
        <v>0</v>
      </c>
      <c r="W59" s="3">
        <f>SUM(W60:W62)</f>
        <v>0</v>
      </c>
      <c r="X59" s="3">
        <f>SUM(X60:X62)</f>
        <v>0</v>
      </c>
      <c r="Y59" s="3">
        <f>SUM(Y60:Y62)</f>
        <v>0</v>
      </c>
      <c r="Z59" s="3">
        <f>SUM(Z60:Z62)</f>
        <v>0</v>
      </c>
      <c r="AA59" s="3">
        <f>SUM(AA60:AA62)</f>
        <v>0</v>
      </c>
      <c r="AB59" s="3">
        <f>SUM(AB60:AB62)</f>
        <v>0</v>
      </c>
      <c r="AC59" s="3">
        <f>SUM(AC60:AC62)</f>
        <v>0</v>
      </c>
      <c r="AD59" s="3">
        <f>SUM(AD60:AD62)</f>
        <v>0</v>
      </c>
      <c r="AE59" s="3">
        <f>SUM(AE60:AE62)</f>
        <v>0</v>
      </c>
      <c r="AF59" s="3">
        <f>SUM(AF60:AF62)</f>
        <v>0</v>
      </c>
      <c r="AG59" s="3">
        <f>SUM(AG60:AG62)</f>
        <v>0</v>
      </c>
      <c r="AH59" s="3">
        <f>SUM(AH60:AH62)</f>
        <v>0</v>
      </c>
      <c r="AI59" s="3">
        <f>SUM(AI60:AI62)</f>
        <v>0</v>
      </c>
      <c r="AJ59" s="3">
        <f>SUM(AJ60:AJ62)</f>
        <v>0</v>
      </c>
      <c r="AK59" s="3">
        <f>SUM(AK60:AK62)</f>
        <v>0</v>
      </c>
      <c r="AL59" s="3">
        <f>SUM(AL60:AL62)</f>
        <v>0</v>
      </c>
      <c r="AM59" s="3">
        <f>SUM(AM60:AM62)</f>
        <v>0</v>
      </c>
      <c r="AN59" s="3">
        <f>SUM(AN60:AN62)</f>
        <v>0</v>
      </c>
      <c r="AO59" s="3">
        <f>SUM(AO60:AO62)</f>
        <v>0</v>
      </c>
      <c r="AP59" s="3">
        <f>SUM(AP60:AP62)</f>
        <v>0</v>
      </c>
      <c r="AQ59" s="3">
        <f>SUM(AQ60:AQ62)</f>
        <v>0</v>
      </c>
      <c r="AR59" s="3">
        <f>SUM(AR60:AR62)</f>
        <v>0</v>
      </c>
      <c r="AS59" s="3">
        <f>SUM(AS60:AS62)</f>
        <v>0</v>
      </c>
      <c r="AT59" s="3">
        <f>SUM(AT60:AT62)</f>
        <v>0</v>
      </c>
      <c r="AU59" s="3">
        <f>SUM(AU60:AU62)</f>
        <v>0</v>
      </c>
      <c r="AV59" s="3">
        <f>SUM(AV60:AV62)</f>
        <v>0</v>
      </c>
      <c r="AW59" s="3">
        <f>SUM(AW60:AW62)</f>
        <v>0</v>
      </c>
      <c r="AX59" s="3">
        <f>SUM(AX60:AX62)</f>
        <v>0</v>
      </c>
      <c r="AY59" s="3">
        <f>SUM(AY60:AY62)</f>
        <v>0</v>
      </c>
      <c r="AZ59" s="3">
        <f>SUM(AZ60:AZ62)</f>
        <v>0</v>
      </c>
      <c r="BA59" s="3">
        <f>SUM(BA60:BA62)</f>
        <v>0</v>
      </c>
      <c r="BB59" s="3">
        <f>SUM(BB60:BB62)</f>
        <v>0</v>
      </c>
    </row>
    <row r="60" spans="1:54">
      <c r="A60" s="4" t="s">
        <v>154</v>
      </c>
      <c r="B60" s="4" t="s">
        <v>155</v>
      </c>
      <c r="C60" s="4" t="s">
        <v>69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</row>
    <row r="61" spans="1:54">
      <c r="A61" s="4" t="s">
        <v>156</v>
      </c>
      <c r="B61" s="4" t="s">
        <v>157</v>
      </c>
      <c r="C61" s="4" t="s">
        <v>69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</row>
    <row r="62" spans="1:54">
      <c r="A62" s="4" t="s">
        <v>158</v>
      </c>
      <c r="B62" s="4" t="s">
        <v>159</v>
      </c>
      <c r="C62" s="4" t="s">
        <v>69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</row>
    <row r="63" spans="1:54">
      <c r="A63" s="3" t="s">
        <v>160</v>
      </c>
      <c r="B63" s="3">
        <f>SUM(B64:B64)</f>
        <v>0</v>
      </c>
      <c r="C63" s="3">
        <f>SUM(C64:C64)</f>
        <v>0</v>
      </c>
      <c r="D63" s="3">
        <f>SUM(D64:D64)</f>
        <v>0</v>
      </c>
      <c r="E63" s="3">
        <f>SUM(E64:E64)</f>
        <v>0</v>
      </c>
      <c r="F63" s="3">
        <f>SUM(F64:F64)</f>
        <v>0</v>
      </c>
      <c r="G63" s="3">
        <f>SUM(G64:G64)</f>
        <v>0</v>
      </c>
      <c r="H63" s="3">
        <f>SUM(H64:H64)</f>
        <v>0</v>
      </c>
      <c r="I63" s="3">
        <f>SUM(I64:I64)</f>
        <v>0</v>
      </c>
      <c r="J63" s="3">
        <f>SUM(J64:J64)</f>
        <v>0</v>
      </c>
      <c r="K63" s="3">
        <f>SUM(K64:K64)</f>
        <v>0</v>
      </c>
      <c r="L63" s="3">
        <f>SUM(L64:L64)</f>
        <v>0</v>
      </c>
      <c r="M63" s="3">
        <f>SUM(M64:M64)</f>
        <v>0</v>
      </c>
      <c r="N63" s="3">
        <f>SUM(N64:N64)</f>
        <v>0</v>
      </c>
      <c r="O63" s="3">
        <f>SUM(O64:O64)</f>
        <v>0</v>
      </c>
      <c r="P63" s="3">
        <f>SUM(P64:P64)</f>
        <v>0</v>
      </c>
      <c r="Q63" s="3">
        <f>SUM(Q64:Q64)</f>
        <v>0</v>
      </c>
      <c r="R63" s="3">
        <f>SUM(R64:R64)</f>
        <v>0</v>
      </c>
      <c r="S63" s="3">
        <f>SUM(S64:S64)</f>
        <v>0</v>
      </c>
      <c r="T63" s="3">
        <f>SUM(T64:T64)</f>
        <v>0</v>
      </c>
      <c r="U63" s="3">
        <f>SUM(U64:U64)</f>
        <v>0</v>
      </c>
      <c r="V63" s="3">
        <f>SUM(V64:V64)</f>
        <v>0</v>
      </c>
      <c r="W63" s="3">
        <f>SUM(W64:W64)</f>
        <v>0</v>
      </c>
      <c r="X63" s="3">
        <f>SUM(X64:X64)</f>
        <v>0</v>
      </c>
      <c r="Y63" s="3">
        <f>SUM(Y64:Y64)</f>
        <v>0</v>
      </c>
      <c r="Z63" s="3">
        <f>SUM(Z64:Z64)</f>
        <v>0</v>
      </c>
      <c r="AA63" s="3">
        <f>SUM(AA64:AA64)</f>
        <v>0</v>
      </c>
      <c r="AB63" s="3">
        <f>SUM(AB64:AB64)</f>
        <v>0</v>
      </c>
      <c r="AC63" s="3">
        <f>SUM(AC64:AC64)</f>
        <v>0</v>
      </c>
      <c r="AD63" s="3">
        <f>SUM(AD64:AD64)</f>
        <v>0</v>
      </c>
      <c r="AE63" s="3">
        <f>SUM(AE64:AE64)</f>
        <v>0</v>
      </c>
      <c r="AF63" s="3">
        <f>SUM(AF64:AF64)</f>
        <v>0</v>
      </c>
      <c r="AG63" s="3">
        <f>SUM(AG64:AG64)</f>
        <v>0</v>
      </c>
      <c r="AH63" s="3">
        <f>SUM(AH64:AH64)</f>
        <v>0</v>
      </c>
      <c r="AI63" s="3">
        <f>SUM(AI64:AI64)</f>
        <v>0</v>
      </c>
      <c r="AJ63" s="3">
        <f>SUM(AJ64:AJ64)</f>
        <v>0</v>
      </c>
      <c r="AK63" s="3">
        <f>SUM(AK64:AK64)</f>
        <v>0</v>
      </c>
      <c r="AL63" s="3">
        <f>SUM(AL64:AL64)</f>
        <v>0</v>
      </c>
      <c r="AM63" s="3">
        <f>SUM(AM64:AM64)</f>
        <v>0</v>
      </c>
      <c r="AN63" s="3">
        <f>SUM(AN64:AN64)</f>
        <v>0</v>
      </c>
      <c r="AO63" s="3">
        <f>SUM(AO64:AO64)</f>
        <v>0</v>
      </c>
      <c r="AP63" s="3">
        <f>SUM(AP64:AP64)</f>
        <v>0</v>
      </c>
      <c r="AQ63" s="3">
        <f>SUM(AQ64:AQ64)</f>
        <v>0</v>
      </c>
      <c r="AR63" s="3">
        <f>SUM(AR64:AR64)</f>
        <v>0</v>
      </c>
      <c r="AS63" s="3">
        <f>SUM(AS64:AS64)</f>
        <v>0</v>
      </c>
      <c r="AT63" s="3">
        <f>SUM(AT64:AT64)</f>
        <v>0</v>
      </c>
      <c r="AU63" s="3">
        <f>SUM(AU64:AU64)</f>
        <v>0</v>
      </c>
      <c r="AV63" s="3">
        <f>SUM(AV64:AV64)</f>
        <v>0</v>
      </c>
      <c r="AW63" s="3">
        <f>SUM(AW64:AW64)</f>
        <v>0</v>
      </c>
      <c r="AX63" s="3">
        <f>SUM(AX64:AX64)</f>
        <v>0</v>
      </c>
      <c r="AY63" s="3">
        <f>SUM(AY64:AY64)</f>
        <v>0</v>
      </c>
      <c r="AZ63" s="3">
        <f>SUM(AZ64:AZ64)</f>
        <v>0</v>
      </c>
      <c r="BA63" s="3">
        <f>SUM(BA64:BA64)</f>
        <v>0</v>
      </c>
      <c r="BB63" s="3">
        <f>SUM(BB64:BB64)</f>
        <v>0</v>
      </c>
    </row>
    <row r="64" spans="1:54">
      <c r="A64" s="4" t="s">
        <v>161</v>
      </c>
      <c r="B64" s="4" t="s">
        <v>162</v>
      </c>
      <c r="C64" s="4" t="s">
        <v>163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</row>
    <row r="65" spans="1:54">
      <c r="A65" s="3" t="s">
        <v>164</v>
      </c>
      <c r="B65" s="3">
        <f>SUM(B66:B66)</f>
        <v>0</v>
      </c>
      <c r="C65" s="3">
        <f>SUM(C66:C66)</f>
        <v>0</v>
      </c>
      <c r="D65" s="3">
        <f>SUM(D66:D66)</f>
        <v>0</v>
      </c>
      <c r="E65" s="3">
        <f>SUM(E66:E66)</f>
        <v>0</v>
      </c>
      <c r="F65" s="3">
        <f>SUM(F66:F66)</f>
        <v>0</v>
      </c>
      <c r="G65" s="3">
        <f>SUM(G66:G66)</f>
        <v>0</v>
      </c>
      <c r="H65" s="3">
        <f>SUM(H66:H66)</f>
        <v>0</v>
      </c>
      <c r="I65" s="3">
        <f>SUM(I66:I66)</f>
        <v>0</v>
      </c>
      <c r="J65" s="3">
        <f>SUM(J66:J66)</f>
        <v>0</v>
      </c>
      <c r="K65" s="3">
        <f>SUM(K66:K66)</f>
        <v>0</v>
      </c>
      <c r="L65" s="3">
        <f>SUM(L66:L66)</f>
        <v>0</v>
      </c>
      <c r="M65" s="3">
        <f>SUM(M66:M66)</f>
        <v>0</v>
      </c>
      <c r="N65" s="3">
        <f>SUM(N66:N66)</f>
        <v>0</v>
      </c>
      <c r="O65" s="3">
        <f>SUM(O66:O66)</f>
        <v>0</v>
      </c>
      <c r="P65" s="3">
        <f>SUM(P66:P66)</f>
        <v>0</v>
      </c>
      <c r="Q65" s="3">
        <f>SUM(Q66:Q66)</f>
        <v>0</v>
      </c>
      <c r="R65" s="3">
        <f>SUM(R66:R66)</f>
        <v>0</v>
      </c>
      <c r="S65" s="3">
        <f>SUM(S66:S66)</f>
        <v>0</v>
      </c>
      <c r="T65" s="3">
        <f>SUM(T66:T66)</f>
        <v>0</v>
      </c>
      <c r="U65" s="3">
        <f>SUM(U66:U66)</f>
        <v>0</v>
      </c>
      <c r="V65" s="3">
        <f>SUM(V66:V66)</f>
        <v>0</v>
      </c>
      <c r="W65" s="3">
        <f>SUM(W66:W66)</f>
        <v>0</v>
      </c>
      <c r="X65" s="3">
        <f>SUM(X66:X66)</f>
        <v>0</v>
      </c>
      <c r="Y65" s="3">
        <f>SUM(Y66:Y66)</f>
        <v>0</v>
      </c>
      <c r="Z65" s="3">
        <f>SUM(Z66:Z66)</f>
        <v>0</v>
      </c>
      <c r="AA65" s="3">
        <f>SUM(AA66:AA66)</f>
        <v>0</v>
      </c>
      <c r="AB65" s="3">
        <f>SUM(AB66:AB66)</f>
        <v>0</v>
      </c>
      <c r="AC65" s="3">
        <f>SUM(AC66:AC66)</f>
        <v>0</v>
      </c>
      <c r="AD65" s="3">
        <f>SUM(AD66:AD66)</f>
        <v>0</v>
      </c>
      <c r="AE65" s="3">
        <f>SUM(AE66:AE66)</f>
        <v>0</v>
      </c>
      <c r="AF65" s="3">
        <f>SUM(AF66:AF66)</f>
        <v>0</v>
      </c>
      <c r="AG65" s="3">
        <f>SUM(AG66:AG66)</f>
        <v>0</v>
      </c>
      <c r="AH65" s="3">
        <f>SUM(AH66:AH66)</f>
        <v>0</v>
      </c>
      <c r="AI65" s="3">
        <f>SUM(AI66:AI66)</f>
        <v>0</v>
      </c>
      <c r="AJ65" s="3">
        <f>SUM(AJ66:AJ66)</f>
        <v>0</v>
      </c>
      <c r="AK65" s="3">
        <f>SUM(AK66:AK66)</f>
        <v>0</v>
      </c>
      <c r="AL65" s="3">
        <f>SUM(AL66:AL66)</f>
        <v>0</v>
      </c>
      <c r="AM65" s="3">
        <f>SUM(AM66:AM66)</f>
        <v>0</v>
      </c>
      <c r="AN65" s="3">
        <f>SUM(AN66:AN66)</f>
        <v>0</v>
      </c>
      <c r="AO65" s="3">
        <f>SUM(AO66:AO66)</f>
        <v>0</v>
      </c>
      <c r="AP65" s="3">
        <f>SUM(AP66:AP66)</f>
        <v>0</v>
      </c>
      <c r="AQ65" s="3">
        <f>SUM(AQ66:AQ66)</f>
        <v>0</v>
      </c>
      <c r="AR65" s="3">
        <f>SUM(AR66:AR66)</f>
        <v>0</v>
      </c>
      <c r="AS65" s="3">
        <f>SUM(AS66:AS66)</f>
        <v>0</v>
      </c>
      <c r="AT65" s="3">
        <f>SUM(AT66:AT66)</f>
        <v>0</v>
      </c>
      <c r="AU65" s="3">
        <f>SUM(AU66:AU66)</f>
        <v>0</v>
      </c>
      <c r="AV65" s="3">
        <f>SUM(AV66:AV66)</f>
        <v>0</v>
      </c>
      <c r="AW65" s="3">
        <f>SUM(AW66:AW66)</f>
        <v>0</v>
      </c>
      <c r="AX65" s="3">
        <f>SUM(AX66:AX66)</f>
        <v>0</v>
      </c>
      <c r="AY65" s="3">
        <f>SUM(AY66:AY66)</f>
        <v>0</v>
      </c>
      <c r="AZ65" s="3">
        <f>SUM(AZ66:AZ66)</f>
        <v>0</v>
      </c>
      <c r="BA65" s="3">
        <f>SUM(BA66:BA66)</f>
        <v>0</v>
      </c>
      <c r="BB65" s="3">
        <f>SUM(BB66:BB66)</f>
        <v>0</v>
      </c>
    </row>
    <row r="66" spans="1:54">
      <c r="A66" s="4" t="s">
        <v>165</v>
      </c>
      <c r="B66" s="4" t="s">
        <v>166</v>
      </c>
      <c r="C66" s="4" t="s">
        <v>69</v>
      </c>
      <c r="D66" s="2">
        <v>131</v>
      </c>
      <c r="E66" s="2">
        <v>5</v>
      </c>
      <c r="F66" s="2">
        <v>2</v>
      </c>
      <c r="G66" s="2">
        <v>3</v>
      </c>
      <c r="H66" s="2">
        <v>3</v>
      </c>
      <c r="I66" s="2">
        <v>0</v>
      </c>
      <c r="J66" s="2">
        <v>3</v>
      </c>
      <c r="K66" s="2">
        <v>3</v>
      </c>
      <c r="L66" s="2">
        <v>0</v>
      </c>
      <c r="M66" s="2">
        <v>3</v>
      </c>
      <c r="N66" s="2">
        <v>3</v>
      </c>
      <c r="O66" s="2">
        <v>3</v>
      </c>
      <c r="P66" s="2">
        <v>3</v>
      </c>
      <c r="Q66" s="2">
        <v>3</v>
      </c>
      <c r="R66" s="2">
        <v>3</v>
      </c>
      <c r="S66" s="2">
        <v>3</v>
      </c>
      <c r="T66" s="2">
        <v>3</v>
      </c>
      <c r="U66" s="2">
        <v>3</v>
      </c>
      <c r="V66" s="2">
        <v>3</v>
      </c>
      <c r="W66" s="2">
        <v>3</v>
      </c>
      <c r="X66" s="2">
        <v>0</v>
      </c>
      <c r="Y66" s="2">
        <v>3</v>
      </c>
      <c r="Z66" s="2">
        <v>0</v>
      </c>
      <c r="AA66" s="2">
        <v>2.5</v>
      </c>
      <c r="AB66" s="2">
        <v>3</v>
      </c>
      <c r="AC66" s="2">
        <v>3</v>
      </c>
      <c r="AD66" s="2">
        <v>3</v>
      </c>
      <c r="AE66" s="2">
        <v>3</v>
      </c>
      <c r="AF66" s="2">
        <v>3</v>
      </c>
      <c r="AG66" s="2">
        <v>4</v>
      </c>
      <c r="AH66" s="2">
        <v>3</v>
      </c>
      <c r="AI66" s="2">
        <v>0</v>
      </c>
      <c r="AJ66" s="2">
        <v>0</v>
      </c>
      <c r="AK66" s="2">
        <v>0</v>
      </c>
      <c r="AL66" s="2">
        <v>4</v>
      </c>
      <c r="AM66" s="2">
        <v>3.5</v>
      </c>
      <c r="AN66" s="2">
        <v>0</v>
      </c>
      <c r="AO66" s="2">
        <v>0</v>
      </c>
      <c r="AP66" s="2">
        <v>3</v>
      </c>
      <c r="AQ66" s="2">
        <v>3</v>
      </c>
      <c r="AR66" s="2">
        <v>3</v>
      </c>
      <c r="AS66" s="2">
        <v>3</v>
      </c>
      <c r="AT66" s="2">
        <v>3</v>
      </c>
      <c r="AU66" s="2">
        <v>0</v>
      </c>
      <c r="AV66" s="2">
        <v>3</v>
      </c>
      <c r="AW66" s="2">
        <v>3</v>
      </c>
      <c r="AX66" s="2">
        <v>3</v>
      </c>
      <c r="AY66" s="2">
        <v>3</v>
      </c>
      <c r="AZ66" s="2">
        <v>3</v>
      </c>
      <c r="BA66" s="2">
        <v>3</v>
      </c>
      <c r="BB66" s="2">
        <v>11</v>
      </c>
    </row>
    <row r="67" spans="1:54">
      <c r="A67" s="3" t="s">
        <v>167</v>
      </c>
      <c r="B67" s="3">
        <f>SUM(B68:B68)</f>
        <v>0</v>
      </c>
      <c r="C67" s="3">
        <f>SUM(C68:C68)</f>
        <v>0</v>
      </c>
      <c r="D67" s="3">
        <f>SUM(D68:D68)</f>
        <v>0</v>
      </c>
      <c r="E67" s="3">
        <f>SUM(E68:E68)</f>
        <v>0</v>
      </c>
      <c r="F67" s="3">
        <f>SUM(F68:F68)</f>
        <v>0</v>
      </c>
      <c r="G67" s="3">
        <f>SUM(G68:G68)</f>
        <v>0</v>
      </c>
      <c r="H67" s="3">
        <f>SUM(H68:H68)</f>
        <v>0</v>
      </c>
      <c r="I67" s="3">
        <f>SUM(I68:I68)</f>
        <v>0</v>
      </c>
      <c r="J67" s="3">
        <f>SUM(J68:J68)</f>
        <v>0</v>
      </c>
      <c r="K67" s="3">
        <f>SUM(K68:K68)</f>
        <v>0</v>
      </c>
      <c r="L67" s="3">
        <f>SUM(L68:L68)</f>
        <v>0</v>
      </c>
      <c r="M67" s="3">
        <f>SUM(M68:M68)</f>
        <v>0</v>
      </c>
      <c r="N67" s="3">
        <f>SUM(N68:N68)</f>
        <v>0</v>
      </c>
      <c r="O67" s="3">
        <f>SUM(O68:O68)</f>
        <v>0</v>
      </c>
      <c r="P67" s="3">
        <f>SUM(P68:P68)</f>
        <v>0</v>
      </c>
      <c r="Q67" s="3">
        <f>SUM(Q68:Q68)</f>
        <v>0</v>
      </c>
      <c r="R67" s="3">
        <f>SUM(R68:R68)</f>
        <v>0</v>
      </c>
      <c r="S67" s="3">
        <f>SUM(S68:S68)</f>
        <v>0</v>
      </c>
      <c r="T67" s="3">
        <f>SUM(T68:T68)</f>
        <v>0</v>
      </c>
      <c r="U67" s="3">
        <f>SUM(U68:U68)</f>
        <v>0</v>
      </c>
      <c r="V67" s="3">
        <f>SUM(V68:V68)</f>
        <v>0</v>
      </c>
      <c r="W67" s="3">
        <f>SUM(W68:W68)</f>
        <v>0</v>
      </c>
      <c r="X67" s="3">
        <f>SUM(X68:X68)</f>
        <v>0</v>
      </c>
      <c r="Y67" s="3">
        <f>SUM(Y68:Y68)</f>
        <v>0</v>
      </c>
      <c r="Z67" s="3">
        <f>SUM(Z68:Z68)</f>
        <v>0</v>
      </c>
      <c r="AA67" s="3">
        <f>SUM(AA68:AA68)</f>
        <v>0</v>
      </c>
      <c r="AB67" s="3">
        <f>SUM(AB68:AB68)</f>
        <v>0</v>
      </c>
      <c r="AC67" s="3">
        <f>SUM(AC68:AC68)</f>
        <v>0</v>
      </c>
      <c r="AD67" s="3">
        <f>SUM(AD68:AD68)</f>
        <v>0</v>
      </c>
      <c r="AE67" s="3">
        <f>SUM(AE68:AE68)</f>
        <v>0</v>
      </c>
      <c r="AF67" s="3">
        <f>SUM(AF68:AF68)</f>
        <v>0</v>
      </c>
      <c r="AG67" s="3">
        <f>SUM(AG68:AG68)</f>
        <v>0</v>
      </c>
      <c r="AH67" s="3">
        <f>SUM(AH68:AH68)</f>
        <v>0</v>
      </c>
      <c r="AI67" s="3">
        <f>SUM(AI68:AI68)</f>
        <v>0</v>
      </c>
      <c r="AJ67" s="3">
        <f>SUM(AJ68:AJ68)</f>
        <v>0</v>
      </c>
      <c r="AK67" s="3">
        <f>SUM(AK68:AK68)</f>
        <v>0</v>
      </c>
      <c r="AL67" s="3">
        <f>SUM(AL68:AL68)</f>
        <v>0</v>
      </c>
      <c r="AM67" s="3">
        <f>SUM(AM68:AM68)</f>
        <v>0</v>
      </c>
      <c r="AN67" s="3">
        <f>SUM(AN68:AN68)</f>
        <v>0</v>
      </c>
      <c r="AO67" s="3">
        <f>SUM(AO68:AO68)</f>
        <v>0</v>
      </c>
      <c r="AP67" s="3">
        <f>SUM(AP68:AP68)</f>
        <v>0</v>
      </c>
      <c r="AQ67" s="3">
        <f>SUM(AQ68:AQ68)</f>
        <v>0</v>
      </c>
      <c r="AR67" s="3">
        <f>SUM(AR68:AR68)</f>
        <v>0</v>
      </c>
      <c r="AS67" s="3">
        <f>SUM(AS68:AS68)</f>
        <v>0</v>
      </c>
      <c r="AT67" s="3">
        <f>SUM(AT68:AT68)</f>
        <v>0</v>
      </c>
      <c r="AU67" s="3">
        <f>SUM(AU68:AU68)</f>
        <v>0</v>
      </c>
      <c r="AV67" s="3">
        <f>SUM(AV68:AV68)</f>
        <v>0</v>
      </c>
      <c r="AW67" s="3">
        <f>SUM(AW68:AW68)</f>
        <v>0</v>
      </c>
      <c r="AX67" s="3">
        <f>SUM(AX68:AX68)</f>
        <v>0</v>
      </c>
      <c r="AY67" s="3">
        <f>SUM(AY68:AY68)</f>
        <v>0</v>
      </c>
      <c r="AZ67" s="3">
        <f>SUM(AZ68:AZ68)</f>
        <v>0</v>
      </c>
      <c r="BA67" s="3">
        <f>SUM(BA68:BA68)</f>
        <v>0</v>
      </c>
      <c r="BB67" s="3">
        <f>SUM(BB68:BB68)</f>
        <v>0</v>
      </c>
    </row>
    <row r="68" spans="1:54">
      <c r="A68" s="4" t="s">
        <v>168</v>
      </c>
      <c r="B68" s="4" t="s">
        <v>169</v>
      </c>
      <c r="C68" s="4" t="s">
        <v>65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</row>
    <row r="69" spans="1:54">
      <c r="A69" s="3" t="s">
        <v>76</v>
      </c>
      <c r="B69" s="3">
        <f>SUM(B70:B71)</f>
        <v>0</v>
      </c>
      <c r="C69" s="3">
        <f>SUM(C70:C71)</f>
        <v>0</v>
      </c>
      <c r="D69" s="3">
        <f>SUM(D70:D71)</f>
        <v>0</v>
      </c>
      <c r="E69" s="3">
        <f>SUM(E70:E71)</f>
        <v>0</v>
      </c>
      <c r="F69" s="3">
        <f>SUM(F70:F71)</f>
        <v>0</v>
      </c>
      <c r="G69" s="3">
        <f>SUM(G70:G71)</f>
        <v>0</v>
      </c>
      <c r="H69" s="3">
        <f>SUM(H70:H71)</f>
        <v>0</v>
      </c>
      <c r="I69" s="3">
        <f>SUM(I70:I71)</f>
        <v>0</v>
      </c>
      <c r="J69" s="3">
        <f>SUM(J70:J71)</f>
        <v>0</v>
      </c>
      <c r="K69" s="3">
        <f>SUM(K70:K71)</f>
        <v>0</v>
      </c>
      <c r="L69" s="3">
        <f>SUM(L70:L71)</f>
        <v>0</v>
      </c>
      <c r="M69" s="3">
        <f>SUM(M70:M71)</f>
        <v>0</v>
      </c>
      <c r="N69" s="3">
        <f>SUM(N70:N71)</f>
        <v>0</v>
      </c>
      <c r="O69" s="3">
        <f>SUM(O70:O71)</f>
        <v>0</v>
      </c>
      <c r="P69" s="3">
        <f>SUM(P70:P71)</f>
        <v>0</v>
      </c>
      <c r="Q69" s="3">
        <f>SUM(Q70:Q71)</f>
        <v>0</v>
      </c>
      <c r="R69" s="3">
        <f>SUM(R70:R71)</f>
        <v>0</v>
      </c>
      <c r="S69" s="3">
        <f>SUM(S70:S71)</f>
        <v>0</v>
      </c>
      <c r="T69" s="3">
        <f>SUM(T70:T71)</f>
        <v>0</v>
      </c>
      <c r="U69" s="3">
        <f>SUM(U70:U71)</f>
        <v>0</v>
      </c>
      <c r="V69" s="3">
        <f>SUM(V70:V71)</f>
        <v>0</v>
      </c>
      <c r="W69" s="3">
        <f>SUM(W70:W71)</f>
        <v>0</v>
      </c>
      <c r="X69" s="3">
        <f>SUM(X70:X71)</f>
        <v>0</v>
      </c>
      <c r="Y69" s="3">
        <f>SUM(Y70:Y71)</f>
        <v>0</v>
      </c>
      <c r="Z69" s="3">
        <f>SUM(Z70:Z71)</f>
        <v>0</v>
      </c>
      <c r="AA69" s="3">
        <f>SUM(AA70:AA71)</f>
        <v>0</v>
      </c>
      <c r="AB69" s="3">
        <f>SUM(AB70:AB71)</f>
        <v>0</v>
      </c>
      <c r="AC69" s="3">
        <f>SUM(AC70:AC71)</f>
        <v>0</v>
      </c>
      <c r="AD69" s="3">
        <f>SUM(AD70:AD71)</f>
        <v>0</v>
      </c>
      <c r="AE69" s="3">
        <f>SUM(AE70:AE71)</f>
        <v>0</v>
      </c>
      <c r="AF69" s="3">
        <f>SUM(AF70:AF71)</f>
        <v>0</v>
      </c>
      <c r="AG69" s="3">
        <f>SUM(AG70:AG71)</f>
        <v>0</v>
      </c>
      <c r="AH69" s="3">
        <f>SUM(AH70:AH71)</f>
        <v>0</v>
      </c>
      <c r="AI69" s="3">
        <f>SUM(AI70:AI71)</f>
        <v>0</v>
      </c>
      <c r="AJ69" s="3">
        <f>SUM(AJ70:AJ71)</f>
        <v>0</v>
      </c>
      <c r="AK69" s="3">
        <f>SUM(AK70:AK71)</f>
        <v>0</v>
      </c>
      <c r="AL69" s="3">
        <f>SUM(AL70:AL71)</f>
        <v>0</v>
      </c>
      <c r="AM69" s="3">
        <f>SUM(AM70:AM71)</f>
        <v>0</v>
      </c>
      <c r="AN69" s="3">
        <f>SUM(AN70:AN71)</f>
        <v>0</v>
      </c>
      <c r="AO69" s="3">
        <f>SUM(AO70:AO71)</f>
        <v>0</v>
      </c>
      <c r="AP69" s="3">
        <f>SUM(AP70:AP71)</f>
        <v>0</v>
      </c>
      <c r="AQ69" s="3">
        <f>SUM(AQ70:AQ71)</f>
        <v>0</v>
      </c>
      <c r="AR69" s="3">
        <f>SUM(AR70:AR71)</f>
        <v>0</v>
      </c>
      <c r="AS69" s="3">
        <f>SUM(AS70:AS71)</f>
        <v>0</v>
      </c>
      <c r="AT69" s="3">
        <f>SUM(AT70:AT71)</f>
        <v>0</v>
      </c>
      <c r="AU69" s="3">
        <f>SUM(AU70:AU71)</f>
        <v>0</v>
      </c>
      <c r="AV69" s="3">
        <f>SUM(AV70:AV71)</f>
        <v>0</v>
      </c>
      <c r="AW69" s="3">
        <f>SUM(AW70:AW71)</f>
        <v>0</v>
      </c>
      <c r="AX69" s="3">
        <f>SUM(AX70:AX71)</f>
        <v>0</v>
      </c>
      <c r="AY69" s="3">
        <f>SUM(AY70:AY71)</f>
        <v>0</v>
      </c>
      <c r="AZ69" s="3">
        <f>SUM(AZ70:AZ71)</f>
        <v>0</v>
      </c>
      <c r="BA69" s="3">
        <f>SUM(BA70:BA71)</f>
        <v>0</v>
      </c>
      <c r="BB69" s="3">
        <f>SUM(BB70:BB71)</f>
        <v>0</v>
      </c>
    </row>
    <row r="70" spans="1:54">
      <c r="A70" s="4" t="s">
        <v>170</v>
      </c>
      <c r="B70" s="4" t="s">
        <v>171</v>
      </c>
      <c r="C70" s="4" t="s">
        <v>76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</row>
    <row r="71" spans="1:54">
      <c r="A71" s="4" t="s">
        <v>172</v>
      </c>
      <c r="B71" s="4" t="s">
        <v>173</v>
      </c>
      <c r="C71" s="4" t="s">
        <v>76</v>
      </c>
      <c r="D71" s="2">
        <v>191</v>
      </c>
      <c r="E71" s="2">
        <v>11</v>
      </c>
      <c r="F71" s="2">
        <v>4</v>
      </c>
      <c r="G71" s="2">
        <v>4.5</v>
      </c>
      <c r="H71" s="2">
        <v>3</v>
      </c>
      <c r="I71" s="2">
        <v>0</v>
      </c>
      <c r="J71" s="2">
        <v>3</v>
      </c>
      <c r="K71" s="2">
        <v>3</v>
      </c>
      <c r="L71" s="2">
        <v>8</v>
      </c>
      <c r="M71" s="2">
        <v>3</v>
      </c>
      <c r="N71" s="2">
        <v>3</v>
      </c>
      <c r="O71" s="2">
        <v>3</v>
      </c>
      <c r="P71" s="2">
        <v>3</v>
      </c>
      <c r="Q71" s="2">
        <v>3</v>
      </c>
      <c r="R71" s="2">
        <v>3</v>
      </c>
      <c r="S71" s="2">
        <v>3</v>
      </c>
      <c r="T71" s="2">
        <v>3</v>
      </c>
      <c r="U71" s="2">
        <v>3</v>
      </c>
      <c r="V71" s="2">
        <v>3</v>
      </c>
      <c r="W71" s="2">
        <v>3</v>
      </c>
      <c r="X71" s="2">
        <v>3</v>
      </c>
      <c r="Y71" s="2">
        <v>3</v>
      </c>
      <c r="Z71" s="2">
        <v>11</v>
      </c>
      <c r="AA71" s="2">
        <v>3</v>
      </c>
      <c r="AB71" s="2">
        <v>3</v>
      </c>
      <c r="AC71" s="2">
        <v>3</v>
      </c>
      <c r="AD71" s="2">
        <v>7</v>
      </c>
      <c r="AE71" s="2">
        <v>3</v>
      </c>
      <c r="AF71" s="2">
        <v>3</v>
      </c>
      <c r="AG71" s="2">
        <v>3</v>
      </c>
      <c r="AH71" s="2">
        <v>3</v>
      </c>
      <c r="AI71" s="2">
        <v>2.5</v>
      </c>
      <c r="AJ71" s="2">
        <v>0</v>
      </c>
      <c r="AK71" s="2">
        <v>3</v>
      </c>
      <c r="AL71" s="2">
        <v>3</v>
      </c>
      <c r="AM71" s="2">
        <v>3</v>
      </c>
      <c r="AN71" s="2">
        <v>11</v>
      </c>
      <c r="AO71" s="2">
        <v>11</v>
      </c>
      <c r="AP71" s="2">
        <v>3</v>
      </c>
      <c r="AQ71" s="2">
        <v>3</v>
      </c>
      <c r="AR71" s="2">
        <v>3</v>
      </c>
      <c r="AS71" s="2">
        <v>3</v>
      </c>
      <c r="AT71" s="2">
        <v>3</v>
      </c>
      <c r="AU71" s="2">
        <v>0</v>
      </c>
      <c r="AV71" s="2">
        <v>3</v>
      </c>
      <c r="AW71" s="2">
        <v>3</v>
      </c>
      <c r="AX71" s="2">
        <v>3</v>
      </c>
      <c r="AY71" s="2">
        <v>3</v>
      </c>
      <c r="AZ71" s="2">
        <v>3</v>
      </c>
      <c r="BA71" s="2">
        <v>3</v>
      </c>
      <c r="BB71" s="2">
        <v>10</v>
      </c>
    </row>
    <row r="72" spans="1:54">
      <c r="A72" s="3" t="s">
        <v>174</v>
      </c>
      <c r="B72" s="3">
        <f>SUM(B73:B74)</f>
        <v>0</v>
      </c>
      <c r="C72" s="3">
        <f>SUM(C73:C74)</f>
        <v>0</v>
      </c>
      <c r="D72" s="3">
        <f>SUM(D73:D74)</f>
        <v>0</v>
      </c>
      <c r="E72" s="3">
        <f>SUM(E73:E74)</f>
        <v>0</v>
      </c>
      <c r="F72" s="3">
        <f>SUM(F73:F74)</f>
        <v>0</v>
      </c>
      <c r="G72" s="3">
        <f>SUM(G73:G74)</f>
        <v>0</v>
      </c>
      <c r="H72" s="3">
        <f>SUM(H73:H74)</f>
        <v>0</v>
      </c>
      <c r="I72" s="3">
        <f>SUM(I73:I74)</f>
        <v>0</v>
      </c>
      <c r="J72" s="3">
        <f>SUM(J73:J74)</f>
        <v>0</v>
      </c>
      <c r="K72" s="3">
        <f>SUM(K73:K74)</f>
        <v>0</v>
      </c>
      <c r="L72" s="3">
        <f>SUM(L73:L74)</f>
        <v>0</v>
      </c>
      <c r="M72" s="3">
        <f>SUM(M73:M74)</f>
        <v>0</v>
      </c>
      <c r="N72" s="3">
        <f>SUM(N73:N74)</f>
        <v>0</v>
      </c>
      <c r="O72" s="3">
        <f>SUM(O73:O74)</f>
        <v>0</v>
      </c>
      <c r="P72" s="3">
        <f>SUM(P73:P74)</f>
        <v>0</v>
      </c>
      <c r="Q72" s="3">
        <f>SUM(Q73:Q74)</f>
        <v>0</v>
      </c>
      <c r="R72" s="3">
        <f>SUM(R73:R74)</f>
        <v>0</v>
      </c>
      <c r="S72" s="3">
        <f>SUM(S73:S74)</f>
        <v>0</v>
      </c>
      <c r="T72" s="3">
        <f>SUM(T73:T74)</f>
        <v>0</v>
      </c>
      <c r="U72" s="3">
        <f>SUM(U73:U74)</f>
        <v>0</v>
      </c>
      <c r="V72" s="3">
        <f>SUM(V73:V74)</f>
        <v>0</v>
      </c>
      <c r="W72" s="3">
        <f>SUM(W73:W74)</f>
        <v>0</v>
      </c>
      <c r="X72" s="3">
        <f>SUM(X73:X74)</f>
        <v>0</v>
      </c>
      <c r="Y72" s="3">
        <f>SUM(Y73:Y74)</f>
        <v>0</v>
      </c>
      <c r="Z72" s="3">
        <f>SUM(Z73:Z74)</f>
        <v>0</v>
      </c>
      <c r="AA72" s="3">
        <f>SUM(AA73:AA74)</f>
        <v>0</v>
      </c>
      <c r="AB72" s="3">
        <f>SUM(AB73:AB74)</f>
        <v>0</v>
      </c>
      <c r="AC72" s="3">
        <f>SUM(AC73:AC74)</f>
        <v>0</v>
      </c>
      <c r="AD72" s="3">
        <f>SUM(AD73:AD74)</f>
        <v>0</v>
      </c>
      <c r="AE72" s="3">
        <f>SUM(AE73:AE74)</f>
        <v>0</v>
      </c>
      <c r="AF72" s="3">
        <f>SUM(AF73:AF74)</f>
        <v>0</v>
      </c>
      <c r="AG72" s="3">
        <f>SUM(AG73:AG74)</f>
        <v>0</v>
      </c>
      <c r="AH72" s="3">
        <f>SUM(AH73:AH74)</f>
        <v>0</v>
      </c>
      <c r="AI72" s="3">
        <f>SUM(AI73:AI74)</f>
        <v>0</v>
      </c>
      <c r="AJ72" s="3">
        <f>SUM(AJ73:AJ74)</f>
        <v>0</v>
      </c>
      <c r="AK72" s="3">
        <f>SUM(AK73:AK74)</f>
        <v>0</v>
      </c>
      <c r="AL72" s="3">
        <f>SUM(AL73:AL74)</f>
        <v>0</v>
      </c>
      <c r="AM72" s="3">
        <f>SUM(AM73:AM74)</f>
        <v>0</v>
      </c>
      <c r="AN72" s="3">
        <f>SUM(AN73:AN74)</f>
        <v>0</v>
      </c>
      <c r="AO72" s="3">
        <f>SUM(AO73:AO74)</f>
        <v>0</v>
      </c>
      <c r="AP72" s="3">
        <f>SUM(AP73:AP74)</f>
        <v>0</v>
      </c>
      <c r="AQ72" s="3">
        <f>SUM(AQ73:AQ74)</f>
        <v>0</v>
      </c>
      <c r="AR72" s="3">
        <f>SUM(AR73:AR74)</f>
        <v>0</v>
      </c>
      <c r="AS72" s="3">
        <f>SUM(AS73:AS74)</f>
        <v>0</v>
      </c>
      <c r="AT72" s="3">
        <f>SUM(AT73:AT74)</f>
        <v>0</v>
      </c>
      <c r="AU72" s="3">
        <f>SUM(AU73:AU74)</f>
        <v>0</v>
      </c>
      <c r="AV72" s="3">
        <f>SUM(AV73:AV74)</f>
        <v>0</v>
      </c>
      <c r="AW72" s="3">
        <f>SUM(AW73:AW74)</f>
        <v>0</v>
      </c>
      <c r="AX72" s="3">
        <f>SUM(AX73:AX74)</f>
        <v>0</v>
      </c>
      <c r="AY72" s="3">
        <f>SUM(AY73:AY74)</f>
        <v>0</v>
      </c>
      <c r="AZ72" s="3">
        <f>SUM(AZ73:AZ74)</f>
        <v>0</v>
      </c>
      <c r="BA72" s="3">
        <f>SUM(BA73:BA74)</f>
        <v>0</v>
      </c>
      <c r="BB72" s="3">
        <f>SUM(BB73:BB74)</f>
        <v>0</v>
      </c>
    </row>
    <row r="73" spans="1:54">
      <c r="A73" s="4" t="s">
        <v>175</v>
      </c>
      <c r="B73" s="4" t="s">
        <v>176</v>
      </c>
      <c r="C73" s="4" t="s">
        <v>69</v>
      </c>
      <c r="D73" s="2">
        <v>129.5</v>
      </c>
      <c r="E73" s="2">
        <v>3.5</v>
      </c>
      <c r="F73" s="2">
        <v>3</v>
      </c>
      <c r="G73" s="2">
        <v>3</v>
      </c>
      <c r="H73" s="2">
        <v>2</v>
      </c>
      <c r="I73" s="2">
        <v>0</v>
      </c>
      <c r="J73" s="2">
        <v>3.5</v>
      </c>
      <c r="K73" s="2">
        <v>3</v>
      </c>
      <c r="L73" s="2">
        <v>0</v>
      </c>
      <c r="M73" s="2">
        <v>2.5</v>
      </c>
      <c r="N73" s="2">
        <v>3</v>
      </c>
      <c r="O73" s="2">
        <v>3</v>
      </c>
      <c r="P73" s="2">
        <v>3</v>
      </c>
      <c r="Q73" s="2">
        <v>3.5</v>
      </c>
      <c r="R73" s="2">
        <v>2.5</v>
      </c>
      <c r="S73" s="2">
        <v>2.5</v>
      </c>
      <c r="T73" s="2">
        <v>3</v>
      </c>
      <c r="U73" s="2">
        <v>3</v>
      </c>
      <c r="V73" s="2">
        <v>3</v>
      </c>
      <c r="W73" s="2">
        <v>2.5</v>
      </c>
      <c r="X73" s="2">
        <v>3</v>
      </c>
      <c r="Y73" s="2">
        <v>3.5</v>
      </c>
      <c r="Z73" s="2">
        <v>0</v>
      </c>
      <c r="AA73" s="2">
        <v>2.5</v>
      </c>
      <c r="AB73" s="2">
        <v>3.5</v>
      </c>
      <c r="AC73" s="2">
        <v>3</v>
      </c>
      <c r="AD73" s="2">
        <v>3</v>
      </c>
      <c r="AE73" s="2">
        <v>3.5</v>
      </c>
      <c r="AF73" s="2">
        <v>3.5</v>
      </c>
      <c r="AG73" s="2">
        <v>2.5</v>
      </c>
      <c r="AH73" s="2">
        <v>2.5</v>
      </c>
      <c r="AI73" s="2">
        <v>3</v>
      </c>
      <c r="AJ73" s="2">
        <v>0</v>
      </c>
      <c r="AK73" s="2">
        <v>3.5</v>
      </c>
      <c r="AL73" s="2">
        <v>2.5</v>
      </c>
      <c r="AM73" s="2">
        <v>3</v>
      </c>
      <c r="AN73" s="2">
        <v>0</v>
      </c>
      <c r="AO73" s="2">
        <v>0</v>
      </c>
      <c r="AP73" s="2">
        <v>0</v>
      </c>
      <c r="AQ73" s="2">
        <v>0</v>
      </c>
      <c r="AR73" s="2">
        <v>3</v>
      </c>
      <c r="AS73" s="2">
        <v>3.5</v>
      </c>
      <c r="AT73" s="2">
        <v>0</v>
      </c>
      <c r="AU73" s="2">
        <v>0</v>
      </c>
      <c r="AV73" s="2">
        <v>3.5</v>
      </c>
      <c r="AW73" s="2">
        <v>3.5</v>
      </c>
      <c r="AX73" s="2">
        <v>3.5</v>
      </c>
      <c r="AY73" s="2">
        <v>3</v>
      </c>
      <c r="AZ73" s="2">
        <v>4</v>
      </c>
      <c r="BA73" s="2">
        <v>3.5</v>
      </c>
      <c r="BB73" s="2">
        <v>10</v>
      </c>
    </row>
    <row r="74" spans="1:54">
      <c r="A74" s="4" t="s">
        <v>177</v>
      </c>
      <c r="B74" s="4" t="s">
        <v>178</v>
      </c>
      <c r="C74" s="4" t="s">
        <v>69</v>
      </c>
      <c r="D74" s="2">
        <v>116</v>
      </c>
      <c r="E74" s="2">
        <v>0</v>
      </c>
      <c r="F74" s="2">
        <v>0</v>
      </c>
      <c r="G74" s="2">
        <v>2</v>
      </c>
      <c r="H74" s="2">
        <v>2</v>
      </c>
      <c r="I74" s="2">
        <v>0</v>
      </c>
      <c r="J74" s="2">
        <v>0</v>
      </c>
      <c r="K74" s="2">
        <v>0</v>
      </c>
      <c r="L74" s="2">
        <v>0</v>
      </c>
      <c r="M74" s="2">
        <v>3.5</v>
      </c>
      <c r="N74" s="2">
        <v>0</v>
      </c>
      <c r="O74" s="2">
        <v>0</v>
      </c>
      <c r="P74" s="2">
        <v>0</v>
      </c>
      <c r="Q74" s="2">
        <v>4</v>
      </c>
      <c r="R74" s="2">
        <v>3.5</v>
      </c>
      <c r="S74" s="2">
        <v>3.5</v>
      </c>
      <c r="T74" s="2">
        <v>3.5</v>
      </c>
      <c r="U74" s="2">
        <v>3.5</v>
      </c>
      <c r="V74" s="2">
        <v>3.5</v>
      </c>
      <c r="W74" s="2">
        <v>4</v>
      </c>
      <c r="X74" s="2">
        <v>3.5</v>
      </c>
      <c r="Y74" s="2">
        <v>3.5</v>
      </c>
      <c r="Z74" s="2">
        <v>0</v>
      </c>
      <c r="AA74" s="2">
        <v>3.5</v>
      </c>
      <c r="AB74" s="2">
        <v>3.5</v>
      </c>
      <c r="AC74" s="2">
        <v>4</v>
      </c>
      <c r="AD74" s="2">
        <v>4</v>
      </c>
      <c r="AE74" s="2">
        <v>3</v>
      </c>
      <c r="AF74" s="2">
        <v>4</v>
      </c>
      <c r="AG74" s="2">
        <v>0</v>
      </c>
      <c r="AH74" s="2">
        <v>4</v>
      </c>
      <c r="AI74" s="2">
        <v>0</v>
      </c>
      <c r="AJ74" s="2">
        <v>3.5</v>
      </c>
      <c r="AK74" s="2">
        <v>3</v>
      </c>
      <c r="AL74" s="2">
        <v>4.5</v>
      </c>
      <c r="AM74" s="2">
        <v>4</v>
      </c>
      <c r="AN74" s="2">
        <v>0</v>
      </c>
      <c r="AO74" s="2">
        <v>0</v>
      </c>
      <c r="AP74" s="2">
        <v>3.5</v>
      </c>
      <c r="AQ74" s="2">
        <v>4</v>
      </c>
      <c r="AR74" s="2">
        <v>3.5</v>
      </c>
      <c r="AS74" s="2">
        <v>3.5</v>
      </c>
      <c r="AT74" s="2">
        <v>3.5</v>
      </c>
      <c r="AU74" s="2">
        <v>0</v>
      </c>
      <c r="AV74" s="2">
        <v>3</v>
      </c>
      <c r="AW74" s="2">
        <v>3</v>
      </c>
      <c r="AX74" s="2">
        <v>3</v>
      </c>
      <c r="AY74" s="2">
        <v>3</v>
      </c>
      <c r="AZ74" s="2">
        <v>2.5</v>
      </c>
      <c r="BA74" s="2">
        <v>2.5</v>
      </c>
      <c r="BB74" s="2">
        <v>0</v>
      </c>
    </row>
    <row r="75" spans="1:54">
      <c r="A75" s="3" t="s">
        <v>179</v>
      </c>
      <c r="B75" s="3">
        <f>SUM(B76:B79)</f>
        <v>0</v>
      </c>
      <c r="C75" s="3">
        <f>SUM(C76:C79)</f>
        <v>0</v>
      </c>
      <c r="D75" s="3">
        <f>SUM(D76:D79)</f>
        <v>0</v>
      </c>
      <c r="E75" s="3">
        <f>SUM(E76:E79)</f>
        <v>0</v>
      </c>
      <c r="F75" s="3">
        <f>SUM(F76:F79)</f>
        <v>0</v>
      </c>
      <c r="G75" s="3">
        <f>SUM(G76:G79)</f>
        <v>0</v>
      </c>
      <c r="H75" s="3">
        <f>SUM(H76:H79)</f>
        <v>0</v>
      </c>
      <c r="I75" s="3">
        <f>SUM(I76:I79)</f>
        <v>0</v>
      </c>
      <c r="J75" s="3">
        <f>SUM(J76:J79)</f>
        <v>0</v>
      </c>
      <c r="K75" s="3">
        <f>SUM(K76:K79)</f>
        <v>0</v>
      </c>
      <c r="L75" s="3">
        <f>SUM(L76:L79)</f>
        <v>0</v>
      </c>
      <c r="M75" s="3">
        <f>SUM(M76:M79)</f>
        <v>0</v>
      </c>
      <c r="N75" s="3">
        <f>SUM(N76:N79)</f>
        <v>0</v>
      </c>
      <c r="O75" s="3">
        <f>SUM(O76:O79)</f>
        <v>0</v>
      </c>
      <c r="P75" s="3">
        <f>SUM(P76:P79)</f>
        <v>0</v>
      </c>
      <c r="Q75" s="3">
        <f>SUM(Q76:Q79)</f>
        <v>0</v>
      </c>
      <c r="R75" s="3">
        <f>SUM(R76:R79)</f>
        <v>0</v>
      </c>
      <c r="S75" s="3">
        <f>SUM(S76:S79)</f>
        <v>0</v>
      </c>
      <c r="T75" s="3">
        <f>SUM(T76:T79)</f>
        <v>0</v>
      </c>
      <c r="U75" s="3">
        <f>SUM(U76:U79)</f>
        <v>0</v>
      </c>
      <c r="V75" s="3">
        <f>SUM(V76:V79)</f>
        <v>0</v>
      </c>
      <c r="W75" s="3">
        <f>SUM(W76:W79)</f>
        <v>0</v>
      </c>
      <c r="X75" s="3">
        <f>SUM(X76:X79)</f>
        <v>0</v>
      </c>
      <c r="Y75" s="3">
        <f>SUM(Y76:Y79)</f>
        <v>0</v>
      </c>
      <c r="Z75" s="3">
        <f>SUM(Z76:Z79)</f>
        <v>0</v>
      </c>
      <c r="AA75" s="3">
        <f>SUM(AA76:AA79)</f>
        <v>0</v>
      </c>
      <c r="AB75" s="3">
        <f>SUM(AB76:AB79)</f>
        <v>0</v>
      </c>
      <c r="AC75" s="3">
        <f>SUM(AC76:AC79)</f>
        <v>0</v>
      </c>
      <c r="AD75" s="3">
        <f>SUM(AD76:AD79)</f>
        <v>0</v>
      </c>
      <c r="AE75" s="3">
        <f>SUM(AE76:AE79)</f>
        <v>0</v>
      </c>
      <c r="AF75" s="3">
        <f>SUM(AF76:AF79)</f>
        <v>0</v>
      </c>
      <c r="AG75" s="3">
        <f>SUM(AG76:AG79)</f>
        <v>0</v>
      </c>
      <c r="AH75" s="3">
        <f>SUM(AH76:AH79)</f>
        <v>0</v>
      </c>
      <c r="AI75" s="3">
        <f>SUM(AI76:AI79)</f>
        <v>0</v>
      </c>
      <c r="AJ75" s="3">
        <f>SUM(AJ76:AJ79)</f>
        <v>0</v>
      </c>
      <c r="AK75" s="3">
        <f>SUM(AK76:AK79)</f>
        <v>0</v>
      </c>
      <c r="AL75" s="3">
        <f>SUM(AL76:AL79)</f>
        <v>0</v>
      </c>
      <c r="AM75" s="3">
        <f>SUM(AM76:AM79)</f>
        <v>0</v>
      </c>
      <c r="AN75" s="3">
        <f>SUM(AN76:AN79)</f>
        <v>0</v>
      </c>
      <c r="AO75" s="3">
        <f>SUM(AO76:AO79)</f>
        <v>0</v>
      </c>
      <c r="AP75" s="3">
        <f>SUM(AP76:AP79)</f>
        <v>0</v>
      </c>
      <c r="AQ75" s="3">
        <f>SUM(AQ76:AQ79)</f>
        <v>0</v>
      </c>
      <c r="AR75" s="3">
        <f>SUM(AR76:AR79)</f>
        <v>0</v>
      </c>
      <c r="AS75" s="3">
        <f>SUM(AS76:AS79)</f>
        <v>0</v>
      </c>
      <c r="AT75" s="3">
        <f>SUM(AT76:AT79)</f>
        <v>0</v>
      </c>
      <c r="AU75" s="3">
        <f>SUM(AU76:AU79)</f>
        <v>0</v>
      </c>
      <c r="AV75" s="3">
        <f>SUM(AV76:AV79)</f>
        <v>0</v>
      </c>
      <c r="AW75" s="3">
        <f>SUM(AW76:AW79)</f>
        <v>0</v>
      </c>
      <c r="AX75" s="3">
        <f>SUM(AX76:AX79)</f>
        <v>0</v>
      </c>
      <c r="AY75" s="3">
        <f>SUM(AY76:AY79)</f>
        <v>0</v>
      </c>
      <c r="AZ75" s="3">
        <f>SUM(AZ76:AZ79)</f>
        <v>0</v>
      </c>
      <c r="BA75" s="3">
        <f>SUM(BA76:BA79)</f>
        <v>0</v>
      </c>
      <c r="BB75" s="3">
        <f>SUM(BB76:BB79)</f>
        <v>0</v>
      </c>
    </row>
    <row r="76" spans="1:54">
      <c r="A76" s="4" t="s">
        <v>180</v>
      </c>
      <c r="B76" s="4" t="s">
        <v>181</v>
      </c>
      <c r="C76" s="4" t="s">
        <v>182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</row>
    <row r="77" spans="1:54">
      <c r="A77" s="4" t="s">
        <v>183</v>
      </c>
      <c r="B77" s="4" t="s">
        <v>184</v>
      </c>
      <c r="C77" s="4" t="s">
        <v>182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</row>
    <row r="78" spans="1:54">
      <c r="A78" s="4" t="s">
        <v>185</v>
      </c>
      <c r="B78" s="4" t="s">
        <v>186</v>
      </c>
      <c r="C78" s="4" t="s">
        <v>182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</row>
    <row r="79" spans="1:54">
      <c r="A79" s="4" t="s">
        <v>187</v>
      </c>
      <c r="B79" s="4" t="s">
        <v>188</v>
      </c>
      <c r="C79" s="4" t="s">
        <v>182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</row>
    <row r="80" spans="1:54">
      <c r="A80" s="3" t="s">
        <v>189</v>
      </c>
      <c r="B80" s="3">
        <f>SUM(B81:B83)</f>
        <v>0</v>
      </c>
      <c r="C80" s="3">
        <f>SUM(C81:C83)</f>
        <v>0</v>
      </c>
      <c r="D80" s="3">
        <f>SUM(D81:D83)</f>
        <v>0</v>
      </c>
      <c r="E80" s="3">
        <f>SUM(E81:E83)</f>
        <v>0</v>
      </c>
      <c r="F80" s="3">
        <f>SUM(F81:F83)</f>
        <v>0</v>
      </c>
      <c r="G80" s="3">
        <f>SUM(G81:G83)</f>
        <v>0</v>
      </c>
      <c r="H80" s="3">
        <f>SUM(H81:H83)</f>
        <v>0</v>
      </c>
      <c r="I80" s="3">
        <f>SUM(I81:I83)</f>
        <v>0</v>
      </c>
      <c r="J80" s="3">
        <f>SUM(J81:J83)</f>
        <v>0</v>
      </c>
      <c r="K80" s="3">
        <f>SUM(K81:K83)</f>
        <v>0</v>
      </c>
      <c r="L80" s="3">
        <f>SUM(L81:L83)</f>
        <v>0</v>
      </c>
      <c r="M80" s="3">
        <f>SUM(M81:M83)</f>
        <v>0</v>
      </c>
      <c r="N80" s="3">
        <f>SUM(N81:N83)</f>
        <v>0</v>
      </c>
      <c r="O80" s="3">
        <f>SUM(O81:O83)</f>
        <v>0</v>
      </c>
      <c r="P80" s="3">
        <f>SUM(P81:P83)</f>
        <v>0</v>
      </c>
      <c r="Q80" s="3">
        <f>SUM(Q81:Q83)</f>
        <v>0</v>
      </c>
      <c r="R80" s="3">
        <f>SUM(R81:R83)</f>
        <v>0</v>
      </c>
      <c r="S80" s="3">
        <f>SUM(S81:S83)</f>
        <v>0</v>
      </c>
      <c r="T80" s="3">
        <f>SUM(T81:T83)</f>
        <v>0</v>
      </c>
      <c r="U80" s="3">
        <f>SUM(U81:U83)</f>
        <v>0</v>
      </c>
      <c r="V80" s="3">
        <f>SUM(V81:V83)</f>
        <v>0</v>
      </c>
      <c r="W80" s="3">
        <f>SUM(W81:W83)</f>
        <v>0</v>
      </c>
      <c r="X80" s="3">
        <f>SUM(X81:X83)</f>
        <v>0</v>
      </c>
      <c r="Y80" s="3">
        <f>SUM(Y81:Y83)</f>
        <v>0</v>
      </c>
      <c r="Z80" s="3">
        <f>SUM(Z81:Z83)</f>
        <v>0</v>
      </c>
      <c r="AA80" s="3">
        <f>SUM(AA81:AA83)</f>
        <v>0</v>
      </c>
      <c r="AB80" s="3">
        <f>SUM(AB81:AB83)</f>
        <v>0</v>
      </c>
      <c r="AC80" s="3">
        <f>SUM(AC81:AC83)</f>
        <v>0</v>
      </c>
      <c r="AD80" s="3">
        <f>SUM(AD81:AD83)</f>
        <v>0</v>
      </c>
      <c r="AE80" s="3">
        <f>SUM(AE81:AE83)</f>
        <v>0</v>
      </c>
      <c r="AF80" s="3">
        <f>SUM(AF81:AF83)</f>
        <v>0</v>
      </c>
      <c r="AG80" s="3">
        <f>SUM(AG81:AG83)</f>
        <v>0</v>
      </c>
      <c r="AH80" s="3">
        <f>SUM(AH81:AH83)</f>
        <v>0</v>
      </c>
      <c r="AI80" s="3">
        <f>SUM(AI81:AI83)</f>
        <v>0</v>
      </c>
      <c r="AJ80" s="3">
        <f>SUM(AJ81:AJ83)</f>
        <v>0</v>
      </c>
      <c r="AK80" s="3">
        <f>SUM(AK81:AK83)</f>
        <v>0</v>
      </c>
      <c r="AL80" s="3">
        <f>SUM(AL81:AL83)</f>
        <v>0</v>
      </c>
      <c r="AM80" s="3">
        <f>SUM(AM81:AM83)</f>
        <v>0</v>
      </c>
      <c r="AN80" s="3">
        <f>SUM(AN81:AN83)</f>
        <v>0</v>
      </c>
      <c r="AO80" s="3">
        <f>SUM(AO81:AO83)</f>
        <v>0</v>
      </c>
      <c r="AP80" s="3">
        <f>SUM(AP81:AP83)</f>
        <v>0</v>
      </c>
      <c r="AQ80" s="3">
        <f>SUM(AQ81:AQ83)</f>
        <v>0</v>
      </c>
      <c r="AR80" s="3">
        <f>SUM(AR81:AR83)</f>
        <v>0</v>
      </c>
      <c r="AS80" s="3">
        <f>SUM(AS81:AS83)</f>
        <v>0</v>
      </c>
      <c r="AT80" s="3">
        <f>SUM(AT81:AT83)</f>
        <v>0</v>
      </c>
      <c r="AU80" s="3">
        <f>SUM(AU81:AU83)</f>
        <v>0</v>
      </c>
      <c r="AV80" s="3">
        <f>SUM(AV81:AV83)</f>
        <v>0</v>
      </c>
      <c r="AW80" s="3">
        <f>SUM(AW81:AW83)</f>
        <v>0</v>
      </c>
      <c r="AX80" s="3">
        <f>SUM(AX81:AX83)</f>
        <v>0</v>
      </c>
      <c r="AY80" s="3">
        <f>SUM(AY81:AY83)</f>
        <v>0</v>
      </c>
      <c r="AZ80" s="3">
        <f>SUM(AZ81:AZ83)</f>
        <v>0</v>
      </c>
      <c r="BA80" s="3">
        <f>SUM(BA81:BA83)</f>
        <v>0</v>
      </c>
      <c r="BB80" s="3">
        <f>SUM(BB81:BB83)</f>
        <v>0</v>
      </c>
    </row>
    <row r="81" spans="1:54">
      <c r="A81" s="4" t="s">
        <v>190</v>
      </c>
      <c r="B81" s="4" t="s">
        <v>191</v>
      </c>
      <c r="C81" s="4" t="s">
        <v>69</v>
      </c>
      <c r="D81" s="2">
        <v>123</v>
      </c>
      <c r="E81" s="2">
        <v>11</v>
      </c>
      <c r="F81" s="2">
        <v>3</v>
      </c>
      <c r="G81" s="2">
        <v>3</v>
      </c>
      <c r="H81" s="2">
        <v>3</v>
      </c>
      <c r="I81" s="2">
        <v>0</v>
      </c>
      <c r="J81" s="2">
        <v>3</v>
      </c>
      <c r="K81" s="2">
        <v>3</v>
      </c>
      <c r="L81" s="2">
        <v>0</v>
      </c>
      <c r="M81" s="2">
        <v>3</v>
      </c>
      <c r="N81" s="2">
        <v>3</v>
      </c>
      <c r="O81" s="2">
        <v>3</v>
      </c>
      <c r="P81" s="2">
        <v>3</v>
      </c>
      <c r="Q81" s="2">
        <v>3</v>
      </c>
      <c r="R81" s="2">
        <v>3</v>
      </c>
      <c r="S81" s="2">
        <v>3</v>
      </c>
      <c r="T81" s="2">
        <v>3</v>
      </c>
      <c r="U81" s="2">
        <v>3</v>
      </c>
      <c r="V81" s="2">
        <v>3</v>
      </c>
      <c r="W81" s="2">
        <v>3</v>
      </c>
      <c r="X81" s="2">
        <v>3</v>
      </c>
      <c r="Y81" s="2">
        <v>3</v>
      </c>
      <c r="Z81" s="2">
        <v>0</v>
      </c>
      <c r="AA81" s="2">
        <v>3</v>
      </c>
      <c r="AB81" s="2">
        <v>3</v>
      </c>
      <c r="AC81" s="2">
        <v>0.5</v>
      </c>
      <c r="AD81" s="2">
        <v>3</v>
      </c>
      <c r="AE81" s="2">
        <v>3</v>
      </c>
      <c r="AF81" s="2">
        <v>3.5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</v>
      </c>
      <c r="AM81" s="2">
        <v>0</v>
      </c>
      <c r="AN81" s="2">
        <v>0</v>
      </c>
      <c r="AO81" s="2">
        <v>0</v>
      </c>
      <c r="AP81" s="2">
        <v>1</v>
      </c>
      <c r="AQ81" s="2">
        <v>3</v>
      </c>
      <c r="AR81" s="2">
        <v>3</v>
      </c>
      <c r="AS81" s="2">
        <v>3</v>
      </c>
      <c r="AT81" s="2">
        <v>3</v>
      </c>
      <c r="AU81" s="2">
        <v>0</v>
      </c>
      <c r="AV81" s="2">
        <v>3.5</v>
      </c>
      <c r="AW81" s="2">
        <v>3.5</v>
      </c>
      <c r="AX81" s="2">
        <v>4</v>
      </c>
      <c r="AY81" s="2">
        <v>3.5</v>
      </c>
      <c r="AZ81" s="2">
        <v>3.5</v>
      </c>
      <c r="BA81" s="2">
        <v>3</v>
      </c>
      <c r="BB81" s="2">
        <v>7</v>
      </c>
    </row>
    <row r="82" spans="1:54">
      <c r="A82" s="4" t="s">
        <v>192</v>
      </c>
      <c r="B82" s="4" t="s">
        <v>193</v>
      </c>
      <c r="C82" s="4" t="s">
        <v>69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</row>
    <row r="83" spans="1:54">
      <c r="A83" s="4" t="s">
        <v>194</v>
      </c>
      <c r="B83" s="4" t="s">
        <v>195</v>
      </c>
      <c r="C83" s="4" t="s">
        <v>69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</row>
    <row r="84" spans="1:54">
      <c r="A84" s="3" t="s">
        <v>196</v>
      </c>
      <c r="B84" s="3">
        <f>SUM(B85:B87)</f>
        <v>0</v>
      </c>
      <c r="C84" s="3">
        <f>SUM(C85:C87)</f>
        <v>0</v>
      </c>
      <c r="D84" s="3">
        <f>SUM(D85:D87)</f>
        <v>0</v>
      </c>
      <c r="E84" s="3">
        <f>SUM(E85:E87)</f>
        <v>0</v>
      </c>
      <c r="F84" s="3">
        <f>SUM(F85:F87)</f>
        <v>0</v>
      </c>
      <c r="G84" s="3">
        <f>SUM(G85:G87)</f>
        <v>0</v>
      </c>
      <c r="H84" s="3">
        <f>SUM(H85:H87)</f>
        <v>0</v>
      </c>
      <c r="I84" s="3">
        <f>SUM(I85:I87)</f>
        <v>0</v>
      </c>
      <c r="J84" s="3">
        <f>SUM(J85:J87)</f>
        <v>0</v>
      </c>
      <c r="K84" s="3">
        <f>SUM(K85:K87)</f>
        <v>0</v>
      </c>
      <c r="L84" s="3">
        <f>SUM(L85:L87)</f>
        <v>0</v>
      </c>
      <c r="M84" s="3">
        <f>SUM(M85:M87)</f>
        <v>0</v>
      </c>
      <c r="N84" s="3">
        <f>SUM(N85:N87)</f>
        <v>0</v>
      </c>
      <c r="O84" s="3">
        <f>SUM(O85:O87)</f>
        <v>0</v>
      </c>
      <c r="P84" s="3">
        <f>SUM(P85:P87)</f>
        <v>0</v>
      </c>
      <c r="Q84" s="3">
        <f>SUM(Q85:Q87)</f>
        <v>0</v>
      </c>
      <c r="R84" s="3">
        <f>SUM(R85:R87)</f>
        <v>0</v>
      </c>
      <c r="S84" s="3">
        <f>SUM(S85:S87)</f>
        <v>0</v>
      </c>
      <c r="T84" s="3">
        <f>SUM(T85:T87)</f>
        <v>0</v>
      </c>
      <c r="U84" s="3">
        <f>SUM(U85:U87)</f>
        <v>0</v>
      </c>
      <c r="V84" s="3">
        <f>SUM(V85:V87)</f>
        <v>0</v>
      </c>
      <c r="W84" s="3">
        <f>SUM(W85:W87)</f>
        <v>0</v>
      </c>
      <c r="X84" s="3">
        <f>SUM(X85:X87)</f>
        <v>0</v>
      </c>
      <c r="Y84" s="3">
        <f>SUM(Y85:Y87)</f>
        <v>0</v>
      </c>
      <c r="Z84" s="3">
        <f>SUM(Z85:Z87)</f>
        <v>0</v>
      </c>
      <c r="AA84" s="3">
        <f>SUM(AA85:AA87)</f>
        <v>0</v>
      </c>
      <c r="AB84" s="3">
        <f>SUM(AB85:AB87)</f>
        <v>0</v>
      </c>
      <c r="AC84" s="3">
        <f>SUM(AC85:AC87)</f>
        <v>0</v>
      </c>
      <c r="AD84" s="3">
        <f>SUM(AD85:AD87)</f>
        <v>0</v>
      </c>
      <c r="AE84" s="3">
        <f>SUM(AE85:AE87)</f>
        <v>0</v>
      </c>
      <c r="AF84" s="3">
        <f>SUM(AF85:AF87)</f>
        <v>0</v>
      </c>
      <c r="AG84" s="3">
        <f>SUM(AG85:AG87)</f>
        <v>0</v>
      </c>
      <c r="AH84" s="3">
        <f>SUM(AH85:AH87)</f>
        <v>0</v>
      </c>
      <c r="AI84" s="3">
        <f>SUM(AI85:AI87)</f>
        <v>0</v>
      </c>
      <c r="AJ84" s="3">
        <f>SUM(AJ85:AJ87)</f>
        <v>0</v>
      </c>
      <c r="AK84" s="3">
        <f>SUM(AK85:AK87)</f>
        <v>0</v>
      </c>
      <c r="AL84" s="3">
        <f>SUM(AL85:AL87)</f>
        <v>0</v>
      </c>
      <c r="AM84" s="3">
        <f>SUM(AM85:AM87)</f>
        <v>0</v>
      </c>
      <c r="AN84" s="3">
        <f>SUM(AN85:AN87)</f>
        <v>0</v>
      </c>
      <c r="AO84" s="3">
        <f>SUM(AO85:AO87)</f>
        <v>0</v>
      </c>
      <c r="AP84" s="3">
        <f>SUM(AP85:AP87)</f>
        <v>0</v>
      </c>
      <c r="AQ84" s="3">
        <f>SUM(AQ85:AQ87)</f>
        <v>0</v>
      </c>
      <c r="AR84" s="3">
        <f>SUM(AR85:AR87)</f>
        <v>0</v>
      </c>
      <c r="AS84" s="3">
        <f>SUM(AS85:AS87)</f>
        <v>0</v>
      </c>
      <c r="AT84" s="3">
        <f>SUM(AT85:AT87)</f>
        <v>0</v>
      </c>
      <c r="AU84" s="3">
        <f>SUM(AU85:AU87)</f>
        <v>0</v>
      </c>
      <c r="AV84" s="3">
        <f>SUM(AV85:AV87)</f>
        <v>0</v>
      </c>
      <c r="AW84" s="3">
        <f>SUM(AW85:AW87)</f>
        <v>0</v>
      </c>
      <c r="AX84" s="3">
        <f>SUM(AX85:AX87)</f>
        <v>0</v>
      </c>
      <c r="AY84" s="3">
        <f>SUM(AY85:AY87)</f>
        <v>0</v>
      </c>
      <c r="AZ84" s="3">
        <f>SUM(AZ85:AZ87)</f>
        <v>0</v>
      </c>
      <c r="BA84" s="3">
        <f>SUM(BA85:BA87)</f>
        <v>0</v>
      </c>
      <c r="BB84" s="3">
        <f>SUM(BB85:BB87)</f>
        <v>0</v>
      </c>
    </row>
    <row r="85" spans="1:54">
      <c r="A85" s="4" t="s">
        <v>197</v>
      </c>
      <c r="B85" s="4" t="s">
        <v>198</v>
      </c>
      <c r="C85" s="4" t="s">
        <v>69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</row>
    <row r="86" spans="1:54">
      <c r="A86" s="4" t="s">
        <v>199</v>
      </c>
      <c r="B86" s="4" t="s">
        <v>200</v>
      </c>
      <c r="C86" s="4" t="s">
        <v>69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</row>
    <row r="87" spans="1:54">
      <c r="A87" s="4" t="s">
        <v>201</v>
      </c>
      <c r="B87" s="4" t="s">
        <v>202</v>
      </c>
      <c r="C87" s="4" t="s">
        <v>69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</row>
    <row r="88" spans="1:54">
      <c r="A88" s="3" t="s">
        <v>203</v>
      </c>
      <c r="B88" s="3">
        <f>SUM(B89:B89)</f>
        <v>0</v>
      </c>
      <c r="C88" s="3">
        <f>SUM(C89:C89)</f>
        <v>0</v>
      </c>
      <c r="D88" s="3">
        <f>SUM(D89:D89)</f>
        <v>0</v>
      </c>
      <c r="E88" s="3">
        <f>SUM(E89:E89)</f>
        <v>0</v>
      </c>
      <c r="F88" s="3">
        <f>SUM(F89:F89)</f>
        <v>0</v>
      </c>
      <c r="G88" s="3">
        <f>SUM(G89:G89)</f>
        <v>0</v>
      </c>
      <c r="H88" s="3">
        <f>SUM(H89:H89)</f>
        <v>0</v>
      </c>
      <c r="I88" s="3">
        <f>SUM(I89:I89)</f>
        <v>0</v>
      </c>
      <c r="J88" s="3">
        <f>SUM(J89:J89)</f>
        <v>0</v>
      </c>
      <c r="K88" s="3">
        <f>SUM(K89:K89)</f>
        <v>0</v>
      </c>
      <c r="L88" s="3">
        <f>SUM(L89:L89)</f>
        <v>0</v>
      </c>
      <c r="M88" s="3">
        <f>SUM(M89:M89)</f>
        <v>0</v>
      </c>
      <c r="N88" s="3">
        <f>SUM(N89:N89)</f>
        <v>0</v>
      </c>
      <c r="O88" s="3">
        <f>SUM(O89:O89)</f>
        <v>0</v>
      </c>
      <c r="P88" s="3">
        <f>SUM(P89:P89)</f>
        <v>0</v>
      </c>
      <c r="Q88" s="3">
        <f>SUM(Q89:Q89)</f>
        <v>0</v>
      </c>
      <c r="R88" s="3">
        <f>SUM(R89:R89)</f>
        <v>0</v>
      </c>
      <c r="S88" s="3">
        <f>SUM(S89:S89)</f>
        <v>0</v>
      </c>
      <c r="T88" s="3">
        <f>SUM(T89:T89)</f>
        <v>0</v>
      </c>
      <c r="U88" s="3">
        <f>SUM(U89:U89)</f>
        <v>0</v>
      </c>
      <c r="V88" s="3">
        <f>SUM(V89:V89)</f>
        <v>0</v>
      </c>
      <c r="W88" s="3">
        <f>SUM(W89:W89)</f>
        <v>0</v>
      </c>
      <c r="X88" s="3">
        <f>SUM(X89:X89)</f>
        <v>0</v>
      </c>
      <c r="Y88" s="3">
        <f>SUM(Y89:Y89)</f>
        <v>0</v>
      </c>
      <c r="Z88" s="3">
        <f>SUM(Z89:Z89)</f>
        <v>0</v>
      </c>
      <c r="AA88" s="3">
        <f>SUM(AA89:AA89)</f>
        <v>0</v>
      </c>
      <c r="AB88" s="3">
        <f>SUM(AB89:AB89)</f>
        <v>0</v>
      </c>
      <c r="AC88" s="3">
        <f>SUM(AC89:AC89)</f>
        <v>0</v>
      </c>
      <c r="AD88" s="3">
        <f>SUM(AD89:AD89)</f>
        <v>0</v>
      </c>
      <c r="AE88" s="3">
        <f>SUM(AE89:AE89)</f>
        <v>0</v>
      </c>
      <c r="AF88" s="3">
        <f>SUM(AF89:AF89)</f>
        <v>0</v>
      </c>
      <c r="AG88" s="3">
        <f>SUM(AG89:AG89)</f>
        <v>0</v>
      </c>
      <c r="AH88" s="3">
        <f>SUM(AH89:AH89)</f>
        <v>0</v>
      </c>
      <c r="AI88" s="3">
        <f>SUM(AI89:AI89)</f>
        <v>0</v>
      </c>
      <c r="AJ88" s="3">
        <f>SUM(AJ89:AJ89)</f>
        <v>0</v>
      </c>
      <c r="AK88" s="3">
        <f>SUM(AK89:AK89)</f>
        <v>0</v>
      </c>
      <c r="AL88" s="3">
        <f>SUM(AL89:AL89)</f>
        <v>0</v>
      </c>
      <c r="AM88" s="3">
        <f>SUM(AM89:AM89)</f>
        <v>0</v>
      </c>
      <c r="AN88" s="3">
        <f>SUM(AN89:AN89)</f>
        <v>0</v>
      </c>
      <c r="AO88" s="3">
        <f>SUM(AO89:AO89)</f>
        <v>0</v>
      </c>
      <c r="AP88" s="3">
        <f>SUM(AP89:AP89)</f>
        <v>0</v>
      </c>
      <c r="AQ88" s="3">
        <f>SUM(AQ89:AQ89)</f>
        <v>0</v>
      </c>
      <c r="AR88" s="3">
        <f>SUM(AR89:AR89)</f>
        <v>0</v>
      </c>
      <c r="AS88" s="3">
        <f>SUM(AS89:AS89)</f>
        <v>0</v>
      </c>
      <c r="AT88" s="3">
        <f>SUM(AT89:AT89)</f>
        <v>0</v>
      </c>
      <c r="AU88" s="3">
        <f>SUM(AU89:AU89)</f>
        <v>0</v>
      </c>
      <c r="AV88" s="3">
        <f>SUM(AV89:AV89)</f>
        <v>0</v>
      </c>
      <c r="AW88" s="3">
        <f>SUM(AW89:AW89)</f>
        <v>0</v>
      </c>
      <c r="AX88" s="3">
        <f>SUM(AX89:AX89)</f>
        <v>0</v>
      </c>
      <c r="AY88" s="3">
        <f>SUM(AY89:AY89)</f>
        <v>0</v>
      </c>
      <c r="AZ88" s="3">
        <f>SUM(AZ89:AZ89)</f>
        <v>0</v>
      </c>
      <c r="BA88" s="3">
        <f>SUM(BA89:BA89)</f>
        <v>0</v>
      </c>
      <c r="BB88" s="3">
        <f>SUM(BB89:BB89)</f>
        <v>0</v>
      </c>
    </row>
    <row r="89" spans="1:54">
      <c r="A89" s="4" t="s">
        <v>204</v>
      </c>
      <c r="B89" s="4" t="s">
        <v>205</v>
      </c>
      <c r="C89" s="4" t="s">
        <v>69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</row>
    <row r="90" spans="1:54">
      <c r="A90" s="3" t="s">
        <v>206</v>
      </c>
      <c r="B90" s="3">
        <f>SUM(B91:B91)</f>
        <v>0</v>
      </c>
      <c r="C90" s="3">
        <f>SUM(C91:C91)</f>
        <v>0</v>
      </c>
      <c r="D90" s="3">
        <f>SUM(D91:D91)</f>
        <v>0</v>
      </c>
      <c r="E90" s="3">
        <f>SUM(E91:E91)</f>
        <v>0</v>
      </c>
      <c r="F90" s="3">
        <f>SUM(F91:F91)</f>
        <v>0</v>
      </c>
      <c r="G90" s="3">
        <f>SUM(G91:G91)</f>
        <v>0</v>
      </c>
      <c r="H90" s="3">
        <f>SUM(H91:H91)</f>
        <v>0</v>
      </c>
      <c r="I90" s="3">
        <f>SUM(I91:I91)</f>
        <v>0</v>
      </c>
      <c r="J90" s="3">
        <f>SUM(J91:J91)</f>
        <v>0</v>
      </c>
      <c r="K90" s="3">
        <f>SUM(K91:K91)</f>
        <v>0</v>
      </c>
      <c r="L90" s="3">
        <f>SUM(L91:L91)</f>
        <v>0</v>
      </c>
      <c r="M90" s="3">
        <f>SUM(M91:M91)</f>
        <v>0</v>
      </c>
      <c r="N90" s="3">
        <f>SUM(N91:N91)</f>
        <v>0</v>
      </c>
      <c r="O90" s="3">
        <f>SUM(O91:O91)</f>
        <v>0</v>
      </c>
      <c r="P90" s="3">
        <f>SUM(P91:P91)</f>
        <v>0</v>
      </c>
      <c r="Q90" s="3">
        <f>SUM(Q91:Q91)</f>
        <v>0</v>
      </c>
      <c r="R90" s="3">
        <f>SUM(R91:R91)</f>
        <v>0</v>
      </c>
      <c r="S90" s="3">
        <f>SUM(S91:S91)</f>
        <v>0</v>
      </c>
      <c r="T90" s="3">
        <f>SUM(T91:T91)</f>
        <v>0</v>
      </c>
      <c r="U90" s="3">
        <f>SUM(U91:U91)</f>
        <v>0</v>
      </c>
      <c r="V90" s="3">
        <f>SUM(V91:V91)</f>
        <v>0</v>
      </c>
      <c r="W90" s="3">
        <f>SUM(W91:W91)</f>
        <v>0</v>
      </c>
      <c r="X90" s="3">
        <f>SUM(X91:X91)</f>
        <v>0</v>
      </c>
      <c r="Y90" s="3">
        <f>SUM(Y91:Y91)</f>
        <v>0</v>
      </c>
      <c r="Z90" s="3">
        <f>SUM(Z91:Z91)</f>
        <v>0</v>
      </c>
      <c r="AA90" s="3">
        <f>SUM(AA91:AA91)</f>
        <v>0</v>
      </c>
      <c r="AB90" s="3">
        <f>SUM(AB91:AB91)</f>
        <v>0</v>
      </c>
      <c r="AC90" s="3">
        <f>SUM(AC91:AC91)</f>
        <v>0</v>
      </c>
      <c r="AD90" s="3">
        <f>SUM(AD91:AD91)</f>
        <v>0</v>
      </c>
      <c r="AE90" s="3">
        <f>SUM(AE91:AE91)</f>
        <v>0</v>
      </c>
      <c r="AF90" s="3">
        <f>SUM(AF91:AF91)</f>
        <v>0</v>
      </c>
      <c r="AG90" s="3">
        <f>SUM(AG91:AG91)</f>
        <v>0</v>
      </c>
      <c r="AH90" s="3">
        <f>SUM(AH91:AH91)</f>
        <v>0</v>
      </c>
      <c r="AI90" s="3">
        <f>SUM(AI91:AI91)</f>
        <v>0</v>
      </c>
      <c r="AJ90" s="3">
        <f>SUM(AJ91:AJ91)</f>
        <v>0</v>
      </c>
      <c r="AK90" s="3">
        <f>SUM(AK91:AK91)</f>
        <v>0</v>
      </c>
      <c r="AL90" s="3">
        <f>SUM(AL91:AL91)</f>
        <v>0</v>
      </c>
      <c r="AM90" s="3">
        <f>SUM(AM91:AM91)</f>
        <v>0</v>
      </c>
      <c r="AN90" s="3">
        <f>SUM(AN91:AN91)</f>
        <v>0</v>
      </c>
      <c r="AO90" s="3">
        <f>SUM(AO91:AO91)</f>
        <v>0</v>
      </c>
      <c r="AP90" s="3">
        <f>SUM(AP91:AP91)</f>
        <v>0</v>
      </c>
      <c r="AQ90" s="3">
        <f>SUM(AQ91:AQ91)</f>
        <v>0</v>
      </c>
      <c r="AR90" s="3">
        <f>SUM(AR91:AR91)</f>
        <v>0</v>
      </c>
      <c r="AS90" s="3">
        <f>SUM(AS91:AS91)</f>
        <v>0</v>
      </c>
      <c r="AT90" s="3">
        <f>SUM(AT91:AT91)</f>
        <v>0</v>
      </c>
      <c r="AU90" s="3">
        <f>SUM(AU91:AU91)</f>
        <v>0</v>
      </c>
      <c r="AV90" s="3">
        <f>SUM(AV91:AV91)</f>
        <v>0</v>
      </c>
      <c r="AW90" s="3">
        <f>SUM(AW91:AW91)</f>
        <v>0</v>
      </c>
      <c r="AX90" s="3">
        <f>SUM(AX91:AX91)</f>
        <v>0</v>
      </c>
      <c r="AY90" s="3">
        <f>SUM(AY91:AY91)</f>
        <v>0</v>
      </c>
      <c r="AZ90" s="3">
        <f>SUM(AZ91:AZ91)</f>
        <v>0</v>
      </c>
      <c r="BA90" s="3">
        <f>SUM(BA91:BA91)</f>
        <v>0</v>
      </c>
      <c r="BB90" s="3">
        <f>SUM(BB91:BB91)</f>
        <v>0</v>
      </c>
    </row>
    <row r="91" spans="1:54">
      <c r="A91" s="4" t="s">
        <v>207</v>
      </c>
      <c r="B91" s="4" t="s">
        <v>208</v>
      </c>
      <c r="C91" s="4" t="s">
        <v>182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</row>
    <row r="92" spans="1:54">
      <c r="A92" s="3" t="s">
        <v>209</v>
      </c>
      <c r="B92" s="3">
        <f>SUM(B93:B101)</f>
        <v>0</v>
      </c>
      <c r="C92" s="3">
        <f>SUM(C93:C101)</f>
        <v>0</v>
      </c>
      <c r="D92" s="3">
        <f>SUM(D93:D101)</f>
        <v>0</v>
      </c>
      <c r="E92" s="3">
        <f>SUM(E93:E101)</f>
        <v>0</v>
      </c>
      <c r="F92" s="3">
        <f>SUM(F93:F101)</f>
        <v>0</v>
      </c>
      <c r="G92" s="3">
        <f>SUM(G93:G101)</f>
        <v>0</v>
      </c>
      <c r="H92" s="3">
        <f>SUM(H93:H101)</f>
        <v>0</v>
      </c>
      <c r="I92" s="3">
        <f>SUM(I93:I101)</f>
        <v>0</v>
      </c>
      <c r="J92" s="3">
        <f>SUM(J93:J101)</f>
        <v>0</v>
      </c>
      <c r="K92" s="3">
        <f>SUM(K93:K101)</f>
        <v>0</v>
      </c>
      <c r="L92" s="3">
        <f>SUM(L93:L101)</f>
        <v>0</v>
      </c>
      <c r="M92" s="3">
        <f>SUM(M93:M101)</f>
        <v>0</v>
      </c>
      <c r="N92" s="3">
        <f>SUM(N93:N101)</f>
        <v>0</v>
      </c>
      <c r="O92" s="3">
        <f>SUM(O93:O101)</f>
        <v>0</v>
      </c>
      <c r="P92" s="3">
        <f>SUM(P93:P101)</f>
        <v>0</v>
      </c>
      <c r="Q92" s="3">
        <f>SUM(Q93:Q101)</f>
        <v>0</v>
      </c>
      <c r="R92" s="3">
        <f>SUM(R93:R101)</f>
        <v>0</v>
      </c>
      <c r="S92" s="3">
        <f>SUM(S93:S101)</f>
        <v>0</v>
      </c>
      <c r="T92" s="3">
        <f>SUM(T93:T101)</f>
        <v>0</v>
      </c>
      <c r="U92" s="3">
        <f>SUM(U93:U101)</f>
        <v>0</v>
      </c>
      <c r="V92" s="3">
        <f>SUM(V93:V101)</f>
        <v>0</v>
      </c>
      <c r="W92" s="3">
        <f>SUM(W93:W101)</f>
        <v>0</v>
      </c>
      <c r="X92" s="3">
        <f>SUM(X93:X101)</f>
        <v>0</v>
      </c>
      <c r="Y92" s="3">
        <f>SUM(Y93:Y101)</f>
        <v>0</v>
      </c>
      <c r="Z92" s="3">
        <f>SUM(Z93:Z101)</f>
        <v>0</v>
      </c>
      <c r="AA92" s="3">
        <f>SUM(AA93:AA101)</f>
        <v>0</v>
      </c>
      <c r="AB92" s="3">
        <f>SUM(AB93:AB101)</f>
        <v>0</v>
      </c>
      <c r="AC92" s="3">
        <f>SUM(AC93:AC101)</f>
        <v>0</v>
      </c>
      <c r="AD92" s="3">
        <f>SUM(AD93:AD101)</f>
        <v>0</v>
      </c>
      <c r="AE92" s="3">
        <f>SUM(AE93:AE101)</f>
        <v>0</v>
      </c>
      <c r="AF92" s="3">
        <f>SUM(AF93:AF101)</f>
        <v>0</v>
      </c>
      <c r="AG92" s="3">
        <f>SUM(AG93:AG101)</f>
        <v>0</v>
      </c>
      <c r="AH92" s="3">
        <f>SUM(AH93:AH101)</f>
        <v>0</v>
      </c>
      <c r="AI92" s="3">
        <f>SUM(AI93:AI101)</f>
        <v>0</v>
      </c>
      <c r="AJ92" s="3">
        <f>SUM(AJ93:AJ101)</f>
        <v>0</v>
      </c>
      <c r="AK92" s="3">
        <f>SUM(AK93:AK101)</f>
        <v>0</v>
      </c>
      <c r="AL92" s="3">
        <f>SUM(AL93:AL101)</f>
        <v>0</v>
      </c>
      <c r="AM92" s="3">
        <f>SUM(AM93:AM101)</f>
        <v>0</v>
      </c>
      <c r="AN92" s="3">
        <f>SUM(AN93:AN101)</f>
        <v>0</v>
      </c>
      <c r="AO92" s="3">
        <f>SUM(AO93:AO101)</f>
        <v>0</v>
      </c>
      <c r="AP92" s="3">
        <f>SUM(AP93:AP101)</f>
        <v>0</v>
      </c>
      <c r="AQ92" s="3">
        <f>SUM(AQ93:AQ101)</f>
        <v>0</v>
      </c>
      <c r="AR92" s="3">
        <f>SUM(AR93:AR101)</f>
        <v>0</v>
      </c>
      <c r="AS92" s="3">
        <f>SUM(AS93:AS101)</f>
        <v>0</v>
      </c>
      <c r="AT92" s="3">
        <f>SUM(AT93:AT101)</f>
        <v>0</v>
      </c>
      <c r="AU92" s="3">
        <f>SUM(AU93:AU101)</f>
        <v>0</v>
      </c>
      <c r="AV92" s="3">
        <f>SUM(AV93:AV101)</f>
        <v>0</v>
      </c>
      <c r="AW92" s="3">
        <f>SUM(AW93:AW101)</f>
        <v>0</v>
      </c>
      <c r="AX92" s="3">
        <f>SUM(AX93:AX101)</f>
        <v>0</v>
      </c>
      <c r="AY92" s="3">
        <f>SUM(AY93:AY101)</f>
        <v>0</v>
      </c>
      <c r="AZ92" s="3">
        <f>SUM(AZ93:AZ101)</f>
        <v>0</v>
      </c>
      <c r="BA92" s="3">
        <f>SUM(BA93:BA101)</f>
        <v>0</v>
      </c>
      <c r="BB92" s="3">
        <f>SUM(BB93:BB101)</f>
        <v>0</v>
      </c>
    </row>
    <row r="93" spans="1:54">
      <c r="A93" s="4" t="s">
        <v>210</v>
      </c>
      <c r="B93" s="4" t="s">
        <v>211</v>
      </c>
      <c r="C93" s="4" t="s">
        <v>59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</row>
    <row r="94" spans="1:54">
      <c r="A94" s="4" t="s">
        <v>212</v>
      </c>
      <c r="B94" s="4" t="s">
        <v>213</v>
      </c>
      <c r="C94" s="4" t="s">
        <v>59</v>
      </c>
      <c r="D94" s="2">
        <v>119</v>
      </c>
      <c r="E94" s="2">
        <v>0</v>
      </c>
      <c r="F94" s="2">
        <v>3</v>
      </c>
      <c r="G94" s="2">
        <v>3</v>
      </c>
      <c r="H94" s="2">
        <v>3</v>
      </c>
      <c r="I94" s="2">
        <v>0</v>
      </c>
      <c r="J94" s="2">
        <v>3</v>
      </c>
      <c r="K94" s="2">
        <v>3</v>
      </c>
      <c r="L94" s="2">
        <v>0</v>
      </c>
      <c r="M94" s="2">
        <v>3</v>
      </c>
      <c r="N94" s="2">
        <v>3</v>
      </c>
      <c r="O94" s="2">
        <v>3</v>
      </c>
      <c r="P94" s="2">
        <v>3</v>
      </c>
      <c r="Q94" s="2">
        <v>3</v>
      </c>
      <c r="R94" s="2">
        <v>3</v>
      </c>
      <c r="S94" s="2">
        <v>3</v>
      </c>
      <c r="T94" s="2">
        <v>3</v>
      </c>
      <c r="U94" s="2">
        <v>3</v>
      </c>
      <c r="V94" s="2">
        <v>3</v>
      </c>
      <c r="W94" s="2">
        <v>3</v>
      </c>
      <c r="X94" s="2">
        <v>0</v>
      </c>
      <c r="Y94" s="2">
        <v>3</v>
      </c>
      <c r="Z94" s="2">
        <v>0</v>
      </c>
      <c r="AA94" s="2">
        <v>3</v>
      </c>
      <c r="AB94" s="2">
        <v>3</v>
      </c>
      <c r="AC94" s="2">
        <v>3</v>
      </c>
      <c r="AD94" s="2">
        <v>3</v>
      </c>
      <c r="AE94" s="2">
        <v>3</v>
      </c>
      <c r="AF94" s="2">
        <v>3</v>
      </c>
      <c r="AG94" s="2">
        <v>3</v>
      </c>
      <c r="AH94" s="2">
        <v>3</v>
      </c>
      <c r="AI94" s="2">
        <v>0</v>
      </c>
      <c r="AJ94" s="2">
        <v>0</v>
      </c>
      <c r="AK94" s="2">
        <v>0</v>
      </c>
      <c r="AL94" s="2">
        <v>3</v>
      </c>
      <c r="AM94" s="2">
        <v>3</v>
      </c>
      <c r="AN94" s="2">
        <v>0</v>
      </c>
      <c r="AO94" s="2">
        <v>0</v>
      </c>
      <c r="AP94" s="2">
        <v>3</v>
      </c>
      <c r="AQ94" s="2">
        <v>0</v>
      </c>
      <c r="AR94" s="2">
        <v>2</v>
      </c>
      <c r="AS94" s="2">
        <v>2</v>
      </c>
      <c r="AT94" s="2">
        <v>2</v>
      </c>
      <c r="AU94" s="2">
        <v>0</v>
      </c>
      <c r="AV94" s="2">
        <v>3</v>
      </c>
      <c r="AW94" s="2">
        <v>3</v>
      </c>
      <c r="AX94" s="2">
        <v>3</v>
      </c>
      <c r="AY94" s="2">
        <v>3</v>
      </c>
      <c r="AZ94" s="2">
        <v>3</v>
      </c>
      <c r="BA94" s="2">
        <v>3</v>
      </c>
      <c r="BB94" s="2">
        <v>11</v>
      </c>
    </row>
    <row r="95" spans="1:54">
      <c r="A95" s="4" t="s">
        <v>214</v>
      </c>
      <c r="B95" s="4" t="s">
        <v>215</v>
      </c>
      <c r="C95" s="4" t="s">
        <v>59</v>
      </c>
      <c r="D95" s="2">
        <v>125.5</v>
      </c>
      <c r="E95" s="2">
        <v>5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3</v>
      </c>
      <c r="N95" s="2">
        <v>3</v>
      </c>
      <c r="O95" s="2">
        <v>0</v>
      </c>
      <c r="P95" s="2">
        <v>3</v>
      </c>
      <c r="Q95" s="2">
        <v>3</v>
      </c>
      <c r="R95" s="2">
        <v>0</v>
      </c>
      <c r="S95" s="2">
        <v>3</v>
      </c>
      <c r="T95" s="2">
        <v>3</v>
      </c>
      <c r="U95" s="2">
        <v>3</v>
      </c>
      <c r="V95" s="2">
        <v>3</v>
      </c>
      <c r="W95" s="2">
        <v>3</v>
      </c>
      <c r="X95" s="2">
        <v>3</v>
      </c>
      <c r="Y95" s="2">
        <v>3</v>
      </c>
      <c r="Z95" s="2">
        <v>7.5</v>
      </c>
      <c r="AA95" s="2">
        <v>3</v>
      </c>
      <c r="AB95" s="2">
        <v>3</v>
      </c>
      <c r="AC95" s="2">
        <v>3</v>
      </c>
      <c r="AD95" s="2">
        <v>3</v>
      </c>
      <c r="AE95" s="2">
        <v>3</v>
      </c>
      <c r="AF95" s="2">
        <v>3</v>
      </c>
      <c r="AG95" s="2">
        <v>3</v>
      </c>
      <c r="AH95" s="2">
        <v>3</v>
      </c>
      <c r="AI95" s="2">
        <v>3</v>
      </c>
      <c r="AJ95" s="2">
        <v>3</v>
      </c>
      <c r="AK95" s="2">
        <v>3</v>
      </c>
      <c r="AL95" s="2">
        <v>3</v>
      </c>
      <c r="AM95" s="2">
        <v>3</v>
      </c>
      <c r="AN95" s="2">
        <v>0</v>
      </c>
      <c r="AO95" s="2">
        <v>0</v>
      </c>
      <c r="AP95" s="2">
        <v>3</v>
      </c>
      <c r="AQ95" s="2">
        <v>3</v>
      </c>
      <c r="AR95" s="2">
        <v>3</v>
      </c>
      <c r="AS95" s="2">
        <v>3</v>
      </c>
      <c r="AT95" s="2">
        <v>3</v>
      </c>
      <c r="AU95" s="2">
        <v>0</v>
      </c>
      <c r="AV95" s="2">
        <v>0</v>
      </c>
      <c r="AW95" s="2">
        <v>3</v>
      </c>
      <c r="AX95" s="2">
        <v>3</v>
      </c>
      <c r="AY95" s="2">
        <v>3</v>
      </c>
      <c r="AZ95" s="2">
        <v>3</v>
      </c>
      <c r="BA95" s="2">
        <v>3</v>
      </c>
      <c r="BB95" s="2">
        <v>11</v>
      </c>
    </row>
    <row r="96" spans="1:54">
      <c r="A96" s="4" t="s">
        <v>216</v>
      </c>
      <c r="B96" s="4" t="s">
        <v>217</v>
      </c>
      <c r="C96" s="4" t="s">
        <v>59</v>
      </c>
      <c r="D96" s="2">
        <v>115.5</v>
      </c>
      <c r="E96" s="2">
        <v>2</v>
      </c>
      <c r="F96" s="2">
        <v>3.5</v>
      </c>
      <c r="G96" s="2">
        <v>3.5</v>
      </c>
      <c r="H96" s="2">
        <v>0</v>
      </c>
      <c r="I96" s="2">
        <v>0</v>
      </c>
      <c r="J96" s="2">
        <v>3.5</v>
      </c>
      <c r="K96" s="2">
        <v>3.5</v>
      </c>
      <c r="L96" s="2">
        <v>0</v>
      </c>
      <c r="M96" s="2">
        <v>2</v>
      </c>
      <c r="N96" s="2">
        <v>2</v>
      </c>
      <c r="O96" s="2">
        <v>2</v>
      </c>
      <c r="P96" s="2">
        <v>2</v>
      </c>
      <c r="Q96" s="2">
        <v>3</v>
      </c>
      <c r="R96" s="2">
        <v>2</v>
      </c>
      <c r="S96" s="2">
        <v>2</v>
      </c>
      <c r="T96" s="2">
        <v>2</v>
      </c>
      <c r="U96" s="2">
        <v>2</v>
      </c>
      <c r="V96" s="2">
        <v>2</v>
      </c>
      <c r="W96" s="2">
        <v>2</v>
      </c>
      <c r="X96" s="2">
        <v>2</v>
      </c>
      <c r="Y96" s="2">
        <v>2</v>
      </c>
      <c r="Z96" s="2">
        <v>0</v>
      </c>
      <c r="AA96" s="2">
        <v>3</v>
      </c>
      <c r="AB96" s="2">
        <v>3</v>
      </c>
      <c r="AC96" s="2">
        <v>3</v>
      </c>
      <c r="AD96" s="2">
        <v>3</v>
      </c>
      <c r="AE96" s="2">
        <v>4</v>
      </c>
      <c r="AF96" s="2">
        <v>3</v>
      </c>
      <c r="AG96" s="2">
        <v>3</v>
      </c>
      <c r="AH96" s="2">
        <v>0</v>
      </c>
      <c r="AI96" s="2">
        <v>0</v>
      </c>
      <c r="AJ96" s="2">
        <v>0</v>
      </c>
      <c r="AK96" s="2">
        <v>3</v>
      </c>
      <c r="AL96" s="2">
        <v>3</v>
      </c>
      <c r="AM96" s="2">
        <v>0</v>
      </c>
      <c r="AN96" s="2">
        <v>0</v>
      </c>
      <c r="AO96" s="2">
        <v>0</v>
      </c>
      <c r="AP96" s="2">
        <v>3</v>
      </c>
      <c r="AQ96" s="2">
        <v>3</v>
      </c>
      <c r="AR96" s="2">
        <v>3</v>
      </c>
      <c r="AS96" s="2">
        <v>3</v>
      </c>
      <c r="AT96" s="2">
        <v>3</v>
      </c>
      <c r="AU96" s="2">
        <v>0</v>
      </c>
      <c r="AV96" s="2">
        <v>3</v>
      </c>
      <c r="AW96" s="2">
        <v>3</v>
      </c>
      <c r="AX96" s="2">
        <v>3</v>
      </c>
      <c r="AY96" s="2">
        <v>3</v>
      </c>
      <c r="AZ96" s="2">
        <v>3</v>
      </c>
      <c r="BA96" s="2">
        <v>3</v>
      </c>
      <c r="BB96" s="2">
        <v>11.5</v>
      </c>
    </row>
    <row r="97" spans="1:54">
      <c r="A97" s="4" t="s">
        <v>218</v>
      </c>
      <c r="B97" s="4" t="s">
        <v>219</v>
      </c>
      <c r="C97" s="4" t="s">
        <v>59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</row>
    <row r="98" spans="1:54">
      <c r="A98" s="4" t="s">
        <v>220</v>
      </c>
      <c r="B98" s="4" t="s">
        <v>221</v>
      </c>
      <c r="C98" s="4" t="s">
        <v>59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</row>
    <row r="99" spans="1:54">
      <c r="A99" s="4" t="s">
        <v>222</v>
      </c>
      <c r="B99" s="4" t="s">
        <v>223</v>
      </c>
      <c r="C99" s="4" t="s">
        <v>59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</row>
    <row r="100" spans="1:54">
      <c r="A100" s="4" t="s">
        <v>224</v>
      </c>
      <c r="B100" s="4" t="s">
        <v>225</v>
      </c>
      <c r="C100" s="4" t="s">
        <v>59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</row>
    <row r="101" spans="1:54">
      <c r="A101" s="4" t="s">
        <v>226</v>
      </c>
      <c r="B101" s="4" t="s">
        <v>227</v>
      </c>
      <c r="C101" s="4" t="s">
        <v>59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</row>
    <row r="102" spans="1:54">
      <c r="A102" s="3" t="s">
        <v>228</v>
      </c>
      <c r="B102" s="3">
        <f>SUM(B103:B103)</f>
        <v>0</v>
      </c>
      <c r="C102" s="3">
        <f>SUM(C103:C103)</f>
        <v>0</v>
      </c>
      <c r="D102" s="3">
        <f>SUM(D103:D103)</f>
        <v>0</v>
      </c>
      <c r="E102" s="3">
        <f>SUM(E103:E103)</f>
        <v>0</v>
      </c>
      <c r="F102" s="3">
        <f>SUM(F103:F103)</f>
        <v>0</v>
      </c>
      <c r="G102" s="3">
        <f>SUM(G103:G103)</f>
        <v>0</v>
      </c>
      <c r="H102" s="3">
        <f>SUM(H103:H103)</f>
        <v>0</v>
      </c>
      <c r="I102" s="3">
        <f>SUM(I103:I103)</f>
        <v>0</v>
      </c>
      <c r="J102" s="3">
        <f>SUM(J103:J103)</f>
        <v>0</v>
      </c>
      <c r="K102" s="3">
        <f>SUM(K103:K103)</f>
        <v>0</v>
      </c>
      <c r="L102" s="3">
        <f>SUM(L103:L103)</f>
        <v>0</v>
      </c>
      <c r="M102" s="3">
        <f>SUM(M103:M103)</f>
        <v>0</v>
      </c>
      <c r="N102" s="3">
        <f>SUM(N103:N103)</f>
        <v>0</v>
      </c>
      <c r="O102" s="3">
        <f>SUM(O103:O103)</f>
        <v>0</v>
      </c>
      <c r="P102" s="3">
        <f>SUM(P103:P103)</f>
        <v>0</v>
      </c>
      <c r="Q102" s="3">
        <f>SUM(Q103:Q103)</f>
        <v>0</v>
      </c>
      <c r="R102" s="3">
        <f>SUM(R103:R103)</f>
        <v>0</v>
      </c>
      <c r="S102" s="3">
        <f>SUM(S103:S103)</f>
        <v>0</v>
      </c>
      <c r="T102" s="3">
        <f>SUM(T103:T103)</f>
        <v>0</v>
      </c>
      <c r="U102" s="3">
        <f>SUM(U103:U103)</f>
        <v>0</v>
      </c>
      <c r="V102" s="3">
        <f>SUM(V103:V103)</f>
        <v>0</v>
      </c>
      <c r="W102" s="3">
        <f>SUM(W103:W103)</f>
        <v>0</v>
      </c>
      <c r="X102" s="3">
        <f>SUM(X103:X103)</f>
        <v>0</v>
      </c>
      <c r="Y102" s="3">
        <f>SUM(Y103:Y103)</f>
        <v>0</v>
      </c>
      <c r="Z102" s="3">
        <f>SUM(Z103:Z103)</f>
        <v>0</v>
      </c>
      <c r="AA102" s="3">
        <f>SUM(AA103:AA103)</f>
        <v>0</v>
      </c>
      <c r="AB102" s="3">
        <f>SUM(AB103:AB103)</f>
        <v>0</v>
      </c>
      <c r="AC102" s="3">
        <f>SUM(AC103:AC103)</f>
        <v>0</v>
      </c>
      <c r="AD102" s="3">
        <f>SUM(AD103:AD103)</f>
        <v>0</v>
      </c>
      <c r="AE102" s="3">
        <f>SUM(AE103:AE103)</f>
        <v>0</v>
      </c>
      <c r="AF102" s="3">
        <f>SUM(AF103:AF103)</f>
        <v>0</v>
      </c>
      <c r="AG102" s="3">
        <f>SUM(AG103:AG103)</f>
        <v>0</v>
      </c>
      <c r="AH102" s="3">
        <f>SUM(AH103:AH103)</f>
        <v>0</v>
      </c>
      <c r="AI102" s="3">
        <f>SUM(AI103:AI103)</f>
        <v>0</v>
      </c>
      <c r="AJ102" s="3">
        <f>SUM(AJ103:AJ103)</f>
        <v>0</v>
      </c>
      <c r="AK102" s="3">
        <f>SUM(AK103:AK103)</f>
        <v>0</v>
      </c>
      <c r="AL102" s="3">
        <f>SUM(AL103:AL103)</f>
        <v>0</v>
      </c>
      <c r="AM102" s="3">
        <f>SUM(AM103:AM103)</f>
        <v>0</v>
      </c>
      <c r="AN102" s="3">
        <f>SUM(AN103:AN103)</f>
        <v>0</v>
      </c>
      <c r="AO102" s="3">
        <f>SUM(AO103:AO103)</f>
        <v>0</v>
      </c>
      <c r="AP102" s="3">
        <f>SUM(AP103:AP103)</f>
        <v>0</v>
      </c>
      <c r="AQ102" s="3">
        <f>SUM(AQ103:AQ103)</f>
        <v>0</v>
      </c>
      <c r="AR102" s="3">
        <f>SUM(AR103:AR103)</f>
        <v>0</v>
      </c>
      <c r="AS102" s="3">
        <f>SUM(AS103:AS103)</f>
        <v>0</v>
      </c>
      <c r="AT102" s="3">
        <f>SUM(AT103:AT103)</f>
        <v>0</v>
      </c>
      <c r="AU102" s="3">
        <f>SUM(AU103:AU103)</f>
        <v>0</v>
      </c>
      <c r="AV102" s="3">
        <f>SUM(AV103:AV103)</f>
        <v>0</v>
      </c>
      <c r="AW102" s="3">
        <f>SUM(AW103:AW103)</f>
        <v>0</v>
      </c>
      <c r="AX102" s="3">
        <f>SUM(AX103:AX103)</f>
        <v>0</v>
      </c>
      <c r="AY102" s="3">
        <f>SUM(AY103:AY103)</f>
        <v>0</v>
      </c>
      <c r="AZ102" s="3">
        <f>SUM(AZ103:AZ103)</f>
        <v>0</v>
      </c>
      <c r="BA102" s="3">
        <f>SUM(BA103:BA103)</f>
        <v>0</v>
      </c>
      <c r="BB102" s="3">
        <f>SUM(BB103:BB103)</f>
        <v>0</v>
      </c>
    </row>
    <row r="103" spans="1:54">
      <c r="A103" s="4" t="s">
        <v>229</v>
      </c>
      <c r="B103" s="4" t="s">
        <v>230</v>
      </c>
      <c r="C103" s="4" t="s">
        <v>59</v>
      </c>
      <c r="D103" s="2">
        <v>124</v>
      </c>
      <c r="E103" s="2">
        <v>0</v>
      </c>
      <c r="F103" s="2">
        <v>3</v>
      </c>
      <c r="G103" s="2">
        <v>3</v>
      </c>
      <c r="H103" s="2">
        <v>3</v>
      </c>
      <c r="I103" s="2">
        <v>0</v>
      </c>
      <c r="J103" s="2">
        <v>3</v>
      </c>
      <c r="K103" s="2">
        <v>3</v>
      </c>
      <c r="L103" s="2">
        <v>0</v>
      </c>
      <c r="M103" s="2">
        <v>3</v>
      </c>
      <c r="N103" s="2">
        <v>3</v>
      </c>
      <c r="O103" s="2">
        <v>3</v>
      </c>
      <c r="P103" s="2">
        <v>3</v>
      </c>
      <c r="Q103" s="2">
        <v>3</v>
      </c>
      <c r="R103" s="2">
        <v>3</v>
      </c>
      <c r="S103" s="2">
        <v>0.5</v>
      </c>
      <c r="T103" s="2">
        <v>2</v>
      </c>
      <c r="U103" s="2">
        <v>3</v>
      </c>
      <c r="V103" s="2">
        <v>2.5</v>
      </c>
      <c r="W103" s="2">
        <v>3</v>
      </c>
      <c r="X103" s="2">
        <v>3</v>
      </c>
      <c r="Y103" s="2">
        <v>3</v>
      </c>
      <c r="Z103" s="2">
        <v>0</v>
      </c>
      <c r="AA103" s="2">
        <v>3</v>
      </c>
      <c r="AB103" s="2">
        <v>3</v>
      </c>
      <c r="AC103" s="2">
        <v>3</v>
      </c>
      <c r="AD103" s="2">
        <v>2.5</v>
      </c>
      <c r="AE103" s="2">
        <v>3</v>
      </c>
      <c r="AF103" s="2">
        <v>3</v>
      </c>
      <c r="AG103" s="2">
        <v>2.5</v>
      </c>
      <c r="AH103" s="2">
        <v>3</v>
      </c>
      <c r="AI103" s="2">
        <v>2</v>
      </c>
      <c r="AJ103" s="2">
        <v>2.5</v>
      </c>
      <c r="AK103" s="2">
        <v>3</v>
      </c>
      <c r="AL103" s="2">
        <v>0</v>
      </c>
      <c r="AM103" s="2">
        <v>2</v>
      </c>
      <c r="AN103" s="2">
        <v>0</v>
      </c>
      <c r="AO103" s="2">
        <v>0</v>
      </c>
      <c r="AP103" s="2">
        <v>3</v>
      </c>
      <c r="AQ103" s="2">
        <v>3</v>
      </c>
      <c r="AR103" s="2">
        <v>2.5</v>
      </c>
      <c r="AS103" s="2">
        <v>3</v>
      </c>
      <c r="AT103" s="2">
        <v>3</v>
      </c>
      <c r="AU103" s="2">
        <v>0</v>
      </c>
      <c r="AV103" s="2">
        <v>3</v>
      </c>
      <c r="AW103" s="2">
        <v>3</v>
      </c>
      <c r="AX103" s="2">
        <v>3</v>
      </c>
      <c r="AY103" s="2">
        <v>3</v>
      </c>
      <c r="AZ103" s="2">
        <v>3</v>
      </c>
      <c r="BA103" s="2">
        <v>3</v>
      </c>
      <c r="BB103" s="2">
        <v>9</v>
      </c>
    </row>
    <row r="104" spans="1:54">
      <c r="A104" s="3" t="s">
        <v>231</v>
      </c>
      <c r="B104" s="3">
        <f>SUM(B105:B105)</f>
        <v>0</v>
      </c>
      <c r="C104" s="3">
        <f>SUM(C105:C105)</f>
        <v>0</v>
      </c>
      <c r="D104" s="3">
        <f>SUM(D105:D105)</f>
        <v>0</v>
      </c>
      <c r="E104" s="3">
        <f>SUM(E105:E105)</f>
        <v>0</v>
      </c>
      <c r="F104" s="3">
        <f>SUM(F105:F105)</f>
        <v>0</v>
      </c>
      <c r="G104" s="3">
        <f>SUM(G105:G105)</f>
        <v>0</v>
      </c>
      <c r="H104" s="3">
        <f>SUM(H105:H105)</f>
        <v>0</v>
      </c>
      <c r="I104" s="3">
        <f>SUM(I105:I105)</f>
        <v>0</v>
      </c>
      <c r="J104" s="3">
        <f>SUM(J105:J105)</f>
        <v>0</v>
      </c>
      <c r="K104" s="3">
        <f>SUM(K105:K105)</f>
        <v>0</v>
      </c>
      <c r="L104" s="3">
        <f>SUM(L105:L105)</f>
        <v>0</v>
      </c>
      <c r="M104" s="3">
        <f>SUM(M105:M105)</f>
        <v>0</v>
      </c>
      <c r="N104" s="3">
        <f>SUM(N105:N105)</f>
        <v>0</v>
      </c>
      <c r="O104" s="3">
        <f>SUM(O105:O105)</f>
        <v>0</v>
      </c>
      <c r="P104" s="3">
        <f>SUM(P105:P105)</f>
        <v>0</v>
      </c>
      <c r="Q104" s="3">
        <f>SUM(Q105:Q105)</f>
        <v>0</v>
      </c>
      <c r="R104" s="3">
        <f>SUM(R105:R105)</f>
        <v>0</v>
      </c>
      <c r="S104" s="3">
        <f>SUM(S105:S105)</f>
        <v>0</v>
      </c>
      <c r="T104" s="3">
        <f>SUM(T105:T105)</f>
        <v>0</v>
      </c>
      <c r="U104" s="3">
        <f>SUM(U105:U105)</f>
        <v>0</v>
      </c>
      <c r="V104" s="3">
        <f>SUM(V105:V105)</f>
        <v>0</v>
      </c>
      <c r="W104" s="3">
        <f>SUM(W105:W105)</f>
        <v>0</v>
      </c>
      <c r="X104" s="3">
        <f>SUM(X105:X105)</f>
        <v>0</v>
      </c>
      <c r="Y104" s="3">
        <f>SUM(Y105:Y105)</f>
        <v>0</v>
      </c>
      <c r="Z104" s="3">
        <f>SUM(Z105:Z105)</f>
        <v>0</v>
      </c>
      <c r="AA104" s="3">
        <f>SUM(AA105:AA105)</f>
        <v>0</v>
      </c>
      <c r="AB104" s="3">
        <f>SUM(AB105:AB105)</f>
        <v>0</v>
      </c>
      <c r="AC104" s="3">
        <f>SUM(AC105:AC105)</f>
        <v>0</v>
      </c>
      <c r="AD104" s="3">
        <f>SUM(AD105:AD105)</f>
        <v>0</v>
      </c>
      <c r="AE104" s="3">
        <f>SUM(AE105:AE105)</f>
        <v>0</v>
      </c>
      <c r="AF104" s="3">
        <f>SUM(AF105:AF105)</f>
        <v>0</v>
      </c>
      <c r="AG104" s="3">
        <f>SUM(AG105:AG105)</f>
        <v>0</v>
      </c>
      <c r="AH104" s="3">
        <f>SUM(AH105:AH105)</f>
        <v>0</v>
      </c>
      <c r="AI104" s="3">
        <f>SUM(AI105:AI105)</f>
        <v>0</v>
      </c>
      <c r="AJ104" s="3">
        <f>SUM(AJ105:AJ105)</f>
        <v>0</v>
      </c>
      <c r="AK104" s="3">
        <f>SUM(AK105:AK105)</f>
        <v>0</v>
      </c>
      <c r="AL104" s="3">
        <f>SUM(AL105:AL105)</f>
        <v>0</v>
      </c>
      <c r="AM104" s="3">
        <f>SUM(AM105:AM105)</f>
        <v>0</v>
      </c>
      <c r="AN104" s="3">
        <f>SUM(AN105:AN105)</f>
        <v>0</v>
      </c>
      <c r="AO104" s="3">
        <f>SUM(AO105:AO105)</f>
        <v>0</v>
      </c>
      <c r="AP104" s="3">
        <f>SUM(AP105:AP105)</f>
        <v>0</v>
      </c>
      <c r="AQ104" s="3">
        <f>SUM(AQ105:AQ105)</f>
        <v>0</v>
      </c>
      <c r="AR104" s="3">
        <f>SUM(AR105:AR105)</f>
        <v>0</v>
      </c>
      <c r="AS104" s="3">
        <f>SUM(AS105:AS105)</f>
        <v>0</v>
      </c>
      <c r="AT104" s="3">
        <f>SUM(AT105:AT105)</f>
        <v>0</v>
      </c>
      <c r="AU104" s="3">
        <f>SUM(AU105:AU105)</f>
        <v>0</v>
      </c>
      <c r="AV104" s="3">
        <f>SUM(AV105:AV105)</f>
        <v>0</v>
      </c>
      <c r="AW104" s="3">
        <f>SUM(AW105:AW105)</f>
        <v>0</v>
      </c>
      <c r="AX104" s="3">
        <f>SUM(AX105:AX105)</f>
        <v>0</v>
      </c>
      <c r="AY104" s="3">
        <f>SUM(AY105:AY105)</f>
        <v>0</v>
      </c>
      <c r="AZ104" s="3">
        <f>SUM(AZ105:AZ105)</f>
        <v>0</v>
      </c>
      <c r="BA104" s="3">
        <f>SUM(BA105:BA105)</f>
        <v>0</v>
      </c>
      <c r="BB104" s="3">
        <f>SUM(BB105:BB105)</f>
        <v>0</v>
      </c>
    </row>
    <row r="105" spans="1:54">
      <c r="A105" s="4" t="s">
        <v>232</v>
      </c>
      <c r="B105" s="4" t="s">
        <v>233</v>
      </c>
      <c r="C105" s="4" t="s">
        <v>163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</row>
    <row r="106" spans="1:54">
      <c r="A106" s="3" t="s">
        <v>234</v>
      </c>
      <c r="B106" s="3">
        <f>SUM(B107:B111)</f>
        <v>0</v>
      </c>
      <c r="C106" s="3">
        <f>SUM(C107:C111)</f>
        <v>0</v>
      </c>
      <c r="D106" s="3">
        <f>SUM(D107:D111)</f>
        <v>0</v>
      </c>
      <c r="E106" s="3">
        <f>SUM(E107:E111)</f>
        <v>0</v>
      </c>
      <c r="F106" s="3">
        <f>SUM(F107:F111)</f>
        <v>0</v>
      </c>
      <c r="G106" s="3">
        <f>SUM(G107:G111)</f>
        <v>0</v>
      </c>
      <c r="H106" s="3">
        <f>SUM(H107:H111)</f>
        <v>0</v>
      </c>
      <c r="I106" s="3">
        <f>SUM(I107:I111)</f>
        <v>0</v>
      </c>
      <c r="J106" s="3">
        <f>SUM(J107:J111)</f>
        <v>0</v>
      </c>
      <c r="K106" s="3">
        <f>SUM(K107:K111)</f>
        <v>0</v>
      </c>
      <c r="L106" s="3">
        <f>SUM(L107:L111)</f>
        <v>0</v>
      </c>
      <c r="M106" s="3">
        <f>SUM(M107:M111)</f>
        <v>0</v>
      </c>
      <c r="N106" s="3">
        <f>SUM(N107:N111)</f>
        <v>0</v>
      </c>
      <c r="O106" s="3">
        <f>SUM(O107:O111)</f>
        <v>0</v>
      </c>
      <c r="P106" s="3">
        <f>SUM(P107:P111)</f>
        <v>0</v>
      </c>
      <c r="Q106" s="3">
        <f>SUM(Q107:Q111)</f>
        <v>0</v>
      </c>
      <c r="R106" s="3">
        <f>SUM(R107:R111)</f>
        <v>0</v>
      </c>
      <c r="S106" s="3">
        <f>SUM(S107:S111)</f>
        <v>0</v>
      </c>
      <c r="T106" s="3">
        <f>SUM(T107:T111)</f>
        <v>0</v>
      </c>
      <c r="U106" s="3">
        <f>SUM(U107:U111)</f>
        <v>0</v>
      </c>
      <c r="V106" s="3">
        <f>SUM(V107:V111)</f>
        <v>0</v>
      </c>
      <c r="W106" s="3">
        <f>SUM(W107:W111)</f>
        <v>0</v>
      </c>
      <c r="X106" s="3">
        <f>SUM(X107:X111)</f>
        <v>0</v>
      </c>
      <c r="Y106" s="3">
        <f>SUM(Y107:Y111)</f>
        <v>0</v>
      </c>
      <c r="Z106" s="3">
        <f>SUM(Z107:Z111)</f>
        <v>0</v>
      </c>
      <c r="AA106" s="3">
        <f>SUM(AA107:AA111)</f>
        <v>0</v>
      </c>
      <c r="AB106" s="3">
        <f>SUM(AB107:AB111)</f>
        <v>0</v>
      </c>
      <c r="AC106" s="3">
        <f>SUM(AC107:AC111)</f>
        <v>0</v>
      </c>
      <c r="AD106" s="3">
        <f>SUM(AD107:AD111)</f>
        <v>0</v>
      </c>
      <c r="AE106" s="3">
        <f>SUM(AE107:AE111)</f>
        <v>0</v>
      </c>
      <c r="AF106" s="3">
        <f>SUM(AF107:AF111)</f>
        <v>0</v>
      </c>
      <c r="AG106" s="3">
        <f>SUM(AG107:AG111)</f>
        <v>0</v>
      </c>
      <c r="AH106" s="3">
        <f>SUM(AH107:AH111)</f>
        <v>0</v>
      </c>
      <c r="AI106" s="3">
        <f>SUM(AI107:AI111)</f>
        <v>0</v>
      </c>
      <c r="AJ106" s="3">
        <f>SUM(AJ107:AJ111)</f>
        <v>0</v>
      </c>
      <c r="AK106" s="3">
        <f>SUM(AK107:AK111)</f>
        <v>0</v>
      </c>
      <c r="AL106" s="3">
        <f>SUM(AL107:AL111)</f>
        <v>0</v>
      </c>
      <c r="AM106" s="3">
        <f>SUM(AM107:AM111)</f>
        <v>0</v>
      </c>
      <c r="AN106" s="3">
        <f>SUM(AN107:AN111)</f>
        <v>0</v>
      </c>
      <c r="AO106" s="3">
        <f>SUM(AO107:AO111)</f>
        <v>0</v>
      </c>
      <c r="AP106" s="3">
        <f>SUM(AP107:AP111)</f>
        <v>0</v>
      </c>
      <c r="AQ106" s="3">
        <f>SUM(AQ107:AQ111)</f>
        <v>0</v>
      </c>
      <c r="AR106" s="3">
        <f>SUM(AR107:AR111)</f>
        <v>0</v>
      </c>
      <c r="AS106" s="3">
        <f>SUM(AS107:AS111)</f>
        <v>0</v>
      </c>
      <c r="AT106" s="3">
        <f>SUM(AT107:AT111)</f>
        <v>0</v>
      </c>
      <c r="AU106" s="3">
        <f>SUM(AU107:AU111)</f>
        <v>0</v>
      </c>
      <c r="AV106" s="3">
        <f>SUM(AV107:AV111)</f>
        <v>0</v>
      </c>
      <c r="AW106" s="3">
        <f>SUM(AW107:AW111)</f>
        <v>0</v>
      </c>
      <c r="AX106" s="3">
        <f>SUM(AX107:AX111)</f>
        <v>0</v>
      </c>
      <c r="AY106" s="3">
        <f>SUM(AY107:AY111)</f>
        <v>0</v>
      </c>
      <c r="AZ106" s="3">
        <f>SUM(AZ107:AZ111)</f>
        <v>0</v>
      </c>
      <c r="BA106" s="3">
        <f>SUM(BA107:BA111)</f>
        <v>0</v>
      </c>
      <c r="BB106" s="3">
        <f>SUM(BB107:BB111)</f>
        <v>0</v>
      </c>
    </row>
    <row r="107" spans="1:54">
      <c r="A107" s="4" t="s">
        <v>235</v>
      </c>
      <c r="B107" s="4" t="s">
        <v>236</v>
      </c>
      <c r="C107" s="4" t="s">
        <v>69</v>
      </c>
      <c r="D107" s="2">
        <v>135.5</v>
      </c>
      <c r="E107" s="2">
        <v>0</v>
      </c>
      <c r="F107" s="2">
        <v>3.5</v>
      </c>
      <c r="G107" s="2">
        <v>3.5</v>
      </c>
      <c r="H107" s="2">
        <v>3.5</v>
      </c>
      <c r="I107" s="2">
        <v>0</v>
      </c>
      <c r="J107" s="2">
        <v>3.5</v>
      </c>
      <c r="K107" s="2">
        <v>3</v>
      </c>
      <c r="L107" s="2">
        <v>0</v>
      </c>
      <c r="M107" s="2">
        <v>3.5</v>
      </c>
      <c r="N107" s="2">
        <v>2.5</v>
      </c>
      <c r="O107" s="2">
        <v>0</v>
      </c>
      <c r="P107" s="2">
        <v>3.5</v>
      </c>
      <c r="Q107" s="2">
        <v>3.5</v>
      </c>
      <c r="R107" s="2">
        <v>3.5</v>
      </c>
      <c r="S107" s="2">
        <v>0</v>
      </c>
      <c r="T107" s="2">
        <v>3.5</v>
      </c>
      <c r="U107" s="2">
        <v>3.5</v>
      </c>
      <c r="V107" s="2">
        <v>3.5</v>
      </c>
      <c r="W107" s="2">
        <v>3.5</v>
      </c>
      <c r="X107" s="2">
        <v>3.5</v>
      </c>
      <c r="Y107" s="2">
        <v>3.5</v>
      </c>
      <c r="Z107" s="2">
        <v>0</v>
      </c>
      <c r="AA107" s="2">
        <v>3.5</v>
      </c>
      <c r="AB107" s="2">
        <v>3.5</v>
      </c>
      <c r="AC107" s="2">
        <v>3.5</v>
      </c>
      <c r="AD107" s="2">
        <v>3.5</v>
      </c>
      <c r="AE107" s="2">
        <v>3.5</v>
      </c>
      <c r="AF107" s="2">
        <v>3.5</v>
      </c>
      <c r="AG107" s="2">
        <v>2.5</v>
      </c>
      <c r="AH107" s="2">
        <v>3.5</v>
      </c>
      <c r="AI107" s="2">
        <v>2.5</v>
      </c>
      <c r="AJ107" s="2">
        <v>3</v>
      </c>
      <c r="AK107" s="2">
        <v>3</v>
      </c>
      <c r="AL107" s="2">
        <v>3.5</v>
      </c>
      <c r="AM107" s="2">
        <v>0</v>
      </c>
      <c r="AN107" s="2">
        <v>0</v>
      </c>
      <c r="AO107" s="2">
        <v>0</v>
      </c>
      <c r="AP107" s="2">
        <v>3.5</v>
      </c>
      <c r="AQ107" s="2">
        <v>3.5</v>
      </c>
      <c r="AR107" s="2">
        <v>3.5</v>
      </c>
      <c r="AS107" s="2">
        <v>3</v>
      </c>
      <c r="AT107" s="2">
        <v>3</v>
      </c>
      <c r="AU107" s="2">
        <v>0</v>
      </c>
      <c r="AV107" s="2">
        <v>3.5</v>
      </c>
      <c r="AW107" s="2">
        <v>3.5</v>
      </c>
      <c r="AX107" s="2">
        <v>3</v>
      </c>
      <c r="AY107" s="2">
        <v>3.5</v>
      </c>
      <c r="AZ107" s="2">
        <v>3.5</v>
      </c>
      <c r="BA107" s="2">
        <v>3.5</v>
      </c>
      <c r="BB107" s="2">
        <v>5</v>
      </c>
    </row>
    <row r="108" spans="1:54">
      <c r="A108" s="4" t="s">
        <v>237</v>
      </c>
      <c r="B108" s="4" t="s">
        <v>238</v>
      </c>
      <c r="C108" s="4" t="s">
        <v>69</v>
      </c>
      <c r="D108" s="2">
        <v>153</v>
      </c>
      <c r="E108" s="2">
        <v>0</v>
      </c>
      <c r="F108" s="2">
        <v>3.5</v>
      </c>
      <c r="G108" s="2">
        <v>3.5</v>
      </c>
      <c r="H108" s="2">
        <v>3.5</v>
      </c>
      <c r="I108" s="2">
        <v>0</v>
      </c>
      <c r="J108" s="2">
        <v>3.5</v>
      </c>
      <c r="K108" s="2">
        <v>3.5</v>
      </c>
      <c r="L108" s="2">
        <v>0</v>
      </c>
      <c r="M108" s="2">
        <v>3.5</v>
      </c>
      <c r="N108" s="2">
        <v>3.5</v>
      </c>
      <c r="O108" s="2">
        <v>3.5</v>
      </c>
      <c r="P108" s="2">
        <v>3.5</v>
      </c>
      <c r="Q108" s="2">
        <v>3.5</v>
      </c>
      <c r="R108" s="2">
        <v>3.5</v>
      </c>
      <c r="S108" s="2">
        <v>3</v>
      </c>
      <c r="T108" s="2">
        <v>3.5</v>
      </c>
      <c r="U108" s="2">
        <v>3.5</v>
      </c>
      <c r="V108" s="2">
        <v>3.5</v>
      </c>
      <c r="W108" s="2">
        <v>3.5</v>
      </c>
      <c r="X108" s="2">
        <v>3.5</v>
      </c>
      <c r="Y108" s="2">
        <v>3.5</v>
      </c>
      <c r="Z108" s="2">
        <v>0</v>
      </c>
      <c r="AA108" s="2">
        <v>3.5</v>
      </c>
      <c r="AB108" s="2">
        <v>3.5</v>
      </c>
      <c r="AC108" s="2">
        <v>3.5</v>
      </c>
      <c r="AD108" s="2">
        <v>3.5</v>
      </c>
      <c r="AE108" s="2">
        <v>3.5</v>
      </c>
      <c r="AF108" s="2">
        <v>3.5</v>
      </c>
      <c r="AG108" s="2">
        <v>3</v>
      </c>
      <c r="AH108" s="2">
        <v>3.5</v>
      </c>
      <c r="AI108" s="2">
        <v>3</v>
      </c>
      <c r="AJ108" s="2">
        <v>3</v>
      </c>
      <c r="AK108" s="2">
        <v>3.5</v>
      </c>
      <c r="AL108" s="2">
        <v>3.5</v>
      </c>
      <c r="AM108" s="2">
        <v>3.5</v>
      </c>
      <c r="AN108" s="2">
        <v>0</v>
      </c>
      <c r="AO108" s="2">
        <v>0</v>
      </c>
      <c r="AP108" s="2">
        <v>3</v>
      </c>
      <c r="AQ108" s="2">
        <v>3</v>
      </c>
      <c r="AR108" s="2">
        <v>3.5</v>
      </c>
      <c r="AS108" s="2">
        <v>3.5</v>
      </c>
      <c r="AT108" s="2">
        <v>3.5</v>
      </c>
      <c r="AU108" s="2">
        <v>0</v>
      </c>
      <c r="AV108" s="2">
        <v>3.5</v>
      </c>
      <c r="AW108" s="2">
        <v>3.5</v>
      </c>
      <c r="AX108" s="2">
        <v>3.5</v>
      </c>
      <c r="AY108" s="2">
        <v>3.5</v>
      </c>
      <c r="AZ108" s="2">
        <v>3.5</v>
      </c>
      <c r="BA108" s="2">
        <v>3.5</v>
      </c>
      <c r="BB108" s="2">
        <v>9</v>
      </c>
    </row>
    <row r="109" spans="1:54">
      <c r="A109" s="4" t="s">
        <v>239</v>
      </c>
      <c r="B109" s="4" t="s">
        <v>240</v>
      </c>
      <c r="C109" s="4" t="s">
        <v>69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</row>
    <row r="110" spans="1:54">
      <c r="A110" s="4" t="s">
        <v>241</v>
      </c>
      <c r="B110" s="4" t="s">
        <v>242</v>
      </c>
      <c r="C110" s="4" t="s">
        <v>69</v>
      </c>
      <c r="D110" s="2">
        <v>125.5</v>
      </c>
      <c r="E110" s="2">
        <v>0</v>
      </c>
      <c r="F110" s="2">
        <v>3</v>
      </c>
      <c r="G110" s="2">
        <v>3</v>
      </c>
      <c r="H110" s="2">
        <v>3</v>
      </c>
      <c r="I110" s="2">
        <v>0</v>
      </c>
      <c r="J110" s="2">
        <v>3</v>
      </c>
      <c r="K110" s="2">
        <v>3</v>
      </c>
      <c r="L110" s="2">
        <v>0</v>
      </c>
      <c r="M110" s="2">
        <v>3</v>
      </c>
      <c r="N110" s="2">
        <v>3</v>
      </c>
      <c r="O110" s="2">
        <v>3</v>
      </c>
      <c r="P110" s="2">
        <v>3</v>
      </c>
      <c r="Q110" s="2">
        <v>3</v>
      </c>
      <c r="R110" s="2">
        <v>3</v>
      </c>
      <c r="S110" s="2">
        <v>0</v>
      </c>
      <c r="T110" s="2">
        <v>3</v>
      </c>
      <c r="U110" s="2">
        <v>3</v>
      </c>
      <c r="V110" s="2">
        <v>3</v>
      </c>
      <c r="W110" s="2">
        <v>3</v>
      </c>
      <c r="X110" s="2">
        <v>3</v>
      </c>
      <c r="Y110" s="2">
        <v>3</v>
      </c>
      <c r="Z110" s="2">
        <v>0</v>
      </c>
      <c r="AA110" s="2">
        <v>3</v>
      </c>
      <c r="AB110" s="2">
        <v>3</v>
      </c>
      <c r="AC110" s="2">
        <v>3</v>
      </c>
      <c r="AD110" s="2">
        <v>3</v>
      </c>
      <c r="AE110" s="2">
        <v>3</v>
      </c>
      <c r="AF110" s="2">
        <v>3</v>
      </c>
      <c r="AG110" s="2">
        <v>2</v>
      </c>
      <c r="AH110" s="2">
        <v>3</v>
      </c>
      <c r="AI110" s="2">
        <v>3</v>
      </c>
      <c r="AJ110" s="2">
        <v>3</v>
      </c>
      <c r="AK110" s="2">
        <v>3</v>
      </c>
      <c r="AL110" s="2">
        <v>3</v>
      </c>
      <c r="AM110" s="2">
        <v>3</v>
      </c>
      <c r="AN110" s="2">
        <v>0</v>
      </c>
      <c r="AO110" s="2">
        <v>0</v>
      </c>
      <c r="AP110" s="2">
        <v>2.5</v>
      </c>
      <c r="AQ110" s="2">
        <v>3</v>
      </c>
      <c r="AR110" s="2">
        <v>3</v>
      </c>
      <c r="AS110" s="2">
        <v>3</v>
      </c>
      <c r="AT110" s="2">
        <v>3</v>
      </c>
      <c r="AU110" s="2">
        <v>0</v>
      </c>
      <c r="AV110" s="2">
        <v>3</v>
      </c>
      <c r="AW110" s="2">
        <v>3</v>
      </c>
      <c r="AX110" s="2">
        <v>3</v>
      </c>
      <c r="AY110" s="2">
        <v>2</v>
      </c>
      <c r="AZ110" s="2">
        <v>0</v>
      </c>
      <c r="BA110" s="2">
        <v>3</v>
      </c>
      <c r="BB110" s="2">
        <v>8</v>
      </c>
    </row>
    <row r="111" spans="1:54">
      <c r="A111" s="4" t="s">
        <v>243</v>
      </c>
      <c r="B111" s="4" t="s">
        <v>244</v>
      </c>
      <c r="C111" s="4" t="s">
        <v>69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</row>
    <row r="112" spans="1:54">
      <c r="A112" s="3" t="s">
        <v>245</v>
      </c>
      <c r="B112" s="3">
        <f>SUM(B113:B117)</f>
        <v>0</v>
      </c>
      <c r="C112" s="3">
        <f>SUM(C113:C117)</f>
        <v>0</v>
      </c>
      <c r="D112" s="3">
        <f>SUM(D113:D117)</f>
        <v>0</v>
      </c>
      <c r="E112" s="3">
        <f>SUM(E113:E117)</f>
        <v>0</v>
      </c>
      <c r="F112" s="3">
        <f>SUM(F113:F117)</f>
        <v>0</v>
      </c>
      <c r="G112" s="3">
        <f>SUM(G113:G117)</f>
        <v>0</v>
      </c>
      <c r="H112" s="3">
        <f>SUM(H113:H117)</f>
        <v>0</v>
      </c>
      <c r="I112" s="3">
        <f>SUM(I113:I117)</f>
        <v>0</v>
      </c>
      <c r="J112" s="3">
        <f>SUM(J113:J117)</f>
        <v>0</v>
      </c>
      <c r="K112" s="3">
        <f>SUM(K113:K117)</f>
        <v>0</v>
      </c>
      <c r="L112" s="3">
        <f>SUM(L113:L117)</f>
        <v>0</v>
      </c>
      <c r="M112" s="3">
        <f>SUM(M113:M117)</f>
        <v>0</v>
      </c>
      <c r="N112" s="3">
        <f>SUM(N113:N117)</f>
        <v>0</v>
      </c>
      <c r="O112" s="3">
        <f>SUM(O113:O117)</f>
        <v>0</v>
      </c>
      <c r="P112" s="3">
        <f>SUM(P113:P117)</f>
        <v>0</v>
      </c>
      <c r="Q112" s="3">
        <f>SUM(Q113:Q117)</f>
        <v>0</v>
      </c>
      <c r="R112" s="3">
        <f>SUM(R113:R117)</f>
        <v>0</v>
      </c>
      <c r="S112" s="3">
        <f>SUM(S113:S117)</f>
        <v>0</v>
      </c>
      <c r="T112" s="3">
        <f>SUM(T113:T117)</f>
        <v>0</v>
      </c>
      <c r="U112" s="3">
        <f>SUM(U113:U117)</f>
        <v>0</v>
      </c>
      <c r="V112" s="3">
        <f>SUM(V113:V117)</f>
        <v>0</v>
      </c>
      <c r="W112" s="3">
        <f>SUM(W113:W117)</f>
        <v>0</v>
      </c>
      <c r="X112" s="3">
        <f>SUM(X113:X117)</f>
        <v>0</v>
      </c>
      <c r="Y112" s="3">
        <f>SUM(Y113:Y117)</f>
        <v>0</v>
      </c>
      <c r="Z112" s="3">
        <f>SUM(Z113:Z117)</f>
        <v>0</v>
      </c>
      <c r="AA112" s="3">
        <f>SUM(AA113:AA117)</f>
        <v>0</v>
      </c>
      <c r="AB112" s="3">
        <f>SUM(AB113:AB117)</f>
        <v>0</v>
      </c>
      <c r="AC112" s="3">
        <f>SUM(AC113:AC117)</f>
        <v>0</v>
      </c>
      <c r="AD112" s="3">
        <f>SUM(AD113:AD117)</f>
        <v>0</v>
      </c>
      <c r="AE112" s="3">
        <f>SUM(AE113:AE117)</f>
        <v>0</v>
      </c>
      <c r="AF112" s="3">
        <f>SUM(AF113:AF117)</f>
        <v>0</v>
      </c>
      <c r="AG112" s="3">
        <f>SUM(AG113:AG117)</f>
        <v>0</v>
      </c>
      <c r="AH112" s="3">
        <f>SUM(AH113:AH117)</f>
        <v>0</v>
      </c>
      <c r="AI112" s="3">
        <f>SUM(AI113:AI117)</f>
        <v>0</v>
      </c>
      <c r="AJ112" s="3">
        <f>SUM(AJ113:AJ117)</f>
        <v>0</v>
      </c>
      <c r="AK112" s="3">
        <f>SUM(AK113:AK117)</f>
        <v>0</v>
      </c>
      <c r="AL112" s="3">
        <f>SUM(AL113:AL117)</f>
        <v>0</v>
      </c>
      <c r="AM112" s="3">
        <f>SUM(AM113:AM117)</f>
        <v>0</v>
      </c>
      <c r="AN112" s="3">
        <f>SUM(AN113:AN117)</f>
        <v>0</v>
      </c>
      <c r="AO112" s="3">
        <f>SUM(AO113:AO117)</f>
        <v>0</v>
      </c>
      <c r="AP112" s="3">
        <f>SUM(AP113:AP117)</f>
        <v>0</v>
      </c>
      <c r="AQ112" s="3">
        <f>SUM(AQ113:AQ117)</f>
        <v>0</v>
      </c>
      <c r="AR112" s="3">
        <f>SUM(AR113:AR117)</f>
        <v>0</v>
      </c>
      <c r="AS112" s="3">
        <f>SUM(AS113:AS117)</f>
        <v>0</v>
      </c>
      <c r="AT112" s="3">
        <f>SUM(AT113:AT117)</f>
        <v>0</v>
      </c>
      <c r="AU112" s="3">
        <f>SUM(AU113:AU117)</f>
        <v>0</v>
      </c>
      <c r="AV112" s="3">
        <f>SUM(AV113:AV117)</f>
        <v>0</v>
      </c>
      <c r="AW112" s="3">
        <f>SUM(AW113:AW117)</f>
        <v>0</v>
      </c>
      <c r="AX112" s="3">
        <f>SUM(AX113:AX117)</f>
        <v>0</v>
      </c>
      <c r="AY112" s="3">
        <f>SUM(AY113:AY117)</f>
        <v>0</v>
      </c>
      <c r="AZ112" s="3">
        <f>SUM(AZ113:AZ117)</f>
        <v>0</v>
      </c>
      <c r="BA112" s="3">
        <f>SUM(BA113:BA117)</f>
        <v>0</v>
      </c>
      <c r="BB112" s="3">
        <f>SUM(BB113:BB117)</f>
        <v>0</v>
      </c>
    </row>
    <row r="113" spans="1:54">
      <c r="A113" s="4" t="s">
        <v>246</v>
      </c>
      <c r="B113" s="4" t="s">
        <v>247</v>
      </c>
      <c r="C113" s="4" t="s">
        <v>69</v>
      </c>
      <c r="D113" s="2">
        <v>156</v>
      </c>
      <c r="E113" s="2">
        <v>9</v>
      </c>
      <c r="F113" s="2">
        <v>3.5</v>
      </c>
      <c r="G113" s="2">
        <v>3</v>
      </c>
      <c r="H113" s="2">
        <v>3</v>
      </c>
      <c r="I113" s="2">
        <v>0</v>
      </c>
      <c r="J113" s="2">
        <v>0</v>
      </c>
      <c r="K113" s="2">
        <v>0</v>
      </c>
      <c r="L113" s="2">
        <v>0</v>
      </c>
      <c r="M113" s="2">
        <v>3</v>
      </c>
      <c r="N113" s="2">
        <v>3</v>
      </c>
      <c r="O113" s="2">
        <v>3</v>
      </c>
      <c r="P113" s="2">
        <v>3</v>
      </c>
      <c r="Q113" s="2">
        <v>3</v>
      </c>
      <c r="R113" s="2">
        <v>3</v>
      </c>
      <c r="S113" s="2">
        <v>0</v>
      </c>
      <c r="T113" s="2">
        <v>3</v>
      </c>
      <c r="U113" s="2">
        <v>3</v>
      </c>
      <c r="V113" s="2">
        <v>3</v>
      </c>
      <c r="W113" s="2">
        <v>3</v>
      </c>
      <c r="X113" s="2">
        <v>3</v>
      </c>
      <c r="Y113" s="2">
        <v>3</v>
      </c>
      <c r="Z113" s="2">
        <v>0</v>
      </c>
      <c r="AA113" s="2">
        <v>3</v>
      </c>
      <c r="AB113" s="2">
        <v>3.5</v>
      </c>
      <c r="AC113" s="2">
        <v>3.5</v>
      </c>
      <c r="AD113" s="2">
        <v>3.5</v>
      </c>
      <c r="AE113" s="2">
        <v>3.5</v>
      </c>
      <c r="AF113" s="2">
        <v>3.5</v>
      </c>
      <c r="AG113" s="2">
        <v>0</v>
      </c>
      <c r="AH113" s="2">
        <v>3</v>
      </c>
      <c r="AI113" s="2">
        <v>3.5</v>
      </c>
      <c r="AJ113" s="2">
        <v>3.5</v>
      </c>
      <c r="AK113" s="2">
        <v>3.5</v>
      </c>
      <c r="AL113" s="2">
        <v>3.5</v>
      </c>
      <c r="AM113" s="2">
        <v>3.5</v>
      </c>
      <c r="AN113" s="2">
        <v>13</v>
      </c>
      <c r="AO113" s="2">
        <v>8</v>
      </c>
      <c r="AP113" s="2">
        <v>3.5</v>
      </c>
      <c r="AQ113" s="2">
        <v>3.5</v>
      </c>
      <c r="AR113" s="2">
        <v>3</v>
      </c>
      <c r="AS113" s="2">
        <v>3.5</v>
      </c>
      <c r="AT113" s="2">
        <v>3</v>
      </c>
      <c r="AU113" s="2">
        <v>0</v>
      </c>
      <c r="AV113" s="2">
        <v>0</v>
      </c>
      <c r="AW113" s="2">
        <v>0</v>
      </c>
      <c r="AX113" s="2">
        <v>3.5</v>
      </c>
      <c r="AY113" s="2">
        <v>3.5</v>
      </c>
      <c r="AZ113" s="2">
        <v>3</v>
      </c>
      <c r="BA113" s="2">
        <v>3</v>
      </c>
      <c r="BB113" s="2">
        <v>10</v>
      </c>
    </row>
    <row r="114" spans="1:54">
      <c r="A114" s="4" t="s">
        <v>248</v>
      </c>
      <c r="B114" s="4" t="s">
        <v>249</v>
      </c>
      <c r="C114" s="4" t="s">
        <v>69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</row>
    <row r="115" spans="1:54">
      <c r="A115" s="4" t="s">
        <v>250</v>
      </c>
      <c r="B115" s="4" t="s">
        <v>251</v>
      </c>
      <c r="C115" s="4" t="s">
        <v>69</v>
      </c>
      <c r="D115" s="2">
        <v>149.5</v>
      </c>
      <c r="E115" s="2">
        <v>0</v>
      </c>
      <c r="F115" s="2">
        <v>0</v>
      </c>
      <c r="G115" s="2">
        <v>0</v>
      </c>
      <c r="H115" s="2">
        <v>3.5</v>
      </c>
      <c r="I115" s="2">
        <v>0</v>
      </c>
      <c r="J115" s="2">
        <v>0</v>
      </c>
      <c r="K115" s="2">
        <v>3.5</v>
      </c>
      <c r="L115" s="2">
        <v>0</v>
      </c>
      <c r="M115" s="2">
        <v>3.5</v>
      </c>
      <c r="N115" s="2">
        <v>3.5</v>
      </c>
      <c r="O115" s="2">
        <v>3.5</v>
      </c>
      <c r="P115" s="2">
        <v>4</v>
      </c>
      <c r="Q115" s="2">
        <v>0.5</v>
      </c>
      <c r="R115" s="2">
        <v>1</v>
      </c>
      <c r="S115" s="2">
        <v>1</v>
      </c>
      <c r="T115" s="2">
        <v>3.5</v>
      </c>
      <c r="U115" s="2">
        <v>3.5</v>
      </c>
      <c r="V115" s="2">
        <v>3.5</v>
      </c>
      <c r="W115" s="2">
        <v>3.5</v>
      </c>
      <c r="X115" s="2">
        <v>3.5</v>
      </c>
      <c r="Y115" s="2">
        <v>1</v>
      </c>
      <c r="Z115" s="2">
        <v>0</v>
      </c>
      <c r="AA115" s="2">
        <v>3.5</v>
      </c>
      <c r="AB115" s="2">
        <v>3.5</v>
      </c>
      <c r="AC115" s="2">
        <v>3.5</v>
      </c>
      <c r="AD115" s="2">
        <v>3.5</v>
      </c>
      <c r="AE115" s="2">
        <v>1</v>
      </c>
      <c r="AF115" s="2">
        <v>3.5</v>
      </c>
      <c r="AG115" s="2">
        <v>0</v>
      </c>
      <c r="AH115" s="2">
        <v>3.5</v>
      </c>
      <c r="AI115" s="2">
        <v>3.5</v>
      </c>
      <c r="AJ115" s="2">
        <v>3.5</v>
      </c>
      <c r="AK115" s="2">
        <v>3.5</v>
      </c>
      <c r="AL115" s="2">
        <v>3.5</v>
      </c>
      <c r="AM115" s="2">
        <v>3.5</v>
      </c>
      <c r="AN115" s="2">
        <v>12.5</v>
      </c>
      <c r="AO115" s="2">
        <v>8.5</v>
      </c>
      <c r="AP115" s="2">
        <v>3.5</v>
      </c>
      <c r="AQ115" s="2">
        <v>3.5</v>
      </c>
      <c r="AR115" s="2">
        <v>3.5</v>
      </c>
      <c r="AS115" s="2">
        <v>3.5</v>
      </c>
      <c r="AT115" s="2">
        <v>1</v>
      </c>
      <c r="AU115" s="2">
        <v>0</v>
      </c>
      <c r="AV115" s="2">
        <v>3.5</v>
      </c>
      <c r="AW115" s="2">
        <v>3.5</v>
      </c>
      <c r="AX115" s="2">
        <v>3.5</v>
      </c>
      <c r="AY115" s="2">
        <v>3.5</v>
      </c>
      <c r="AZ115" s="2">
        <v>3.5</v>
      </c>
      <c r="BA115" s="2">
        <v>3.5</v>
      </c>
      <c r="BB115" s="2">
        <v>10.5</v>
      </c>
    </row>
    <row r="116" spans="1:54">
      <c r="A116" s="4" t="s">
        <v>252</v>
      </c>
      <c r="B116" s="4" t="s">
        <v>253</v>
      </c>
      <c r="C116" s="4" t="s">
        <v>69</v>
      </c>
      <c r="D116" s="2">
        <v>29.5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0.5</v>
      </c>
      <c r="T116" s="2">
        <v>3.5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3.5</v>
      </c>
      <c r="AB116" s="2">
        <v>0</v>
      </c>
      <c r="AC116" s="2">
        <v>0</v>
      </c>
      <c r="AD116" s="2">
        <v>0</v>
      </c>
      <c r="AE116" s="2">
        <v>3.5</v>
      </c>
      <c r="AF116" s="2">
        <v>1</v>
      </c>
      <c r="AG116" s="2">
        <v>3.5</v>
      </c>
      <c r="AH116" s="2">
        <v>3.5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10.5</v>
      </c>
    </row>
    <row r="117" spans="1:54">
      <c r="A117" s="4" t="s">
        <v>254</v>
      </c>
      <c r="B117" s="4" t="s">
        <v>255</v>
      </c>
      <c r="C117" s="4" t="s">
        <v>69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</row>
  </sheetData>
  <mergeCells count="31">
    <mergeCell ref="A1:B1"/>
    <mergeCell ref="A6:C6"/>
    <mergeCell ref="A9:C9"/>
    <mergeCell ref="A11:C11"/>
    <mergeCell ref="A13:C13"/>
    <mergeCell ref="A15:C15"/>
    <mergeCell ref="A19:C19"/>
    <mergeCell ref="A25:C25"/>
    <mergeCell ref="A32:C32"/>
    <mergeCell ref="A36:C36"/>
    <mergeCell ref="A44:C44"/>
    <mergeCell ref="A51:C51"/>
    <mergeCell ref="A53:C53"/>
    <mergeCell ref="A55:C55"/>
    <mergeCell ref="A59:C59"/>
    <mergeCell ref="A63:C63"/>
    <mergeCell ref="A65:C65"/>
    <mergeCell ref="A67:C67"/>
    <mergeCell ref="A69:C69"/>
    <mergeCell ref="A72:C72"/>
    <mergeCell ref="A75:C75"/>
    <mergeCell ref="A80:C80"/>
    <mergeCell ref="A84:C84"/>
    <mergeCell ref="A88:C88"/>
    <mergeCell ref="A90:C90"/>
    <mergeCell ref="A92:C92"/>
    <mergeCell ref="A102:C102"/>
    <mergeCell ref="A104:C104"/>
    <mergeCell ref="A106:C106"/>
    <mergeCell ref="A112:C112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6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34.7109375" customWidth="1"/>
    <col min="2" max="2" width="14.7109375" customWidth="1"/>
    <col min="3" max="36" width="14.7109375" customWidth="1"/>
  </cols>
  <sheetData>
    <row r="1" spans="1:53">
      <c r="A1" s="1" t="s">
        <v>256</v>
      </c>
    </row>
    <row r="2" spans="1:53">
      <c r="A2" s="1" t="s">
        <v>1</v>
      </c>
    </row>
    <row r="4" spans="1:53">
      <c r="A4" s="2" t="s">
        <v>257</v>
      </c>
      <c r="B4" s="2"/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36</v>
      </c>
      <c r="AI4" s="2" t="s">
        <v>37</v>
      </c>
      <c r="AJ4" s="2" t="s">
        <v>38</v>
      </c>
      <c r="AK4" s="2" t="s">
        <v>39</v>
      </c>
      <c r="AL4" s="2" t="s">
        <v>40</v>
      </c>
      <c r="AM4" s="2" t="s">
        <v>41</v>
      </c>
      <c r="AN4" s="2" t="s">
        <v>42</v>
      </c>
      <c r="AO4" s="2" t="s">
        <v>43</v>
      </c>
      <c r="AP4" s="2" t="s">
        <v>44</v>
      </c>
      <c r="AQ4" s="2" t="s">
        <v>45</v>
      </c>
      <c r="AR4" s="2" t="s">
        <v>46</v>
      </c>
      <c r="AS4" s="2" t="s">
        <v>47</v>
      </c>
      <c r="AT4" s="2" t="s">
        <v>48</v>
      </c>
      <c r="AU4" s="2" t="s">
        <v>49</v>
      </c>
      <c r="AV4" s="2" t="s">
        <v>50</v>
      </c>
      <c r="AW4" s="2" t="s">
        <v>51</v>
      </c>
      <c r="AX4" s="2" t="s">
        <v>52</v>
      </c>
      <c r="AY4" s="2" t="s">
        <v>53</v>
      </c>
      <c r="AZ4" s="2" t="s">
        <v>54</v>
      </c>
      <c r="BA4" s="2" t="s">
        <v>55</v>
      </c>
    </row>
    <row r="5" spans="1:53">
      <c r="A5" s="3" t="s">
        <v>5</v>
      </c>
      <c r="B5" s="3" t="s">
        <v>260</v>
      </c>
      <c r="C5" s="2">
        <f>SUMIF(B5:B64,"OT Hours",C5:C64)</f>
        <v>0</v>
      </c>
      <c r="D5" s="2">
        <f>SUMIF(B5:B64,"OT Hours",D5:D64)</f>
        <v>0</v>
      </c>
      <c r="E5" s="2">
        <f>SUMIF(B5:B64,"OT Hours",E5:E64)</f>
        <v>0</v>
      </c>
      <c r="F5" s="2">
        <f>SUMIF(B5:B64,"OT Hours",F5:F64)</f>
        <v>0</v>
      </c>
      <c r="G5" s="2">
        <f>SUMIF(B5:B64,"OT Hours",G5:G64)</f>
        <v>0</v>
      </c>
      <c r="H5" s="2">
        <f>SUMIF(B5:B64,"OT Hours",H5:H64)</f>
        <v>0</v>
      </c>
      <c r="I5" s="2">
        <f>SUMIF(B5:B64,"OT Hours",I5:I64)</f>
        <v>0</v>
      </c>
      <c r="J5" s="2">
        <f>SUMIF(B5:B64,"OT Hours",J5:J64)</f>
        <v>0</v>
      </c>
      <c r="K5" s="2">
        <f>SUMIF(B5:B64,"OT Hours",K5:K64)</f>
        <v>0</v>
      </c>
      <c r="L5" s="2">
        <f>SUMIF(B5:B64,"OT Hours",L5:L64)</f>
        <v>0</v>
      </c>
      <c r="M5" s="2">
        <f>SUMIF(B5:B64,"OT Hours",M5:M64)</f>
        <v>0</v>
      </c>
      <c r="N5" s="2">
        <f>SUMIF(B5:B64,"OT Hours",N5:N64)</f>
        <v>0</v>
      </c>
      <c r="O5" s="2">
        <f>SUMIF(B5:B64,"OT Hours",O5:O64)</f>
        <v>0</v>
      </c>
      <c r="P5" s="2">
        <f>SUMIF(B5:B64,"OT Hours",P5:P64)</f>
        <v>0</v>
      </c>
      <c r="Q5" s="2">
        <f>SUMIF(B5:B64,"OT Hours",Q5:Q64)</f>
        <v>0</v>
      </c>
      <c r="R5" s="2">
        <f>SUMIF(B5:B64,"OT Hours",R5:R64)</f>
        <v>0</v>
      </c>
      <c r="S5" s="2">
        <f>SUMIF(B5:B64,"OT Hours",S5:S64)</f>
        <v>0</v>
      </c>
      <c r="T5" s="2">
        <f>SUMIF(B5:B64,"OT Hours",T5:T64)</f>
        <v>0</v>
      </c>
      <c r="U5" s="2">
        <f>SUMIF(B5:B64,"OT Hours",U5:U64)</f>
        <v>0</v>
      </c>
      <c r="V5" s="2">
        <f>SUMIF(B5:B64,"OT Hours",V5:V64)</f>
        <v>0</v>
      </c>
      <c r="W5" s="2">
        <f>SUMIF(B5:B64,"OT Hours",W5:W64)</f>
        <v>0</v>
      </c>
      <c r="X5" s="2">
        <f>SUMIF(B5:B64,"OT Hours",X5:X64)</f>
        <v>0</v>
      </c>
      <c r="Y5" s="2">
        <f>SUMIF(B5:B64,"OT Hours",Y5:Y64)</f>
        <v>0</v>
      </c>
      <c r="Z5" s="2">
        <f>SUMIF(B5:B64,"OT Hours",Z5:Z64)</f>
        <v>0</v>
      </c>
      <c r="AA5" s="2">
        <f>SUMIF(B5:B64,"OT Hours",AA5:AA64)</f>
        <v>0</v>
      </c>
      <c r="AB5" s="2">
        <f>SUMIF(B5:B64,"OT Hours",AB5:AB64)</f>
        <v>0</v>
      </c>
      <c r="AC5" s="2">
        <f>SUMIF(B5:B64,"OT Hours",AC5:AC64)</f>
        <v>0</v>
      </c>
      <c r="AD5" s="2">
        <f>SUMIF(B5:B64,"OT Hours",AD5:AD64)</f>
        <v>0</v>
      </c>
      <c r="AE5" s="2">
        <f>SUMIF(B5:B64,"OT Hours",AE5:AE64)</f>
        <v>0</v>
      </c>
      <c r="AF5" s="2">
        <f>SUMIF(B5:B64,"OT Hours",AF5:AF64)</f>
        <v>0</v>
      </c>
      <c r="AG5" s="2">
        <f>SUMIF(B5:B64,"OT Hours",AG5:AG64)</f>
        <v>0</v>
      </c>
      <c r="AH5" s="2">
        <f>SUMIF(B5:B64,"OT Hours",AH5:AH64)</f>
        <v>0</v>
      </c>
      <c r="AI5" s="2">
        <f>SUMIF(B5:B64,"OT Hours",AI5:AI64)</f>
        <v>0</v>
      </c>
      <c r="AJ5" s="2">
        <f>SUMIF(B5:B64,"OT Hours",AJ5:AJ64)</f>
        <v>0</v>
      </c>
      <c r="AK5" s="2">
        <f>SUMIF(B5:B64,"OT Hours",AK5:AK64)</f>
        <v>0</v>
      </c>
      <c r="AL5" s="2">
        <f>SUMIF(B5:B64,"OT Hours",AL5:AL64)</f>
        <v>0</v>
      </c>
      <c r="AM5" s="2">
        <f>SUMIF(B5:B64,"OT Hours",AM5:AM64)</f>
        <v>0</v>
      </c>
      <c r="AN5" s="2">
        <f>SUMIF(B5:B64,"OT Hours",AN5:AN64)</f>
        <v>0</v>
      </c>
      <c r="AO5" s="2">
        <f>SUMIF(B5:B64,"OT Hours",AO5:AO64)</f>
        <v>0</v>
      </c>
      <c r="AP5" s="2">
        <f>SUMIF(B5:B64,"OT Hours",AP5:AP64)</f>
        <v>0</v>
      </c>
      <c r="AQ5" s="2">
        <f>SUMIF(B5:B64,"OT Hours",AQ5:AQ64)</f>
        <v>0</v>
      </c>
      <c r="AR5" s="2">
        <f>SUMIF(B5:B64,"OT Hours",AR5:AR64)</f>
        <v>0</v>
      </c>
      <c r="AS5" s="2">
        <f>SUMIF(B5:B64,"OT Hours",AS5:AS64)</f>
        <v>0</v>
      </c>
      <c r="AT5" s="2">
        <f>SUMIF(B5:B64,"OT Hours",AT5:AT64)</f>
        <v>0</v>
      </c>
      <c r="AU5" s="2">
        <f>SUMIF(B5:B64,"OT Hours",AU5:AU64)</f>
        <v>0</v>
      </c>
      <c r="AV5" s="2">
        <f>SUMIF(B5:B64,"OT Hours",AV5:AV64)</f>
        <v>0</v>
      </c>
      <c r="AW5" s="2">
        <f>SUMIF(B5:B64,"OT Hours",AW5:AW64)</f>
        <v>0</v>
      </c>
      <c r="AX5" s="2">
        <f>SUMIF(B5:B64,"OT Hours",AX5:AX64)</f>
        <v>0</v>
      </c>
      <c r="AY5" s="2">
        <f>SUMIF(B5:B64,"OT Hours",AY5:AY64)</f>
        <v>0</v>
      </c>
      <c r="AZ5" s="2">
        <f>SUMIF(B5:B64,"OT Hours",AZ5:AZ64)</f>
        <v>0</v>
      </c>
      <c r="BA5" s="2">
        <f>SUMIF(B5:B64,"OT Hours",BA5:BA64)</f>
        <v>0</v>
      </c>
    </row>
    <row r="6" spans="1:53">
      <c r="A6" s="3"/>
      <c r="B6" s="3" t="s">
        <v>261</v>
      </c>
      <c r="C6" s="2">
        <f>SUMIF(B5:B64,"OT Cost",C5:C64)</f>
        <v>0</v>
      </c>
      <c r="D6" s="2">
        <f>SUMIF(B5:B64,"OT Cost",D5:D64)</f>
        <v>0</v>
      </c>
      <c r="E6" s="2">
        <f>SUMIF(B5:B64,"OT Cost",E5:E64)</f>
        <v>0</v>
      </c>
      <c r="F6" s="2">
        <f>SUMIF(B5:B64,"OT Cost",F5:F64)</f>
        <v>0</v>
      </c>
      <c r="G6" s="2">
        <f>SUMIF(B5:B64,"OT Cost",G5:G64)</f>
        <v>0</v>
      </c>
      <c r="H6" s="2">
        <f>SUMIF(B5:B64,"OT Cost",H5:H64)</f>
        <v>0</v>
      </c>
      <c r="I6" s="2">
        <f>SUMIF(B5:B64,"OT Cost",I5:I64)</f>
        <v>0</v>
      </c>
      <c r="J6" s="2">
        <f>SUMIF(B5:B64,"OT Cost",J5:J64)</f>
        <v>0</v>
      </c>
      <c r="K6" s="2">
        <f>SUMIF(B5:B64,"OT Cost",K5:K64)</f>
        <v>0</v>
      </c>
      <c r="L6" s="2">
        <f>SUMIF(B5:B64,"OT Cost",L5:L64)</f>
        <v>0</v>
      </c>
      <c r="M6" s="2">
        <f>SUMIF(B5:B64,"OT Cost",M5:M64)</f>
        <v>0</v>
      </c>
      <c r="N6" s="2">
        <f>SUMIF(B5:B64,"OT Cost",N5:N64)</f>
        <v>0</v>
      </c>
      <c r="O6" s="2">
        <f>SUMIF(B5:B64,"OT Cost",O5:O64)</f>
        <v>0</v>
      </c>
      <c r="P6" s="2">
        <f>SUMIF(B5:B64,"OT Cost",P5:P64)</f>
        <v>0</v>
      </c>
      <c r="Q6" s="2">
        <f>SUMIF(B5:B64,"OT Cost",Q5:Q64)</f>
        <v>0</v>
      </c>
      <c r="R6" s="2">
        <f>SUMIF(B5:B64,"OT Cost",R5:R64)</f>
        <v>0</v>
      </c>
      <c r="S6" s="2">
        <f>SUMIF(B5:B64,"OT Cost",S5:S64)</f>
        <v>0</v>
      </c>
      <c r="T6" s="2">
        <f>SUMIF(B5:B64,"OT Cost",T5:T64)</f>
        <v>0</v>
      </c>
      <c r="U6" s="2">
        <f>SUMIF(B5:B64,"OT Cost",U5:U64)</f>
        <v>0</v>
      </c>
      <c r="V6" s="2">
        <f>SUMIF(B5:B64,"OT Cost",V5:V64)</f>
        <v>0</v>
      </c>
      <c r="W6" s="2">
        <f>SUMIF(B5:B64,"OT Cost",W5:W64)</f>
        <v>0</v>
      </c>
      <c r="X6" s="2">
        <f>SUMIF(B5:B64,"OT Cost",X5:X64)</f>
        <v>0</v>
      </c>
      <c r="Y6" s="2">
        <f>SUMIF(B5:B64,"OT Cost",Y5:Y64)</f>
        <v>0</v>
      </c>
      <c r="Z6" s="2">
        <f>SUMIF(B5:B64,"OT Cost",Z5:Z64)</f>
        <v>0</v>
      </c>
      <c r="AA6" s="2">
        <f>SUMIF(B5:B64,"OT Cost",AA5:AA64)</f>
        <v>0</v>
      </c>
      <c r="AB6" s="2">
        <f>SUMIF(B5:B64,"OT Cost",AB5:AB64)</f>
        <v>0</v>
      </c>
      <c r="AC6" s="2">
        <f>SUMIF(B5:B64,"OT Cost",AC5:AC64)</f>
        <v>0</v>
      </c>
      <c r="AD6" s="2">
        <f>SUMIF(B5:B64,"OT Cost",AD5:AD64)</f>
        <v>0</v>
      </c>
      <c r="AE6" s="2">
        <f>SUMIF(B5:B64,"OT Cost",AE5:AE64)</f>
        <v>0</v>
      </c>
      <c r="AF6" s="2">
        <f>SUMIF(B5:B64,"OT Cost",AF5:AF64)</f>
        <v>0</v>
      </c>
      <c r="AG6" s="2">
        <f>SUMIF(B5:B64,"OT Cost",AG5:AG64)</f>
        <v>0</v>
      </c>
      <c r="AH6" s="2">
        <f>SUMIF(B5:B64,"OT Cost",AH5:AH64)</f>
        <v>0</v>
      </c>
      <c r="AI6" s="2">
        <f>SUMIF(B5:B64,"OT Cost",AI5:AI64)</f>
        <v>0</v>
      </c>
      <c r="AJ6" s="2">
        <f>SUMIF(B5:B64,"OT Cost",AJ5:AJ64)</f>
        <v>0</v>
      </c>
      <c r="AK6" s="2">
        <f>SUMIF(B5:B64,"OT Cost",AK5:AK64)</f>
        <v>0</v>
      </c>
      <c r="AL6" s="2">
        <f>SUMIF(B5:B64,"OT Cost",AL5:AL64)</f>
        <v>0</v>
      </c>
      <c r="AM6" s="2">
        <f>SUMIF(B5:B64,"OT Cost",AM5:AM64)</f>
        <v>0</v>
      </c>
      <c r="AN6" s="2">
        <f>SUMIF(B5:B64,"OT Cost",AN5:AN64)</f>
        <v>0</v>
      </c>
      <c r="AO6" s="2">
        <f>SUMIF(B5:B64,"OT Cost",AO5:AO64)</f>
        <v>0</v>
      </c>
      <c r="AP6" s="2">
        <f>SUMIF(B5:B64,"OT Cost",AP5:AP64)</f>
        <v>0</v>
      </c>
      <c r="AQ6" s="2">
        <f>SUMIF(B5:B64,"OT Cost",AQ5:AQ64)</f>
        <v>0</v>
      </c>
      <c r="AR6" s="2">
        <f>SUMIF(B5:B64,"OT Cost",AR5:AR64)</f>
        <v>0</v>
      </c>
      <c r="AS6" s="2">
        <f>SUMIF(B5:B64,"OT Cost",AS5:AS64)</f>
        <v>0</v>
      </c>
      <c r="AT6" s="2">
        <f>SUMIF(B5:B64,"OT Cost",AT5:AT64)</f>
        <v>0</v>
      </c>
      <c r="AU6" s="2">
        <f>SUMIF(B5:B64,"OT Cost",AU5:AU64)</f>
        <v>0</v>
      </c>
      <c r="AV6" s="2">
        <f>SUMIF(B5:B64,"OT Cost",AV5:AV64)</f>
        <v>0</v>
      </c>
      <c r="AW6" s="2">
        <f>SUMIF(B5:B64,"OT Cost",AW5:AW64)</f>
        <v>0</v>
      </c>
      <c r="AX6" s="2">
        <f>SUMIF(B5:B64,"OT Cost",AX5:AX64)</f>
        <v>0</v>
      </c>
      <c r="AY6" s="2">
        <f>SUMIF(B5:B64,"OT Cost",AY5:AY64)</f>
        <v>0</v>
      </c>
      <c r="AZ6" s="2">
        <f>SUMIF(B5:B64,"OT Cost",AZ5:AZ64)</f>
        <v>0</v>
      </c>
      <c r="BA6" s="2">
        <f>SUMIF(B5:B64,"OT Cost",BA5:BA64)</f>
        <v>0</v>
      </c>
    </row>
    <row r="7" spans="1:53">
      <c r="A7" s="3" t="s">
        <v>56</v>
      </c>
      <c r="B7" s="3" t="s">
        <v>258</v>
      </c>
      <c r="C7" s="2">
        <v>227</v>
      </c>
      <c r="D7" s="2">
        <v>0</v>
      </c>
      <c r="E7" s="2">
        <v>6</v>
      </c>
      <c r="F7" s="2">
        <v>6</v>
      </c>
      <c r="G7" s="2">
        <v>6</v>
      </c>
      <c r="H7" s="2">
        <v>0</v>
      </c>
      <c r="I7" s="2">
        <v>3</v>
      </c>
      <c r="J7" s="2">
        <v>3</v>
      </c>
      <c r="K7" s="2">
        <v>0</v>
      </c>
      <c r="L7" s="2">
        <v>3</v>
      </c>
      <c r="M7" s="2">
        <v>3</v>
      </c>
      <c r="N7" s="2">
        <v>6</v>
      </c>
      <c r="O7" s="2">
        <v>6</v>
      </c>
      <c r="P7" s="2">
        <v>6</v>
      </c>
      <c r="Q7" s="2">
        <v>6</v>
      </c>
      <c r="R7" s="2">
        <v>2</v>
      </c>
      <c r="S7" s="2">
        <v>6</v>
      </c>
      <c r="T7" s="2">
        <v>6</v>
      </c>
      <c r="U7" s="2">
        <v>6</v>
      </c>
      <c r="V7" s="2">
        <v>6</v>
      </c>
      <c r="W7" s="2">
        <v>6</v>
      </c>
      <c r="X7" s="2">
        <v>6</v>
      </c>
      <c r="Y7" s="2">
        <v>0</v>
      </c>
      <c r="Z7" s="2">
        <v>6</v>
      </c>
      <c r="AA7" s="2">
        <v>6</v>
      </c>
      <c r="AB7" s="2">
        <v>3</v>
      </c>
      <c r="AC7" s="2">
        <v>6</v>
      </c>
      <c r="AD7" s="2">
        <v>6</v>
      </c>
      <c r="AE7" s="2">
        <v>6</v>
      </c>
      <c r="AF7" s="2">
        <v>0</v>
      </c>
      <c r="AG7" s="2">
        <v>6</v>
      </c>
      <c r="AH7" s="2">
        <v>6</v>
      </c>
      <c r="AI7" s="2">
        <v>6</v>
      </c>
      <c r="AJ7" s="2">
        <v>6</v>
      </c>
      <c r="AK7" s="2">
        <v>6</v>
      </c>
      <c r="AL7" s="2">
        <v>6</v>
      </c>
      <c r="AM7" s="2">
        <v>0</v>
      </c>
      <c r="AN7" s="2">
        <v>0</v>
      </c>
      <c r="AO7" s="2">
        <v>6</v>
      </c>
      <c r="AP7" s="2">
        <v>6</v>
      </c>
      <c r="AQ7" s="2">
        <v>6</v>
      </c>
      <c r="AR7" s="2">
        <v>6</v>
      </c>
      <c r="AS7" s="2">
        <v>6</v>
      </c>
      <c r="AT7" s="2">
        <v>0</v>
      </c>
      <c r="AU7" s="2">
        <v>6</v>
      </c>
      <c r="AV7" s="2">
        <v>6</v>
      </c>
      <c r="AW7" s="2">
        <v>6</v>
      </c>
      <c r="AX7" s="2">
        <v>6</v>
      </c>
      <c r="AY7" s="2">
        <v>6</v>
      </c>
      <c r="AZ7" s="2">
        <v>6</v>
      </c>
      <c r="BA7" s="2">
        <v>0</v>
      </c>
    </row>
    <row r="8" spans="1:53">
      <c r="A8" s="3"/>
      <c r="B8" s="3" t="s">
        <v>259</v>
      </c>
      <c r="C8" s="2">
        <v>29622.92307692306</v>
      </c>
      <c r="D8" s="2">
        <v>0</v>
      </c>
      <c r="E8" s="2">
        <v>802.0384615384614</v>
      </c>
      <c r="F8" s="2">
        <v>802.0384615384614</v>
      </c>
      <c r="G8" s="2">
        <v>802.0384615384614</v>
      </c>
      <c r="H8" s="2">
        <v>0</v>
      </c>
      <c r="I8" s="2">
        <v>256.8461538461538</v>
      </c>
      <c r="J8" s="2">
        <v>256.8461538461538</v>
      </c>
      <c r="K8" s="2">
        <v>0</v>
      </c>
      <c r="L8" s="2">
        <v>256.8461538461538</v>
      </c>
      <c r="M8" s="2">
        <v>256.8461538461538</v>
      </c>
      <c r="N8" s="2">
        <v>802.0384615384614</v>
      </c>
      <c r="O8" s="2">
        <v>802.0384615384614</v>
      </c>
      <c r="P8" s="2">
        <v>802.0384615384614</v>
      </c>
      <c r="Q8" s="2">
        <v>802.0384615384614</v>
      </c>
      <c r="R8" s="2">
        <v>267.3461538461538</v>
      </c>
      <c r="S8" s="2">
        <v>802.0384615384614</v>
      </c>
      <c r="T8" s="2">
        <v>802.0384615384614</v>
      </c>
      <c r="U8" s="2">
        <v>802.0384615384614</v>
      </c>
      <c r="V8" s="2">
        <v>802.0384615384614</v>
      </c>
      <c r="W8" s="2">
        <v>802.0384615384614</v>
      </c>
      <c r="X8" s="2">
        <v>802.0384615384614</v>
      </c>
      <c r="Y8" s="2">
        <v>0</v>
      </c>
      <c r="Z8" s="2">
        <v>802.0384615384614</v>
      </c>
      <c r="AA8" s="2">
        <v>802.0384615384614</v>
      </c>
      <c r="AB8" s="2">
        <v>256.8461538461538</v>
      </c>
      <c r="AC8" s="2">
        <v>802.0384615384614</v>
      </c>
      <c r="AD8" s="2">
        <v>802.0384615384614</v>
      </c>
      <c r="AE8" s="2">
        <v>802.0384615384614</v>
      </c>
      <c r="AF8" s="2">
        <v>0</v>
      </c>
      <c r="AG8" s="2">
        <v>802.0384615384614</v>
      </c>
      <c r="AH8" s="2">
        <v>802.0384615384614</v>
      </c>
      <c r="AI8" s="2">
        <v>802.0384615384614</v>
      </c>
      <c r="AJ8" s="2">
        <v>802.0384615384614</v>
      </c>
      <c r="AK8" s="2">
        <v>802.0384615384614</v>
      </c>
      <c r="AL8" s="2">
        <v>802.0384615384614</v>
      </c>
      <c r="AM8" s="2">
        <v>0</v>
      </c>
      <c r="AN8" s="2">
        <v>0</v>
      </c>
      <c r="AO8" s="2">
        <v>802.0384615384614</v>
      </c>
      <c r="AP8" s="2">
        <v>802.0384615384614</v>
      </c>
      <c r="AQ8" s="2">
        <v>802.0384615384614</v>
      </c>
      <c r="AR8" s="2">
        <v>802.0384615384614</v>
      </c>
      <c r="AS8" s="2">
        <v>802.0384615384614</v>
      </c>
      <c r="AT8" s="2">
        <v>0</v>
      </c>
      <c r="AU8" s="2">
        <v>802.0384615384614</v>
      </c>
      <c r="AV8" s="2">
        <v>802.0384615384614</v>
      </c>
      <c r="AW8" s="2">
        <v>802.0384615384614</v>
      </c>
      <c r="AX8" s="2">
        <v>802.0384615384614</v>
      </c>
      <c r="AY8" s="2">
        <v>802.0384615384614</v>
      </c>
      <c r="AZ8" s="2">
        <v>802.0384615384614</v>
      </c>
      <c r="BA8" s="2">
        <v>0</v>
      </c>
    </row>
    <row r="9" spans="1:53">
      <c r="A9" s="3" t="s">
        <v>62</v>
      </c>
      <c r="B9" s="3" t="s">
        <v>258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</row>
    <row r="10" spans="1:53">
      <c r="A10" s="3"/>
      <c r="B10" s="3" t="s">
        <v>259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</row>
    <row r="11" spans="1:53">
      <c r="A11" s="3" t="s">
        <v>66</v>
      </c>
      <c r="B11" s="3" t="s">
        <v>258</v>
      </c>
      <c r="C11" s="2">
        <v>117</v>
      </c>
      <c r="D11" s="2">
        <v>3.5</v>
      </c>
      <c r="E11" s="2">
        <v>3.5</v>
      </c>
      <c r="F11" s="2">
        <v>3.5</v>
      </c>
      <c r="G11" s="2">
        <v>3.5</v>
      </c>
      <c r="H11" s="2">
        <v>0</v>
      </c>
      <c r="I11" s="2">
        <v>3.5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3.5</v>
      </c>
      <c r="P11" s="2">
        <v>3.5</v>
      </c>
      <c r="Q11" s="2">
        <v>3.5</v>
      </c>
      <c r="R11" s="2">
        <v>3.5</v>
      </c>
      <c r="S11" s="2">
        <v>3.5</v>
      </c>
      <c r="T11" s="2">
        <v>3.5</v>
      </c>
      <c r="U11" s="2">
        <v>0</v>
      </c>
      <c r="V11" s="2">
        <v>3.5</v>
      </c>
      <c r="W11" s="2">
        <v>3.5</v>
      </c>
      <c r="X11" s="2">
        <v>3.5</v>
      </c>
      <c r="Y11" s="2">
        <v>0</v>
      </c>
      <c r="Z11" s="2">
        <v>3.5</v>
      </c>
      <c r="AA11" s="2">
        <v>3.5</v>
      </c>
      <c r="AB11" s="2">
        <v>3.5</v>
      </c>
      <c r="AC11" s="2">
        <v>3.5</v>
      </c>
      <c r="AD11" s="2">
        <v>4</v>
      </c>
      <c r="AE11" s="2">
        <v>3.5</v>
      </c>
      <c r="AF11" s="2">
        <v>4</v>
      </c>
      <c r="AG11" s="2">
        <v>3.5</v>
      </c>
      <c r="AH11" s="2">
        <v>2.5</v>
      </c>
      <c r="AI11" s="2">
        <v>1.5</v>
      </c>
      <c r="AJ11" s="2">
        <v>3</v>
      </c>
      <c r="AK11" s="2">
        <v>3</v>
      </c>
      <c r="AL11" s="2">
        <v>3</v>
      </c>
      <c r="AM11" s="2">
        <v>0</v>
      </c>
      <c r="AN11" s="2">
        <v>0</v>
      </c>
      <c r="AO11" s="2">
        <v>3.5</v>
      </c>
      <c r="AP11" s="2">
        <v>3.5</v>
      </c>
      <c r="AQ11" s="2">
        <v>3.5</v>
      </c>
      <c r="AR11" s="2">
        <v>3.5</v>
      </c>
      <c r="AS11" s="2">
        <v>3.5</v>
      </c>
      <c r="AT11" s="2">
        <v>0</v>
      </c>
      <c r="AU11" s="2">
        <v>3.5</v>
      </c>
      <c r="AV11" s="2">
        <v>3.5</v>
      </c>
      <c r="AW11" s="2">
        <v>1.5</v>
      </c>
      <c r="AX11" s="2">
        <v>0</v>
      </c>
      <c r="AY11" s="2">
        <v>0</v>
      </c>
      <c r="AZ11" s="2">
        <v>0</v>
      </c>
      <c r="BA11" s="2">
        <v>0</v>
      </c>
    </row>
    <row r="12" spans="1:53">
      <c r="A12" s="3"/>
      <c r="B12" s="3" t="s">
        <v>259</v>
      </c>
      <c r="C12" s="2">
        <v>13521.4734375</v>
      </c>
      <c r="D12" s="2">
        <v>404.4885216346154</v>
      </c>
      <c r="E12" s="2">
        <v>404.4885216346154</v>
      </c>
      <c r="F12" s="2">
        <v>404.4885216346154</v>
      </c>
      <c r="G12" s="2">
        <v>404.4885216346154</v>
      </c>
      <c r="H12" s="2">
        <v>0</v>
      </c>
      <c r="I12" s="2">
        <v>404.4885216346154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404.4885216346154</v>
      </c>
      <c r="P12" s="2">
        <v>404.4885216346154</v>
      </c>
      <c r="Q12" s="2">
        <v>404.4885216346154</v>
      </c>
      <c r="R12" s="2">
        <v>404.4885216346154</v>
      </c>
      <c r="S12" s="2">
        <v>404.4885216346154</v>
      </c>
      <c r="T12" s="2">
        <v>404.4885216346154</v>
      </c>
      <c r="U12" s="2">
        <v>0</v>
      </c>
      <c r="V12" s="2">
        <v>404.4885216346154</v>
      </c>
      <c r="W12" s="2">
        <v>404.4885216346154</v>
      </c>
      <c r="X12" s="2">
        <v>404.4885216346154</v>
      </c>
      <c r="Y12" s="2">
        <v>0</v>
      </c>
      <c r="Z12" s="2">
        <v>404.4885216346154</v>
      </c>
      <c r="AA12" s="2">
        <v>404.4885216346154</v>
      </c>
      <c r="AB12" s="2">
        <v>404.4885216346154</v>
      </c>
      <c r="AC12" s="2">
        <v>404.4885216346154</v>
      </c>
      <c r="AD12" s="2">
        <v>462.2725961538462</v>
      </c>
      <c r="AE12" s="2">
        <v>404.4885216346154</v>
      </c>
      <c r="AF12" s="2">
        <v>462.2725961538462</v>
      </c>
      <c r="AG12" s="2">
        <v>404.4885216346154</v>
      </c>
      <c r="AH12" s="2">
        <v>288.9203725961539</v>
      </c>
      <c r="AI12" s="2">
        <v>173.3522235576923</v>
      </c>
      <c r="AJ12" s="2">
        <v>346.7044471153846</v>
      </c>
      <c r="AK12" s="2">
        <v>346.7044471153846</v>
      </c>
      <c r="AL12" s="2">
        <v>346.7044471153846</v>
      </c>
      <c r="AM12" s="2">
        <v>0</v>
      </c>
      <c r="AN12" s="2">
        <v>0</v>
      </c>
      <c r="AO12" s="2">
        <v>404.4885216346154</v>
      </c>
      <c r="AP12" s="2">
        <v>404.4885216346154</v>
      </c>
      <c r="AQ12" s="2">
        <v>404.4885216346154</v>
      </c>
      <c r="AR12" s="2">
        <v>404.4885216346154</v>
      </c>
      <c r="AS12" s="2">
        <v>404.4885216346154</v>
      </c>
      <c r="AT12" s="2">
        <v>0</v>
      </c>
      <c r="AU12" s="2">
        <v>404.4885216346154</v>
      </c>
      <c r="AV12" s="2">
        <v>404.4885216346154</v>
      </c>
      <c r="AW12" s="2">
        <v>173.3522235576923</v>
      </c>
      <c r="AX12" s="2">
        <v>0</v>
      </c>
      <c r="AY12" s="2">
        <v>0</v>
      </c>
      <c r="AZ12" s="2">
        <v>0</v>
      </c>
      <c r="BA12" s="2">
        <v>0</v>
      </c>
    </row>
    <row r="13" spans="1:53">
      <c r="A13" s="3" t="s">
        <v>70</v>
      </c>
      <c r="B13" s="3" t="s">
        <v>258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</row>
    <row r="14" spans="1:53">
      <c r="A14" s="3"/>
      <c r="B14" s="3" t="s">
        <v>259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</row>
    <row r="15" spans="1:53">
      <c r="A15" s="3" t="s">
        <v>73</v>
      </c>
      <c r="B15" s="3" t="s">
        <v>258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</row>
    <row r="16" spans="1:53">
      <c r="A16" s="3"/>
      <c r="B16" s="3" t="s">
        <v>259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</row>
    <row r="17" spans="1:53">
      <c r="A17" s="3" t="s">
        <v>81</v>
      </c>
      <c r="B17" s="3" t="s">
        <v>258</v>
      </c>
      <c r="C17" s="2">
        <v>421</v>
      </c>
      <c r="D17" s="2">
        <v>10</v>
      </c>
      <c r="E17" s="2">
        <v>8</v>
      </c>
      <c r="F17" s="2">
        <v>10</v>
      </c>
      <c r="G17" s="2">
        <v>6.5</v>
      </c>
      <c r="H17" s="2">
        <v>0</v>
      </c>
      <c r="I17" s="2">
        <v>8.5</v>
      </c>
      <c r="J17" s="2">
        <v>8.5</v>
      </c>
      <c r="K17" s="2">
        <v>0</v>
      </c>
      <c r="L17" s="2">
        <v>8.5</v>
      </c>
      <c r="M17" s="2">
        <v>9</v>
      </c>
      <c r="N17" s="2">
        <v>9</v>
      </c>
      <c r="O17" s="2">
        <v>9</v>
      </c>
      <c r="P17" s="2">
        <v>9</v>
      </c>
      <c r="Q17" s="2">
        <v>9</v>
      </c>
      <c r="R17" s="2">
        <v>9</v>
      </c>
      <c r="S17" s="2">
        <v>10</v>
      </c>
      <c r="T17" s="2">
        <v>10</v>
      </c>
      <c r="U17" s="2">
        <v>10</v>
      </c>
      <c r="V17" s="2">
        <v>6</v>
      </c>
      <c r="W17" s="2">
        <v>4</v>
      </c>
      <c r="X17" s="2">
        <v>10</v>
      </c>
      <c r="Y17" s="2">
        <v>0</v>
      </c>
      <c r="Z17" s="2">
        <v>12</v>
      </c>
      <c r="AA17" s="2">
        <v>12</v>
      </c>
      <c r="AB17" s="2">
        <v>12.5</v>
      </c>
      <c r="AC17" s="2">
        <v>12</v>
      </c>
      <c r="AD17" s="2">
        <v>9</v>
      </c>
      <c r="AE17" s="2">
        <v>12</v>
      </c>
      <c r="AF17" s="2">
        <v>12</v>
      </c>
      <c r="AG17" s="2">
        <v>0</v>
      </c>
      <c r="AH17" s="2">
        <v>0</v>
      </c>
      <c r="AI17" s="2">
        <v>0</v>
      </c>
      <c r="AJ17" s="2">
        <v>12</v>
      </c>
      <c r="AK17" s="2">
        <v>9</v>
      </c>
      <c r="AL17" s="2">
        <v>12.5</v>
      </c>
      <c r="AM17" s="2">
        <v>0</v>
      </c>
      <c r="AN17" s="2">
        <v>0</v>
      </c>
      <c r="AO17" s="2">
        <v>13</v>
      </c>
      <c r="AP17" s="2">
        <v>9</v>
      </c>
      <c r="AQ17" s="2">
        <v>10</v>
      </c>
      <c r="AR17" s="2">
        <v>10</v>
      </c>
      <c r="AS17" s="2">
        <v>10</v>
      </c>
      <c r="AT17" s="2">
        <v>0</v>
      </c>
      <c r="AU17" s="2">
        <v>8.5</v>
      </c>
      <c r="AV17" s="2">
        <v>8</v>
      </c>
      <c r="AW17" s="2">
        <v>8</v>
      </c>
      <c r="AX17" s="2">
        <v>11</v>
      </c>
      <c r="AY17" s="2">
        <v>11</v>
      </c>
      <c r="AZ17" s="2">
        <v>11</v>
      </c>
      <c r="BA17" s="2">
        <v>32.5</v>
      </c>
    </row>
    <row r="18" spans="1:53">
      <c r="A18" s="3"/>
      <c r="B18" s="3" t="s">
        <v>259</v>
      </c>
      <c r="C18" s="2">
        <v>62444.73464024036</v>
      </c>
      <c r="D18" s="2">
        <v>1312.313077884615</v>
      </c>
      <c r="E18" s="2">
        <v>1134.488284230769</v>
      </c>
      <c r="F18" s="2">
        <v>1475.637322692308</v>
      </c>
      <c r="G18" s="2">
        <v>939.4035033653847</v>
      </c>
      <c r="H18" s="2">
        <v>0</v>
      </c>
      <c r="I18" s="2">
        <v>1282.314722644231</v>
      </c>
      <c r="J18" s="2">
        <v>1282.314722644231</v>
      </c>
      <c r="K18" s="2">
        <v>0</v>
      </c>
      <c r="L18" s="2">
        <v>1292.270539567308</v>
      </c>
      <c r="M18" s="2">
        <v>1316.193407596154</v>
      </c>
      <c r="N18" s="2">
        <v>1316.193407596154</v>
      </c>
      <c r="O18" s="2">
        <v>1316.193407596154</v>
      </c>
      <c r="P18" s="2">
        <v>1316.193407596154</v>
      </c>
      <c r="Q18" s="2">
        <v>1316.193407596154</v>
      </c>
      <c r="R18" s="2">
        <v>1316.193407596154</v>
      </c>
      <c r="S18" s="2">
        <v>1486.767926826923</v>
      </c>
      <c r="T18" s="2">
        <v>1486.767926826923</v>
      </c>
      <c r="U18" s="2">
        <v>1486.767926826923</v>
      </c>
      <c r="V18" s="2">
        <v>905.4174810576924</v>
      </c>
      <c r="W18" s="2">
        <v>581.3504457692308</v>
      </c>
      <c r="X18" s="2">
        <v>1486.767926826923</v>
      </c>
      <c r="Y18" s="2">
        <v>0</v>
      </c>
      <c r="Z18" s="2">
        <v>1777.443149711538</v>
      </c>
      <c r="AA18" s="2">
        <v>1777.443149711538</v>
      </c>
      <c r="AB18" s="2">
        <v>1842.47141</v>
      </c>
      <c r="AC18" s="2">
        <v>1777.443149711538</v>
      </c>
      <c r="AD18" s="2">
        <v>1383.749226346154</v>
      </c>
      <c r="AE18" s="2">
        <v>1777.443149711538</v>
      </c>
      <c r="AF18" s="2">
        <v>1777.443149711538</v>
      </c>
      <c r="AG18" s="2">
        <v>0</v>
      </c>
      <c r="AH18" s="2">
        <v>0</v>
      </c>
      <c r="AI18" s="2">
        <v>0</v>
      </c>
      <c r="AJ18" s="2">
        <v>1777.443149711538</v>
      </c>
      <c r="AK18" s="2">
        <v>1387.273587980769</v>
      </c>
      <c r="AL18" s="2">
        <v>1842.47141</v>
      </c>
      <c r="AM18" s="2">
        <v>0</v>
      </c>
      <c r="AN18" s="2">
        <v>0</v>
      </c>
      <c r="AO18" s="2">
        <v>1943.039760480769</v>
      </c>
      <c r="AP18" s="2">
        <v>1387.273587980769</v>
      </c>
      <c r="AQ18" s="2">
        <v>1516.155321346154</v>
      </c>
      <c r="AR18" s="2">
        <v>1516.155321346154</v>
      </c>
      <c r="AS18" s="2">
        <v>1516.155321346154</v>
      </c>
      <c r="AT18" s="2">
        <v>0</v>
      </c>
      <c r="AU18" s="2">
        <v>1199.516544519231</v>
      </c>
      <c r="AV18" s="2">
        <v>1134.488284230769</v>
      </c>
      <c r="AW18" s="2">
        <v>1134.488284230769</v>
      </c>
      <c r="AX18" s="2">
        <v>1646.211841923077</v>
      </c>
      <c r="AY18" s="2">
        <v>1646.211841923077</v>
      </c>
      <c r="AZ18" s="2">
        <v>1646.211841923077</v>
      </c>
      <c r="BA18" s="2">
        <v>4988.459903653846</v>
      </c>
    </row>
    <row r="19" spans="1:53">
      <c r="A19" s="3" t="s">
        <v>92</v>
      </c>
      <c r="B19" s="3" t="s">
        <v>258</v>
      </c>
      <c r="C19" s="2">
        <v>470</v>
      </c>
      <c r="D19" s="2">
        <v>5</v>
      </c>
      <c r="E19" s="2">
        <v>11</v>
      </c>
      <c r="F19" s="2">
        <v>12</v>
      </c>
      <c r="G19" s="2">
        <v>10</v>
      </c>
      <c r="H19" s="2">
        <v>0</v>
      </c>
      <c r="I19" s="2">
        <v>10</v>
      </c>
      <c r="J19" s="2">
        <v>10</v>
      </c>
      <c r="K19" s="2">
        <v>0</v>
      </c>
      <c r="L19" s="2">
        <v>9</v>
      </c>
      <c r="M19" s="2">
        <v>8.5</v>
      </c>
      <c r="N19" s="2">
        <v>12</v>
      </c>
      <c r="O19" s="2">
        <v>12</v>
      </c>
      <c r="P19" s="2">
        <v>12</v>
      </c>
      <c r="Q19" s="2">
        <v>12</v>
      </c>
      <c r="R19" s="2">
        <v>17.5</v>
      </c>
      <c r="S19" s="2">
        <v>12.5</v>
      </c>
      <c r="T19" s="2">
        <v>13</v>
      </c>
      <c r="U19" s="2">
        <v>13</v>
      </c>
      <c r="V19" s="2">
        <v>13</v>
      </c>
      <c r="W19" s="2">
        <v>13</v>
      </c>
      <c r="X19" s="2">
        <v>13</v>
      </c>
      <c r="Y19" s="2">
        <v>0</v>
      </c>
      <c r="Z19" s="2">
        <v>13</v>
      </c>
      <c r="AA19" s="2">
        <v>13</v>
      </c>
      <c r="AB19" s="2">
        <v>13</v>
      </c>
      <c r="AC19" s="2">
        <v>12.5</v>
      </c>
      <c r="AD19" s="2">
        <v>13</v>
      </c>
      <c r="AE19" s="2">
        <v>13</v>
      </c>
      <c r="AF19" s="2">
        <v>21.5</v>
      </c>
      <c r="AG19" s="2">
        <v>12.5</v>
      </c>
      <c r="AH19" s="2">
        <v>11.5</v>
      </c>
      <c r="AI19" s="2">
        <v>6</v>
      </c>
      <c r="AJ19" s="2">
        <v>9.5</v>
      </c>
      <c r="AK19" s="2">
        <v>9.5</v>
      </c>
      <c r="AL19" s="2">
        <v>6</v>
      </c>
      <c r="AM19" s="2">
        <v>0</v>
      </c>
      <c r="AN19" s="2">
        <v>0</v>
      </c>
      <c r="AO19" s="2">
        <v>8.5</v>
      </c>
      <c r="AP19" s="2">
        <v>5.5</v>
      </c>
      <c r="AQ19" s="2">
        <v>8.5</v>
      </c>
      <c r="AR19" s="2">
        <v>8.5</v>
      </c>
      <c r="AS19" s="2">
        <v>8.5</v>
      </c>
      <c r="AT19" s="2">
        <v>0</v>
      </c>
      <c r="AU19" s="2">
        <v>6.5</v>
      </c>
      <c r="AV19" s="2">
        <v>6.5</v>
      </c>
      <c r="AW19" s="2">
        <v>6.5</v>
      </c>
      <c r="AX19" s="2">
        <v>3.5</v>
      </c>
      <c r="AY19" s="2">
        <v>7</v>
      </c>
      <c r="AZ19" s="2">
        <v>6.5</v>
      </c>
      <c r="BA19" s="2">
        <v>21.5</v>
      </c>
    </row>
    <row r="20" spans="1:53">
      <c r="A20" s="3"/>
      <c r="B20" s="3" t="s">
        <v>259</v>
      </c>
      <c r="C20" s="2">
        <v>53691.40354711539</v>
      </c>
      <c r="D20" s="2">
        <v>578.3884615384615</v>
      </c>
      <c r="E20" s="2">
        <v>1309.362887980769</v>
      </c>
      <c r="F20" s="2">
        <v>1368.6553875</v>
      </c>
      <c r="G20" s="2">
        <v>986.6169259615384</v>
      </c>
      <c r="H20" s="2">
        <v>0</v>
      </c>
      <c r="I20" s="2">
        <v>986.6169259615384</v>
      </c>
      <c r="J20" s="2">
        <v>986.6169259615384</v>
      </c>
      <c r="K20" s="2">
        <v>0</v>
      </c>
      <c r="L20" s="2">
        <v>1143.6553875</v>
      </c>
      <c r="M20" s="2">
        <v>963.7834644230769</v>
      </c>
      <c r="N20" s="2">
        <v>1368.6553875</v>
      </c>
      <c r="O20" s="2">
        <v>1368.6553875</v>
      </c>
      <c r="P20" s="2">
        <v>1368.6553875</v>
      </c>
      <c r="Q20" s="2">
        <v>1368.6553875</v>
      </c>
      <c r="R20" s="2">
        <v>1549.116925961539</v>
      </c>
      <c r="S20" s="2">
        <v>1464.165002884615</v>
      </c>
      <c r="T20" s="2">
        <v>1559.674618269231</v>
      </c>
      <c r="U20" s="2">
        <v>1559.674618269231</v>
      </c>
      <c r="V20" s="2">
        <v>1559.674618269231</v>
      </c>
      <c r="W20" s="2">
        <v>1559.674618269231</v>
      </c>
      <c r="X20" s="2">
        <v>1559.674618269231</v>
      </c>
      <c r="Y20" s="2">
        <v>0</v>
      </c>
      <c r="Z20" s="2">
        <v>1559.674618269231</v>
      </c>
      <c r="AA20" s="2">
        <v>1559.674618269231</v>
      </c>
      <c r="AB20" s="2">
        <v>1559.674618269231</v>
      </c>
      <c r="AC20" s="2">
        <v>1464.165002884615</v>
      </c>
      <c r="AD20" s="2">
        <v>1559.674618269231</v>
      </c>
      <c r="AE20" s="2">
        <v>1559.674618269231</v>
      </c>
      <c r="AF20" s="2">
        <v>2255.184233653846</v>
      </c>
      <c r="AG20" s="2">
        <v>1501.835772115385</v>
      </c>
      <c r="AH20" s="2">
        <v>1400.052116826923</v>
      </c>
      <c r="AI20" s="2">
        <v>592.3719230769231</v>
      </c>
      <c r="AJ20" s="2">
        <v>1154.802695192308</v>
      </c>
      <c r="AK20" s="2">
        <v>1154.802695192308</v>
      </c>
      <c r="AL20" s="2">
        <v>892.3026951923077</v>
      </c>
      <c r="AM20" s="2">
        <v>0</v>
      </c>
      <c r="AN20" s="2">
        <v>0</v>
      </c>
      <c r="AO20" s="2">
        <v>1066.913076923077</v>
      </c>
      <c r="AP20" s="2">
        <v>493.8553846153846</v>
      </c>
      <c r="AQ20" s="2">
        <v>1066.913076923077</v>
      </c>
      <c r="AR20" s="2">
        <v>1066.913076923077</v>
      </c>
      <c r="AS20" s="2">
        <v>1066.913076923077</v>
      </c>
      <c r="AT20" s="2">
        <v>0</v>
      </c>
      <c r="AU20" s="2">
        <v>835.5576923076924</v>
      </c>
      <c r="AV20" s="2">
        <v>835.5576923076924</v>
      </c>
      <c r="AW20" s="2">
        <v>835.5576923076924</v>
      </c>
      <c r="AX20" s="2">
        <v>262.5</v>
      </c>
      <c r="AY20" s="2">
        <v>667.3719230769231</v>
      </c>
      <c r="AZ20" s="2">
        <v>609.5330769230769</v>
      </c>
      <c r="BA20" s="2">
        <v>2059.954615384615</v>
      </c>
    </row>
    <row r="21" spans="1:53">
      <c r="A21" s="3" t="s">
        <v>105</v>
      </c>
      <c r="B21" s="3" t="s">
        <v>258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</row>
    <row r="22" spans="1:53">
      <c r="A22" s="3"/>
      <c r="B22" s="3" t="s">
        <v>259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</row>
    <row r="23" spans="1:53">
      <c r="A23" s="3" t="s">
        <v>112</v>
      </c>
      <c r="B23" s="3" t="s">
        <v>258</v>
      </c>
      <c r="C23" s="2">
        <v>439</v>
      </c>
      <c r="D23" s="2">
        <v>13.5</v>
      </c>
      <c r="E23" s="2">
        <v>9</v>
      </c>
      <c r="F23" s="2">
        <v>9</v>
      </c>
      <c r="G23" s="2">
        <v>9</v>
      </c>
      <c r="H23" s="2">
        <v>0</v>
      </c>
      <c r="I23" s="2">
        <v>12</v>
      </c>
      <c r="J23" s="2">
        <v>10</v>
      </c>
      <c r="K23" s="2">
        <v>0</v>
      </c>
      <c r="L23" s="2">
        <v>9</v>
      </c>
      <c r="M23" s="2">
        <v>12</v>
      </c>
      <c r="N23" s="2">
        <v>12</v>
      </c>
      <c r="O23" s="2">
        <v>12</v>
      </c>
      <c r="P23" s="2">
        <v>10</v>
      </c>
      <c r="Q23" s="2">
        <v>9</v>
      </c>
      <c r="R23" s="2">
        <v>12</v>
      </c>
      <c r="S23" s="2">
        <v>12</v>
      </c>
      <c r="T23" s="2">
        <v>12</v>
      </c>
      <c r="U23" s="2">
        <v>12</v>
      </c>
      <c r="V23" s="2">
        <v>12</v>
      </c>
      <c r="W23" s="2">
        <v>12.5</v>
      </c>
      <c r="X23" s="2">
        <v>9</v>
      </c>
      <c r="Y23" s="2">
        <v>0</v>
      </c>
      <c r="Z23" s="2">
        <v>9</v>
      </c>
      <c r="AA23" s="2">
        <v>9</v>
      </c>
      <c r="AB23" s="2">
        <v>9</v>
      </c>
      <c r="AC23" s="2">
        <v>12</v>
      </c>
      <c r="AD23" s="2">
        <v>12</v>
      </c>
      <c r="AE23" s="2">
        <v>6</v>
      </c>
      <c r="AF23" s="2">
        <v>4</v>
      </c>
      <c r="AG23" s="2">
        <v>0</v>
      </c>
      <c r="AH23" s="2">
        <v>0</v>
      </c>
      <c r="AI23" s="2">
        <v>9</v>
      </c>
      <c r="AJ23" s="2">
        <v>9</v>
      </c>
      <c r="AK23" s="2">
        <v>12</v>
      </c>
      <c r="AL23" s="2">
        <v>6</v>
      </c>
      <c r="AM23" s="2">
        <v>0</v>
      </c>
      <c r="AN23" s="2">
        <v>0</v>
      </c>
      <c r="AO23" s="2">
        <v>12</v>
      </c>
      <c r="AP23" s="2">
        <v>9</v>
      </c>
      <c r="AQ23" s="2">
        <v>12</v>
      </c>
      <c r="AR23" s="2">
        <v>12</v>
      </c>
      <c r="AS23" s="2">
        <v>12</v>
      </c>
      <c r="AT23" s="2">
        <v>0</v>
      </c>
      <c r="AU23" s="2">
        <v>9</v>
      </c>
      <c r="AV23" s="2">
        <v>9.5</v>
      </c>
      <c r="AW23" s="2">
        <v>9</v>
      </c>
      <c r="AX23" s="2">
        <v>12</v>
      </c>
      <c r="AY23" s="2">
        <v>15</v>
      </c>
      <c r="AZ23" s="2">
        <v>11.5</v>
      </c>
      <c r="BA23" s="2">
        <v>11</v>
      </c>
    </row>
    <row r="24" spans="1:53">
      <c r="A24" s="3"/>
      <c r="B24" s="3" t="s">
        <v>259</v>
      </c>
      <c r="C24" s="2">
        <v>57782.08701923078</v>
      </c>
      <c r="D24" s="2">
        <v>1789.906730769231</v>
      </c>
      <c r="E24" s="2">
        <v>1174.647115384616</v>
      </c>
      <c r="F24" s="2">
        <v>1231.788461538461</v>
      </c>
      <c r="G24" s="2">
        <v>1153.704807692308</v>
      </c>
      <c r="H24" s="2">
        <v>0</v>
      </c>
      <c r="I24" s="2">
        <v>1580.166346153846</v>
      </c>
      <c r="J24" s="2">
        <v>1295.858653846154</v>
      </c>
      <c r="K24" s="2">
        <v>0</v>
      </c>
      <c r="L24" s="2">
        <v>1153.704807692308</v>
      </c>
      <c r="M24" s="2">
        <v>1580.166346153846</v>
      </c>
      <c r="N24" s="2">
        <v>1580.166346153846</v>
      </c>
      <c r="O24" s="2">
        <v>1580.166346153846</v>
      </c>
      <c r="P24" s="2">
        <v>1295.858653846154</v>
      </c>
      <c r="Q24" s="2">
        <v>1153.704807692308</v>
      </c>
      <c r="R24" s="2">
        <v>1588.737980769231</v>
      </c>
      <c r="S24" s="2">
        <v>1580.166346153846</v>
      </c>
      <c r="T24" s="2">
        <v>1580.166346153846</v>
      </c>
      <c r="U24" s="2">
        <v>1580.166346153846</v>
      </c>
      <c r="V24" s="2">
        <v>1580.166346153846</v>
      </c>
      <c r="W24" s="2">
        <v>1633.787019230769</v>
      </c>
      <c r="X24" s="2">
        <v>1153.704807692308</v>
      </c>
      <c r="Y24" s="2">
        <v>0</v>
      </c>
      <c r="Z24" s="2">
        <v>1153.704807692308</v>
      </c>
      <c r="AA24" s="2">
        <v>1153.704807692308</v>
      </c>
      <c r="AB24" s="2">
        <v>1153.704807692308</v>
      </c>
      <c r="AC24" s="2">
        <v>1580.166346153846</v>
      </c>
      <c r="AD24" s="2">
        <v>1580.166346153846</v>
      </c>
      <c r="AE24" s="2">
        <v>831.9807692307693</v>
      </c>
      <c r="AF24" s="2">
        <v>551.1591346153846</v>
      </c>
      <c r="AG24" s="2">
        <v>0</v>
      </c>
      <c r="AH24" s="2">
        <v>0</v>
      </c>
      <c r="AI24" s="2">
        <v>1174.647115384616</v>
      </c>
      <c r="AJ24" s="2">
        <v>1174.647115384616</v>
      </c>
      <c r="AK24" s="2">
        <v>1580.166346153846</v>
      </c>
      <c r="AL24" s="2">
        <v>805.3269230769231</v>
      </c>
      <c r="AM24" s="2">
        <v>0</v>
      </c>
      <c r="AN24" s="2">
        <v>0</v>
      </c>
      <c r="AO24" s="2">
        <v>1580.166346153846</v>
      </c>
      <c r="AP24" s="2">
        <v>1180.358653846154</v>
      </c>
      <c r="AQ24" s="2">
        <v>1580.166346153846</v>
      </c>
      <c r="AR24" s="2">
        <v>1580.166346153846</v>
      </c>
      <c r="AS24" s="2">
        <v>1580.166346153846</v>
      </c>
      <c r="AT24" s="2">
        <v>0</v>
      </c>
      <c r="AU24" s="2">
        <v>1231.788461538461</v>
      </c>
      <c r="AV24" s="2">
        <v>1298.423076923077</v>
      </c>
      <c r="AW24" s="2">
        <v>1180.358653846154</v>
      </c>
      <c r="AX24" s="2">
        <v>1580.166346153846</v>
      </c>
      <c r="AY24" s="2">
        <v>2002.185576923077</v>
      </c>
      <c r="AZ24" s="2">
        <v>1495.127884615385</v>
      </c>
      <c r="BA24" s="2">
        <v>1486.903846153846</v>
      </c>
    </row>
    <row r="25" spans="1:53">
      <c r="A25" s="3" t="s">
        <v>127</v>
      </c>
      <c r="B25" s="3" t="s">
        <v>258</v>
      </c>
      <c r="C25" s="2">
        <v>437</v>
      </c>
      <c r="D25" s="2">
        <v>0</v>
      </c>
      <c r="E25" s="2">
        <v>9</v>
      </c>
      <c r="F25" s="2">
        <v>9.5</v>
      </c>
      <c r="G25" s="2">
        <v>3</v>
      </c>
      <c r="H25" s="2">
        <v>0</v>
      </c>
      <c r="I25" s="2">
        <v>12</v>
      </c>
      <c r="J25" s="2">
        <v>12</v>
      </c>
      <c r="K25" s="2">
        <v>0</v>
      </c>
      <c r="L25" s="2">
        <v>12</v>
      </c>
      <c r="M25" s="2">
        <v>10</v>
      </c>
      <c r="N25" s="2">
        <v>10</v>
      </c>
      <c r="O25" s="2">
        <v>9</v>
      </c>
      <c r="P25" s="2">
        <v>9</v>
      </c>
      <c r="Q25" s="2">
        <v>6.5</v>
      </c>
      <c r="R25" s="2">
        <v>6</v>
      </c>
      <c r="S25" s="2">
        <v>8.5</v>
      </c>
      <c r="T25" s="2">
        <v>12</v>
      </c>
      <c r="U25" s="2">
        <v>11.5</v>
      </c>
      <c r="V25" s="2">
        <v>12</v>
      </c>
      <c r="W25" s="2">
        <v>12</v>
      </c>
      <c r="X25" s="2">
        <v>11.5</v>
      </c>
      <c r="Y25" s="2">
        <v>0</v>
      </c>
      <c r="Z25" s="2">
        <v>12</v>
      </c>
      <c r="AA25" s="2">
        <v>10.5</v>
      </c>
      <c r="AB25" s="2">
        <v>11</v>
      </c>
      <c r="AC25" s="2">
        <v>9</v>
      </c>
      <c r="AD25" s="2">
        <v>12</v>
      </c>
      <c r="AE25" s="2">
        <v>12</v>
      </c>
      <c r="AF25" s="2">
        <v>7</v>
      </c>
      <c r="AG25" s="2">
        <v>10.5</v>
      </c>
      <c r="AH25" s="2">
        <v>12</v>
      </c>
      <c r="AI25" s="2">
        <v>3</v>
      </c>
      <c r="AJ25" s="2">
        <v>12.5</v>
      </c>
      <c r="AK25" s="2">
        <v>9</v>
      </c>
      <c r="AL25" s="2">
        <v>6</v>
      </c>
      <c r="AM25" s="2">
        <v>0</v>
      </c>
      <c r="AN25" s="2">
        <v>0</v>
      </c>
      <c r="AO25" s="2">
        <v>11.5</v>
      </c>
      <c r="AP25" s="2">
        <v>12</v>
      </c>
      <c r="AQ25" s="2">
        <v>12</v>
      </c>
      <c r="AR25" s="2">
        <v>12</v>
      </c>
      <c r="AS25" s="2">
        <v>8</v>
      </c>
      <c r="AT25" s="2">
        <v>0</v>
      </c>
      <c r="AU25" s="2">
        <v>9</v>
      </c>
      <c r="AV25" s="2">
        <v>12</v>
      </c>
      <c r="AW25" s="2">
        <v>11.5</v>
      </c>
      <c r="AX25" s="2">
        <v>11</v>
      </c>
      <c r="AY25" s="2">
        <v>6</v>
      </c>
      <c r="AZ25" s="2">
        <v>7</v>
      </c>
      <c r="BA25" s="2">
        <v>23</v>
      </c>
    </row>
    <row r="26" spans="1:53">
      <c r="A26" s="3"/>
      <c r="B26" s="3" t="s">
        <v>259</v>
      </c>
      <c r="C26" s="2">
        <v>53088.57043269231</v>
      </c>
      <c r="D26" s="2">
        <v>0</v>
      </c>
      <c r="E26" s="2">
        <v>1146.812019230769</v>
      </c>
      <c r="F26" s="2">
        <v>1075.33125</v>
      </c>
      <c r="G26" s="2">
        <v>481.5865384615385</v>
      </c>
      <c r="H26" s="2">
        <v>0</v>
      </c>
      <c r="I26" s="2">
        <v>1446.304326923077</v>
      </c>
      <c r="J26" s="2">
        <v>1446.304326923077</v>
      </c>
      <c r="K26" s="2">
        <v>0</v>
      </c>
      <c r="L26" s="2">
        <v>1446.304326923077</v>
      </c>
      <c r="M26" s="2">
        <v>1230.044711538461</v>
      </c>
      <c r="N26" s="2">
        <v>1219.080288461538</v>
      </c>
      <c r="O26" s="2">
        <v>1121.914903846154</v>
      </c>
      <c r="P26" s="2">
        <v>1121.914903846154</v>
      </c>
      <c r="Q26" s="2">
        <v>861.3432692307692</v>
      </c>
      <c r="R26" s="2">
        <v>781.0788461538461</v>
      </c>
      <c r="S26" s="2">
        <v>1041.650480769231</v>
      </c>
      <c r="T26" s="2">
        <v>1446.304326923077</v>
      </c>
      <c r="U26" s="2">
        <v>1389.498317307692</v>
      </c>
      <c r="V26" s="2">
        <v>1446.304326923077</v>
      </c>
      <c r="W26" s="2">
        <v>1446.304326923077</v>
      </c>
      <c r="X26" s="2">
        <v>1418.438942307693</v>
      </c>
      <c r="Y26" s="2">
        <v>0</v>
      </c>
      <c r="Z26" s="2">
        <v>1446.304326923077</v>
      </c>
      <c r="AA26" s="2">
        <v>1275.886298076923</v>
      </c>
      <c r="AB26" s="2">
        <v>1339.582932692308</v>
      </c>
      <c r="AC26" s="2">
        <v>1121.914903846154</v>
      </c>
      <c r="AD26" s="2">
        <v>1446.304326923077</v>
      </c>
      <c r="AE26" s="2">
        <v>1446.304326923077</v>
      </c>
      <c r="AF26" s="2">
        <v>901.5814903846153</v>
      </c>
      <c r="AG26" s="2">
        <v>1275.886298076923</v>
      </c>
      <c r="AH26" s="2">
        <v>1446.304326923077</v>
      </c>
      <c r="AI26" s="2">
        <v>481.5865384615385</v>
      </c>
      <c r="AJ26" s="2">
        <v>1526.56875</v>
      </c>
      <c r="AK26" s="2">
        <v>1105.468269230769</v>
      </c>
      <c r="AL26" s="2">
        <v>822.4225961538461</v>
      </c>
      <c r="AM26" s="2">
        <v>0</v>
      </c>
      <c r="AN26" s="2">
        <v>0</v>
      </c>
      <c r="AO26" s="2">
        <v>1389.498317307692</v>
      </c>
      <c r="AP26" s="2">
        <v>1446.304326923077</v>
      </c>
      <c r="AQ26" s="2">
        <v>1446.304326923077</v>
      </c>
      <c r="AR26" s="2">
        <v>1446.304326923077</v>
      </c>
      <c r="AS26" s="2">
        <v>997.3384615384615</v>
      </c>
      <c r="AT26" s="2">
        <v>0</v>
      </c>
      <c r="AU26" s="2">
        <v>1105.468269230769</v>
      </c>
      <c r="AV26" s="2">
        <v>1446.304326923077</v>
      </c>
      <c r="AW26" s="2">
        <v>1389.498317307692</v>
      </c>
      <c r="AX26" s="2">
        <v>1338.174519230769</v>
      </c>
      <c r="AY26" s="2">
        <v>640.3283653846154</v>
      </c>
      <c r="AZ26" s="2">
        <v>800.8572115384616</v>
      </c>
      <c r="BA26" s="2">
        <v>2439.553846153846</v>
      </c>
    </row>
    <row r="27" spans="1:53">
      <c r="A27" s="3" t="s">
        <v>140</v>
      </c>
      <c r="B27" s="3" t="s">
        <v>258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</row>
    <row r="28" spans="1:53">
      <c r="A28" s="3"/>
      <c r="B28" s="3" t="s">
        <v>259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</row>
    <row r="29" spans="1:53">
      <c r="A29" s="3" t="s">
        <v>143</v>
      </c>
      <c r="B29" s="3" t="s">
        <v>258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</row>
    <row r="30" spans="1:53">
      <c r="A30" s="3"/>
      <c r="B30" s="3" t="s">
        <v>259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</row>
    <row r="31" spans="1:53">
      <c r="A31" s="3" t="s">
        <v>146</v>
      </c>
      <c r="B31" s="3" t="s">
        <v>258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</row>
    <row r="32" spans="1:53">
      <c r="A32" s="3"/>
      <c r="B32" s="3" t="s">
        <v>259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</row>
    <row r="33" spans="1:53">
      <c r="A33" s="3" t="s">
        <v>153</v>
      </c>
      <c r="B33" s="3" t="s">
        <v>258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</row>
    <row r="34" spans="1:53">
      <c r="A34" s="3"/>
      <c r="B34" s="3" t="s">
        <v>259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</row>
    <row r="35" spans="1:53">
      <c r="A35" s="3" t="s">
        <v>160</v>
      </c>
      <c r="B35" s="3" t="s">
        <v>258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</row>
    <row r="36" spans="1:53">
      <c r="A36" s="3"/>
      <c r="B36" s="3" t="s">
        <v>259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</row>
    <row r="37" spans="1:53">
      <c r="A37" s="3" t="s">
        <v>164</v>
      </c>
      <c r="B37" s="3" t="s">
        <v>258</v>
      </c>
      <c r="C37" s="2">
        <v>131</v>
      </c>
      <c r="D37" s="2">
        <v>5</v>
      </c>
      <c r="E37" s="2">
        <v>2</v>
      </c>
      <c r="F37" s="2">
        <v>3</v>
      </c>
      <c r="G37" s="2">
        <v>3</v>
      </c>
      <c r="H37" s="2">
        <v>0</v>
      </c>
      <c r="I37" s="2">
        <v>3</v>
      </c>
      <c r="J37" s="2">
        <v>3</v>
      </c>
      <c r="K37" s="2">
        <v>0</v>
      </c>
      <c r="L37" s="2">
        <v>3</v>
      </c>
      <c r="M37" s="2">
        <v>3</v>
      </c>
      <c r="N37" s="2">
        <v>3</v>
      </c>
      <c r="O37" s="2">
        <v>3</v>
      </c>
      <c r="P37" s="2">
        <v>3</v>
      </c>
      <c r="Q37" s="2">
        <v>3</v>
      </c>
      <c r="R37" s="2">
        <v>3</v>
      </c>
      <c r="S37" s="2">
        <v>3</v>
      </c>
      <c r="T37" s="2">
        <v>3</v>
      </c>
      <c r="U37" s="2">
        <v>3</v>
      </c>
      <c r="V37" s="2">
        <v>3</v>
      </c>
      <c r="W37" s="2">
        <v>0</v>
      </c>
      <c r="X37" s="2">
        <v>3</v>
      </c>
      <c r="Y37" s="2">
        <v>0</v>
      </c>
      <c r="Z37" s="2">
        <v>2.5</v>
      </c>
      <c r="AA37" s="2">
        <v>3</v>
      </c>
      <c r="AB37" s="2">
        <v>3</v>
      </c>
      <c r="AC37" s="2">
        <v>3</v>
      </c>
      <c r="AD37" s="2">
        <v>3</v>
      </c>
      <c r="AE37" s="2">
        <v>3</v>
      </c>
      <c r="AF37" s="2">
        <v>4</v>
      </c>
      <c r="AG37" s="2">
        <v>3</v>
      </c>
      <c r="AH37" s="2">
        <v>0</v>
      </c>
      <c r="AI37" s="2">
        <v>0</v>
      </c>
      <c r="AJ37" s="2">
        <v>0</v>
      </c>
      <c r="AK37" s="2">
        <v>4</v>
      </c>
      <c r="AL37" s="2">
        <v>3.5</v>
      </c>
      <c r="AM37" s="2">
        <v>0</v>
      </c>
      <c r="AN37" s="2">
        <v>0</v>
      </c>
      <c r="AO37" s="2">
        <v>3</v>
      </c>
      <c r="AP37" s="2">
        <v>3</v>
      </c>
      <c r="AQ37" s="2">
        <v>3</v>
      </c>
      <c r="AR37" s="2">
        <v>3</v>
      </c>
      <c r="AS37" s="2">
        <v>3</v>
      </c>
      <c r="AT37" s="2">
        <v>0</v>
      </c>
      <c r="AU37" s="2">
        <v>3</v>
      </c>
      <c r="AV37" s="2">
        <v>3</v>
      </c>
      <c r="AW37" s="2">
        <v>3</v>
      </c>
      <c r="AX37" s="2">
        <v>3</v>
      </c>
      <c r="AY37" s="2">
        <v>3</v>
      </c>
      <c r="AZ37" s="2">
        <v>3</v>
      </c>
      <c r="BA37" s="2">
        <v>11</v>
      </c>
    </row>
    <row r="38" spans="1:53">
      <c r="A38" s="3"/>
      <c r="B38" s="3" t="s">
        <v>259</v>
      </c>
      <c r="C38" s="2">
        <v>19831.68017153847</v>
      </c>
      <c r="D38" s="2">
        <v>756.9343576923077</v>
      </c>
      <c r="E38" s="2">
        <v>302.7737430769231</v>
      </c>
      <c r="F38" s="2">
        <v>454.1606146153846</v>
      </c>
      <c r="G38" s="2">
        <v>454.1606146153846</v>
      </c>
      <c r="H38" s="2">
        <v>0</v>
      </c>
      <c r="I38" s="2">
        <v>454.1606146153846</v>
      </c>
      <c r="J38" s="2">
        <v>454.1606146153846</v>
      </c>
      <c r="K38" s="2">
        <v>0</v>
      </c>
      <c r="L38" s="2">
        <v>454.1606146153846</v>
      </c>
      <c r="M38" s="2">
        <v>454.1606146153846</v>
      </c>
      <c r="N38" s="2">
        <v>454.1606146153846</v>
      </c>
      <c r="O38" s="2">
        <v>454.1606146153846</v>
      </c>
      <c r="P38" s="2">
        <v>454.1606146153846</v>
      </c>
      <c r="Q38" s="2">
        <v>454.1606146153846</v>
      </c>
      <c r="R38" s="2">
        <v>454.1606146153846</v>
      </c>
      <c r="S38" s="2">
        <v>454.1606146153846</v>
      </c>
      <c r="T38" s="2">
        <v>454.1606146153846</v>
      </c>
      <c r="U38" s="2">
        <v>454.1606146153846</v>
      </c>
      <c r="V38" s="2">
        <v>454.1606146153846</v>
      </c>
      <c r="W38" s="2">
        <v>0</v>
      </c>
      <c r="X38" s="2">
        <v>454.1606146153846</v>
      </c>
      <c r="Y38" s="2">
        <v>0</v>
      </c>
      <c r="Z38" s="2">
        <v>378.4671788461538</v>
      </c>
      <c r="AA38" s="2">
        <v>454.1606146153846</v>
      </c>
      <c r="AB38" s="2">
        <v>454.1606146153846</v>
      </c>
      <c r="AC38" s="2">
        <v>454.1606146153846</v>
      </c>
      <c r="AD38" s="2">
        <v>454.1606146153846</v>
      </c>
      <c r="AE38" s="2">
        <v>454.1606146153846</v>
      </c>
      <c r="AF38" s="2">
        <v>605.5474861538462</v>
      </c>
      <c r="AG38" s="2">
        <v>454.1606146153846</v>
      </c>
      <c r="AH38" s="2">
        <v>0</v>
      </c>
      <c r="AI38" s="2">
        <v>0</v>
      </c>
      <c r="AJ38" s="2">
        <v>0</v>
      </c>
      <c r="AK38" s="2">
        <v>605.5474861538462</v>
      </c>
      <c r="AL38" s="2">
        <v>529.8540503846154</v>
      </c>
      <c r="AM38" s="2">
        <v>0</v>
      </c>
      <c r="AN38" s="2">
        <v>0</v>
      </c>
      <c r="AO38" s="2">
        <v>454.1606146153846</v>
      </c>
      <c r="AP38" s="2">
        <v>454.1606146153846</v>
      </c>
      <c r="AQ38" s="2">
        <v>454.1606146153846</v>
      </c>
      <c r="AR38" s="2">
        <v>454.1606146153846</v>
      </c>
      <c r="AS38" s="2">
        <v>454.1606146153846</v>
      </c>
      <c r="AT38" s="2">
        <v>0</v>
      </c>
      <c r="AU38" s="2">
        <v>454.1606146153846</v>
      </c>
      <c r="AV38" s="2">
        <v>454.1606146153846</v>
      </c>
      <c r="AW38" s="2">
        <v>454.1606146153846</v>
      </c>
      <c r="AX38" s="2">
        <v>454.1606146153846</v>
      </c>
      <c r="AY38" s="2">
        <v>454.1606146153846</v>
      </c>
      <c r="AZ38" s="2">
        <v>454.1606146153846</v>
      </c>
      <c r="BA38" s="2">
        <v>1665.255586923077</v>
      </c>
    </row>
    <row r="39" spans="1:53">
      <c r="A39" s="3" t="s">
        <v>167</v>
      </c>
      <c r="B39" s="3" t="s">
        <v>258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</row>
    <row r="40" spans="1:53">
      <c r="A40" s="3"/>
      <c r="B40" s="3" t="s">
        <v>259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</row>
    <row r="41" spans="1:53">
      <c r="A41" s="3" t="s">
        <v>76</v>
      </c>
      <c r="B41" s="3" t="s">
        <v>258</v>
      </c>
      <c r="C41" s="2">
        <v>191</v>
      </c>
      <c r="D41" s="2">
        <v>11</v>
      </c>
      <c r="E41" s="2">
        <v>4</v>
      </c>
      <c r="F41" s="2">
        <v>4.5</v>
      </c>
      <c r="G41" s="2">
        <v>3</v>
      </c>
      <c r="H41" s="2">
        <v>0</v>
      </c>
      <c r="I41" s="2">
        <v>3</v>
      </c>
      <c r="J41" s="2">
        <v>3</v>
      </c>
      <c r="K41" s="2">
        <v>8</v>
      </c>
      <c r="L41" s="2">
        <v>3</v>
      </c>
      <c r="M41" s="2">
        <v>3</v>
      </c>
      <c r="N41" s="2">
        <v>3</v>
      </c>
      <c r="O41" s="2">
        <v>3</v>
      </c>
      <c r="P41" s="2">
        <v>3</v>
      </c>
      <c r="Q41" s="2">
        <v>3</v>
      </c>
      <c r="R41" s="2">
        <v>3</v>
      </c>
      <c r="S41" s="2">
        <v>3</v>
      </c>
      <c r="T41" s="2">
        <v>3</v>
      </c>
      <c r="U41" s="2">
        <v>3</v>
      </c>
      <c r="V41" s="2">
        <v>3</v>
      </c>
      <c r="W41" s="2">
        <v>3</v>
      </c>
      <c r="X41" s="2">
        <v>3</v>
      </c>
      <c r="Y41" s="2">
        <v>11</v>
      </c>
      <c r="Z41" s="2">
        <v>3</v>
      </c>
      <c r="AA41" s="2">
        <v>3</v>
      </c>
      <c r="AB41" s="2">
        <v>3</v>
      </c>
      <c r="AC41" s="2">
        <v>7</v>
      </c>
      <c r="AD41" s="2">
        <v>3</v>
      </c>
      <c r="AE41" s="2">
        <v>3</v>
      </c>
      <c r="AF41" s="2">
        <v>3</v>
      </c>
      <c r="AG41" s="2">
        <v>3</v>
      </c>
      <c r="AH41" s="2">
        <v>2.5</v>
      </c>
      <c r="AI41" s="2">
        <v>0</v>
      </c>
      <c r="AJ41" s="2">
        <v>3</v>
      </c>
      <c r="AK41" s="2">
        <v>3</v>
      </c>
      <c r="AL41" s="2">
        <v>3</v>
      </c>
      <c r="AM41" s="2">
        <v>11</v>
      </c>
      <c r="AN41" s="2">
        <v>11</v>
      </c>
      <c r="AO41" s="2">
        <v>3</v>
      </c>
      <c r="AP41" s="2">
        <v>3</v>
      </c>
      <c r="AQ41" s="2">
        <v>3</v>
      </c>
      <c r="AR41" s="2">
        <v>3</v>
      </c>
      <c r="AS41" s="2">
        <v>3</v>
      </c>
      <c r="AT41" s="2">
        <v>0</v>
      </c>
      <c r="AU41" s="2">
        <v>3</v>
      </c>
      <c r="AV41" s="2">
        <v>3</v>
      </c>
      <c r="AW41" s="2">
        <v>3</v>
      </c>
      <c r="AX41" s="2">
        <v>3</v>
      </c>
      <c r="AY41" s="2">
        <v>3</v>
      </c>
      <c r="AZ41" s="2">
        <v>3</v>
      </c>
      <c r="BA41" s="2">
        <v>10</v>
      </c>
    </row>
    <row r="42" spans="1:53">
      <c r="A42" s="3"/>
      <c r="B42" s="3" t="s">
        <v>259</v>
      </c>
      <c r="C42" s="2">
        <v>26463.96257596155</v>
      </c>
      <c r="D42" s="2">
        <v>1524.102556730769</v>
      </c>
      <c r="E42" s="2">
        <v>554.2191115384616</v>
      </c>
      <c r="F42" s="2">
        <v>623.4965004807692</v>
      </c>
      <c r="G42" s="2">
        <v>415.6643336538461</v>
      </c>
      <c r="H42" s="2">
        <v>0</v>
      </c>
      <c r="I42" s="2">
        <v>415.6643336538461</v>
      </c>
      <c r="J42" s="2">
        <v>415.6643336538461</v>
      </c>
      <c r="K42" s="2">
        <v>1108.438223076923</v>
      </c>
      <c r="L42" s="2">
        <v>415.6643336538461</v>
      </c>
      <c r="M42" s="2">
        <v>415.6643336538461</v>
      </c>
      <c r="N42" s="2">
        <v>415.6643336538461</v>
      </c>
      <c r="O42" s="2">
        <v>415.6643336538461</v>
      </c>
      <c r="P42" s="2">
        <v>415.6643336538461</v>
      </c>
      <c r="Q42" s="2">
        <v>415.6643336538461</v>
      </c>
      <c r="R42" s="2">
        <v>415.6643336538461</v>
      </c>
      <c r="S42" s="2">
        <v>415.6643336538461</v>
      </c>
      <c r="T42" s="2">
        <v>415.6643336538461</v>
      </c>
      <c r="U42" s="2">
        <v>415.6643336538461</v>
      </c>
      <c r="V42" s="2">
        <v>415.6643336538461</v>
      </c>
      <c r="W42" s="2">
        <v>415.6643336538461</v>
      </c>
      <c r="X42" s="2">
        <v>415.6643336538461</v>
      </c>
      <c r="Y42" s="2">
        <v>1524.102556730769</v>
      </c>
      <c r="Z42" s="2">
        <v>415.6643336538461</v>
      </c>
      <c r="AA42" s="2">
        <v>415.6643336538461</v>
      </c>
      <c r="AB42" s="2">
        <v>415.6643336538461</v>
      </c>
      <c r="AC42" s="2">
        <v>969.8834451923077</v>
      </c>
      <c r="AD42" s="2">
        <v>415.6643336538461</v>
      </c>
      <c r="AE42" s="2">
        <v>415.6643336538461</v>
      </c>
      <c r="AF42" s="2">
        <v>415.6643336538461</v>
      </c>
      <c r="AG42" s="2">
        <v>415.6643336538461</v>
      </c>
      <c r="AH42" s="2">
        <v>346.3869447115385</v>
      </c>
      <c r="AI42" s="2">
        <v>0</v>
      </c>
      <c r="AJ42" s="2">
        <v>415.6643336538461</v>
      </c>
      <c r="AK42" s="2">
        <v>415.6643336538461</v>
      </c>
      <c r="AL42" s="2">
        <v>415.6643336538461</v>
      </c>
      <c r="AM42" s="2">
        <v>1524.102556730769</v>
      </c>
      <c r="AN42" s="2">
        <v>1524.102556730769</v>
      </c>
      <c r="AO42" s="2">
        <v>415.6643336538461</v>
      </c>
      <c r="AP42" s="2">
        <v>415.6643336538461</v>
      </c>
      <c r="AQ42" s="2">
        <v>415.6643336538461</v>
      </c>
      <c r="AR42" s="2">
        <v>415.6643336538461</v>
      </c>
      <c r="AS42" s="2">
        <v>415.6643336538461</v>
      </c>
      <c r="AT42" s="2">
        <v>0</v>
      </c>
      <c r="AU42" s="2">
        <v>415.6643336538461</v>
      </c>
      <c r="AV42" s="2">
        <v>415.6643336538461</v>
      </c>
      <c r="AW42" s="2">
        <v>415.6643336538461</v>
      </c>
      <c r="AX42" s="2">
        <v>415.6643336538461</v>
      </c>
      <c r="AY42" s="2">
        <v>415.6643336538461</v>
      </c>
      <c r="AZ42" s="2">
        <v>415.6643336538461</v>
      </c>
      <c r="BA42" s="2">
        <v>1385.547778846154</v>
      </c>
    </row>
    <row r="43" spans="1:53">
      <c r="A43" s="3" t="s">
        <v>174</v>
      </c>
      <c r="B43" s="3" t="s">
        <v>258</v>
      </c>
      <c r="C43" s="2">
        <v>245.5</v>
      </c>
      <c r="D43" s="2">
        <v>3.5</v>
      </c>
      <c r="E43" s="2">
        <v>3</v>
      </c>
      <c r="F43" s="2">
        <v>5</v>
      </c>
      <c r="G43" s="2">
        <v>4</v>
      </c>
      <c r="H43" s="2">
        <v>0</v>
      </c>
      <c r="I43" s="2">
        <v>3.5</v>
      </c>
      <c r="J43" s="2">
        <v>3</v>
      </c>
      <c r="K43" s="2">
        <v>0</v>
      </c>
      <c r="L43" s="2">
        <v>6</v>
      </c>
      <c r="M43" s="2">
        <v>3</v>
      </c>
      <c r="N43" s="2">
        <v>3</v>
      </c>
      <c r="O43" s="2">
        <v>3</v>
      </c>
      <c r="P43" s="2">
        <v>7.5</v>
      </c>
      <c r="Q43" s="2">
        <v>6</v>
      </c>
      <c r="R43" s="2">
        <v>6</v>
      </c>
      <c r="S43" s="2">
        <v>6.5</v>
      </c>
      <c r="T43" s="2">
        <v>6.5</v>
      </c>
      <c r="U43" s="2">
        <v>6.5</v>
      </c>
      <c r="V43" s="2">
        <v>6.5</v>
      </c>
      <c r="W43" s="2">
        <v>6.5</v>
      </c>
      <c r="X43" s="2">
        <v>7</v>
      </c>
      <c r="Y43" s="2">
        <v>0</v>
      </c>
      <c r="Z43" s="2">
        <v>6</v>
      </c>
      <c r="AA43" s="2">
        <v>7</v>
      </c>
      <c r="AB43" s="2">
        <v>7</v>
      </c>
      <c r="AC43" s="2">
        <v>7</v>
      </c>
      <c r="AD43" s="2">
        <v>6.5</v>
      </c>
      <c r="AE43" s="2">
        <v>7.5</v>
      </c>
      <c r="AF43" s="2">
        <v>2.5</v>
      </c>
      <c r="AG43" s="2">
        <v>6.5</v>
      </c>
      <c r="AH43" s="2">
        <v>3</v>
      </c>
      <c r="AI43" s="2">
        <v>3.5</v>
      </c>
      <c r="AJ43" s="2">
        <v>6.5</v>
      </c>
      <c r="AK43" s="2">
        <v>7</v>
      </c>
      <c r="AL43" s="2">
        <v>7</v>
      </c>
      <c r="AM43" s="2">
        <v>0</v>
      </c>
      <c r="AN43" s="2">
        <v>0</v>
      </c>
      <c r="AO43" s="2">
        <v>3.5</v>
      </c>
      <c r="AP43" s="2">
        <v>4</v>
      </c>
      <c r="AQ43" s="2">
        <v>6.5</v>
      </c>
      <c r="AR43" s="2">
        <v>7</v>
      </c>
      <c r="AS43" s="2">
        <v>3.5</v>
      </c>
      <c r="AT43" s="2">
        <v>0</v>
      </c>
      <c r="AU43" s="2">
        <v>6.5</v>
      </c>
      <c r="AV43" s="2">
        <v>6.5</v>
      </c>
      <c r="AW43" s="2">
        <v>6.5</v>
      </c>
      <c r="AX43" s="2">
        <v>6</v>
      </c>
      <c r="AY43" s="2">
        <v>6.5</v>
      </c>
      <c r="AZ43" s="2">
        <v>6</v>
      </c>
      <c r="BA43" s="2">
        <v>10</v>
      </c>
    </row>
    <row r="44" spans="1:53">
      <c r="A44" s="3"/>
      <c r="B44" s="3" t="s">
        <v>259</v>
      </c>
      <c r="C44" s="2">
        <v>35181.15248548076</v>
      </c>
      <c r="D44" s="2">
        <v>568.9315066346153</v>
      </c>
      <c r="E44" s="2">
        <v>487.6555771153845</v>
      </c>
      <c r="F44" s="2">
        <v>731.2881071153845</v>
      </c>
      <c r="G44" s="2">
        <v>568.7362480769231</v>
      </c>
      <c r="H44" s="2">
        <v>0</v>
      </c>
      <c r="I44" s="2">
        <v>568.9315066346153</v>
      </c>
      <c r="J44" s="2">
        <v>487.6555771153845</v>
      </c>
      <c r="K44" s="2">
        <v>0</v>
      </c>
      <c r="L44" s="2">
        <v>832.7365750961537</v>
      </c>
      <c r="M44" s="2">
        <v>487.6555771153845</v>
      </c>
      <c r="N44" s="2">
        <v>487.6555771153845</v>
      </c>
      <c r="O44" s="2">
        <v>487.6555771153845</v>
      </c>
      <c r="P44" s="2">
        <v>1056.196566634615</v>
      </c>
      <c r="Q44" s="2">
        <v>832.7365750961537</v>
      </c>
      <c r="R44" s="2">
        <v>832.7365750961537</v>
      </c>
      <c r="S44" s="2">
        <v>914.0125046153845</v>
      </c>
      <c r="T44" s="2">
        <v>914.0125046153845</v>
      </c>
      <c r="U44" s="2">
        <v>914.0125046153845</v>
      </c>
      <c r="V44" s="2">
        <v>893.6447075961538</v>
      </c>
      <c r="W44" s="2">
        <v>914.0125046153845</v>
      </c>
      <c r="X44" s="2">
        <v>995.2884341346153</v>
      </c>
      <c r="Y44" s="2">
        <v>0</v>
      </c>
      <c r="Z44" s="2">
        <v>832.7365750961537</v>
      </c>
      <c r="AA44" s="2">
        <v>995.2884341346153</v>
      </c>
      <c r="AB44" s="2">
        <v>974.9206371153846</v>
      </c>
      <c r="AC44" s="2">
        <v>974.9206371153846</v>
      </c>
      <c r="AD44" s="2">
        <v>934.3803016346153</v>
      </c>
      <c r="AE44" s="2">
        <v>1056.196566634615</v>
      </c>
      <c r="AF44" s="2">
        <v>406.3796475961538</v>
      </c>
      <c r="AG44" s="2">
        <v>893.6447075961538</v>
      </c>
      <c r="AH44" s="2">
        <v>487.6555771153845</v>
      </c>
      <c r="AI44" s="2">
        <v>426.3569275</v>
      </c>
      <c r="AJ44" s="2">
        <v>934.3803016346153</v>
      </c>
      <c r="AK44" s="2">
        <v>954.5528400961539</v>
      </c>
      <c r="AL44" s="2">
        <v>974.9206371153846</v>
      </c>
      <c r="AM44" s="2">
        <v>0</v>
      </c>
      <c r="AN44" s="2">
        <v>0</v>
      </c>
      <c r="AO44" s="2">
        <v>426.3569275</v>
      </c>
      <c r="AP44" s="2">
        <v>487.26506</v>
      </c>
      <c r="AQ44" s="2">
        <v>914.0125046153845</v>
      </c>
      <c r="AR44" s="2">
        <v>995.2884341346153</v>
      </c>
      <c r="AS44" s="2">
        <v>426.3569275</v>
      </c>
      <c r="AT44" s="2">
        <v>0</v>
      </c>
      <c r="AU44" s="2">
        <v>934.3803016346153</v>
      </c>
      <c r="AV44" s="2">
        <v>934.3803016346153</v>
      </c>
      <c r="AW44" s="2">
        <v>934.3803016346153</v>
      </c>
      <c r="AX44" s="2">
        <v>853.1043721153845</v>
      </c>
      <c r="AY44" s="2">
        <v>954.748098653846</v>
      </c>
      <c r="AZ44" s="2">
        <v>873.4721691346153</v>
      </c>
      <c r="BA44" s="2">
        <v>1625.518590384615</v>
      </c>
    </row>
    <row r="45" spans="1:53">
      <c r="A45" s="3" t="s">
        <v>179</v>
      </c>
      <c r="B45" s="3" t="s">
        <v>258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</row>
    <row r="46" spans="1:53">
      <c r="A46" s="3"/>
      <c r="B46" s="3" t="s">
        <v>259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</row>
    <row r="47" spans="1:53">
      <c r="A47" s="3" t="s">
        <v>189</v>
      </c>
      <c r="B47" s="3" t="s">
        <v>258</v>
      </c>
      <c r="C47" s="2">
        <v>123</v>
      </c>
      <c r="D47" s="2">
        <v>11</v>
      </c>
      <c r="E47" s="2">
        <v>3</v>
      </c>
      <c r="F47" s="2">
        <v>3</v>
      </c>
      <c r="G47" s="2">
        <v>3</v>
      </c>
      <c r="H47" s="2">
        <v>0</v>
      </c>
      <c r="I47" s="2">
        <v>3</v>
      </c>
      <c r="J47" s="2">
        <v>3</v>
      </c>
      <c r="K47" s="2">
        <v>0</v>
      </c>
      <c r="L47" s="2">
        <v>3</v>
      </c>
      <c r="M47" s="2">
        <v>3</v>
      </c>
      <c r="N47" s="2">
        <v>3</v>
      </c>
      <c r="O47" s="2">
        <v>3</v>
      </c>
      <c r="P47" s="2">
        <v>3</v>
      </c>
      <c r="Q47" s="2">
        <v>3</v>
      </c>
      <c r="R47" s="2">
        <v>3</v>
      </c>
      <c r="S47" s="2">
        <v>3</v>
      </c>
      <c r="T47" s="2">
        <v>3</v>
      </c>
      <c r="U47" s="2">
        <v>3</v>
      </c>
      <c r="V47" s="2">
        <v>3</v>
      </c>
      <c r="W47" s="2">
        <v>3</v>
      </c>
      <c r="X47" s="2">
        <v>3</v>
      </c>
      <c r="Y47" s="2">
        <v>0</v>
      </c>
      <c r="Z47" s="2">
        <v>3</v>
      </c>
      <c r="AA47" s="2">
        <v>3</v>
      </c>
      <c r="AB47" s="2">
        <v>0.5</v>
      </c>
      <c r="AC47" s="2">
        <v>3</v>
      </c>
      <c r="AD47" s="2">
        <v>3</v>
      </c>
      <c r="AE47" s="2">
        <v>3.5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1</v>
      </c>
      <c r="AL47" s="2">
        <v>0</v>
      </c>
      <c r="AM47" s="2">
        <v>0</v>
      </c>
      <c r="AN47" s="2">
        <v>0</v>
      </c>
      <c r="AO47" s="2">
        <v>1</v>
      </c>
      <c r="AP47" s="2">
        <v>3</v>
      </c>
      <c r="AQ47" s="2">
        <v>3</v>
      </c>
      <c r="AR47" s="2">
        <v>3</v>
      </c>
      <c r="AS47" s="2">
        <v>3</v>
      </c>
      <c r="AT47" s="2">
        <v>0</v>
      </c>
      <c r="AU47" s="2">
        <v>3.5</v>
      </c>
      <c r="AV47" s="2">
        <v>3.5</v>
      </c>
      <c r="AW47" s="2">
        <v>4</v>
      </c>
      <c r="AX47" s="2">
        <v>3.5</v>
      </c>
      <c r="AY47" s="2">
        <v>3.5</v>
      </c>
      <c r="AZ47" s="2">
        <v>3</v>
      </c>
      <c r="BA47" s="2">
        <v>7</v>
      </c>
    </row>
    <row r="48" spans="1:53">
      <c r="A48" s="3"/>
      <c r="B48" s="3" t="s">
        <v>259</v>
      </c>
      <c r="C48" s="2">
        <v>17211.72115384615</v>
      </c>
      <c r="D48" s="2">
        <v>1539.259615384615</v>
      </c>
      <c r="E48" s="2">
        <v>419.798076923077</v>
      </c>
      <c r="F48" s="2">
        <v>419.798076923077</v>
      </c>
      <c r="G48" s="2">
        <v>419.798076923077</v>
      </c>
      <c r="H48" s="2">
        <v>0</v>
      </c>
      <c r="I48" s="2">
        <v>419.798076923077</v>
      </c>
      <c r="J48" s="2">
        <v>419.798076923077</v>
      </c>
      <c r="K48" s="2">
        <v>0</v>
      </c>
      <c r="L48" s="2">
        <v>419.798076923077</v>
      </c>
      <c r="M48" s="2">
        <v>419.798076923077</v>
      </c>
      <c r="N48" s="2">
        <v>419.798076923077</v>
      </c>
      <c r="O48" s="2">
        <v>419.798076923077</v>
      </c>
      <c r="P48" s="2">
        <v>419.798076923077</v>
      </c>
      <c r="Q48" s="2">
        <v>419.798076923077</v>
      </c>
      <c r="R48" s="2">
        <v>419.798076923077</v>
      </c>
      <c r="S48" s="2">
        <v>419.798076923077</v>
      </c>
      <c r="T48" s="2">
        <v>419.798076923077</v>
      </c>
      <c r="U48" s="2">
        <v>419.798076923077</v>
      </c>
      <c r="V48" s="2">
        <v>419.798076923077</v>
      </c>
      <c r="W48" s="2">
        <v>419.798076923077</v>
      </c>
      <c r="X48" s="2">
        <v>419.798076923077</v>
      </c>
      <c r="Y48" s="2">
        <v>0</v>
      </c>
      <c r="Z48" s="2">
        <v>419.798076923077</v>
      </c>
      <c r="AA48" s="2">
        <v>419.798076923077</v>
      </c>
      <c r="AB48" s="2">
        <v>69.96634615384616</v>
      </c>
      <c r="AC48" s="2">
        <v>419.798076923077</v>
      </c>
      <c r="AD48" s="2">
        <v>419.798076923077</v>
      </c>
      <c r="AE48" s="2">
        <v>489.7644230769231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139.9326923076923</v>
      </c>
      <c r="AL48" s="2">
        <v>0</v>
      </c>
      <c r="AM48" s="2">
        <v>0</v>
      </c>
      <c r="AN48" s="2">
        <v>0</v>
      </c>
      <c r="AO48" s="2">
        <v>139.9326923076923</v>
      </c>
      <c r="AP48" s="2">
        <v>419.798076923077</v>
      </c>
      <c r="AQ48" s="2">
        <v>419.798076923077</v>
      </c>
      <c r="AR48" s="2">
        <v>419.798076923077</v>
      </c>
      <c r="AS48" s="2">
        <v>419.798076923077</v>
      </c>
      <c r="AT48" s="2">
        <v>0</v>
      </c>
      <c r="AU48" s="2">
        <v>489.7644230769231</v>
      </c>
      <c r="AV48" s="2">
        <v>489.7644230769231</v>
      </c>
      <c r="AW48" s="2">
        <v>559.7307692307693</v>
      </c>
      <c r="AX48" s="2">
        <v>489.7644230769231</v>
      </c>
      <c r="AY48" s="2">
        <v>489.7644230769231</v>
      </c>
      <c r="AZ48" s="2">
        <v>419.798076923077</v>
      </c>
      <c r="BA48" s="2">
        <v>979.5288461538462</v>
      </c>
    </row>
    <row r="49" spans="1:53">
      <c r="A49" s="3" t="s">
        <v>196</v>
      </c>
      <c r="B49" s="3" t="s">
        <v>258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</row>
    <row r="50" spans="1:53">
      <c r="A50" s="3"/>
      <c r="B50" s="3" t="s">
        <v>259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</row>
    <row r="51" spans="1:53">
      <c r="A51" s="3" t="s">
        <v>203</v>
      </c>
      <c r="B51" s="3" t="s">
        <v>258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</row>
    <row r="52" spans="1:53">
      <c r="A52" s="3"/>
      <c r="B52" s="3" t="s">
        <v>259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</row>
    <row r="53" spans="1:53">
      <c r="A53" s="3" t="s">
        <v>206</v>
      </c>
      <c r="B53" s="3" t="s">
        <v>258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</row>
    <row r="54" spans="1:53">
      <c r="A54" s="3"/>
      <c r="B54" s="3" t="s">
        <v>259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</row>
    <row r="55" spans="1:53">
      <c r="A55" s="3" t="s">
        <v>209</v>
      </c>
      <c r="B55" s="3" t="s">
        <v>258</v>
      </c>
      <c r="C55" s="2">
        <v>360</v>
      </c>
      <c r="D55" s="2">
        <v>7</v>
      </c>
      <c r="E55" s="2">
        <v>6.5</v>
      </c>
      <c r="F55" s="2">
        <v>6.5</v>
      </c>
      <c r="G55" s="2">
        <v>3</v>
      </c>
      <c r="H55" s="2">
        <v>0</v>
      </c>
      <c r="I55" s="2">
        <v>6.5</v>
      </c>
      <c r="J55" s="2">
        <v>6.5</v>
      </c>
      <c r="K55" s="2">
        <v>0</v>
      </c>
      <c r="L55" s="2">
        <v>8</v>
      </c>
      <c r="M55" s="2">
        <v>8</v>
      </c>
      <c r="N55" s="2">
        <v>5</v>
      </c>
      <c r="O55" s="2">
        <v>8</v>
      </c>
      <c r="P55" s="2">
        <v>9</v>
      </c>
      <c r="Q55" s="2">
        <v>5</v>
      </c>
      <c r="R55" s="2">
        <v>8</v>
      </c>
      <c r="S55" s="2">
        <v>8</v>
      </c>
      <c r="T55" s="2">
        <v>8</v>
      </c>
      <c r="U55" s="2">
        <v>8</v>
      </c>
      <c r="V55" s="2">
        <v>8</v>
      </c>
      <c r="W55" s="2">
        <v>5</v>
      </c>
      <c r="X55" s="2">
        <v>8</v>
      </c>
      <c r="Y55" s="2">
        <v>7.5</v>
      </c>
      <c r="Z55" s="2">
        <v>9</v>
      </c>
      <c r="AA55" s="2">
        <v>9</v>
      </c>
      <c r="AB55" s="2">
        <v>9</v>
      </c>
      <c r="AC55" s="2">
        <v>9</v>
      </c>
      <c r="AD55" s="2">
        <v>10</v>
      </c>
      <c r="AE55" s="2">
        <v>9</v>
      </c>
      <c r="AF55" s="2">
        <v>9</v>
      </c>
      <c r="AG55" s="2">
        <v>6</v>
      </c>
      <c r="AH55" s="2">
        <v>3</v>
      </c>
      <c r="AI55" s="2">
        <v>3</v>
      </c>
      <c r="AJ55" s="2">
        <v>6</v>
      </c>
      <c r="AK55" s="2">
        <v>9</v>
      </c>
      <c r="AL55" s="2">
        <v>6</v>
      </c>
      <c r="AM55" s="2">
        <v>0</v>
      </c>
      <c r="AN55" s="2">
        <v>0</v>
      </c>
      <c r="AO55" s="2">
        <v>9</v>
      </c>
      <c r="AP55" s="2">
        <v>6</v>
      </c>
      <c r="AQ55" s="2">
        <v>8</v>
      </c>
      <c r="AR55" s="2">
        <v>8</v>
      </c>
      <c r="AS55" s="2">
        <v>8</v>
      </c>
      <c r="AT55" s="2">
        <v>0</v>
      </c>
      <c r="AU55" s="2">
        <v>6</v>
      </c>
      <c r="AV55" s="2">
        <v>9</v>
      </c>
      <c r="AW55" s="2">
        <v>9</v>
      </c>
      <c r="AX55" s="2">
        <v>9</v>
      </c>
      <c r="AY55" s="2">
        <v>9</v>
      </c>
      <c r="AZ55" s="2">
        <v>9</v>
      </c>
      <c r="BA55" s="2">
        <v>33.5</v>
      </c>
    </row>
    <row r="56" spans="1:53">
      <c r="A56" s="3"/>
      <c r="B56" s="3" t="s">
        <v>259</v>
      </c>
      <c r="C56" s="2">
        <v>44427.34224990386</v>
      </c>
      <c r="D56" s="2">
        <v>884.0220558653846</v>
      </c>
      <c r="E56" s="2">
        <v>800.9230490865384</v>
      </c>
      <c r="F56" s="2">
        <v>800.9230490865384</v>
      </c>
      <c r="G56" s="2">
        <v>347.2450384615385</v>
      </c>
      <c r="H56" s="2">
        <v>0</v>
      </c>
      <c r="I56" s="2">
        <v>800.9230490865384</v>
      </c>
      <c r="J56" s="2">
        <v>800.9230490865384</v>
      </c>
      <c r="K56" s="2">
        <v>0</v>
      </c>
      <c r="L56" s="2">
        <v>981.3561029807692</v>
      </c>
      <c r="M56" s="2">
        <v>981.3561029807692</v>
      </c>
      <c r="N56" s="2">
        <v>606.4896159615384</v>
      </c>
      <c r="O56" s="2">
        <v>981.3561029807692</v>
      </c>
      <c r="P56" s="2">
        <v>1110.978391730769</v>
      </c>
      <c r="Q56" s="2">
        <v>606.4896159615384</v>
      </c>
      <c r="R56" s="2">
        <v>981.3561029807692</v>
      </c>
      <c r="S56" s="2">
        <v>981.3561029807692</v>
      </c>
      <c r="T56" s="2">
        <v>981.3561029807692</v>
      </c>
      <c r="U56" s="2">
        <v>981.3561029807692</v>
      </c>
      <c r="V56" s="2">
        <v>981.3561029807692</v>
      </c>
      <c r="W56" s="2">
        <v>634.1110645192307</v>
      </c>
      <c r="X56" s="2">
        <v>981.3561029807692</v>
      </c>
      <c r="Y56" s="2">
        <v>937.1662175480769</v>
      </c>
      <c r="Z56" s="2">
        <v>1110.978391730769</v>
      </c>
      <c r="AA56" s="2">
        <v>1110.978391730769</v>
      </c>
      <c r="AB56" s="2">
        <v>1110.978391730769</v>
      </c>
      <c r="AC56" s="2">
        <v>1110.978391730769</v>
      </c>
      <c r="AD56" s="2">
        <v>1240.600680480769</v>
      </c>
      <c r="AE56" s="2">
        <v>1110.978391730769</v>
      </c>
      <c r="AF56" s="2">
        <v>1110.978391730769</v>
      </c>
      <c r="AG56" s="2">
        <v>722.1115254807692</v>
      </c>
      <c r="AH56" s="2">
        <v>374.8664870192308</v>
      </c>
      <c r="AI56" s="2">
        <v>374.8664870192308</v>
      </c>
      <c r="AJ56" s="2">
        <v>763.7333532692307</v>
      </c>
      <c r="AK56" s="2">
        <v>1110.978391730769</v>
      </c>
      <c r="AL56" s="2">
        <v>722.1115254807692</v>
      </c>
      <c r="AM56" s="2">
        <v>0</v>
      </c>
      <c r="AN56" s="2">
        <v>0</v>
      </c>
      <c r="AO56" s="2">
        <v>1110.978391730769</v>
      </c>
      <c r="AP56" s="2">
        <v>763.7333532692307</v>
      </c>
      <c r="AQ56" s="2">
        <v>995.230045576923</v>
      </c>
      <c r="AR56" s="2">
        <v>995.230045576923</v>
      </c>
      <c r="AS56" s="2">
        <v>995.230045576923</v>
      </c>
      <c r="AT56" s="2">
        <v>0</v>
      </c>
      <c r="AU56" s="2">
        <v>736.1119047115385</v>
      </c>
      <c r="AV56" s="2">
        <v>1110.978391730769</v>
      </c>
      <c r="AW56" s="2">
        <v>1110.978391730769</v>
      </c>
      <c r="AX56" s="2">
        <v>1110.978391730769</v>
      </c>
      <c r="AY56" s="2">
        <v>1110.978391730769</v>
      </c>
      <c r="AZ56" s="2">
        <v>1110.978391730769</v>
      </c>
      <c r="BA56" s="2">
        <v>4138.398580721154</v>
      </c>
    </row>
    <row r="57" spans="1:53">
      <c r="A57" s="3" t="s">
        <v>228</v>
      </c>
      <c r="B57" s="3" t="s">
        <v>258</v>
      </c>
      <c r="C57" s="2">
        <v>124</v>
      </c>
      <c r="D57" s="2">
        <v>0</v>
      </c>
      <c r="E57" s="2">
        <v>3</v>
      </c>
      <c r="F57" s="2">
        <v>3</v>
      </c>
      <c r="G57" s="2">
        <v>3</v>
      </c>
      <c r="H57" s="2">
        <v>0</v>
      </c>
      <c r="I57" s="2">
        <v>3</v>
      </c>
      <c r="J57" s="2">
        <v>3</v>
      </c>
      <c r="K57" s="2">
        <v>0</v>
      </c>
      <c r="L57" s="2">
        <v>3</v>
      </c>
      <c r="M57" s="2">
        <v>3</v>
      </c>
      <c r="N57" s="2">
        <v>3</v>
      </c>
      <c r="O57" s="2">
        <v>3</v>
      </c>
      <c r="P57" s="2">
        <v>3</v>
      </c>
      <c r="Q57" s="2">
        <v>3</v>
      </c>
      <c r="R57" s="2">
        <v>0.5</v>
      </c>
      <c r="S57" s="2">
        <v>2</v>
      </c>
      <c r="T57" s="2">
        <v>3</v>
      </c>
      <c r="U57" s="2">
        <v>2.5</v>
      </c>
      <c r="V57" s="2">
        <v>3</v>
      </c>
      <c r="W57" s="2">
        <v>3</v>
      </c>
      <c r="X57" s="2">
        <v>3</v>
      </c>
      <c r="Y57" s="2">
        <v>0</v>
      </c>
      <c r="Z57" s="2">
        <v>3</v>
      </c>
      <c r="AA57" s="2">
        <v>3</v>
      </c>
      <c r="AB57" s="2">
        <v>3</v>
      </c>
      <c r="AC57" s="2">
        <v>2.5</v>
      </c>
      <c r="AD57" s="2">
        <v>3</v>
      </c>
      <c r="AE57" s="2">
        <v>3</v>
      </c>
      <c r="AF57" s="2">
        <v>2.5</v>
      </c>
      <c r="AG57" s="2">
        <v>3</v>
      </c>
      <c r="AH57" s="2">
        <v>2</v>
      </c>
      <c r="AI57" s="2">
        <v>2.5</v>
      </c>
      <c r="AJ57" s="2">
        <v>3</v>
      </c>
      <c r="AK57" s="2">
        <v>0</v>
      </c>
      <c r="AL57" s="2">
        <v>2</v>
      </c>
      <c r="AM57" s="2">
        <v>0</v>
      </c>
      <c r="AN57" s="2">
        <v>0</v>
      </c>
      <c r="AO57" s="2">
        <v>3</v>
      </c>
      <c r="AP57" s="2">
        <v>3</v>
      </c>
      <c r="AQ57" s="2">
        <v>2.5</v>
      </c>
      <c r="AR57" s="2">
        <v>3</v>
      </c>
      <c r="AS57" s="2">
        <v>3</v>
      </c>
      <c r="AT57" s="2">
        <v>0</v>
      </c>
      <c r="AU57" s="2">
        <v>3</v>
      </c>
      <c r="AV57" s="2">
        <v>3</v>
      </c>
      <c r="AW57" s="2">
        <v>3</v>
      </c>
      <c r="AX57" s="2">
        <v>3</v>
      </c>
      <c r="AY57" s="2">
        <v>3</v>
      </c>
      <c r="AZ57" s="2">
        <v>3</v>
      </c>
      <c r="BA57" s="2">
        <v>9</v>
      </c>
    </row>
    <row r="58" spans="1:53">
      <c r="A58" s="3"/>
      <c r="B58" s="3" t="s">
        <v>259</v>
      </c>
      <c r="C58" s="2">
        <v>19382.34461538461</v>
      </c>
      <c r="D58" s="2">
        <v>0</v>
      </c>
      <c r="E58" s="2">
        <v>468.9276923076923</v>
      </c>
      <c r="F58" s="2">
        <v>468.9276923076923</v>
      </c>
      <c r="G58" s="2">
        <v>468.9276923076923</v>
      </c>
      <c r="H58" s="2">
        <v>0</v>
      </c>
      <c r="I58" s="2">
        <v>468.9276923076923</v>
      </c>
      <c r="J58" s="2">
        <v>468.9276923076923</v>
      </c>
      <c r="K58" s="2">
        <v>0</v>
      </c>
      <c r="L58" s="2">
        <v>468.9276923076923</v>
      </c>
      <c r="M58" s="2">
        <v>468.9276923076923</v>
      </c>
      <c r="N58" s="2">
        <v>468.9276923076923</v>
      </c>
      <c r="O58" s="2">
        <v>468.9276923076923</v>
      </c>
      <c r="P58" s="2">
        <v>468.9276923076923</v>
      </c>
      <c r="Q58" s="2">
        <v>468.9276923076923</v>
      </c>
      <c r="R58" s="2">
        <v>78.15461538461538</v>
      </c>
      <c r="S58" s="2">
        <v>312.6184615384615</v>
      </c>
      <c r="T58" s="2">
        <v>468.9276923076923</v>
      </c>
      <c r="U58" s="2">
        <v>390.7730769230769</v>
      </c>
      <c r="V58" s="2">
        <v>468.9276923076923</v>
      </c>
      <c r="W58" s="2">
        <v>468.9276923076923</v>
      </c>
      <c r="X58" s="2">
        <v>468.9276923076923</v>
      </c>
      <c r="Y58" s="2">
        <v>0</v>
      </c>
      <c r="Z58" s="2">
        <v>468.9276923076923</v>
      </c>
      <c r="AA58" s="2">
        <v>468.9276923076923</v>
      </c>
      <c r="AB58" s="2">
        <v>468.9276923076923</v>
      </c>
      <c r="AC58" s="2">
        <v>390.7730769230769</v>
      </c>
      <c r="AD58" s="2">
        <v>468.9276923076923</v>
      </c>
      <c r="AE58" s="2">
        <v>468.9276923076923</v>
      </c>
      <c r="AF58" s="2">
        <v>390.7730769230769</v>
      </c>
      <c r="AG58" s="2">
        <v>468.9276923076923</v>
      </c>
      <c r="AH58" s="2">
        <v>312.6184615384615</v>
      </c>
      <c r="AI58" s="2">
        <v>390.7730769230769</v>
      </c>
      <c r="AJ58" s="2">
        <v>468.9276923076923</v>
      </c>
      <c r="AK58" s="2">
        <v>0</v>
      </c>
      <c r="AL58" s="2">
        <v>312.6184615384615</v>
      </c>
      <c r="AM58" s="2">
        <v>0</v>
      </c>
      <c r="AN58" s="2">
        <v>0</v>
      </c>
      <c r="AO58" s="2">
        <v>468.9276923076923</v>
      </c>
      <c r="AP58" s="2">
        <v>468.9276923076923</v>
      </c>
      <c r="AQ58" s="2">
        <v>390.7730769230769</v>
      </c>
      <c r="AR58" s="2">
        <v>468.9276923076923</v>
      </c>
      <c r="AS58" s="2">
        <v>468.9276923076923</v>
      </c>
      <c r="AT58" s="2">
        <v>0</v>
      </c>
      <c r="AU58" s="2">
        <v>468.9276923076923</v>
      </c>
      <c r="AV58" s="2">
        <v>468.9276923076923</v>
      </c>
      <c r="AW58" s="2">
        <v>468.9276923076923</v>
      </c>
      <c r="AX58" s="2">
        <v>468.9276923076923</v>
      </c>
      <c r="AY58" s="2">
        <v>468.9276923076923</v>
      </c>
      <c r="AZ58" s="2">
        <v>468.9276923076923</v>
      </c>
      <c r="BA58" s="2">
        <v>1406.783076923077</v>
      </c>
    </row>
    <row r="59" spans="1:53">
      <c r="A59" s="3" t="s">
        <v>231</v>
      </c>
      <c r="B59" s="3" t="s">
        <v>258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</row>
    <row r="60" spans="1:53">
      <c r="A60" s="3"/>
      <c r="B60" s="3" t="s">
        <v>259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</row>
    <row r="61" spans="1:53">
      <c r="A61" s="3" t="s">
        <v>234</v>
      </c>
      <c r="B61" s="3" t="s">
        <v>258</v>
      </c>
      <c r="C61" s="2">
        <v>414</v>
      </c>
      <c r="D61" s="2">
        <v>0</v>
      </c>
      <c r="E61" s="2">
        <v>10</v>
      </c>
      <c r="F61" s="2">
        <v>10</v>
      </c>
      <c r="G61" s="2">
        <v>10</v>
      </c>
      <c r="H61" s="2">
        <v>0</v>
      </c>
      <c r="I61" s="2">
        <v>10</v>
      </c>
      <c r="J61" s="2">
        <v>9.5</v>
      </c>
      <c r="K61" s="2">
        <v>0</v>
      </c>
      <c r="L61" s="2">
        <v>10</v>
      </c>
      <c r="M61" s="2">
        <v>9</v>
      </c>
      <c r="N61" s="2">
        <v>6.5</v>
      </c>
      <c r="O61" s="2">
        <v>10</v>
      </c>
      <c r="P61" s="2">
        <v>10</v>
      </c>
      <c r="Q61" s="2">
        <v>10</v>
      </c>
      <c r="R61" s="2">
        <v>3</v>
      </c>
      <c r="S61" s="2">
        <v>10</v>
      </c>
      <c r="T61" s="2">
        <v>10</v>
      </c>
      <c r="U61" s="2">
        <v>10</v>
      </c>
      <c r="V61" s="2">
        <v>10</v>
      </c>
      <c r="W61" s="2">
        <v>10</v>
      </c>
      <c r="X61" s="2">
        <v>10</v>
      </c>
      <c r="Y61" s="2">
        <v>0</v>
      </c>
      <c r="Z61" s="2">
        <v>10</v>
      </c>
      <c r="AA61" s="2">
        <v>10</v>
      </c>
      <c r="AB61" s="2">
        <v>10</v>
      </c>
      <c r="AC61" s="2">
        <v>10</v>
      </c>
      <c r="AD61" s="2">
        <v>10</v>
      </c>
      <c r="AE61" s="2">
        <v>10</v>
      </c>
      <c r="AF61" s="2">
        <v>7.5</v>
      </c>
      <c r="AG61" s="2">
        <v>10</v>
      </c>
      <c r="AH61" s="2">
        <v>8.5</v>
      </c>
      <c r="AI61" s="2">
        <v>9</v>
      </c>
      <c r="AJ61" s="2">
        <v>9.5</v>
      </c>
      <c r="AK61" s="2">
        <v>10</v>
      </c>
      <c r="AL61" s="2">
        <v>6.5</v>
      </c>
      <c r="AM61" s="2">
        <v>0</v>
      </c>
      <c r="AN61" s="2">
        <v>0</v>
      </c>
      <c r="AO61" s="2">
        <v>9</v>
      </c>
      <c r="AP61" s="2">
        <v>9.5</v>
      </c>
      <c r="AQ61" s="2">
        <v>10</v>
      </c>
      <c r="AR61" s="2">
        <v>9.5</v>
      </c>
      <c r="AS61" s="2">
        <v>9.5</v>
      </c>
      <c r="AT61" s="2">
        <v>0</v>
      </c>
      <c r="AU61" s="2">
        <v>10</v>
      </c>
      <c r="AV61" s="2">
        <v>10</v>
      </c>
      <c r="AW61" s="2">
        <v>9.5</v>
      </c>
      <c r="AX61" s="2">
        <v>9</v>
      </c>
      <c r="AY61" s="2">
        <v>7</v>
      </c>
      <c r="AZ61" s="2">
        <v>10</v>
      </c>
      <c r="BA61" s="2">
        <v>22</v>
      </c>
    </row>
    <row r="62" spans="1:53">
      <c r="A62" s="3"/>
      <c r="B62" s="3" t="s">
        <v>259</v>
      </c>
      <c r="C62" s="2">
        <v>47941.32810139423</v>
      </c>
      <c r="D62" s="2">
        <v>0</v>
      </c>
      <c r="E62" s="2">
        <v>1157.013811201923</v>
      </c>
      <c r="F62" s="2">
        <v>1157.013811201923</v>
      </c>
      <c r="G62" s="2">
        <v>1157.013811201923</v>
      </c>
      <c r="H62" s="2">
        <v>0</v>
      </c>
      <c r="I62" s="2">
        <v>1157.013811201923</v>
      </c>
      <c r="J62" s="2">
        <v>1097.803873942308</v>
      </c>
      <c r="K62" s="2">
        <v>0</v>
      </c>
      <c r="L62" s="2">
        <v>1157.013811201923</v>
      </c>
      <c r="M62" s="2">
        <v>1038.593936682692</v>
      </c>
      <c r="N62" s="2">
        <v>742.5442503846155</v>
      </c>
      <c r="O62" s="2">
        <v>1157.013811201923</v>
      </c>
      <c r="P62" s="2">
        <v>1157.013811201923</v>
      </c>
      <c r="Q62" s="2">
        <v>1157.013811201923</v>
      </c>
      <c r="R62" s="2">
        <v>379.2914261538461</v>
      </c>
      <c r="S62" s="2">
        <v>1157.013811201923</v>
      </c>
      <c r="T62" s="2">
        <v>1157.013811201923</v>
      </c>
      <c r="U62" s="2">
        <v>1157.013811201923</v>
      </c>
      <c r="V62" s="2">
        <v>1157.013811201923</v>
      </c>
      <c r="W62" s="2">
        <v>1157.013811201923</v>
      </c>
      <c r="X62" s="2">
        <v>1157.013811201923</v>
      </c>
      <c r="Y62" s="2">
        <v>0</v>
      </c>
      <c r="Z62" s="2">
        <v>1157.013811201923</v>
      </c>
      <c r="AA62" s="2">
        <v>1157.013811201923</v>
      </c>
      <c r="AB62" s="2">
        <v>1157.013811201923</v>
      </c>
      <c r="AC62" s="2">
        <v>1157.013811201923</v>
      </c>
      <c r="AD62" s="2">
        <v>1157.013811201923</v>
      </c>
      <c r="AE62" s="2">
        <v>1157.013811201923</v>
      </c>
      <c r="AF62" s="2">
        <v>875.3661701442308</v>
      </c>
      <c r="AG62" s="2">
        <v>1157.013811201923</v>
      </c>
      <c r="AH62" s="2">
        <v>975.3786989903846</v>
      </c>
      <c r="AI62" s="2">
        <v>1034.58863625</v>
      </c>
      <c r="AJ62" s="2">
        <v>1097.803873942308</v>
      </c>
      <c r="AK62" s="2">
        <v>1157.013811201923</v>
      </c>
      <c r="AL62" s="2">
        <v>742.5442503846155</v>
      </c>
      <c r="AM62" s="2">
        <v>0</v>
      </c>
      <c r="AN62" s="2">
        <v>0</v>
      </c>
      <c r="AO62" s="2">
        <v>1043.792309086538</v>
      </c>
      <c r="AP62" s="2">
        <v>1093.798573509615</v>
      </c>
      <c r="AQ62" s="2">
        <v>1157.013811201923</v>
      </c>
      <c r="AR62" s="2">
        <v>1097.803873942308</v>
      </c>
      <c r="AS62" s="2">
        <v>1097.803873942308</v>
      </c>
      <c r="AT62" s="2">
        <v>0</v>
      </c>
      <c r="AU62" s="2">
        <v>1157.013811201923</v>
      </c>
      <c r="AV62" s="2">
        <v>1157.013811201923</v>
      </c>
      <c r="AW62" s="2">
        <v>1097.803873942308</v>
      </c>
      <c r="AX62" s="2">
        <v>1057.001282355769</v>
      </c>
      <c r="AY62" s="2">
        <v>856.9762246634616</v>
      </c>
      <c r="AZ62" s="2">
        <v>1157.013811201923</v>
      </c>
      <c r="BA62" s="2">
        <v>2530.073881826923</v>
      </c>
    </row>
    <row r="63" spans="1:53">
      <c r="A63" s="3" t="s">
        <v>245</v>
      </c>
      <c r="B63" s="3" t="s">
        <v>258</v>
      </c>
      <c r="C63" s="2">
        <v>335</v>
      </c>
      <c r="D63" s="2">
        <v>9</v>
      </c>
      <c r="E63" s="2">
        <v>3.5</v>
      </c>
      <c r="F63" s="2">
        <v>3</v>
      </c>
      <c r="G63" s="2">
        <v>6.5</v>
      </c>
      <c r="H63" s="2">
        <v>0</v>
      </c>
      <c r="I63" s="2">
        <v>0</v>
      </c>
      <c r="J63" s="2">
        <v>3.5</v>
      </c>
      <c r="K63" s="2">
        <v>0</v>
      </c>
      <c r="L63" s="2">
        <v>6.5</v>
      </c>
      <c r="M63" s="2">
        <v>6.5</v>
      </c>
      <c r="N63" s="2">
        <v>6.5</v>
      </c>
      <c r="O63" s="2">
        <v>7</v>
      </c>
      <c r="P63" s="2">
        <v>3.5</v>
      </c>
      <c r="Q63" s="2">
        <v>4</v>
      </c>
      <c r="R63" s="2">
        <v>1.5</v>
      </c>
      <c r="S63" s="2">
        <v>10</v>
      </c>
      <c r="T63" s="2">
        <v>6.5</v>
      </c>
      <c r="U63" s="2">
        <v>6.5</v>
      </c>
      <c r="V63" s="2">
        <v>6.5</v>
      </c>
      <c r="W63" s="2">
        <v>6.5</v>
      </c>
      <c r="X63" s="2">
        <v>4</v>
      </c>
      <c r="Y63" s="2">
        <v>0</v>
      </c>
      <c r="Z63" s="2">
        <v>10</v>
      </c>
      <c r="AA63" s="2">
        <v>7</v>
      </c>
      <c r="AB63" s="2">
        <v>7</v>
      </c>
      <c r="AC63" s="2">
        <v>7</v>
      </c>
      <c r="AD63" s="2">
        <v>8</v>
      </c>
      <c r="AE63" s="2">
        <v>8</v>
      </c>
      <c r="AF63" s="2">
        <v>3.5</v>
      </c>
      <c r="AG63" s="2">
        <v>10</v>
      </c>
      <c r="AH63" s="2">
        <v>7</v>
      </c>
      <c r="AI63" s="2">
        <v>7</v>
      </c>
      <c r="AJ63" s="2">
        <v>7</v>
      </c>
      <c r="AK63" s="2">
        <v>7</v>
      </c>
      <c r="AL63" s="2">
        <v>7</v>
      </c>
      <c r="AM63" s="2">
        <v>25.5</v>
      </c>
      <c r="AN63" s="2">
        <v>16.5</v>
      </c>
      <c r="AO63" s="2">
        <v>7</v>
      </c>
      <c r="AP63" s="2">
        <v>7</v>
      </c>
      <c r="AQ63" s="2">
        <v>6.5</v>
      </c>
      <c r="AR63" s="2">
        <v>7</v>
      </c>
      <c r="AS63" s="2">
        <v>4</v>
      </c>
      <c r="AT63" s="2">
        <v>0</v>
      </c>
      <c r="AU63" s="2">
        <v>3.5</v>
      </c>
      <c r="AV63" s="2">
        <v>3.5</v>
      </c>
      <c r="AW63" s="2">
        <v>7</v>
      </c>
      <c r="AX63" s="2">
        <v>7</v>
      </c>
      <c r="AY63" s="2">
        <v>6.5</v>
      </c>
      <c r="AZ63" s="2">
        <v>6.5</v>
      </c>
      <c r="BA63" s="2">
        <v>31</v>
      </c>
    </row>
    <row r="64" spans="1:53">
      <c r="A64" s="3"/>
      <c r="B64" s="3" t="s">
        <v>259</v>
      </c>
      <c r="C64" s="2">
        <v>41048.9423076923</v>
      </c>
      <c r="D64" s="2">
        <v>1499.278846153846</v>
      </c>
      <c r="E64" s="2">
        <v>583.0528846153845</v>
      </c>
      <c r="F64" s="2">
        <v>499.7596153846154</v>
      </c>
      <c r="G64" s="2">
        <v>796.5865384615385</v>
      </c>
      <c r="H64" s="2">
        <v>0</v>
      </c>
      <c r="I64" s="2">
        <v>0</v>
      </c>
      <c r="J64" s="2">
        <v>296.8269230769231</v>
      </c>
      <c r="K64" s="2">
        <v>0</v>
      </c>
      <c r="L64" s="2">
        <v>796.5865384615385</v>
      </c>
      <c r="M64" s="2">
        <v>796.5865384615385</v>
      </c>
      <c r="N64" s="2">
        <v>796.5865384615385</v>
      </c>
      <c r="O64" s="2">
        <v>838.9903846153845</v>
      </c>
      <c r="P64" s="2">
        <v>542.1634615384615</v>
      </c>
      <c r="Q64" s="2">
        <v>584.5673076923076</v>
      </c>
      <c r="R64" s="2">
        <v>125.1923076923077</v>
      </c>
      <c r="S64" s="2">
        <v>1079.278846153846</v>
      </c>
      <c r="T64" s="2">
        <v>796.5865384615385</v>
      </c>
      <c r="U64" s="2">
        <v>796.5865384615385</v>
      </c>
      <c r="V64" s="2">
        <v>796.5865384615385</v>
      </c>
      <c r="W64" s="2">
        <v>796.5865384615385</v>
      </c>
      <c r="X64" s="2">
        <v>584.5673076923076</v>
      </c>
      <c r="Y64" s="2">
        <v>0</v>
      </c>
      <c r="Z64" s="2">
        <v>1079.278846153846</v>
      </c>
      <c r="AA64" s="2">
        <v>879.8798076923076</v>
      </c>
      <c r="AB64" s="2">
        <v>879.8798076923076</v>
      </c>
      <c r="AC64" s="2">
        <v>879.8798076923076</v>
      </c>
      <c r="AD64" s="2">
        <v>950.5528846153845</v>
      </c>
      <c r="AE64" s="2">
        <v>960.6490384615383</v>
      </c>
      <c r="AF64" s="2">
        <v>282.6923076923077</v>
      </c>
      <c r="AG64" s="2">
        <v>1079.278846153846</v>
      </c>
      <c r="AH64" s="2">
        <v>879.8798076923076</v>
      </c>
      <c r="AI64" s="2">
        <v>879.8798076923076</v>
      </c>
      <c r="AJ64" s="2">
        <v>879.8798076923076</v>
      </c>
      <c r="AK64" s="2">
        <v>879.8798076923076</v>
      </c>
      <c r="AL64" s="2">
        <v>879.8798076923076</v>
      </c>
      <c r="AM64" s="2">
        <v>3225.721153846154</v>
      </c>
      <c r="AN64" s="2">
        <v>2053.557692307692</v>
      </c>
      <c r="AO64" s="2">
        <v>879.8798076923076</v>
      </c>
      <c r="AP64" s="2">
        <v>879.8798076923076</v>
      </c>
      <c r="AQ64" s="2">
        <v>796.5865384615385</v>
      </c>
      <c r="AR64" s="2">
        <v>879.8798076923076</v>
      </c>
      <c r="AS64" s="2">
        <v>584.5673076923076</v>
      </c>
      <c r="AT64" s="2">
        <v>0</v>
      </c>
      <c r="AU64" s="2">
        <v>296.8269230769231</v>
      </c>
      <c r="AV64" s="2">
        <v>296.8269230769231</v>
      </c>
      <c r="AW64" s="2">
        <v>879.8798076923076</v>
      </c>
      <c r="AX64" s="2">
        <v>879.8798076923076</v>
      </c>
      <c r="AY64" s="2">
        <v>796.5865384615385</v>
      </c>
      <c r="AZ64" s="2">
        <v>796.5865384615385</v>
      </c>
      <c r="BA64" s="2">
        <v>3404.423076923077</v>
      </c>
    </row>
  </sheetData>
  <mergeCells count="58">
    <mergeCell ref="A5:A6"/>
    <mergeCell ref="A7:A8"/>
    <mergeCell ref="A5:A6"/>
    <mergeCell ref="A9:A10"/>
    <mergeCell ref="A5:A6"/>
    <mergeCell ref="A11:A12"/>
    <mergeCell ref="A5:A6"/>
    <mergeCell ref="A13:A14"/>
    <mergeCell ref="A5:A6"/>
    <mergeCell ref="A15:A16"/>
    <mergeCell ref="A5:A6"/>
    <mergeCell ref="A17:A18"/>
    <mergeCell ref="A5:A6"/>
    <mergeCell ref="A19:A20"/>
    <mergeCell ref="A5:A6"/>
    <mergeCell ref="A21:A22"/>
    <mergeCell ref="A5:A6"/>
    <mergeCell ref="A23:A24"/>
    <mergeCell ref="A5:A6"/>
    <mergeCell ref="A25:A26"/>
    <mergeCell ref="A5:A6"/>
    <mergeCell ref="A27:A28"/>
    <mergeCell ref="A5:A6"/>
    <mergeCell ref="A29:A30"/>
    <mergeCell ref="A5:A6"/>
    <mergeCell ref="A31:A32"/>
    <mergeCell ref="A5:A6"/>
    <mergeCell ref="A33:A34"/>
    <mergeCell ref="A5:A6"/>
    <mergeCell ref="A35:A36"/>
    <mergeCell ref="A5:A6"/>
    <mergeCell ref="A37:A38"/>
    <mergeCell ref="A5:A6"/>
    <mergeCell ref="A39:A40"/>
    <mergeCell ref="A5:A6"/>
    <mergeCell ref="A41:A42"/>
    <mergeCell ref="A5:A6"/>
    <mergeCell ref="A43:A44"/>
    <mergeCell ref="A5:A6"/>
    <mergeCell ref="A45:A46"/>
    <mergeCell ref="A5:A6"/>
    <mergeCell ref="A47:A48"/>
    <mergeCell ref="A5:A6"/>
    <mergeCell ref="A49:A50"/>
    <mergeCell ref="A5:A6"/>
    <mergeCell ref="A51:A52"/>
    <mergeCell ref="A5:A6"/>
    <mergeCell ref="A53:A54"/>
    <mergeCell ref="A5:A6"/>
    <mergeCell ref="A55:A56"/>
    <mergeCell ref="A5:A6"/>
    <mergeCell ref="A57:A58"/>
    <mergeCell ref="A5:A6"/>
    <mergeCell ref="A59:A60"/>
    <mergeCell ref="A5:A6"/>
    <mergeCell ref="A61:A62"/>
    <mergeCell ref="A5:A6"/>
    <mergeCell ref="A63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OT</vt:lpstr>
      <vt:lpstr>SectionWise 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2025-09-20T05:04:41Z</dcterms:created>
  <dcterms:modified xsi:type="dcterms:W3CDTF">2025-09-20T05:04:41Z</dcterms:modified>
</cp:coreProperties>
</file>