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ject Plan" sheetId="2" r:id="rId1"/>
  </sheets>
  <calcPr calcId="152511"/>
</workbook>
</file>

<file path=xl/calcChain.xml><?xml version="1.0" encoding="utf-8"?>
<calcChain xmlns="http://schemas.openxmlformats.org/spreadsheetml/2006/main">
  <c r="D25" i="2" l="1"/>
  <c r="D24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7" i="2"/>
  <c r="D6" i="2"/>
  <c r="D5" i="2"/>
  <c r="H4" i="2"/>
</calcChain>
</file>

<file path=xl/sharedStrings.xml><?xml version="1.0" encoding="utf-8"?>
<sst xmlns="http://schemas.openxmlformats.org/spreadsheetml/2006/main" count="33" uniqueCount="32">
  <si>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</si>
  <si>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</si>
  <si>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</si>
  <si>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</si>
  <si>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</si>
  <si>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</si>
  <si>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</si>
  <si>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</si>
  <si>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</si>
  <si>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</si>
  <si>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</si>
  <si>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Project Identify and Documentation</t>
  </si>
  <si>
    <t>Project Planing</t>
  </si>
  <si>
    <t>Project Infrastructure Analysis and Design</t>
  </si>
  <si>
    <t>Development</t>
  </si>
  <si>
    <t>Backend Task 1 : Recommendation Service</t>
  </si>
  <si>
    <t>Backend Task 2 : Top Rated Service</t>
  </si>
  <si>
    <t>Infrastructure Dev.</t>
  </si>
  <si>
    <t>Backend Task 4 : Add Rating</t>
  </si>
  <si>
    <t>Document Quality Control</t>
  </si>
  <si>
    <t>Backend Task 5 : Account Manage Service</t>
  </si>
  <si>
    <t>Backend Task 6 : Search Service</t>
  </si>
  <si>
    <t>Backend Task 3 : SignUp, SignIn and Forgot</t>
  </si>
  <si>
    <t>SmokeTest : Movie Home</t>
  </si>
  <si>
    <t>SmokeTest : Movie Detail, Rating and Comment</t>
  </si>
  <si>
    <t>SmokeTest : Account Management</t>
  </si>
  <si>
    <t>TestResult Reinforcement</t>
  </si>
  <si>
    <t>Implement and Deploy UAT</t>
  </si>
  <si>
    <t>Frontend Task 1 : Movie Home</t>
  </si>
  <si>
    <t>Frontend Task 2 : Sign In, Up, Forgot Panel</t>
  </si>
  <si>
    <t>Frontend Task 3 : Movie Detail, Rating and Comment</t>
  </si>
  <si>
    <t>Frontend task 4 : Account Management Master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</si>
</sst>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2" borderId="1" applyNumberFormat="0" applyAlignment="0" applyProtection="0"/>
  </cellStyleXfs>
  <cellXfs count="16">
    <xf numFmtId="0" fontId="0" fillId="0" borderId="0" xfId="0"/>
    <xf numFmtId="0" fontId="1" fillId="0" borderId="0" xfId="1"/>
    <xf numFmtId="0" fontId="1" fillId="3" borderId="0" xfId="1" applyFill="1"/>
    <xf numFmtId="0" fontId="1" fillId="0" borderId="0" xfId="1" applyBorder="1"/>
    <xf numFmtId="0" fontId="2" fillId="0" borderId="2" xfId="1" applyFont="1" applyBorder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2" fontId="3" fillId="2" borderId="2" xfId="2" applyNumberFormat="1" applyBorder="1" applyAlignment="1">
      <alignment horizontal="center" vertical="center"/>
    </xf>
    <xf numFmtId="49" fontId="1" fillId="0" borderId="2" xfId="1" applyNumberFormat="1" applyBorder="1"/>
    <xf numFmtId="14" fontId="1" fillId="0" borderId="2" xfId="1" applyNumberFormat="1" applyBorder="1"/>
    <xf numFmtId="1" fontId="3" fillId="2" borderId="1" xfId="2" applyNumberFormat="1"/>
    <xf numFmtId="0" fontId="5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left" vertical="center" wrapText="1"/>
    </xf>
    <xf numFmtId="0" fontId="6" fillId="4" borderId="0" xfId="1" applyFont="1" applyFill="1" applyAlignment="1">
      <alignment horizontal="center"/>
    </xf>
  </cellXfs>
  <cellStyles count="3">
    <cellStyle name="Calculation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Plan'!$B$5:$B$25</c:f>
              <c:strCache>
                <c:ptCount val="21"/>
                <c:pt idx="0">
                  <c:v>Project Identify and Documentation</c:v>
                </c:pt>
                <c:pt idx="1">
                  <c:v>Project Planing</c:v>
                </c:pt>
                <c:pt idx="2">
                  <c:v>Project Infrastructure Analysis and Design</c:v>
                </c:pt>
                <c:pt idx="3">
                  <c:v>Document Quality Control</c:v>
                </c:pt>
                <c:pt idx="4">
                  <c:v>Development</c:v>
                </c:pt>
                <c:pt idx="5">
                  <c:v>Infrastructure Dev.</c:v>
                </c:pt>
                <c:pt idx="6">
                  <c:v>Backend Task 1 : Recommendation Service</c:v>
                </c:pt>
                <c:pt idx="7">
                  <c:v>Backend Task 2 : Top Rated Service</c:v>
                </c:pt>
                <c:pt idx="8">
                  <c:v>Backend Task 3 : SignUp, SignIn and Forgot</c:v>
                </c:pt>
                <c:pt idx="9">
                  <c:v>Backend Task 4 : Add Rating</c:v>
                </c:pt>
                <c:pt idx="10">
                  <c:v>Backend Task 5 : Account Manage Service</c:v>
                </c:pt>
                <c:pt idx="11">
                  <c:v>Backend Task 6 : Search Service</c:v>
                </c:pt>
                <c:pt idx="12">
                  <c:v>Frontend Task 1 : Movie Home</c:v>
                </c:pt>
                <c:pt idx="13">
                  <c:v>Frontend Task 2 : Sign In, Up, Forgot Panel</c:v>
                </c:pt>
                <c:pt idx="14">
                  <c:v>Frontend Task 3 : Movie Detail, Rating and Comment</c:v>
                </c:pt>
                <c:pt idx="15">
                  <c:v>Frontend task 4 : Account Management Master Page</c:v>
                </c:pt>
                <c:pt idx="16">
                  <c:v>SmokeTest : Movie Home</c:v>
                </c:pt>
                <c:pt idx="17">
                  <c:v>SmokeTest : Movie Detail, Rating and Comment</c:v>
                </c:pt>
                <c:pt idx="18">
                  <c:v>SmokeTest : Account Management</c:v>
                </c:pt>
                <c:pt idx="19">
                  <c:v>TestResult Reinforcement</c:v>
                </c:pt>
                <c:pt idx="20">
                  <c:v>Implement and Deploy UAT</c:v>
                </c:pt>
              </c:strCache>
            </c:strRef>
          </c:cat>
          <c:val>
            <c:numRef>
              <c:f>'Project Plan'!$C$5:$C$25</c:f>
              <c:numCache>
                <c:formatCode>m/d/yyyy</c:formatCode>
                <c:ptCount val="21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43055</c:v>
                </c:pt>
                <c:pt idx="5">
                  <c:v>43055</c:v>
                </c:pt>
                <c:pt idx="6">
                  <c:v>43085</c:v>
                </c:pt>
                <c:pt idx="7">
                  <c:v>43101</c:v>
                </c:pt>
                <c:pt idx="8">
                  <c:v>43113</c:v>
                </c:pt>
                <c:pt idx="9">
                  <c:v>43125</c:v>
                </c:pt>
                <c:pt idx="10">
                  <c:v>43137</c:v>
                </c:pt>
                <c:pt idx="11">
                  <c:v>43149</c:v>
                </c:pt>
                <c:pt idx="12">
                  <c:v>43161</c:v>
                </c:pt>
                <c:pt idx="13">
                  <c:v>43163</c:v>
                </c:pt>
                <c:pt idx="14">
                  <c:v>43165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43169</c:v>
                </c:pt>
                <c:pt idx="19">
                  <c:v>43169</c:v>
                </c:pt>
                <c:pt idx="20">
                  <c:v>43189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'Project Plan'!$B$5:$B$25</c:f>
              <c:strCache>
                <c:ptCount val="21"/>
                <c:pt idx="0">
                  <c:v>Project Identify and Documentation</c:v>
                </c:pt>
                <c:pt idx="1">
                  <c:v>Project Planing</c:v>
                </c:pt>
                <c:pt idx="2">
                  <c:v>Project Infrastructure Analysis and Design</c:v>
                </c:pt>
                <c:pt idx="3">
                  <c:v>Document Quality Control</c:v>
                </c:pt>
                <c:pt idx="4">
                  <c:v>Development</c:v>
                </c:pt>
                <c:pt idx="5">
                  <c:v>Infrastructure Dev.</c:v>
                </c:pt>
                <c:pt idx="6">
                  <c:v>Backend Task 1 : Recommendation Service</c:v>
                </c:pt>
                <c:pt idx="7">
                  <c:v>Backend Task 2 : Top Rated Service</c:v>
                </c:pt>
                <c:pt idx="8">
                  <c:v>Backend Task 3 : SignUp, SignIn and Forgot</c:v>
                </c:pt>
                <c:pt idx="9">
                  <c:v>Backend Task 4 : Add Rating</c:v>
                </c:pt>
                <c:pt idx="10">
                  <c:v>Backend Task 5 : Account Manage Service</c:v>
                </c:pt>
                <c:pt idx="11">
                  <c:v>Backend Task 6 : Search Service</c:v>
                </c:pt>
                <c:pt idx="12">
                  <c:v>Frontend Task 1 : Movie Home</c:v>
                </c:pt>
                <c:pt idx="13">
                  <c:v>Frontend Task 2 : Sign In, Up, Forgot Panel</c:v>
                </c:pt>
                <c:pt idx="14">
                  <c:v>Frontend Task 3 : Movie Detail, Rating and Comment</c:v>
                </c:pt>
                <c:pt idx="15">
                  <c:v>Frontend task 4 : Account Management Master Page</c:v>
                </c:pt>
                <c:pt idx="16">
                  <c:v>SmokeTest : Movie Home</c:v>
                </c:pt>
                <c:pt idx="17">
                  <c:v>SmokeTest : Movie Detail, Rating and Comment</c:v>
                </c:pt>
                <c:pt idx="18">
                  <c:v>SmokeTest : Account Management</c:v>
                </c:pt>
                <c:pt idx="19">
                  <c:v>TestResult Reinforcement</c:v>
                </c:pt>
                <c:pt idx="20">
                  <c:v>Implement and Deploy UAT</c:v>
                </c:pt>
              </c:strCache>
            </c:strRef>
          </c:cat>
          <c:val>
            <c:numRef>
              <c:f>'Project Plan'!$E$5:$E$25</c:f>
              <c:numCache>
                <c:formatCode>0</c:formatCode>
                <c:ptCount val="21"/>
                <c:pt idx="0">
                  <c:v>34</c:v>
                </c:pt>
                <c:pt idx="1">
                  <c:v>30</c:v>
                </c:pt>
                <c:pt idx="2">
                  <c:v>60</c:v>
                </c:pt>
                <c:pt idx="3">
                  <c:v>15</c:v>
                </c:pt>
                <c:pt idx="4">
                  <c:v>120</c:v>
                </c:pt>
                <c:pt idx="5">
                  <c:v>30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20</c:v>
                </c:pt>
                <c:pt idx="2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421104"/>
        <c:axId val="443422784"/>
      </c:barChart>
      <c:catAx>
        <c:axId val="4434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2784"/>
        <c:crosses val="autoZero"/>
        <c:auto val="1"/>
        <c:lblAlgn val="ctr"/>
        <c:lblOffset val="100"/>
        <c:noMultiLvlLbl val="0"/>
      </c:catAx>
      <c:valAx>
        <c:axId val="443422784"/>
        <c:scaling>
          <c:orientation val="minMax"/>
          <c:min val="429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70000]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11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9"/>
  <sheetViews>
    <sheetView showGridLines="0" tabSelected="1" topLeftCell="A7" zoomScale="70" zoomScaleNormal="70" workbookViewId="0">
      <selection activeCell="C12" sqref="C12"/>
    </sheetView>
  </sheetViews>
  <sheetFormatPr defaultColWidth="12.5703125" defaultRowHeight="15.75" x14ac:dyDescent="0.25"/>
  <cols>
    <col min="1" max="1" width="3" style="1" customWidth="1"/>
    <col min="2" max="2" width="53.140625" style="1" customWidth="1"/>
    <col min="3" max="4" width="14.85546875" style="1" customWidth="1"/>
    <col min="5" max="5" width="16.140625" style="1" customWidth="1"/>
    <col min="6" max="6" width="2.7109375" style="1" customWidth="1"/>
    <col min="7" max="7" width="31.85546875" style="1" customWidth="1"/>
    <col min="8" max="8" width="12.5703125" style="1"/>
    <col min="9" max="9" width="1.7109375" style="1" customWidth="1"/>
    <col min="10" max="10" width="5.140625" style="1" customWidth="1"/>
    <col min="11" max="11" width="12.5703125" style="1"/>
    <col min="12" max="12" width="17.28515625" style="1" customWidth="1"/>
    <col min="13" max="16" width="12.5703125" style="1"/>
    <col min="17" max="18" width="12.42578125" style="1" customWidth="1"/>
    <col min="19" max="19" width="12.5703125" style="1"/>
    <col min="20" max="20" width="13.140625" style="1" customWidth="1"/>
    <col min="21" max="16384" width="12.5703125" style="1"/>
  </cols>
  <sheetData>
    <row r="1" spans="2:20" ht="30" customHeight="1" x14ac:dyDescent="0.25"/>
    <row r="2" spans="2:20" ht="29.25" customHeight="1" x14ac:dyDescent="0.5">
      <c r="B2" s="15" t="s">
        <v>12</v>
      </c>
      <c r="C2" s="15"/>
      <c r="D2" s="15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27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ht="39.950000000000003" customHeight="1" x14ac:dyDescent="0.25">
      <c r="B4" s="4" t="s">
        <v>0</v>
      </c>
      <c r="C4" s="4" t="s">
        <v>1</v>
      </c>
      <c r="D4" s="4" t="s">
        <v>2</v>
      </c>
      <c r="E4" s="4" t="s">
        <v>3</v>
      </c>
      <c r="F4" s="3"/>
      <c r="G4" s="5" t="s">
        <v>4</v>
      </c>
      <c r="H4" s="6">
        <f>C5</f>
        <v>42948</v>
      </c>
      <c r="J4" s="11" t="s">
        <v>5</v>
      </c>
      <c r="K4" s="11"/>
      <c r="L4" s="11"/>
      <c r="M4" s="11"/>
      <c r="N4" s="11"/>
      <c r="O4" s="11"/>
      <c r="P4" s="11"/>
      <c r="Q4" s="11"/>
    </row>
    <row r="5" spans="2:20" ht="24.95" customHeight="1" x14ac:dyDescent="0.25">
      <c r="B5" s="7" t="s">
        <v>11</v>
      </c>
      <c r="C5" s="8">
        <v>42948</v>
      </c>
      <c r="D5" s="8">
        <f>IF(ISBLANK(E5),"",E5+C5)-1</f>
        <v>42981</v>
      </c>
      <c r="E5" s="9">
        <v>34</v>
      </c>
      <c r="F5" s="3"/>
    </row>
    <row r="6" spans="2:20" ht="24.95" customHeight="1" x14ac:dyDescent="0.25">
      <c r="B6" s="7" t="s">
        <v>12</v>
      </c>
      <c r="C6" s="8">
        <v>42979</v>
      </c>
      <c r="D6" s="8">
        <f>IF(ISBLANK(E6),"",E6+C6)-1</f>
        <v>43008</v>
      </c>
      <c r="E6" s="9">
        <v>30</v>
      </c>
      <c r="F6" s="3"/>
    </row>
    <row r="7" spans="2:20" ht="24.95" customHeight="1" x14ac:dyDescent="0.25">
      <c r="B7" s="7" t="s">
        <v>13</v>
      </c>
      <c r="C7" s="8">
        <v>43009</v>
      </c>
      <c r="D7" s="8">
        <f>IF(ISBLANK(E7),"",E7+C7)-1</f>
        <v>43068</v>
      </c>
      <c r="E7" s="9">
        <v>60</v>
      </c>
      <c r="F7" s="3"/>
    </row>
    <row r="8" spans="2:20" ht="24.95" customHeight="1" x14ac:dyDescent="0.25">
      <c r="B8" s="7" t="s">
        <v>19</v>
      </c>
      <c r="C8" s="8">
        <v>43040</v>
      </c>
      <c r="D8" s="8">
        <f t="shared" ref="D8:D25" si="0">IF(ISBLANK(E8),"",E8+C8)-1</f>
        <v>43054</v>
      </c>
      <c r="E8" s="9">
        <v>15</v>
      </c>
      <c r="F8" s="3"/>
    </row>
    <row r="9" spans="2:20" ht="24.95" customHeight="1" x14ac:dyDescent="0.25">
      <c r="B9" s="7" t="s">
        <v>14</v>
      </c>
      <c r="C9" s="8">
        <v>43055</v>
      </c>
      <c r="D9" s="8">
        <f t="shared" si="0"/>
        <v>43174</v>
      </c>
      <c r="E9" s="9">
        <v>120</v>
      </c>
      <c r="F9" s="3"/>
    </row>
    <row r="10" spans="2:20" ht="24.95" customHeight="1" x14ac:dyDescent="0.25">
      <c r="B10" s="7" t="s">
        <v>17</v>
      </c>
      <c r="C10" s="8">
        <v>43055</v>
      </c>
      <c r="D10" s="8">
        <f t="shared" si="0"/>
        <v>43084</v>
      </c>
      <c r="E10" s="9">
        <v>30</v>
      </c>
      <c r="F10" s="3"/>
    </row>
    <row r="11" spans="2:20" ht="24.95" customHeight="1" x14ac:dyDescent="0.25">
      <c r="B11" s="7" t="s">
        <v>15</v>
      </c>
      <c r="C11" s="8">
        <v>43085</v>
      </c>
      <c r="D11" s="8">
        <f t="shared" si="0"/>
        <v>43096</v>
      </c>
      <c r="E11" s="9">
        <v>12</v>
      </c>
      <c r="F11" s="3"/>
    </row>
    <row r="12" spans="2:20" ht="24.95" customHeight="1" x14ac:dyDescent="0.25">
      <c r="B12" s="7" t="s">
        <v>16</v>
      </c>
      <c r="C12" s="8">
        <v>43101</v>
      </c>
      <c r="D12" s="8">
        <f t="shared" si="0"/>
        <v>43112</v>
      </c>
      <c r="E12" s="9">
        <v>12</v>
      </c>
      <c r="F12" s="3"/>
    </row>
    <row r="13" spans="2:20" ht="24.95" customHeight="1" x14ac:dyDescent="0.25">
      <c r="B13" s="7" t="s">
        <v>22</v>
      </c>
      <c r="C13" s="8">
        <v>43113</v>
      </c>
      <c r="D13" s="8">
        <f t="shared" si="0"/>
        <v>43124</v>
      </c>
      <c r="E13" s="9">
        <v>12</v>
      </c>
      <c r="F13" s="3"/>
    </row>
    <row r="14" spans="2:20" ht="24.95" customHeight="1" x14ac:dyDescent="0.25">
      <c r="B14" s="7" t="s">
        <v>18</v>
      </c>
      <c r="C14" s="8">
        <v>43125</v>
      </c>
      <c r="D14" s="8">
        <f t="shared" si="0"/>
        <v>43136</v>
      </c>
      <c r="E14" s="9">
        <v>12</v>
      </c>
      <c r="F14" s="3"/>
    </row>
    <row r="15" spans="2:20" ht="24.95" customHeight="1" x14ac:dyDescent="0.25">
      <c r="B15" s="7" t="s">
        <v>20</v>
      </c>
      <c r="C15" s="8">
        <v>43137</v>
      </c>
      <c r="D15" s="8">
        <f t="shared" si="0"/>
        <v>43148</v>
      </c>
      <c r="E15" s="9">
        <v>12</v>
      </c>
      <c r="F15" s="3"/>
    </row>
    <row r="16" spans="2:20" ht="24.95" customHeight="1" x14ac:dyDescent="0.25">
      <c r="B16" s="7" t="s">
        <v>21</v>
      </c>
      <c r="C16" s="8">
        <v>43149</v>
      </c>
      <c r="D16" s="8">
        <f t="shared" si="0"/>
        <v>43160</v>
      </c>
      <c r="E16" s="9">
        <v>12</v>
      </c>
      <c r="F16" s="3"/>
    </row>
    <row r="17" spans="2:16" ht="24.95" customHeight="1" x14ac:dyDescent="0.25">
      <c r="B17" s="7" t="s">
        <v>28</v>
      </c>
      <c r="C17" s="8">
        <v>43161</v>
      </c>
      <c r="D17" s="8">
        <f t="shared" si="0"/>
        <v>43162</v>
      </c>
      <c r="E17" s="9">
        <v>2</v>
      </c>
      <c r="F17" s="3"/>
    </row>
    <row r="18" spans="2:16" ht="24.95" customHeight="1" x14ac:dyDescent="0.25">
      <c r="B18" s="7" t="s">
        <v>29</v>
      </c>
      <c r="C18" s="8">
        <v>43163</v>
      </c>
      <c r="D18" s="8">
        <f t="shared" si="0"/>
        <v>43164</v>
      </c>
      <c r="E18" s="9">
        <v>2</v>
      </c>
      <c r="F18" s="3"/>
    </row>
    <row r="19" spans="2:16" ht="24.95" customHeight="1" x14ac:dyDescent="0.25">
      <c r="B19" s="7" t="s">
        <v>30</v>
      </c>
      <c r="C19" s="8">
        <v>43165</v>
      </c>
      <c r="D19" s="8">
        <f t="shared" si="0"/>
        <v>43166</v>
      </c>
      <c r="E19" s="9">
        <v>2</v>
      </c>
      <c r="F19" s="3"/>
    </row>
    <row r="20" spans="2:16" ht="24.95" customHeight="1" x14ac:dyDescent="0.25">
      <c r="B20" s="7" t="s">
        <v>31</v>
      </c>
      <c r="C20" s="8">
        <v>43167</v>
      </c>
      <c r="D20" s="8">
        <f t="shared" si="0"/>
        <v>43168</v>
      </c>
      <c r="E20" s="9">
        <v>2</v>
      </c>
      <c r="F20" s="3"/>
    </row>
    <row r="21" spans="2:16" ht="24.95" customHeight="1" x14ac:dyDescent="0.25">
      <c r="B21" s="7" t="s">
        <v>23</v>
      </c>
      <c r="C21" s="8">
        <v>43169</v>
      </c>
      <c r="D21" s="8">
        <f t="shared" si="0"/>
        <v>43170</v>
      </c>
      <c r="E21" s="9">
        <v>2</v>
      </c>
      <c r="F21" s="3"/>
    </row>
    <row r="22" spans="2:16" ht="24.95" customHeight="1" x14ac:dyDescent="0.25">
      <c r="B22" s="7" t="s">
        <v>24</v>
      </c>
      <c r="C22" s="8">
        <v>43169</v>
      </c>
      <c r="D22" s="8">
        <f t="shared" si="0"/>
        <v>43170</v>
      </c>
      <c r="E22" s="9">
        <v>2</v>
      </c>
      <c r="F22" s="3"/>
    </row>
    <row r="23" spans="2:16" ht="24.95" customHeight="1" x14ac:dyDescent="0.25">
      <c r="B23" s="7" t="s">
        <v>25</v>
      </c>
      <c r="C23" s="8">
        <v>43169</v>
      </c>
      <c r="D23" s="8">
        <f t="shared" si="0"/>
        <v>43170</v>
      </c>
      <c r="E23" s="9">
        <v>2</v>
      </c>
      <c r="F23" s="3"/>
    </row>
    <row r="24" spans="2:16" ht="24.95" customHeight="1" x14ac:dyDescent="0.25">
      <c r="B24" s="7" t="s">
        <v>26</v>
      </c>
      <c r="C24" s="8">
        <v>43169</v>
      </c>
      <c r="D24" s="8">
        <f t="shared" si="0"/>
        <v>43188</v>
      </c>
      <c r="E24" s="9">
        <v>20</v>
      </c>
      <c r="F24" s="3"/>
    </row>
    <row r="25" spans="2:16" ht="24.95" customHeight="1" x14ac:dyDescent="0.25">
      <c r="B25" s="7" t="s">
        <v>27</v>
      </c>
      <c r="C25" s="8">
        <v>43189</v>
      </c>
      <c r="D25" s="8">
        <f t="shared" si="0"/>
        <v>43200</v>
      </c>
      <c r="E25" s="9">
        <v>12</v>
      </c>
      <c r="F25" s="3"/>
    </row>
    <row r="28" spans="2:16" ht="24.95" customHeight="1" x14ac:dyDescent="0.25">
      <c r="G28" s="10" t="s">
        <v>6</v>
      </c>
      <c r="H28" s="12" t="s">
        <v>7</v>
      </c>
      <c r="I28" s="12"/>
      <c r="J28" s="12"/>
      <c r="K28" s="12"/>
      <c r="L28" s="12"/>
      <c r="M28" s="13" t="s">
        <v>8</v>
      </c>
      <c r="N28" s="13"/>
      <c r="O28" s="13"/>
      <c r="P28" s="13"/>
    </row>
    <row r="29" spans="2:16" ht="44.1" customHeight="1" x14ac:dyDescent="0.25">
      <c r="H29" s="14" t="s">
        <v>9</v>
      </c>
      <c r="I29" s="14"/>
      <c r="J29" s="14"/>
      <c r="K29" s="14"/>
      <c r="L29" s="14"/>
      <c r="M29" s="14" t="s">
        <v>10</v>
      </c>
      <c r="N29" s="14"/>
      <c r="O29" s="14"/>
      <c r="P29" s="14"/>
    </row>
  </sheetData>
  <mergeCells count="6">
    <mergeCell ref="B2:E2"/>
    <mergeCell ref="J4:Q4"/>
    <mergeCell ref="H28:L28"/>
    <mergeCell ref="M28:P28"/>
    <mergeCell ref="H29:L29"/>
    <mergeCell ref="M29:P29"/>
  </mergeCells>
  <pageMargins left="0.7" right="0.7" top="0.75" bottom="0.75" header="0.3" footer="0.3"/>
  <pageSetup scale="4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2018-02-23T08:22:08Z</dcterms:modified>
</cp:coreProperties>
</file>