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Natty\Documents\github\demand_forecast\data\"/>
    </mc:Choice>
  </mc:AlternateContent>
  <xr:revisionPtr revIDLastSave="0" documentId="13_ncr:1_{186121BF-63BE-487A-B8FD-5E2F0238BC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4" r:id="rId1"/>
    <sheet name="first" sheetId="1" r:id="rId2"/>
    <sheet name="secon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4" l="1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B71" i="4"/>
  <c r="A71" i="4" s="1"/>
  <c r="I70" i="4"/>
  <c r="H70" i="4"/>
  <c r="A70" i="4"/>
  <c r="A2" i="4"/>
  <c r="H2" i="4"/>
  <c r="I2" i="4"/>
  <c r="A3" i="4"/>
  <c r="B3" i="4"/>
  <c r="H3" i="4"/>
  <c r="I3" i="4"/>
  <c r="A4" i="4"/>
  <c r="B4" i="4"/>
  <c r="H4" i="4"/>
  <c r="I4" i="4"/>
  <c r="A5" i="4"/>
  <c r="B5" i="4"/>
  <c r="H5" i="4"/>
  <c r="I5" i="4"/>
  <c r="A6" i="4"/>
  <c r="B6" i="4"/>
  <c r="H6" i="4"/>
  <c r="I6" i="4"/>
  <c r="A7" i="4"/>
  <c r="B7" i="4"/>
  <c r="H7" i="4"/>
  <c r="I7" i="4"/>
  <c r="A8" i="4"/>
  <c r="B8" i="4"/>
  <c r="H8" i="4"/>
  <c r="I8" i="4"/>
  <c r="A9" i="4"/>
  <c r="B9" i="4"/>
  <c r="H9" i="4"/>
  <c r="I9" i="4"/>
  <c r="A10" i="4"/>
  <c r="B10" i="4"/>
  <c r="H10" i="4"/>
  <c r="I10" i="4"/>
  <c r="A11" i="4"/>
  <c r="B11" i="4"/>
  <c r="H11" i="4"/>
  <c r="I11" i="4"/>
  <c r="A12" i="4"/>
  <c r="B12" i="4"/>
  <c r="H12" i="4"/>
  <c r="I12" i="4"/>
  <c r="A13" i="4"/>
  <c r="B13" i="4"/>
  <c r="H13" i="4"/>
  <c r="I13" i="4"/>
  <c r="A14" i="4"/>
  <c r="B14" i="4"/>
  <c r="H14" i="4"/>
  <c r="I14" i="4"/>
  <c r="A15" i="4"/>
  <c r="B15" i="4"/>
  <c r="H15" i="4"/>
  <c r="I15" i="4"/>
  <c r="A16" i="4"/>
  <c r="B16" i="4"/>
  <c r="H16" i="4"/>
  <c r="I16" i="4"/>
  <c r="B17" i="4"/>
  <c r="A17" i="4" s="1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B3" i="1"/>
  <c r="A3" i="1" s="1"/>
  <c r="A2" i="1"/>
  <c r="A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I4" i="3"/>
  <c r="H4" i="3"/>
  <c r="I3" i="3"/>
  <c r="H3" i="3"/>
  <c r="I2" i="3"/>
  <c r="H2" i="3"/>
  <c r="I3" i="1"/>
  <c r="I4" i="1"/>
  <c r="I5" i="1"/>
  <c r="I2" i="1"/>
  <c r="H3" i="1"/>
  <c r="H4" i="1"/>
  <c r="H5" i="1"/>
  <c r="H2" i="1"/>
  <c r="B18" i="4" l="1"/>
  <c r="B19" i="4" s="1"/>
  <c r="B20" i="4" s="1"/>
  <c r="B72" i="4"/>
  <c r="A19" i="4"/>
  <c r="A18" i="4"/>
  <c r="A4" i="3"/>
  <c r="A24" i="3"/>
  <c r="A15" i="3"/>
  <c r="A23" i="3"/>
  <c r="A12" i="3"/>
  <c r="A20" i="3"/>
  <c r="A8" i="3"/>
  <c r="A16" i="3"/>
  <c r="A7" i="3"/>
  <c r="A19" i="3"/>
  <c r="A11" i="3"/>
  <c r="A3" i="3"/>
  <c r="A22" i="3"/>
  <c r="A18" i="3"/>
  <c r="A14" i="3"/>
  <c r="A10" i="3"/>
  <c r="A6" i="3"/>
  <c r="A25" i="3"/>
  <c r="A21" i="3"/>
  <c r="A17" i="3"/>
  <c r="A13" i="3"/>
  <c r="A9" i="3"/>
  <c r="A5" i="3"/>
  <c r="B4" i="1"/>
  <c r="A26" i="3"/>
  <c r="B27" i="3"/>
  <c r="B73" i="4" l="1"/>
  <c r="A72" i="4"/>
  <c r="A20" i="4"/>
  <c r="B21" i="4"/>
  <c r="B5" i="1"/>
  <c r="A4" i="1"/>
  <c r="A27" i="3"/>
  <c r="B28" i="3"/>
  <c r="B74" i="4" l="1"/>
  <c r="A73" i="4"/>
  <c r="B22" i="4"/>
  <c r="A21" i="4"/>
  <c r="A5" i="1"/>
  <c r="B6" i="1"/>
  <c r="A28" i="3"/>
  <c r="B29" i="3"/>
  <c r="B75" i="4" l="1"/>
  <c r="A74" i="4"/>
  <c r="A22" i="4"/>
  <c r="B23" i="4"/>
  <c r="B7" i="1"/>
  <c r="A6" i="1"/>
  <c r="B30" i="3"/>
  <c r="A29" i="3"/>
  <c r="A75" i="4" l="1"/>
  <c r="B76" i="4"/>
  <c r="B24" i="4"/>
  <c r="A23" i="4"/>
  <c r="A7" i="1"/>
  <c r="B8" i="1"/>
  <c r="A30" i="3"/>
  <c r="B31" i="3"/>
  <c r="B77" i="4" l="1"/>
  <c r="A76" i="4"/>
  <c r="A24" i="4"/>
  <c r="B25" i="4"/>
  <c r="A8" i="1"/>
  <c r="B9" i="1"/>
  <c r="B32" i="3"/>
  <c r="A31" i="3"/>
  <c r="B78" i="4" l="1"/>
  <c r="A77" i="4"/>
  <c r="B26" i="4"/>
  <c r="A25" i="4"/>
  <c r="A9" i="1"/>
  <c r="B10" i="1"/>
  <c r="A32" i="3"/>
  <c r="B33" i="3"/>
  <c r="B79" i="4" l="1"/>
  <c r="A78" i="4"/>
  <c r="A26" i="4"/>
  <c r="B27" i="4"/>
  <c r="A10" i="1"/>
  <c r="B11" i="1"/>
  <c r="B34" i="3"/>
  <c r="A33" i="3"/>
  <c r="A79" i="4" l="1"/>
  <c r="B80" i="4"/>
  <c r="A27" i="4"/>
  <c r="B28" i="4"/>
  <c r="A11" i="1"/>
  <c r="B12" i="1"/>
  <c r="A34" i="3"/>
  <c r="B35" i="3"/>
  <c r="B81" i="4" l="1"/>
  <c r="A80" i="4"/>
  <c r="B29" i="4"/>
  <c r="A28" i="4"/>
  <c r="B13" i="1"/>
  <c r="A12" i="1"/>
  <c r="A35" i="3"/>
  <c r="B36" i="3"/>
  <c r="B82" i="4" l="1"/>
  <c r="A81" i="4"/>
  <c r="A29" i="4"/>
  <c r="B30" i="4"/>
  <c r="A13" i="1"/>
  <c r="B14" i="1"/>
  <c r="A36" i="3"/>
  <c r="B37" i="3"/>
  <c r="B83" i="4" l="1"/>
  <c r="A82" i="4"/>
  <c r="A30" i="4"/>
  <c r="B31" i="4"/>
  <c r="B15" i="1"/>
  <c r="A14" i="1"/>
  <c r="A37" i="3"/>
  <c r="B38" i="3"/>
  <c r="B84" i="4" l="1"/>
  <c r="A83" i="4"/>
  <c r="B32" i="4"/>
  <c r="A31" i="4"/>
  <c r="B16" i="1"/>
  <c r="A15" i="1"/>
  <c r="B39" i="3"/>
  <c r="A38" i="3"/>
  <c r="A84" i="4" l="1"/>
  <c r="B85" i="4"/>
  <c r="B33" i="4"/>
  <c r="A32" i="4"/>
  <c r="B17" i="1"/>
  <c r="A16" i="1"/>
  <c r="B40" i="3"/>
  <c r="A39" i="3"/>
  <c r="B86" i="4" l="1"/>
  <c r="A85" i="4"/>
  <c r="A33" i="4"/>
  <c r="B34" i="4"/>
  <c r="A17" i="1"/>
  <c r="B18" i="1"/>
  <c r="B41" i="3"/>
  <c r="A40" i="3"/>
  <c r="B87" i="4" l="1"/>
  <c r="A86" i="4"/>
  <c r="A34" i="4"/>
  <c r="B35" i="4"/>
  <c r="A18" i="1"/>
  <c r="B19" i="1"/>
  <c r="B42" i="3"/>
  <c r="A41" i="3"/>
  <c r="B88" i="4" l="1"/>
  <c r="A87" i="4"/>
  <c r="B36" i="4"/>
  <c r="A35" i="4"/>
  <c r="A19" i="1"/>
  <c r="B20" i="1"/>
  <c r="A42" i="3"/>
  <c r="B43" i="3"/>
  <c r="A88" i="4" l="1"/>
  <c r="B89" i="4"/>
  <c r="A36" i="4"/>
  <c r="B37" i="4"/>
  <c r="A20" i="1"/>
  <c r="B21" i="1"/>
  <c r="B44" i="3"/>
  <c r="A43" i="3"/>
  <c r="B90" i="4" l="1"/>
  <c r="A89" i="4"/>
  <c r="B38" i="4"/>
  <c r="A37" i="4"/>
  <c r="B22" i="1"/>
  <c r="A21" i="1"/>
  <c r="A44" i="3"/>
  <c r="B45" i="3"/>
  <c r="B91" i="4" l="1"/>
  <c r="A90" i="4"/>
  <c r="A38" i="4"/>
  <c r="B39" i="4"/>
  <c r="A22" i="1"/>
  <c r="B23" i="1"/>
  <c r="B46" i="3"/>
  <c r="A45" i="3"/>
  <c r="B92" i="4" l="1"/>
  <c r="A91" i="4"/>
  <c r="A39" i="4"/>
  <c r="B40" i="4"/>
  <c r="B24" i="1"/>
  <c r="A23" i="1"/>
  <c r="A46" i="3"/>
  <c r="B47" i="3"/>
  <c r="B93" i="4" l="1"/>
  <c r="A92" i="4"/>
  <c r="B41" i="4"/>
  <c r="A40" i="4"/>
  <c r="A24" i="1"/>
  <c r="B25" i="1"/>
  <c r="B48" i="3"/>
  <c r="A47" i="3"/>
  <c r="B94" i="4" l="1"/>
  <c r="A93" i="4"/>
  <c r="A41" i="4"/>
  <c r="B42" i="4"/>
  <c r="A25" i="1"/>
  <c r="B26" i="1"/>
  <c r="A48" i="3"/>
  <c r="B49" i="3"/>
  <c r="B95" i="4" l="1"/>
  <c r="A94" i="4"/>
  <c r="A42" i="4"/>
  <c r="B43" i="4"/>
  <c r="A26" i="1"/>
  <c r="B27" i="1"/>
  <c r="B50" i="3"/>
  <c r="A49" i="3"/>
  <c r="B96" i="4" l="1"/>
  <c r="A95" i="4"/>
  <c r="B44" i="4"/>
  <c r="A43" i="4"/>
  <c r="B28" i="1"/>
  <c r="A27" i="1"/>
  <c r="A50" i="3"/>
  <c r="B51" i="3"/>
  <c r="B97" i="4" l="1"/>
  <c r="A96" i="4"/>
  <c r="A44" i="4"/>
  <c r="B45" i="4"/>
  <c r="A28" i="1"/>
  <c r="B29" i="1"/>
  <c r="B52" i="3"/>
  <c r="A52" i="3" s="1"/>
  <c r="A51" i="3"/>
  <c r="B98" i="4" l="1"/>
  <c r="A97" i="4"/>
  <c r="A45" i="4"/>
  <c r="B46" i="4"/>
  <c r="A29" i="1"/>
  <c r="B30" i="1"/>
  <c r="B99" i="4" l="1"/>
  <c r="A98" i="4"/>
  <c r="A46" i="4"/>
  <c r="B47" i="4"/>
  <c r="A30" i="1"/>
  <c r="B31" i="1"/>
  <c r="A99" i="4" l="1"/>
  <c r="B100" i="4"/>
  <c r="B48" i="4"/>
  <c r="A47" i="4"/>
  <c r="B32" i="1"/>
  <c r="A31" i="1"/>
  <c r="B101" i="4" l="1"/>
  <c r="A100" i="4"/>
  <c r="A48" i="4"/>
  <c r="B49" i="4"/>
  <c r="A32" i="1"/>
  <c r="B33" i="1"/>
  <c r="B102" i="4" l="1"/>
  <c r="A101" i="4"/>
  <c r="B50" i="4"/>
  <c r="A49" i="4"/>
  <c r="B34" i="1"/>
  <c r="A33" i="1"/>
  <c r="B103" i="4" l="1"/>
  <c r="A102" i="4"/>
  <c r="A50" i="4"/>
  <c r="B51" i="4"/>
  <c r="A34" i="1"/>
  <c r="B35" i="1"/>
  <c r="B104" i="4" l="1"/>
  <c r="A103" i="4"/>
  <c r="A51" i="4"/>
  <c r="B52" i="4"/>
  <c r="B36" i="1"/>
  <c r="A35" i="1"/>
  <c r="B105" i="4" l="1"/>
  <c r="A104" i="4"/>
  <c r="B53" i="4"/>
  <c r="A52" i="4"/>
  <c r="A36" i="1"/>
  <c r="B37" i="1"/>
  <c r="B106" i="4" l="1"/>
  <c r="A105" i="4"/>
  <c r="A53" i="4"/>
  <c r="B54" i="4"/>
  <c r="B38" i="1"/>
  <c r="A37" i="1"/>
  <c r="B107" i="4" l="1"/>
  <c r="A106" i="4"/>
  <c r="A54" i="4"/>
  <c r="B55" i="4"/>
  <c r="A38" i="1"/>
  <c r="B39" i="1"/>
  <c r="B108" i="4" l="1"/>
  <c r="A107" i="4"/>
  <c r="B56" i="4"/>
  <c r="A55" i="4"/>
  <c r="A39" i="1"/>
  <c r="B40" i="1"/>
  <c r="B109" i="4" l="1"/>
  <c r="A108" i="4"/>
  <c r="A56" i="4"/>
  <c r="B57" i="4"/>
  <c r="B41" i="1"/>
  <c r="A40" i="1"/>
  <c r="B110" i="4" l="1"/>
  <c r="A109" i="4"/>
  <c r="A57" i="4"/>
  <c r="B58" i="4"/>
  <c r="A41" i="1"/>
  <c r="B42" i="1"/>
  <c r="B111" i="4" l="1"/>
  <c r="A110" i="4"/>
  <c r="B59" i="4"/>
  <c r="A58" i="4"/>
  <c r="A42" i="1"/>
  <c r="B43" i="1"/>
  <c r="B112" i="4" l="1"/>
  <c r="A111" i="4"/>
  <c r="A59" i="4"/>
  <c r="B60" i="4"/>
  <c r="B44" i="1"/>
  <c r="A43" i="1"/>
  <c r="B113" i="4" l="1"/>
  <c r="A112" i="4"/>
  <c r="A60" i="4"/>
  <c r="B61" i="4"/>
  <c r="A44" i="1"/>
  <c r="B45" i="1"/>
  <c r="B114" i="4" l="1"/>
  <c r="A113" i="4"/>
  <c r="B62" i="4"/>
  <c r="A61" i="4"/>
  <c r="A45" i="1"/>
  <c r="B46" i="1"/>
  <c r="B115" i="4" l="1"/>
  <c r="A114" i="4"/>
  <c r="A62" i="4"/>
  <c r="B63" i="4"/>
  <c r="A46" i="1"/>
  <c r="B47" i="1"/>
  <c r="B116" i="4" l="1"/>
  <c r="A115" i="4"/>
  <c r="A63" i="4"/>
  <c r="B64" i="4"/>
  <c r="A47" i="1"/>
  <c r="B48" i="1"/>
  <c r="B117" i="4" l="1"/>
  <c r="A116" i="4"/>
  <c r="A64" i="4"/>
  <c r="B65" i="4"/>
  <c r="A48" i="1"/>
  <c r="B49" i="1"/>
  <c r="B118" i="4" l="1"/>
  <c r="A117" i="4"/>
  <c r="B66" i="4"/>
  <c r="A65" i="4"/>
  <c r="A49" i="1"/>
  <c r="B50" i="1"/>
  <c r="B119" i="4" l="1"/>
  <c r="A118" i="4"/>
  <c r="A66" i="4"/>
  <c r="B67" i="4"/>
  <c r="A50" i="1"/>
  <c r="B51" i="1"/>
  <c r="B120" i="4" l="1"/>
  <c r="A120" i="4" s="1"/>
  <c r="A119" i="4"/>
  <c r="A67" i="4"/>
  <c r="B68" i="4"/>
  <c r="B52" i="1"/>
  <c r="A51" i="1"/>
  <c r="B69" i="4" l="1"/>
  <c r="A69" i="4" s="1"/>
  <c r="A68" i="4"/>
  <c r="A52" i="1"/>
  <c r="B53" i="1"/>
  <c r="A53" i="1" l="1"/>
  <c r="B54" i="1"/>
  <c r="A54" i="1" l="1"/>
  <c r="B55" i="1"/>
  <c r="B56" i="1" l="1"/>
  <c r="A55" i="1"/>
  <c r="A56" i="1" l="1"/>
  <c r="B57" i="1"/>
  <c r="A57" i="1" l="1"/>
  <c r="B58" i="1"/>
  <c r="B59" i="1" l="1"/>
  <c r="A58" i="1"/>
  <c r="A59" i="1" l="1"/>
  <c r="B60" i="1"/>
  <c r="A60" i="1" l="1"/>
  <c r="B61" i="1"/>
  <c r="A61" i="1" l="1"/>
  <c r="B62" i="1"/>
  <c r="B63" i="1" l="1"/>
  <c r="A62" i="1"/>
  <c r="B64" i="1" l="1"/>
  <c r="A63" i="1"/>
  <c r="A64" i="1" l="1"/>
  <c r="B65" i="1"/>
  <c r="A65" i="1" l="1"/>
  <c r="B66" i="1"/>
  <c r="B67" i="1" l="1"/>
  <c r="A66" i="1"/>
  <c r="B68" i="1" l="1"/>
  <c r="A67" i="1"/>
  <c r="A68" i="1" l="1"/>
  <c r="B69" i="1"/>
  <c r="A69" i="1" l="1"/>
</calcChain>
</file>

<file path=xl/sharedStrings.xml><?xml version="1.0" encoding="utf-8"?>
<sst xmlns="http://schemas.openxmlformats.org/spreadsheetml/2006/main" count="503" uniqueCount="15">
  <si>
    <t>crop_year</t>
  </si>
  <si>
    <t>year</t>
  </si>
  <si>
    <t>rice_type</t>
  </si>
  <si>
    <t>area_plant</t>
  </si>
  <si>
    <t>area_harvest</t>
  </si>
  <si>
    <t>production</t>
  </si>
  <si>
    <t>yield_harvest</t>
  </si>
  <si>
    <t>yield_plant</t>
  </si>
  <si>
    <t>ข้าวเจ้าหอมมะลิ</t>
  </si>
  <si>
    <t>ข้าวเจ้าปทุมธานี 1</t>
  </si>
  <si>
    <t>ข้าวเจ้าอื่นๆ</t>
  </si>
  <si>
    <t>ข้าวเหนียว</t>
  </si>
  <si>
    <t>crop</t>
  </si>
  <si>
    <t>นาปี</t>
  </si>
  <si>
    <t>นาปรัง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</si>
</sst>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-* #,##0_-;\-* #,##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0"/>
      <name val="Arial"/>
      <family val="2"/>
    </font>
    <font>
      <sz val="16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/>
    </xf>
    <xf numFmtId="187" fontId="2" fillId="2" borderId="0" xfId="1" applyNumberFormat="1" applyFont="1" applyFill="1" applyAlignment="1">
      <alignment horizontal="center"/>
    </xf>
    <xf numFmtId="187" fontId="0" fillId="0" borderId="0" xfId="1" applyNumberFormat="1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87" fontId="0" fillId="0" borderId="0" xfId="0" applyNumberFormat="1"/>
    <xf numFmtId="187" fontId="0" fillId="0" borderId="0" xfId="1" applyNumberFormat="1" applyFont="1" applyFill="1"/>
  </cellXfs>
  <cellStyles count="4">
    <cellStyle name="Comma" xfId="1" builtinId="3"/>
    <cellStyle name="Normal" xfId="0" builtinId="0"/>
    <cellStyle name="ปกติ 2 3" xfId="2" xr:uid="{0251999B-32F0-4300-AA96-00B853F35BFB}"/>
    <cellStyle name="ปกติ_Type ชนิดข้าว" xfId="3" xr:uid="{6A785E0A-48A5-41DB-9A40-D56E44087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2B79-3257-4BC3-8309-BAF213B7CD79}">
  <dimension ref="A1:I120"/>
  <sheetViews>
    <sheetView tabSelected="1" workbookViewId="0">
      <selection activeCell="C11" sqref="C11"/>
    </sheetView>
  </sheetViews>
  <sheetFormatPr defaultRowHeight="14.25" x14ac:dyDescent="0.2"/>
  <cols>
    <col min="1" max="9" width="15.625" customWidth="1"/>
  </cols>
  <sheetData>
    <row r="1" spans="1:9" x14ac:dyDescent="0.2">
      <c r="A1" s="4" t="s">
        <v>0</v>
      </c>
      <c r="B1" s="6" t="s">
        <v>1</v>
      </c>
      <c r="C1" s="1" t="s">
        <v>12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">
      <c r="A2" s="9" t="str">
        <f t="shared" ref="A2:A65" si="0">"25"&amp;RIGHT(B2,2)-1&amp;"-"&amp;RIGHT(B2,2)</f>
        <v>2561-62</v>
      </c>
      <c r="B2" s="7">
        <v>2562</v>
      </c>
      <c r="C2" t="s">
        <v>13</v>
      </c>
      <c r="D2" t="s">
        <v>8</v>
      </c>
      <c r="E2" s="3">
        <v>26799562</v>
      </c>
      <c r="F2" s="3">
        <v>23905332</v>
      </c>
      <c r="G2" s="3">
        <v>8879370</v>
      </c>
      <c r="H2" s="3">
        <f>G2*1000/E2</f>
        <v>331.32519106095839</v>
      </c>
      <c r="I2" s="3">
        <f>G2*1000/F2</f>
        <v>371.43889070438343</v>
      </c>
    </row>
    <row r="3" spans="1:9" x14ac:dyDescent="0.2">
      <c r="A3" s="9" t="str">
        <f t="shared" si="0"/>
        <v>2561-62</v>
      </c>
      <c r="B3" s="7">
        <f>IF(D2="ข้าวเหนียว",B2-1,B2)</f>
        <v>2562</v>
      </c>
      <c r="C3" t="s">
        <v>13</v>
      </c>
      <c r="D3" t="s">
        <v>9</v>
      </c>
      <c r="E3" s="3">
        <v>1535188</v>
      </c>
      <c r="F3" s="3">
        <v>1504610</v>
      </c>
      <c r="G3" s="3">
        <v>1033782</v>
      </c>
      <c r="H3" s="3">
        <f>G3*1000/E3</f>
        <v>673.39114167124808</v>
      </c>
      <c r="I3" s="3">
        <f>G3*1000/F3</f>
        <v>687.07638524268748</v>
      </c>
    </row>
    <row r="4" spans="1:9" x14ac:dyDescent="0.2">
      <c r="A4" s="9" t="str">
        <f t="shared" si="0"/>
        <v>2561-62</v>
      </c>
      <c r="B4" s="7">
        <f>IF(D3="ข้าวเหนียว",B3-1,B3)</f>
        <v>2562</v>
      </c>
      <c r="C4" t="s">
        <v>13</v>
      </c>
      <c r="D4" t="s">
        <v>10</v>
      </c>
      <c r="E4" s="3">
        <v>15896072</v>
      </c>
      <c r="F4" s="3">
        <v>15651170</v>
      </c>
      <c r="G4" s="3">
        <v>9590305</v>
      </c>
      <c r="H4" s="3">
        <f>G4*1000/E4</f>
        <v>603.31288132061809</v>
      </c>
      <c r="I4" s="3">
        <f>G4*1000/F4</f>
        <v>612.75323186701053</v>
      </c>
    </row>
    <row r="5" spans="1:9" x14ac:dyDescent="0.2">
      <c r="A5" s="9" t="str">
        <f t="shared" si="0"/>
        <v>2561-62</v>
      </c>
      <c r="B5" s="7">
        <f>IF(D4="ข้าวเหนียว",B4-1,B4)</f>
        <v>2562</v>
      </c>
      <c r="C5" t="s">
        <v>13</v>
      </c>
      <c r="D5" t="s">
        <v>11</v>
      </c>
      <c r="E5" s="3">
        <v>15749909</v>
      </c>
      <c r="F5" s="3">
        <v>14566086</v>
      </c>
      <c r="G5" s="3">
        <v>5674399</v>
      </c>
      <c r="H5" s="3">
        <f>G5*1000/E5</f>
        <v>360.28138321307125</v>
      </c>
      <c r="I5" s="3">
        <f>G5*1000/F5</f>
        <v>389.56237111328329</v>
      </c>
    </row>
    <row r="6" spans="1:9" x14ac:dyDescent="0.2">
      <c r="A6" s="9" t="str">
        <f t="shared" si="0"/>
        <v>2560-61</v>
      </c>
      <c r="B6" s="7">
        <f t="shared" ref="B6:B69" si="1">IF(D5="ข้าวเหนียว",B5-1,B5)</f>
        <v>2561</v>
      </c>
      <c r="C6" t="s">
        <v>13</v>
      </c>
      <c r="D6" t="s">
        <v>8</v>
      </c>
      <c r="E6" s="3">
        <v>26086594</v>
      </c>
      <c r="F6" s="3">
        <v>24095678</v>
      </c>
      <c r="G6" s="3">
        <v>9063876</v>
      </c>
      <c r="H6" s="3">
        <f t="shared" ref="H6:H69" si="2">G6*1000/E6</f>
        <v>347.45340844419934</v>
      </c>
      <c r="I6" s="3">
        <f t="shared" ref="I6:I69" si="3">G6*1000/F6</f>
        <v>376.16189924184744</v>
      </c>
    </row>
    <row r="7" spans="1:9" x14ac:dyDescent="0.2">
      <c r="A7" s="9" t="str">
        <f t="shared" si="0"/>
        <v>2560-61</v>
      </c>
      <c r="B7" s="7">
        <f t="shared" si="1"/>
        <v>2561</v>
      </c>
      <c r="C7" t="s">
        <v>13</v>
      </c>
      <c r="D7" t="s">
        <v>9</v>
      </c>
      <c r="E7" s="3">
        <v>1133768</v>
      </c>
      <c r="F7" s="3">
        <v>1102111</v>
      </c>
      <c r="G7" s="3">
        <v>758289</v>
      </c>
      <c r="H7" s="3">
        <f t="shared" si="2"/>
        <v>668.8220164972023</v>
      </c>
      <c r="I7" s="3">
        <f t="shared" si="3"/>
        <v>688.033238031378</v>
      </c>
    </row>
    <row r="8" spans="1:9" x14ac:dyDescent="0.2">
      <c r="A8" s="9" t="str">
        <f t="shared" si="0"/>
        <v>2560-61</v>
      </c>
      <c r="B8" s="7">
        <f t="shared" si="1"/>
        <v>2561</v>
      </c>
      <c r="C8" t="s">
        <v>13</v>
      </c>
      <c r="D8" t="s">
        <v>10</v>
      </c>
      <c r="E8" s="3">
        <v>15743598</v>
      </c>
      <c r="F8" s="3">
        <v>14930201</v>
      </c>
      <c r="G8" s="3">
        <v>9181158</v>
      </c>
      <c r="H8" s="3">
        <f t="shared" si="2"/>
        <v>583.1677104560215</v>
      </c>
      <c r="I8" s="3">
        <f t="shared" si="3"/>
        <v>614.93867363205629</v>
      </c>
    </row>
    <row r="9" spans="1:9" x14ac:dyDescent="0.2">
      <c r="A9" s="9" t="str">
        <f t="shared" si="0"/>
        <v>2560-61</v>
      </c>
      <c r="B9" s="7">
        <f t="shared" si="1"/>
        <v>2561</v>
      </c>
      <c r="C9" t="s">
        <v>13</v>
      </c>
      <c r="D9" t="s">
        <v>11</v>
      </c>
      <c r="E9" s="3">
        <v>16256863</v>
      </c>
      <c r="F9" s="3">
        <v>14834777</v>
      </c>
      <c r="G9" s="3">
        <v>5931026</v>
      </c>
      <c r="H9" s="3">
        <f t="shared" si="2"/>
        <v>364.83213274295292</v>
      </c>
      <c r="I9" s="3">
        <f t="shared" si="3"/>
        <v>399.80553802729895</v>
      </c>
    </row>
    <row r="10" spans="1:9" x14ac:dyDescent="0.2">
      <c r="A10" s="9" t="str">
        <f t="shared" si="0"/>
        <v>2559-60</v>
      </c>
      <c r="B10" s="7">
        <f t="shared" si="1"/>
        <v>2560</v>
      </c>
      <c r="C10" t="s">
        <v>13</v>
      </c>
      <c r="D10" t="s">
        <v>8</v>
      </c>
      <c r="E10" s="3">
        <v>26026922</v>
      </c>
      <c r="F10" s="3">
        <v>24958307</v>
      </c>
      <c r="G10" s="3">
        <v>9280677</v>
      </c>
      <c r="H10" s="3">
        <f t="shared" si="2"/>
        <v>356.57989062248697</v>
      </c>
      <c r="I10" s="3">
        <f t="shared" si="3"/>
        <v>371.84721704080329</v>
      </c>
    </row>
    <row r="11" spans="1:9" x14ac:dyDescent="0.2">
      <c r="A11" s="9" t="str">
        <f t="shared" si="0"/>
        <v>2559-60</v>
      </c>
      <c r="B11" s="7">
        <f t="shared" si="1"/>
        <v>2560</v>
      </c>
      <c r="C11" t="s">
        <v>13</v>
      </c>
      <c r="D11" t="s">
        <v>9</v>
      </c>
      <c r="E11" s="3">
        <v>1446779</v>
      </c>
      <c r="F11" s="3">
        <v>1406732</v>
      </c>
      <c r="G11" s="3">
        <v>964906</v>
      </c>
      <c r="H11" s="3">
        <f t="shared" si="2"/>
        <v>666.93392701995265</v>
      </c>
      <c r="I11" s="3">
        <f t="shared" si="3"/>
        <v>685.92027479292426</v>
      </c>
    </row>
    <row r="12" spans="1:9" x14ac:dyDescent="0.2">
      <c r="A12" s="9" t="str">
        <f t="shared" si="0"/>
        <v>2559-60</v>
      </c>
      <c r="B12" s="7">
        <f t="shared" si="1"/>
        <v>2560</v>
      </c>
      <c r="C12" t="s">
        <v>13</v>
      </c>
      <c r="D12" t="s">
        <v>10</v>
      </c>
      <c r="E12" s="3">
        <v>15156260</v>
      </c>
      <c r="F12" s="3">
        <v>14625721</v>
      </c>
      <c r="G12" s="3">
        <v>8829359</v>
      </c>
      <c r="H12" s="3">
        <f t="shared" si="2"/>
        <v>582.55526099446695</v>
      </c>
      <c r="I12" s="3">
        <f t="shared" si="3"/>
        <v>603.68709344311981</v>
      </c>
    </row>
    <row r="13" spans="1:9" x14ac:dyDescent="0.2">
      <c r="A13" s="9" t="str">
        <f t="shared" si="0"/>
        <v>2559-60</v>
      </c>
      <c r="B13" s="7">
        <f t="shared" si="1"/>
        <v>2560</v>
      </c>
      <c r="C13" t="s">
        <v>13</v>
      </c>
      <c r="D13" t="s">
        <v>11</v>
      </c>
      <c r="E13" s="3">
        <v>16015513</v>
      </c>
      <c r="F13" s="3">
        <v>15555013</v>
      </c>
      <c r="G13" s="3">
        <v>6161403</v>
      </c>
      <c r="H13" s="3">
        <f t="shared" si="2"/>
        <v>384.71468257058018</v>
      </c>
      <c r="I13" s="3">
        <f t="shared" si="3"/>
        <v>396.10400839909295</v>
      </c>
    </row>
    <row r="14" spans="1:9" x14ac:dyDescent="0.2">
      <c r="A14" s="9" t="str">
        <f t="shared" si="0"/>
        <v>2558-59</v>
      </c>
      <c r="B14" s="7">
        <f t="shared" si="1"/>
        <v>2559</v>
      </c>
      <c r="C14" t="s">
        <v>13</v>
      </c>
      <c r="D14" t="s">
        <v>8</v>
      </c>
      <c r="E14" s="3">
        <v>24936593</v>
      </c>
      <c r="F14" s="3">
        <v>23549403</v>
      </c>
      <c r="G14" s="3">
        <v>8783172</v>
      </c>
      <c r="H14" s="3">
        <f t="shared" si="2"/>
        <v>352.22020907186482</v>
      </c>
      <c r="I14" s="3">
        <f t="shared" si="3"/>
        <v>372.96792619328824</v>
      </c>
    </row>
    <row r="15" spans="1:9" x14ac:dyDescent="0.2">
      <c r="A15" s="9" t="str">
        <f t="shared" si="0"/>
        <v>2558-59</v>
      </c>
      <c r="B15" s="7">
        <f t="shared" si="1"/>
        <v>2559</v>
      </c>
      <c r="C15" t="s">
        <v>13</v>
      </c>
      <c r="D15" t="s">
        <v>9</v>
      </c>
      <c r="E15" s="3">
        <v>1297885</v>
      </c>
      <c r="F15" s="3">
        <v>1250165</v>
      </c>
      <c r="G15" s="3">
        <v>826546</v>
      </c>
      <c r="H15" s="3">
        <f t="shared" si="2"/>
        <v>636.84070622589832</v>
      </c>
      <c r="I15" s="3">
        <f t="shared" si="3"/>
        <v>661.14952826226943</v>
      </c>
    </row>
    <row r="16" spans="1:9" x14ac:dyDescent="0.2">
      <c r="A16" s="9" t="str">
        <f t="shared" si="0"/>
        <v>2558-59</v>
      </c>
      <c r="B16" s="7">
        <f t="shared" si="1"/>
        <v>2559</v>
      </c>
      <c r="C16" t="s">
        <v>13</v>
      </c>
      <c r="D16" t="s">
        <v>10</v>
      </c>
      <c r="E16" s="3">
        <v>15332602</v>
      </c>
      <c r="F16" s="3">
        <v>14687733</v>
      </c>
      <c r="G16" s="3">
        <v>8724819</v>
      </c>
      <c r="H16" s="3">
        <f t="shared" si="2"/>
        <v>569.03707537702996</v>
      </c>
      <c r="I16" s="3">
        <f t="shared" si="3"/>
        <v>594.02080634227218</v>
      </c>
    </row>
    <row r="17" spans="1:9" x14ac:dyDescent="0.2">
      <c r="A17" s="9" t="str">
        <f t="shared" si="0"/>
        <v>2558-59</v>
      </c>
      <c r="B17" s="7">
        <f t="shared" si="1"/>
        <v>2559</v>
      </c>
      <c r="C17" t="s">
        <v>13</v>
      </c>
      <c r="D17" t="s">
        <v>11</v>
      </c>
      <c r="E17" s="3">
        <v>16496396</v>
      </c>
      <c r="F17" s="3">
        <v>15608246</v>
      </c>
      <c r="G17" s="3">
        <v>5977002</v>
      </c>
      <c r="H17" s="3">
        <f t="shared" si="2"/>
        <v>362.3216852941697</v>
      </c>
      <c r="I17" s="3">
        <f t="shared" si="3"/>
        <v>382.93873635769194</v>
      </c>
    </row>
    <row r="18" spans="1:9" x14ac:dyDescent="0.2">
      <c r="A18" s="9" t="str">
        <f t="shared" si="0"/>
        <v>2557-58</v>
      </c>
      <c r="B18" s="7">
        <f t="shared" si="1"/>
        <v>2558</v>
      </c>
      <c r="C18" t="s">
        <v>13</v>
      </c>
      <c r="D18" t="s">
        <v>8</v>
      </c>
      <c r="E18" s="3">
        <v>24564252</v>
      </c>
      <c r="F18" s="3">
        <v>23275625</v>
      </c>
      <c r="G18" s="3">
        <v>8734728</v>
      </c>
      <c r="H18" s="3">
        <f t="shared" si="2"/>
        <v>355.58697248342838</v>
      </c>
      <c r="I18" s="3">
        <f t="shared" si="3"/>
        <v>375.27361778684781</v>
      </c>
    </row>
    <row r="19" spans="1:9" x14ac:dyDescent="0.2">
      <c r="A19" s="9" t="str">
        <f t="shared" si="0"/>
        <v>2557-58</v>
      </c>
      <c r="B19" s="7">
        <f t="shared" si="1"/>
        <v>2558</v>
      </c>
      <c r="C19" t="s">
        <v>13</v>
      </c>
      <c r="D19" t="s">
        <v>9</v>
      </c>
      <c r="E19" s="3">
        <v>1284646</v>
      </c>
      <c r="F19" s="3">
        <v>1265335</v>
      </c>
      <c r="G19" s="3">
        <v>865022</v>
      </c>
      <c r="H19" s="3">
        <f t="shared" si="2"/>
        <v>673.35437155449824</v>
      </c>
      <c r="I19" s="3">
        <f t="shared" si="3"/>
        <v>683.63081713538315</v>
      </c>
    </row>
    <row r="20" spans="1:9" x14ac:dyDescent="0.2">
      <c r="A20" s="9" t="str">
        <f t="shared" si="0"/>
        <v>2557-58</v>
      </c>
      <c r="B20" s="7">
        <f t="shared" si="1"/>
        <v>2558</v>
      </c>
      <c r="C20" t="s">
        <v>13</v>
      </c>
      <c r="D20" t="s">
        <v>10</v>
      </c>
      <c r="E20" s="3">
        <v>16464581</v>
      </c>
      <c r="F20" s="3">
        <v>16227563</v>
      </c>
      <c r="G20" s="3">
        <v>9840628</v>
      </c>
      <c r="H20" s="3">
        <f t="shared" si="2"/>
        <v>597.68469054876039</v>
      </c>
      <c r="I20" s="3">
        <f t="shared" si="3"/>
        <v>606.41440738821962</v>
      </c>
    </row>
    <row r="21" spans="1:9" x14ac:dyDescent="0.2">
      <c r="A21" s="9" t="str">
        <f t="shared" si="0"/>
        <v>2557-58</v>
      </c>
      <c r="B21" s="7">
        <f t="shared" si="1"/>
        <v>2558</v>
      </c>
      <c r="C21" t="s">
        <v>13</v>
      </c>
      <c r="D21" t="s">
        <v>11</v>
      </c>
      <c r="E21" s="3">
        <v>18477120</v>
      </c>
      <c r="F21" s="3">
        <v>17478453</v>
      </c>
      <c r="G21" s="3">
        <v>6829586</v>
      </c>
      <c r="H21" s="3">
        <f t="shared" si="2"/>
        <v>369.62394572314298</v>
      </c>
      <c r="I21" s="3">
        <f t="shared" si="3"/>
        <v>390.74316245264953</v>
      </c>
    </row>
    <row r="22" spans="1:9" x14ac:dyDescent="0.2">
      <c r="A22" s="9" t="str">
        <f t="shared" si="0"/>
        <v>2556-57</v>
      </c>
      <c r="B22" s="7">
        <f t="shared" si="1"/>
        <v>2557</v>
      </c>
      <c r="C22" t="s">
        <v>13</v>
      </c>
      <c r="D22" t="s">
        <v>8</v>
      </c>
      <c r="E22" s="3">
        <v>24585853</v>
      </c>
      <c r="F22" s="3">
        <v>22448882</v>
      </c>
      <c r="G22" s="3">
        <v>8625767</v>
      </c>
      <c r="H22" s="3">
        <f t="shared" si="2"/>
        <v>350.84269803451605</v>
      </c>
      <c r="I22" s="3">
        <f t="shared" si="3"/>
        <v>384.24038221591616</v>
      </c>
    </row>
    <row r="23" spans="1:9" x14ac:dyDescent="0.2">
      <c r="A23" s="9" t="str">
        <f t="shared" si="0"/>
        <v>2556-57</v>
      </c>
      <c r="B23" s="7">
        <f t="shared" si="1"/>
        <v>2557</v>
      </c>
      <c r="C23" t="s">
        <v>13</v>
      </c>
      <c r="D23" t="s">
        <v>9</v>
      </c>
      <c r="E23" s="3">
        <v>1323072</v>
      </c>
      <c r="F23" s="3">
        <v>1304789</v>
      </c>
      <c r="G23" s="3">
        <v>907470</v>
      </c>
      <c r="H23" s="3">
        <f t="shared" si="2"/>
        <v>685.88104048759249</v>
      </c>
      <c r="I23" s="3">
        <f t="shared" si="3"/>
        <v>695.49176150320091</v>
      </c>
    </row>
    <row r="24" spans="1:9" x14ac:dyDescent="0.2">
      <c r="A24" s="9" t="str">
        <f t="shared" si="0"/>
        <v>2556-57</v>
      </c>
      <c r="B24" s="7">
        <f t="shared" si="1"/>
        <v>2557</v>
      </c>
      <c r="C24" t="s">
        <v>13</v>
      </c>
      <c r="D24" t="s">
        <v>10</v>
      </c>
      <c r="E24" s="3">
        <v>17085584</v>
      </c>
      <c r="F24" s="3">
        <v>16679371</v>
      </c>
      <c r="G24" s="3">
        <v>10364092</v>
      </c>
      <c r="H24" s="3">
        <f t="shared" si="2"/>
        <v>606.59863894614318</v>
      </c>
      <c r="I24" s="3">
        <f t="shared" si="3"/>
        <v>621.37187307602903</v>
      </c>
    </row>
    <row r="25" spans="1:9" x14ac:dyDescent="0.2">
      <c r="A25" s="9" t="str">
        <f t="shared" si="0"/>
        <v>2556-57</v>
      </c>
      <c r="B25" s="7">
        <f t="shared" si="1"/>
        <v>2557</v>
      </c>
      <c r="C25" t="s">
        <v>13</v>
      </c>
      <c r="D25" t="s">
        <v>11</v>
      </c>
      <c r="E25" s="3">
        <v>19085395</v>
      </c>
      <c r="F25" s="3">
        <v>17702767</v>
      </c>
      <c r="G25" s="3">
        <v>7192855</v>
      </c>
      <c r="H25" s="3">
        <f t="shared" si="2"/>
        <v>376.87745000823929</v>
      </c>
      <c r="I25" s="3">
        <f t="shared" si="3"/>
        <v>406.31247081317855</v>
      </c>
    </row>
    <row r="26" spans="1:9" x14ac:dyDescent="0.2">
      <c r="A26" s="9" t="str">
        <f t="shared" si="0"/>
        <v>2555-56</v>
      </c>
      <c r="B26" s="7">
        <f t="shared" si="1"/>
        <v>2556</v>
      </c>
      <c r="C26" t="s">
        <v>13</v>
      </c>
      <c r="D26" t="s">
        <v>8</v>
      </c>
      <c r="E26" s="3">
        <v>25982897</v>
      </c>
      <c r="F26" s="3">
        <v>22702434</v>
      </c>
      <c r="G26" s="3">
        <v>8655947</v>
      </c>
      <c r="H26" s="3">
        <f t="shared" si="2"/>
        <v>333.1401806349769</v>
      </c>
      <c r="I26" s="3">
        <f t="shared" si="3"/>
        <v>381.27836865421568</v>
      </c>
    </row>
    <row r="27" spans="1:9" x14ac:dyDescent="0.2">
      <c r="A27" s="9" t="str">
        <f t="shared" si="0"/>
        <v>2555-56</v>
      </c>
      <c r="B27" s="7">
        <f t="shared" si="1"/>
        <v>2556</v>
      </c>
      <c r="C27" t="s">
        <v>13</v>
      </c>
      <c r="D27" t="s">
        <v>9</v>
      </c>
      <c r="E27" s="3">
        <v>1310146</v>
      </c>
      <c r="F27" s="3">
        <v>1299163</v>
      </c>
      <c r="G27" s="3">
        <v>893667</v>
      </c>
      <c r="H27" s="3">
        <f t="shared" si="2"/>
        <v>682.11252791673598</v>
      </c>
      <c r="I27" s="3">
        <f t="shared" si="3"/>
        <v>687.87904212173532</v>
      </c>
    </row>
    <row r="28" spans="1:9" x14ac:dyDescent="0.2">
      <c r="A28" s="9" t="str">
        <f t="shared" si="0"/>
        <v>2555-56</v>
      </c>
      <c r="B28" s="7">
        <f t="shared" si="1"/>
        <v>2556</v>
      </c>
      <c r="C28" t="s">
        <v>13</v>
      </c>
      <c r="D28" t="s">
        <v>10</v>
      </c>
      <c r="E28" s="3">
        <v>17330468</v>
      </c>
      <c r="F28" s="3">
        <v>16957869</v>
      </c>
      <c r="G28" s="3">
        <v>10371510</v>
      </c>
      <c r="H28" s="3">
        <f t="shared" si="2"/>
        <v>598.45527541437423</v>
      </c>
      <c r="I28" s="3">
        <f t="shared" si="3"/>
        <v>611.60455951157542</v>
      </c>
    </row>
    <row r="29" spans="1:9" x14ac:dyDescent="0.2">
      <c r="A29" s="9" t="str">
        <f t="shared" si="0"/>
        <v>2555-56</v>
      </c>
      <c r="B29" s="7">
        <f t="shared" si="1"/>
        <v>2556</v>
      </c>
      <c r="C29" t="s">
        <v>13</v>
      </c>
      <c r="D29" t="s">
        <v>11</v>
      </c>
      <c r="E29" s="3">
        <v>20327082</v>
      </c>
      <c r="F29" s="3">
        <v>17807015</v>
      </c>
      <c r="G29" s="3">
        <v>7312779</v>
      </c>
      <c r="H29" s="3">
        <f t="shared" si="2"/>
        <v>359.75547301870478</v>
      </c>
      <c r="I29" s="3">
        <f t="shared" si="3"/>
        <v>410.66843600682091</v>
      </c>
    </row>
    <row r="30" spans="1:9" x14ac:dyDescent="0.2">
      <c r="A30" s="9" t="str">
        <f t="shared" si="0"/>
        <v>2554-55</v>
      </c>
      <c r="B30" s="7">
        <f t="shared" si="1"/>
        <v>2555</v>
      </c>
      <c r="C30" t="s">
        <v>13</v>
      </c>
      <c r="D30" t="s">
        <v>8</v>
      </c>
      <c r="E30" s="3">
        <v>25508377</v>
      </c>
      <c r="F30" s="3">
        <v>22778467</v>
      </c>
      <c r="G30" s="3">
        <v>8825056</v>
      </c>
      <c r="H30" s="3">
        <f t="shared" si="2"/>
        <v>345.96697390821845</v>
      </c>
      <c r="I30" s="3">
        <f t="shared" si="3"/>
        <v>387.42975986926598</v>
      </c>
    </row>
    <row r="31" spans="1:9" x14ac:dyDescent="0.2">
      <c r="A31" s="9" t="str">
        <f t="shared" si="0"/>
        <v>2554-55</v>
      </c>
      <c r="B31" s="7">
        <f t="shared" si="1"/>
        <v>2555</v>
      </c>
      <c r="C31" t="s">
        <v>13</v>
      </c>
      <c r="D31" t="s">
        <v>9</v>
      </c>
      <c r="E31" s="3">
        <v>1662826</v>
      </c>
      <c r="F31" s="3">
        <v>1356460</v>
      </c>
      <c r="G31" s="3">
        <v>943259</v>
      </c>
      <c r="H31" s="3">
        <f t="shared" si="2"/>
        <v>567.26259993529084</v>
      </c>
      <c r="I31" s="3">
        <f t="shared" si="3"/>
        <v>695.38283473158072</v>
      </c>
    </row>
    <row r="32" spans="1:9" x14ac:dyDescent="0.2">
      <c r="A32" s="9" t="str">
        <f t="shared" si="0"/>
        <v>2554-55</v>
      </c>
      <c r="B32" s="7">
        <f t="shared" si="1"/>
        <v>2555</v>
      </c>
      <c r="C32" t="s">
        <v>13</v>
      </c>
      <c r="D32" t="s">
        <v>10</v>
      </c>
      <c r="E32" s="3">
        <v>17591194</v>
      </c>
      <c r="F32" s="3">
        <v>14280752</v>
      </c>
      <c r="G32" s="3">
        <v>8400011</v>
      </c>
      <c r="H32" s="3">
        <f t="shared" si="2"/>
        <v>477.51227119659984</v>
      </c>
      <c r="I32" s="3">
        <f t="shared" si="3"/>
        <v>588.20508891968711</v>
      </c>
    </row>
    <row r="33" spans="1:9" x14ac:dyDescent="0.2">
      <c r="A33" s="9" t="str">
        <f t="shared" si="0"/>
        <v>2554-55</v>
      </c>
      <c r="B33" s="7">
        <f t="shared" si="1"/>
        <v>2555</v>
      </c>
      <c r="C33" t="s">
        <v>13</v>
      </c>
      <c r="D33" t="s">
        <v>11</v>
      </c>
      <c r="E33" s="3">
        <v>20541314</v>
      </c>
      <c r="F33" s="3">
        <v>18336734</v>
      </c>
      <c r="G33" s="3">
        <v>7699047</v>
      </c>
      <c r="H33" s="3">
        <f t="shared" si="2"/>
        <v>374.80791150945845</v>
      </c>
      <c r="I33" s="3">
        <f t="shared" si="3"/>
        <v>419.87013608857501</v>
      </c>
    </row>
    <row r="34" spans="1:9" x14ac:dyDescent="0.2">
      <c r="A34" s="9" t="str">
        <f t="shared" si="0"/>
        <v>2553-54</v>
      </c>
      <c r="B34" s="7">
        <f t="shared" si="1"/>
        <v>2554</v>
      </c>
      <c r="C34" t="s">
        <v>13</v>
      </c>
      <c r="D34" t="s">
        <v>8</v>
      </c>
      <c r="E34" s="3">
        <v>24189057</v>
      </c>
      <c r="F34" s="3">
        <v>22173681</v>
      </c>
      <c r="G34" s="3">
        <v>8401610</v>
      </c>
      <c r="H34" s="3">
        <f t="shared" si="2"/>
        <v>347.33102658776653</v>
      </c>
      <c r="I34" s="3">
        <f t="shared" si="3"/>
        <v>378.90010233303167</v>
      </c>
    </row>
    <row r="35" spans="1:9" x14ac:dyDescent="0.2">
      <c r="A35" s="9" t="str">
        <f t="shared" si="0"/>
        <v>2553-54</v>
      </c>
      <c r="B35" s="7">
        <f t="shared" si="1"/>
        <v>2554</v>
      </c>
      <c r="C35" t="s">
        <v>13</v>
      </c>
      <c r="D35" t="s">
        <v>9</v>
      </c>
      <c r="E35" s="3">
        <v>1975510</v>
      </c>
      <c r="F35" s="3">
        <v>1822594</v>
      </c>
      <c r="G35" s="3">
        <v>1246464</v>
      </c>
      <c r="H35" s="3">
        <f t="shared" si="2"/>
        <v>630.95808171054568</v>
      </c>
      <c r="I35" s="3">
        <f t="shared" si="3"/>
        <v>683.89559057036286</v>
      </c>
    </row>
    <row r="36" spans="1:9" x14ac:dyDescent="0.2">
      <c r="A36" s="9" t="str">
        <f t="shared" si="0"/>
        <v>2553-54</v>
      </c>
      <c r="B36" s="7">
        <f t="shared" si="1"/>
        <v>2554</v>
      </c>
      <c r="C36" t="s">
        <v>13</v>
      </c>
      <c r="D36" t="s">
        <v>10</v>
      </c>
      <c r="E36" s="3">
        <v>17678782</v>
      </c>
      <c r="F36" s="3">
        <v>16249257</v>
      </c>
      <c r="G36" s="3">
        <v>8667531</v>
      </c>
      <c r="H36" s="3">
        <f t="shared" si="2"/>
        <v>490.27874205360979</v>
      </c>
      <c r="I36" s="3">
        <f t="shared" si="3"/>
        <v>533.41091226509616</v>
      </c>
    </row>
    <row r="37" spans="1:9" x14ac:dyDescent="0.2">
      <c r="A37" s="9" t="str">
        <f t="shared" si="0"/>
        <v>2553-54</v>
      </c>
      <c r="B37" s="7">
        <f t="shared" si="1"/>
        <v>2554</v>
      </c>
      <c r="C37" t="s">
        <v>13</v>
      </c>
      <c r="D37" t="s">
        <v>11</v>
      </c>
      <c r="E37" s="3">
        <v>20730722</v>
      </c>
      <c r="F37" s="3">
        <v>19444671</v>
      </c>
      <c r="G37" s="3">
        <v>7427312</v>
      </c>
      <c r="H37" s="3">
        <f t="shared" si="2"/>
        <v>358.27560660935978</v>
      </c>
      <c r="I37" s="3">
        <f t="shared" si="3"/>
        <v>381.97159519952794</v>
      </c>
    </row>
    <row r="38" spans="1:9" x14ac:dyDescent="0.2">
      <c r="A38" s="9" t="str">
        <f t="shared" si="0"/>
        <v>2552-53</v>
      </c>
      <c r="B38" s="7">
        <f t="shared" si="1"/>
        <v>2553</v>
      </c>
      <c r="C38" t="s">
        <v>13</v>
      </c>
      <c r="D38" t="s">
        <v>8</v>
      </c>
      <c r="E38" s="3">
        <v>21018519</v>
      </c>
      <c r="F38" s="3">
        <v>20016183</v>
      </c>
      <c r="G38" s="3">
        <v>7221226</v>
      </c>
      <c r="H38" s="3">
        <f t="shared" si="2"/>
        <v>343.56492957472409</v>
      </c>
      <c r="I38" s="3">
        <f t="shared" si="3"/>
        <v>360.76938345337868</v>
      </c>
    </row>
    <row r="39" spans="1:9" x14ac:dyDescent="0.2">
      <c r="A39" s="9" t="str">
        <f t="shared" si="0"/>
        <v>2552-53</v>
      </c>
      <c r="B39" s="7">
        <f t="shared" si="1"/>
        <v>2553</v>
      </c>
      <c r="C39" t="s">
        <v>13</v>
      </c>
      <c r="D39" t="s">
        <v>9</v>
      </c>
      <c r="E39" s="3">
        <v>2015953</v>
      </c>
      <c r="F39" s="3">
        <v>1932155</v>
      </c>
      <c r="G39" s="3">
        <v>1398428</v>
      </c>
      <c r="H39" s="3">
        <f t="shared" si="2"/>
        <v>693.68085466278228</v>
      </c>
      <c r="I39" s="3">
        <f t="shared" si="3"/>
        <v>723.76595045428553</v>
      </c>
    </row>
    <row r="40" spans="1:9" x14ac:dyDescent="0.2">
      <c r="A40" s="9" t="str">
        <f t="shared" si="0"/>
        <v>2552-53</v>
      </c>
      <c r="B40" s="7">
        <f t="shared" si="1"/>
        <v>2553</v>
      </c>
      <c r="C40" t="s">
        <v>13</v>
      </c>
      <c r="D40" t="s">
        <v>10</v>
      </c>
      <c r="E40" s="3">
        <v>16203789</v>
      </c>
      <c r="F40" s="3">
        <v>15359646</v>
      </c>
      <c r="G40" s="3">
        <v>8439217</v>
      </c>
      <c r="H40" s="3">
        <f t="shared" si="2"/>
        <v>520.81750755949736</v>
      </c>
      <c r="I40" s="3">
        <f t="shared" si="3"/>
        <v>549.44085299882568</v>
      </c>
    </row>
    <row r="41" spans="1:9" x14ac:dyDescent="0.2">
      <c r="A41" s="9" t="str">
        <f t="shared" si="0"/>
        <v>2552-53</v>
      </c>
      <c r="B41" s="7">
        <f t="shared" si="1"/>
        <v>2553</v>
      </c>
      <c r="C41" t="s">
        <v>13</v>
      </c>
      <c r="D41" t="s">
        <v>11</v>
      </c>
      <c r="E41" s="3">
        <v>18259180</v>
      </c>
      <c r="F41" s="3">
        <v>17431654</v>
      </c>
      <c r="G41" s="3">
        <v>6371899</v>
      </c>
      <c r="H41" s="3">
        <f t="shared" si="2"/>
        <v>348.96961418858899</v>
      </c>
      <c r="I41" s="3">
        <f t="shared" si="3"/>
        <v>365.5361103427133</v>
      </c>
    </row>
    <row r="42" spans="1:9" x14ac:dyDescent="0.2">
      <c r="A42" s="9" t="str">
        <f t="shared" si="0"/>
        <v>2551-52</v>
      </c>
      <c r="B42" s="7">
        <f t="shared" si="1"/>
        <v>2552</v>
      </c>
      <c r="C42" t="s">
        <v>13</v>
      </c>
      <c r="D42" t="s">
        <v>8</v>
      </c>
      <c r="E42" s="3">
        <v>19641226</v>
      </c>
      <c r="F42" s="3">
        <v>18401964</v>
      </c>
      <c r="G42" s="3">
        <v>6691600</v>
      </c>
      <c r="H42" s="3">
        <f t="shared" si="2"/>
        <v>340.69156375472693</v>
      </c>
      <c r="I42" s="3">
        <f t="shared" si="3"/>
        <v>363.63509894922083</v>
      </c>
    </row>
    <row r="43" spans="1:9" x14ac:dyDescent="0.2">
      <c r="A43" s="9" t="str">
        <f t="shared" si="0"/>
        <v>2551-52</v>
      </c>
      <c r="B43" s="7">
        <f t="shared" si="1"/>
        <v>2552</v>
      </c>
      <c r="C43" t="s">
        <v>13</v>
      </c>
      <c r="D43" t="s">
        <v>9</v>
      </c>
      <c r="E43" s="3">
        <v>1772859</v>
      </c>
      <c r="F43" s="3">
        <v>1717960</v>
      </c>
      <c r="G43" s="3">
        <v>1259044</v>
      </c>
      <c r="H43" s="3">
        <f t="shared" si="2"/>
        <v>710.17717709078954</v>
      </c>
      <c r="I43" s="3">
        <f t="shared" si="3"/>
        <v>732.87154532119496</v>
      </c>
    </row>
    <row r="44" spans="1:9" x14ac:dyDescent="0.2">
      <c r="A44" s="9" t="str">
        <f t="shared" si="0"/>
        <v>2551-52</v>
      </c>
      <c r="B44" s="7">
        <f t="shared" si="1"/>
        <v>2552</v>
      </c>
      <c r="C44" t="s">
        <v>13</v>
      </c>
      <c r="D44" t="s">
        <v>10</v>
      </c>
      <c r="E44" s="3">
        <v>17812674</v>
      </c>
      <c r="F44" s="3">
        <v>16984690</v>
      </c>
      <c r="G44" s="3">
        <v>9200627</v>
      </c>
      <c r="H44" s="3">
        <f t="shared" si="2"/>
        <v>516.52138247182882</v>
      </c>
      <c r="I44" s="3">
        <f t="shared" si="3"/>
        <v>541.701202671347</v>
      </c>
    </row>
    <row r="45" spans="1:9" x14ac:dyDescent="0.2">
      <c r="A45" s="9" t="str">
        <f t="shared" si="0"/>
        <v>2551-52</v>
      </c>
      <c r="B45" s="7">
        <f t="shared" si="1"/>
        <v>2552</v>
      </c>
      <c r="C45" t="s">
        <v>13</v>
      </c>
      <c r="D45" t="s">
        <v>11</v>
      </c>
      <c r="E45" s="3">
        <v>18195578</v>
      </c>
      <c r="F45" s="3">
        <v>17280530</v>
      </c>
      <c r="G45" s="3">
        <v>6357562</v>
      </c>
      <c r="H45" s="3">
        <f t="shared" si="2"/>
        <v>349.40148644907021</v>
      </c>
      <c r="I45" s="3">
        <f t="shared" si="3"/>
        <v>367.90318352504232</v>
      </c>
    </row>
    <row r="46" spans="1:9" x14ac:dyDescent="0.2">
      <c r="A46" s="9" t="str">
        <f t="shared" si="0"/>
        <v>2550-51</v>
      </c>
      <c r="B46" s="7">
        <f t="shared" si="1"/>
        <v>2551</v>
      </c>
      <c r="C46" t="s">
        <v>13</v>
      </c>
      <c r="D46" t="s">
        <v>8</v>
      </c>
      <c r="E46" s="3">
        <v>19384450</v>
      </c>
      <c r="F46" s="3">
        <v>18069172</v>
      </c>
      <c r="G46" s="3">
        <v>6603849</v>
      </c>
      <c r="H46" s="3">
        <f t="shared" si="2"/>
        <v>340.67765657524461</v>
      </c>
      <c r="I46" s="3">
        <f t="shared" si="3"/>
        <v>365.47601627789032</v>
      </c>
    </row>
    <row r="47" spans="1:9" x14ac:dyDescent="0.2">
      <c r="A47" s="9" t="str">
        <f t="shared" si="0"/>
        <v>2550-51</v>
      </c>
      <c r="B47" s="7">
        <f t="shared" si="1"/>
        <v>2551</v>
      </c>
      <c r="C47" t="s">
        <v>13</v>
      </c>
      <c r="D47" t="s">
        <v>9</v>
      </c>
      <c r="E47" s="3">
        <v>1737979</v>
      </c>
      <c r="F47" s="3">
        <v>1650741</v>
      </c>
      <c r="G47" s="3">
        <v>1222056</v>
      </c>
      <c r="H47" s="3">
        <f t="shared" si="2"/>
        <v>703.14773653766815</v>
      </c>
      <c r="I47" s="3">
        <f t="shared" si="3"/>
        <v>740.30753461627228</v>
      </c>
    </row>
    <row r="48" spans="1:9" x14ac:dyDescent="0.2">
      <c r="A48" s="9" t="str">
        <f t="shared" si="0"/>
        <v>2550-51</v>
      </c>
      <c r="B48" s="7">
        <f t="shared" si="1"/>
        <v>2551</v>
      </c>
      <c r="C48" t="s">
        <v>13</v>
      </c>
      <c r="D48" t="s">
        <v>10</v>
      </c>
      <c r="E48" s="3">
        <v>17959590</v>
      </c>
      <c r="F48" s="3">
        <v>16883280</v>
      </c>
      <c r="G48" s="3">
        <v>9306660</v>
      </c>
      <c r="H48" s="3">
        <f t="shared" si="2"/>
        <v>518.20002572441797</v>
      </c>
      <c r="I48" s="3">
        <f t="shared" si="3"/>
        <v>551.23530498813022</v>
      </c>
    </row>
    <row r="49" spans="1:9" x14ac:dyDescent="0.2">
      <c r="A49" s="9" t="str">
        <f t="shared" si="0"/>
        <v>2550-51</v>
      </c>
      <c r="B49" s="7">
        <f t="shared" si="1"/>
        <v>2551</v>
      </c>
      <c r="C49" t="s">
        <v>13</v>
      </c>
      <c r="D49" t="s">
        <v>11</v>
      </c>
      <c r="E49" s="3">
        <v>18303902</v>
      </c>
      <c r="F49" s="3">
        <v>17288950</v>
      </c>
      <c r="G49" s="3">
        <v>6450031</v>
      </c>
      <c r="H49" s="3">
        <f t="shared" si="2"/>
        <v>352.38557330562628</v>
      </c>
      <c r="I49" s="3">
        <f t="shared" si="3"/>
        <v>373.07245379274048</v>
      </c>
    </row>
    <row r="50" spans="1:9" x14ac:dyDescent="0.2">
      <c r="A50" s="9" t="str">
        <f t="shared" si="0"/>
        <v>2549-50</v>
      </c>
      <c r="B50" s="7">
        <f t="shared" si="1"/>
        <v>2550</v>
      </c>
      <c r="C50" t="s">
        <v>13</v>
      </c>
      <c r="D50" t="s">
        <v>8</v>
      </c>
      <c r="E50" s="3">
        <v>19301586</v>
      </c>
      <c r="F50" s="3">
        <v>18143968</v>
      </c>
      <c r="G50" s="3">
        <v>6568857</v>
      </c>
      <c r="H50" s="3">
        <f t="shared" si="2"/>
        <v>340.32731817996716</v>
      </c>
      <c r="I50" s="3">
        <f t="shared" si="3"/>
        <v>362.04081709138819</v>
      </c>
    </row>
    <row r="51" spans="1:9" x14ac:dyDescent="0.2">
      <c r="A51" s="9" t="str">
        <f t="shared" si="0"/>
        <v>2549-50</v>
      </c>
      <c r="B51" s="7">
        <f t="shared" si="1"/>
        <v>2550</v>
      </c>
      <c r="C51" t="s">
        <v>13</v>
      </c>
      <c r="D51" t="s">
        <v>9</v>
      </c>
      <c r="E51" s="3">
        <v>1693839</v>
      </c>
      <c r="F51" s="3">
        <v>1478051</v>
      </c>
      <c r="G51" s="3">
        <v>1113790</v>
      </c>
      <c r="H51" s="3">
        <f t="shared" si="2"/>
        <v>657.5536399858546</v>
      </c>
      <c r="I51" s="3">
        <f t="shared" si="3"/>
        <v>753.55315885581751</v>
      </c>
    </row>
    <row r="52" spans="1:9" x14ac:dyDescent="0.2">
      <c r="A52" s="9" t="str">
        <f t="shared" si="0"/>
        <v>2549-50</v>
      </c>
      <c r="B52" s="7">
        <f t="shared" si="1"/>
        <v>2550</v>
      </c>
      <c r="C52" t="s">
        <v>13</v>
      </c>
      <c r="D52" t="s">
        <v>10</v>
      </c>
      <c r="E52" s="3">
        <v>18366906</v>
      </c>
      <c r="F52" s="3">
        <v>16758961</v>
      </c>
      <c r="G52" s="3">
        <v>9062102</v>
      </c>
      <c r="H52" s="3">
        <f t="shared" si="2"/>
        <v>493.39295360906186</v>
      </c>
      <c r="I52" s="3">
        <f t="shared" si="3"/>
        <v>540.73173151963294</v>
      </c>
    </row>
    <row r="53" spans="1:9" x14ac:dyDescent="0.2">
      <c r="A53" s="9" t="str">
        <f t="shared" si="0"/>
        <v>2549-50</v>
      </c>
      <c r="B53" s="7">
        <f t="shared" si="1"/>
        <v>2550</v>
      </c>
      <c r="C53" t="s">
        <v>13</v>
      </c>
      <c r="D53" t="s">
        <v>11</v>
      </c>
      <c r="E53" s="3">
        <v>18179494</v>
      </c>
      <c r="F53" s="3">
        <v>17119183</v>
      </c>
      <c r="G53" s="3">
        <v>6363652</v>
      </c>
      <c r="H53" s="3">
        <f t="shared" si="2"/>
        <v>350.04560632985715</v>
      </c>
      <c r="I53" s="3">
        <f t="shared" si="3"/>
        <v>371.72638437243177</v>
      </c>
    </row>
    <row r="54" spans="1:9" x14ac:dyDescent="0.2">
      <c r="A54" s="9" t="str">
        <f t="shared" si="0"/>
        <v>2548-49</v>
      </c>
      <c r="B54" s="7">
        <f t="shared" si="1"/>
        <v>2549</v>
      </c>
      <c r="C54" t="s">
        <v>13</v>
      </c>
      <c r="D54" t="s">
        <v>8</v>
      </c>
      <c r="E54" s="3">
        <v>18943488</v>
      </c>
      <c r="F54" s="3">
        <v>17665373</v>
      </c>
      <c r="G54" s="3">
        <v>6485908</v>
      </c>
      <c r="H54" s="3">
        <f t="shared" si="2"/>
        <v>342.38193093056572</v>
      </c>
      <c r="I54" s="3">
        <f t="shared" si="3"/>
        <v>367.15375327766924</v>
      </c>
    </row>
    <row r="55" spans="1:9" x14ac:dyDescent="0.2">
      <c r="A55" s="9" t="str">
        <f t="shared" si="0"/>
        <v>2548-49</v>
      </c>
      <c r="B55" s="7">
        <f t="shared" si="1"/>
        <v>2549</v>
      </c>
      <c r="C55" t="s">
        <v>13</v>
      </c>
      <c r="D55" t="s">
        <v>9</v>
      </c>
      <c r="E55" s="3">
        <v>975799</v>
      </c>
      <c r="F55" s="3">
        <v>932259</v>
      </c>
      <c r="G55" s="3">
        <v>705642</v>
      </c>
      <c r="H55" s="3">
        <f t="shared" si="2"/>
        <v>723.14277837956388</v>
      </c>
      <c r="I55" s="3">
        <f t="shared" si="3"/>
        <v>756.91626468610116</v>
      </c>
    </row>
    <row r="56" spans="1:9" x14ac:dyDescent="0.2">
      <c r="A56" s="9" t="str">
        <f t="shared" si="0"/>
        <v>2548-49</v>
      </c>
      <c r="B56" s="7">
        <f t="shared" si="1"/>
        <v>2549</v>
      </c>
      <c r="C56" t="s">
        <v>13</v>
      </c>
      <c r="D56" t="s">
        <v>10</v>
      </c>
      <c r="E56" s="3">
        <v>19699771</v>
      </c>
      <c r="F56" s="3">
        <v>18400062</v>
      </c>
      <c r="G56" s="3">
        <v>10239305</v>
      </c>
      <c r="H56" s="3">
        <f t="shared" si="2"/>
        <v>519.76771709681293</v>
      </c>
      <c r="I56" s="3">
        <f t="shared" si="3"/>
        <v>556.48209228860208</v>
      </c>
    </row>
    <row r="57" spans="1:9" x14ac:dyDescent="0.2">
      <c r="A57" s="9" t="str">
        <f t="shared" si="0"/>
        <v>2548-49</v>
      </c>
      <c r="B57" s="7">
        <f t="shared" si="1"/>
        <v>2549</v>
      </c>
      <c r="C57" t="s">
        <v>13</v>
      </c>
      <c r="D57" t="s">
        <v>11</v>
      </c>
      <c r="E57" s="3">
        <v>18154786</v>
      </c>
      <c r="F57" s="3">
        <v>17035917</v>
      </c>
      <c r="G57" s="3">
        <v>6385264</v>
      </c>
      <c r="H57" s="3">
        <f t="shared" si="2"/>
        <v>351.71243549772493</v>
      </c>
      <c r="I57" s="3">
        <f t="shared" si="3"/>
        <v>374.81187540418284</v>
      </c>
    </row>
    <row r="58" spans="1:9" x14ac:dyDescent="0.2">
      <c r="A58" s="9" t="str">
        <f t="shared" si="0"/>
        <v>2547-48</v>
      </c>
      <c r="B58" s="7">
        <f t="shared" si="1"/>
        <v>2548</v>
      </c>
      <c r="C58" t="s">
        <v>13</v>
      </c>
      <c r="D58" t="s">
        <v>8</v>
      </c>
      <c r="E58" s="3">
        <v>19229508</v>
      </c>
      <c r="F58" s="3">
        <v>17632368</v>
      </c>
      <c r="G58" s="3">
        <v>6319346</v>
      </c>
      <c r="H58" s="3">
        <f t="shared" si="2"/>
        <v>328.62754470889217</v>
      </c>
      <c r="I58" s="3">
        <f t="shared" si="3"/>
        <v>358.39462969466155</v>
      </c>
    </row>
    <row r="59" spans="1:9" x14ac:dyDescent="0.2">
      <c r="A59" s="9" t="str">
        <f t="shared" si="0"/>
        <v>2547-48</v>
      </c>
      <c r="B59" s="7">
        <f t="shared" si="1"/>
        <v>2548</v>
      </c>
      <c r="C59" t="s">
        <v>13</v>
      </c>
      <c r="D59" t="s">
        <v>9</v>
      </c>
      <c r="E59" s="3">
        <v>1694059</v>
      </c>
      <c r="F59" s="3">
        <v>1663623</v>
      </c>
      <c r="G59" s="3">
        <v>1255988</v>
      </c>
      <c r="H59" s="3">
        <f t="shared" si="2"/>
        <v>741.40747164059815</v>
      </c>
      <c r="I59" s="3">
        <f t="shared" si="3"/>
        <v>754.97152900627123</v>
      </c>
    </row>
    <row r="60" spans="1:9" x14ac:dyDescent="0.2">
      <c r="A60" s="9" t="str">
        <f t="shared" si="0"/>
        <v>2547-48</v>
      </c>
      <c r="B60" s="7">
        <f t="shared" si="1"/>
        <v>2548</v>
      </c>
      <c r="C60" t="s">
        <v>13</v>
      </c>
      <c r="D60" t="s">
        <v>10</v>
      </c>
      <c r="E60" s="3">
        <v>18638788</v>
      </c>
      <c r="F60" s="3">
        <v>17474067</v>
      </c>
      <c r="G60" s="3">
        <v>9211741</v>
      </c>
      <c r="H60" s="3">
        <f t="shared" si="2"/>
        <v>494.22424891575571</v>
      </c>
      <c r="I60" s="3">
        <f t="shared" si="3"/>
        <v>527.16640035774151</v>
      </c>
    </row>
    <row r="61" spans="1:9" x14ac:dyDescent="0.2">
      <c r="A61" s="9" t="str">
        <f t="shared" si="0"/>
        <v>2547-48</v>
      </c>
      <c r="B61" s="7">
        <f t="shared" si="1"/>
        <v>2548</v>
      </c>
      <c r="C61" t="s">
        <v>13</v>
      </c>
      <c r="D61" t="s">
        <v>11</v>
      </c>
      <c r="E61" s="3">
        <v>18089494</v>
      </c>
      <c r="F61" s="3">
        <v>16956781</v>
      </c>
      <c r="G61" s="3">
        <v>6129269</v>
      </c>
      <c r="H61" s="3">
        <f t="shared" si="2"/>
        <v>338.83031775239266</v>
      </c>
      <c r="I61" s="3">
        <f t="shared" si="3"/>
        <v>361.46418356172671</v>
      </c>
    </row>
    <row r="62" spans="1:9" x14ac:dyDescent="0.2">
      <c r="A62" s="9" t="str">
        <f t="shared" si="0"/>
        <v>2546-47</v>
      </c>
      <c r="B62" s="7">
        <f t="shared" si="1"/>
        <v>2547</v>
      </c>
      <c r="C62" t="s">
        <v>13</v>
      </c>
      <c r="D62" t="s">
        <v>8</v>
      </c>
      <c r="E62" s="3">
        <v>18124479</v>
      </c>
      <c r="F62" s="3">
        <v>17136415</v>
      </c>
      <c r="G62" s="3">
        <v>6126963</v>
      </c>
      <c r="H62" s="3">
        <f t="shared" si="2"/>
        <v>338.04905509283878</v>
      </c>
      <c r="I62" s="3">
        <f t="shared" si="3"/>
        <v>357.54053575383182</v>
      </c>
    </row>
    <row r="63" spans="1:9" x14ac:dyDescent="0.2">
      <c r="A63" s="9" t="str">
        <f t="shared" si="0"/>
        <v>2546-47</v>
      </c>
      <c r="B63" s="7">
        <f t="shared" si="1"/>
        <v>2547</v>
      </c>
      <c r="C63" t="s">
        <v>13</v>
      </c>
      <c r="D63" t="s">
        <v>9</v>
      </c>
      <c r="E63" s="3">
        <v>698587</v>
      </c>
      <c r="F63" s="3">
        <v>682548</v>
      </c>
      <c r="G63" s="3">
        <v>518358</v>
      </c>
      <c r="H63" s="3">
        <f t="shared" si="2"/>
        <v>742.00922719718517</v>
      </c>
      <c r="I63" s="3">
        <f t="shared" si="3"/>
        <v>759.44548954798779</v>
      </c>
    </row>
    <row r="64" spans="1:9" x14ac:dyDescent="0.2">
      <c r="A64" s="9" t="str">
        <f t="shared" si="0"/>
        <v>2546-47</v>
      </c>
      <c r="B64" s="7">
        <f t="shared" si="1"/>
        <v>2547</v>
      </c>
      <c r="C64" t="s">
        <v>13</v>
      </c>
      <c r="D64" t="s">
        <v>10</v>
      </c>
      <c r="E64" s="3">
        <v>19963213</v>
      </c>
      <c r="F64" s="3">
        <v>19129462</v>
      </c>
      <c r="G64" s="3">
        <v>10359848</v>
      </c>
      <c r="H64" s="3">
        <f t="shared" si="2"/>
        <v>518.94692502654755</v>
      </c>
      <c r="I64" s="3">
        <f t="shared" si="3"/>
        <v>541.56504767358331</v>
      </c>
    </row>
    <row r="65" spans="1:9" x14ac:dyDescent="0.2">
      <c r="A65" s="9" t="str">
        <f t="shared" si="0"/>
        <v>2546-47</v>
      </c>
      <c r="B65" s="7">
        <f t="shared" si="1"/>
        <v>2547</v>
      </c>
      <c r="C65" t="s">
        <v>13</v>
      </c>
      <c r="D65" t="s">
        <v>11</v>
      </c>
      <c r="E65" s="3">
        <v>18185947</v>
      </c>
      <c r="F65" s="3">
        <v>17269590</v>
      </c>
      <c r="G65" s="3">
        <v>6408864</v>
      </c>
      <c r="H65" s="3">
        <f t="shared" si="2"/>
        <v>352.40749354432847</v>
      </c>
      <c r="I65" s="3">
        <f t="shared" si="3"/>
        <v>371.10689946895093</v>
      </c>
    </row>
    <row r="66" spans="1:9" x14ac:dyDescent="0.2">
      <c r="A66" s="9" t="str">
        <f t="shared" ref="A66:A93" si="4">"25"&amp;RIGHT(B66,2)-1&amp;"-"&amp;RIGHT(B66,2)</f>
        <v>2545-46</v>
      </c>
      <c r="B66" s="7">
        <f t="shared" si="1"/>
        <v>2546</v>
      </c>
      <c r="C66" t="s">
        <v>13</v>
      </c>
      <c r="D66" t="s">
        <v>8</v>
      </c>
      <c r="E66" s="3">
        <v>18850417</v>
      </c>
      <c r="F66" s="3">
        <v>17287192</v>
      </c>
      <c r="G66" s="3">
        <v>5989430</v>
      </c>
      <c r="H66" s="3">
        <f t="shared" si="2"/>
        <v>317.73461563211043</v>
      </c>
      <c r="I66" s="3">
        <f t="shared" si="3"/>
        <v>346.46633183688823</v>
      </c>
    </row>
    <row r="67" spans="1:9" x14ac:dyDescent="0.2">
      <c r="A67" s="9" t="str">
        <f t="shared" si="4"/>
        <v>2545-46</v>
      </c>
      <c r="B67" s="7">
        <f t="shared" si="1"/>
        <v>2546</v>
      </c>
      <c r="C67" t="s">
        <v>13</v>
      </c>
      <c r="D67" t="s">
        <v>9</v>
      </c>
      <c r="E67" s="3">
        <v>452074</v>
      </c>
      <c r="F67" s="3">
        <v>432987</v>
      </c>
      <c r="G67" s="3">
        <v>299833</v>
      </c>
      <c r="H67" s="3">
        <f t="shared" si="2"/>
        <v>663.23876179563524</v>
      </c>
      <c r="I67" s="3">
        <f t="shared" si="3"/>
        <v>692.47575562314807</v>
      </c>
    </row>
    <row r="68" spans="1:9" x14ac:dyDescent="0.2">
      <c r="A68" s="9" t="str">
        <f t="shared" si="4"/>
        <v>2545-46</v>
      </c>
      <c r="B68" s="7">
        <f t="shared" si="1"/>
        <v>2546</v>
      </c>
      <c r="C68" t="s">
        <v>13</v>
      </c>
      <c r="D68" t="s">
        <v>10</v>
      </c>
      <c r="E68" s="3">
        <v>19319168</v>
      </c>
      <c r="F68" s="3">
        <v>17136356</v>
      </c>
      <c r="G68" s="3">
        <v>9553776</v>
      </c>
      <c r="H68" s="3">
        <f t="shared" si="2"/>
        <v>494.52315958948128</v>
      </c>
      <c r="I68" s="3">
        <f t="shared" si="3"/>
        <v>557.515028282559</v>
      </c>
    </row>
    <row r="69" spans="1:9" x14ac:dyDescent="0.2">
      <c r="A69" s="9" t="str">
        <f t="shared" si="4"/>
        <v>2545-46</v>
      </c>
      <c r="B69" s="7">
        <f t="shared" si="1"/>
        <v>2546</v>
      </c>
      <c r="C69" t="s">
        <v>13</v>
      </c>
      <c r="D69" t="s">
        <v>11</v>
      </c>
      <c r="E69" s="3">
        <v>18285919</v>
      </c>
      <c r="F69" s="3">
        <v>15994972</v>
      </c>
      <c r="G69" s="3">
        <v>5976893</v>
      </c>
      <c r="H69" s="3">
        <f t="shared" si="2"/>
        <v>326.85767666366672</v>
      </c>
      <c r="I69" s="3">
        <f t="shared" si="3"/>
        <v>373.67323931545491</v>
      </c>
    </row>
    <row r="70" spans="1:9" x14ac:dyDescent="0.2">
      <c r="A70" s="9" t="str">
        <f t="shared" si="4"/>
        <v>2561-62</v>
      </c>
      <c r="B70" s="7">
        <v>2562</v>
      </c>
      <c r="C70" t="s">
        <v>14</v>
      </c>
      <c r="D70" t="s">
        <v>9</v>
      </c>
      <c r="E70" s="3">
        <v>1012771</v>
      </c>
      <c r="F70" s="3">
        <v>1008524</v>
      </c>
      <c r="G70" s="3">
        <v>693570</v>
      </c>
      <c r="H70" s="3">
        <f>G70*1000/E70</f>
        <v>684.82411127490809</v>
      </c>
      <c r="I70" s="3">
        <f>G70*1000/F70</f>
        <v>687.70797720232736</v>
      </c>
    </row>
    <row r="71" spans="1:9" x14ac:dyDescent="0.2">
      <c r="A71" s="9" t="str">
        <f t="shared" si="4"/>
        <v>2561-62</v>
      </c>
      <c r="B71" s="7">
        <f>IF(D70="ข้าวเหนียว",B70-1,B70)</f>
        <v>2562</v>
      </c>
      <c r="C71" t="s">
        <v>14</v>
      </c>
      <c r="D71" t="s">
        <v>10</v>
      </c>
      <c r="E71" s="3">
        <v>9034132</v>
      </c>
      <c r="F71" s="3">
        <v>8978505</v>
      </c>
      <c r="G71" s="3">
        <v>5920880</v>
      </c>
      <c r="H71" s="3">
        <f>G71*1000/E71</f>
        <v>655.39002529518052</v>
      </c>
      <c r="I71" s="3">
        <f>G71*1000/F71</f>
        <v>659.45054326973138</v>
      </c>
    </row>
    <row r="72" spans="1:9" x14ac:dyDescent="0.2">
      <c r="A72" s="9" t="str">
        <f t="shared" si="4"/>
        <v>2561-62</v>
      </c>
      <c r="B72" s="7">
        <f>IF(D71="ข้าวเหนียว",B71-1,B71)</f>
        <v>2562</v>
      </c>
      <c r="C72" t="s">
        <v>14</v>
      </c>
      <c r="D72" t="s">
        <v>11</v>
      </c>
      <c r="E72" s="3">
        <v>948571</v>
      </c>
      <c r="F72" s="3">
        <v>935408</v>
      </c>
      <c r="G72" s="3">
        <v>555808</v>
      </c>
      <c r="H72" s="3">
        <f>G72*1000/E72</f>
        <v>585.94243340772596</v>
      </c>
      <c r="I72" s="3">
        <f>G72*1000/F72</f>
        <v>594.18777688452531</v>
      </c>
    </row>
    <row r="73" spans="1:9" x14ac:dyDescent="0.2">
      <c r="A73" s="9" t="str">
        <f t="shared" si="4"/>
        <v>2560-61</v>
      </c>
      <c r="B73" s="7">
        <f>IF(D72="ข้าวเหนียว",B72-1,B72)</f>
        <v>2561</v>
      </c>
      <c r="C73" t="s">
        <v>14</v>
      </c>
      <c r="D73" t="s">
        <v>9</v>
      </c>
      <c r="E73" s="3">
        <v>802138</v>
      </c>
      <c r="F73" s="3">
        <v>800676.14285714284</v>
      </c>
      <c r="G73" s="3">
        <v>552498</v>
      </c>
      <c r="H73" s="3">
        <f t="shared" ref="H73:H120" si="5">G73*1000/E73</f>
        <v>688.78173082437183</v>
      </c>
      <c r="I73" s="3">
        <f t="shared" ref="I73:I120" si="6">G73*1000/F73</f>
        <v>690.03929357562617</v>
      </c>
    </row>
    <row r="74" spans="1:9" x14ac:dyDescent="0.2">
      <c r="A74" s="9" t="str">
        <f t="shared" si="4"/>
        <v>2560-61</v>
      </c>
      <c r="B74" s="7">
        <f t="shared" ref="B74:B120" si="7">IF(D73="ข้าวเหนียว",B73-1,B73)</f>
        <v>2561</v>
      </c>
      <c r="C74" t="s">
        <v>14</v>
      </c>
      <c r="D74" t="s">
        <v>10</v>
      </c>
      <c r="E74" s="3">
        <v>10274471</v>
      </c>
      <c r="F74" s="3">
        <v>10248796.857142858</v>
      </c>
      <c r="G74" s="3">
        <v>6831724</v>
      </c>
      <c r="H74" s="3">
        <f t="shared" si="5"/>
        <v>664.92221351347428</v>
      </c>
      <c r="I74" s="3">
        <f t="shared" si="6"/>
        <v>666.58790248522268</v>
      </c>
    </row>
    <row r="75" spans="1:9" x14ac:dyDescent="0.2">
      <c r="A75" s="9" t="str">
        <f t="shared" si="4"/>
        <v>2560-61</v>
      </c>
      <c r="B75" s="7">
        <f t="shared" si="7"/>
        <v>2561</v>
      </c>
      <c r="C75" t="s">
        <v>14</v>
      </c>
      <c r="D75" t="s">
        <v>11</v>
      </c>
      <c r="E75" s="3">
        <v>990371</v>
      </c>
      <c r="F75" s="3">
        <v>985871</v>
      </c>
      <c r="G75" s="3">
        <v>580332</v>
      </c>
      <c r="H75" s="3">
        <f t="shared" si="5"/>
        <v>585.97434698713914</v>
      </c>
      <c r="I75" s="3">
        <f t="shared" si="6"/>
        <v>588.64902203229428</v>
      </c>
    </row>
    <row r="76" spans="1:9" x14ac:dyDescent="0.2">
      <c r="A76" s="9" t="str">
        <f t="shared" si="4"/>
        <v>2559-60</v>
      </c>
      <c r="B76" s="7">
        <f t="shared" si="7"/>
        <v>2560</v>
      </c>
      <c r="C76" t="s">
        <v>14</v>
      </c>
      <c r="D76" t="s">
        <v>9</v>
      </c>
      <c r="E76" s="3">
        <v>658764</v>
      </c>
      <c r="F76" s="3">
        <v>656558</v>
      </c>
      <c r="G76" s="3">
        <v>428411</v>
      </c>
      <c r="H76" s="3">
        <f t="shared" si="5"/>
        <v>650.32545797888167</v>
      </c>
      <c r="I76" s="3">
        <f t="shared" si="6"/>
        <v>652.5105169687979</v>
      </c>
    </row>
    <row r="77" spans="1:9" x14ac:dyDescent="0.2">
      <c r="A77" s="9" t="str">
        <f t="shared" si="4"/>
        <v>2559-60</v>
      </c>
      <c r="B77" s="7">
        <f t="shared" si="7"/>
        <v>2560</v>
      </c>
      <c r="C77" t="s">
        <v>14</v>
      </c>
      <c r="D77" t="s">
        <v>10</v>
      </c>
      <c r="E77" s="3">
        <v>8639886</v>
      </c>
      <c r="F77" s="3">
        <v>8599615.4724273272</v>
      </c>
      <c r="G77" s="3">
        <v>5519366</v>
      </c>
      <c r="H77" s="3">
        <f t="shared" si="5"/>
        <v>638.82393818622143</v>
      </c>
      <c r="I77" s="3">
        <f t="shared" si="6"/>
        <v>641.81544136439209</v>
      </c>
    </row>
    <row r="78" spans="1:9" x14ac:dyDescent="0.2">
      <c r="A78" s="9" t="str">
        <f t="shared" si="4"/>
        <v>2559-60</v>
      </c>
      <c r="B78" s="7">
        <f t="shared" si="7"/>
        <v>2560</v>
      </c>
      <c r="C78" t="s">
        <v>14</v>
      </c>
      <c r="D78" t="s">
        <v>11</v>
      </c>
      <c r="E78" s="3">
        <v>1157896</v>
      </c>
      <c r="F78" s="3">
        <v>1147074.527572673</v>
      </c>
      <c r="G78" s="3">
        <v>673068</v>
      </c>
      <c r="H78" s="3">
        <f t="shared" si="5"/>
        <v>581.28536587050996</v>
      </c>
      <c r="I78" s="3">
        <f t="shared" si="6"/>
        <v>586.76919748560772</v>
      </c>
    </row>
    <row r="79" spans="1:9" x14ac:dyDescent="0.2">
      <c r="A79" s="9" t="str">
        <f t="shared" si="4"/>
        <v>2558-59</v>
      </c>
      <c r="B79" s="7">
        <f t="shared" si="7"/>
        <v>2559</v>
      </c>
      <c r="C79" t="s">
        <v>14</v>
      </c>
      <c r="D79" t="s">
        <v>9</v>
      </c>
      <c r="E79" s="11">
        <v>292708</v>
      </c>
      <c r="F79" s="11">
        <v>289599</v>
      </c>
      <c r="G79" s="11">
        <v>180115</v>
      </c>
      <c r="H79" s="11">
        <f t="shared" si="5"/>
        <v>615.34020252265054</v>
      </c>
      <c r="I79" s="11">
        <f t="shared" si="6"/>
        <v>621.94620837779132</v>
      </c>
    </row>
    <row r="80" spans="1:9" x14ac:dyDescent="0.2">
      <c r="A80" s="9" t="str">
        <f t="shared" si="4"/>
        <v>2558-59</v>
      </c>
      <c r="B80" s="7">
        <f t="shared" si="7"/>
        <v>2559</v>
      </c>
      <c r="C80" t="s">
        <v>14</v>
      </c>
      <c r="D80" t="s">
        <v>10</v>
      </c>
      <c r="E80" s="11">
        <v>4289823</v>
      </c>
      <c r="F80" s="11">
        <v>4245031</v>
      </c>
      <c r="G80" s="11">
        <v>2627670</v>
      </c>
      <c r="H80" s="11">
        <f t="shared" si="5"/>
        <v>612.5357619650041</v>
      </c>
      <c r="I80" s="11">
        <f t="shared" si="6"/>
        <v>618.99901319919695</v>
      </c>
    </row>
    <row r="81" spans="1:9" x14ac:dyDescent="0.2">
      <c r="A81" s="9" t="str">
        <f t="shared" si="4"/>
        <v>2558-59</v>
      </c>
      <c r="B81" s="7">
        <f t="shared" si="7"/>
        <v>2559</v>
      </c>
      <c r="C81" t="s">
        <v>14</v>
      </c>
      <c r="D81" t="s">
        <v>11</v>
      </c>
      <c r="E81" s="11">
        <v>555154</v>
      </c>
      <c r="F81" s="11">
        <v>545039</v>
      </c>
      <c r="G81" s="11">
        <v>301683</v>
      </c>
      <c r="H81" s="11">
        <f t="shared" si="5"/>
        <v>543.42218555571969</v>
      </c>
      <c r="I81" s="11">
        <f t="shared" si="6"/>
        <v>553.50718022013109</v>
      </c>
    </row>
    <row r="82" spans="1:9" x14ac:dyDescent="0.2">
      <c r="A82" s="9" t="str">
        <f t="shared" si="4"/>
        <v>2557-58</v>
      </c>
      <c r="B82" s="7">
        <f t="shared" si="7"/>
        <v>2558</v>
      </c>
      <c r="C82" t="s">
        <v>14</v>
      </c>
      <c r="D82" t="s">
        <v>9</v>
      </c>
      <c r="E82" s="11">
        <v>404390</v>
      </c>
      <c r="F82" s="11">
        <v>402083</v>
      </c>
      <c r="G82" s="11">
        <v>252267</v>
      </c>
      <c r="H82" s="11">
        <f t="shared" si="5"/>
        <v>623.82106382452582</v>
      </c>
      <c r="I82" s="11">
        <f t="shared" si="6"/>
        <v>627.40031287072566</v>
      </c>
    </row>
    <row r="83" spans="1:9" x14ac:dyDescent="0.2">
      <c r="A83" s="9" t="str">
        <f t="shared" si="4"/>
        <v>2557-58</v>
      </c>
      <c r="B83" s="7">
        <f t="shared" si="7"/>
        <v>2558</v>
      </c>
      <c r="C83" t="s">
        <v>14</v>
      </c>
      <c r="D83" t="s">
        <v>10</v>
      </c>
      <c r="E83" s="11">
        <v>7503345</v>
      </c>
      <c r="F83" s="11">
        <v>7459396</v>
      </c>
      <c r="G83" s="11">
        <v>4790700</v>
      </c>
      <c r="H83" s="11">
        <f t="shared" si="5"/>
        <v>638.47524004294087</v>
      </c>
      <c r="I83" s="11">
        <f t="shared" si="6"/>
        <v>642.23698540739758</v>
      </c>
    </row>
    <row r="84" spans="1:9" x14ac:dyDescent="0.2">
      <c r="A84" s="9" t="str">
        <f t="shared" si="4"/>
        <v>2557-58</v>
      </c>
      <c r="B84" s="7">
        <f t="shared" si="7"/>
        <v>2558</v>
      </c>
      <c r="C84" t="s">
        <v>14</v>
      </c>
      <c r="D84" t="s">
        <v>11</v>
      </c>
      <c r="E84" s="11">
        <v>553024</v>
      </c>
      <c r="F84" s="11">
        <v>547315</v>
      </c>
      <c r="G84" s="11">
        <v>303948</v>
      </c>
      <c r="H84" s="11">
        <f t="shared" si="5"/>
        <v>549.61086679782431</v>
      </c>
      <c r="I84" s="11">
        <f t="shared" si="6"/>
        <v>555.34381480500258</v>
      </c>
    </row>
    <row r="85" spans="1:9" x14ac:dyDescent="0.2">
      <c r="A85" s="9" t="str">
        <f t="shared" si="4"/>
        <v>2556-57</v>
      </c>
      <c r="B85" s="7">
        <f t="shared" si="7"/>
        <v>2557</v>
      </c>
      <c r="C85" t="s">
        <v>14</v>
      </c>
      <c r="D85" t="s">
        <v>9</v>
      </c>
      <c r="E85" s="11">
        <v>1014798</v>
      </c>
      <c r="F85" s="11">
        <v>1002417</v>
      </c>
      <c r="G85" s="11">
        <v>663800</v>
      </c>
      <c r="H85" s="11">
        <f t="shared" si="5"/>
        <v>654.12032739520578</v>
      </c>
      <c r="I85" s="11">
        <f t="shared" si="6"/>
        <v>662.19946389576398</v>
      </c>
    </row>
    <row r="86" spans="1:9" x14ac:dyDescent="0.2">
      <c r="A86" s="9" t="str">
        <f t="shared" si="4"/>
        <v>2556-57</v>
      </c>
      <c r="B86" s="7">
        <f t="shared" si="7"/>
        <v>2557</v>
      </c>
      <c r="C86" t="s">
        <v>14</v>
      </c>
      <c r="D86" t="s">
        <v>10</v>
      </c>
      <c r="E86" s="11">
        <v>13216747</v>
      </c>
      <c r="F86" s="11">
        <v>13075971</v>
      </c>
      <c r="G86" s="11">
        <v>8560324</v>
      </c>
      <c r="H86" s="11">
        <f t="shared" si="5"/>
        <v>647.68766474836809</v>
      </c>
      <c r="I86" s="11">
        <f t="shared" si="6"/>
        <v>654.66067491278466</v>
      </c>
    </row>
    <row r="87" spans="1:9" x14ac:dyDescent="0.2">
      <c r="A87" s="9" t="str">
        <f t="shared" si="4"/>
        <v>2556-57</v>
      </c>
      <c r="B87" s="7">
        <f t="shared" si="7"/>
        <v>2557</v>
      </c>
      <c r="C87" t="s">
        <v>14</v>
      </c>
      <c r="D87" t="s">
        <v>11</v>
      </c>
      <c r="E87" s="11">
        <v>823531</v>
      </c>
      <c r="F87" s="11">
        <v>812769</v>
      </c>
      <c r="G87" s="11">
        <v>447969</v>
      </c>
      <c r="H87" s="11">
        <f t="shared" si="5"/>
        <v>543.96130807462009</v>
      </c>
      <c r="I87" s="11">
        <f t="shared" si="6"/>
        <v>551.16398386257345</v>
      </c>
    </row>
    <row r="88" spans="1:9" x14ac:dyDescent="0.2">
      <c r="A88" s="9" t="str">
        <f t="shared" si="4"/>
        <v>2555-56</v>
      </c>
      <c r="B88" s="7">
        <f t="shared" si="7"/>
        <v>2556</v>
      </c>
      <c r="C88" t="s">
        <v>14</v>
      </c>
      <c r="D88" t="s">
        <v>9</v>
      </c>
      <c r="E88" s="11">
        <v>990320</v>
      </c>
      <c r="F88" s="11">
        <v>984781</v>
      </c>
      <c r="G88" s="11">
        <v>667585</v>
      </c>
      <c r="H88" s="11">
        <f t="shared" si="5"/>
        <v>674.11038856127311</v>
      </c>
      <c r="I88" s="11">
        <f t="shared" si="6"/>
        <v>677.90199039177242</v>
      </c>
    </row>
    <row r="89" spans="1:9" x14ac:dyDescent="0.2">
      <c r="A89" s="9" t="str">
        <f t="shared" si="4"/>
        <v>2555-56</v>
      </c>
      <c r="B89" s="7">
        <f t="shared" si="7"/>
        <v>2556</v>
      </c>
      <c r="C89" t="s">
        <v>14</v>
      </c>
      <c r="D89" t="s">
        <v>10</v>
      </c>
      <c r="E89" s="11">
        <v>15400305</v>
      </c>
      <c r="F89" s="11">
        <v>15296501</v>
      </c>
      <c r="G89" s="11">
        <v>10392429</v>
      </c>
      <c r="H89" s="11">
        <f t="shared" si="5"/>
        <v>674.81968701269227</v>
      </c>
      <c r="I89" s="11">
        <f t="shared" si="6"/>
        <v>679.39909917960972</v>
      </c>
    </row>
    <row r="90" spans="1:9" x14ac:dyDescent="0.2">
      <c r="A90" s="9" t="str">
        <f t="shared" si="4"/>
        <v>2555-56</v>
      </c>
      <c r="B90" s="7">
        <f t="shared" si="7"/>
        <v>2556</v>
      </c>
      <c r="C90" t="s">
        <v>14</v>
      </c>
      <c r="D90" t="s">
        <v>11</v>
      </c>
      <c r="E90" s="11">
        <v>686989</v>
      </c>
      <c r="F90" s="11">
        <v>666898</v>
      </c>
      <c r="G90" s="11">
        <v>373857</v>
      </c>
      <c r="H90" s="11">
        <f t="shared" si="5"/>
        <v>544.19648640662365</v>
      </c>
      <c r="I90" s="11">
        <f t="shared" si="6"/>
        <v>560.59097493169872</v>
      </c>
    </row>
    <row r="91" spans="1:9" x14ac:dyDescent="0.2">
      <c r="A91" s="9" t="str">
        <f t="shared" si="4"/>
        <v>2554-55</v>
      </c>
      <c r="B91" s="7">
        <f t="shared" si="7"/>
        <v>2555</v>
      </c>
      <c r="C91" t="s">
        <v>14</v>
      </c>
      <c r="D91" t="s">
        <v>9</v>
      </c>
      <c r="E91" s="11">
        <v>1713377</v>
      </c>
      <c r="F91" s="11">
        <v>1688360</v>
      </c>
      <c r="G91" s="11">
        <v>1208838</v>
      </c>
      <c r="H91" s="11">
        <f t="shared" si="5"/>
        <v>705.52948942351861</v>
      </c>
      <c r="I91" s="11">
        <f t="shared" si="6"/>
        <v>715.98355800895547</v>
      </c>
    </row>
    <row r="92" spans="1:9" x14ac:dyDescent="0.2">
      <c r="A92" s="9" t="str">
        <f t="shared" si="4"/>
        <v>2554-55</v>
      </c>
      <c r="B92" s="7">
        <f t="shared" si="7"/>
        <v>2555</v>
      </c>
      <c r="C92" t="s">
        <v>14</v>
      </c>
      <c r="D92" t="s">
        <v>10</v>
      </c>
      <c r="E92" s="11">
        <v>15396011</v>
      </c>
      <c r="F92" s="11">
        <v>15302644</v>
      </c>
      <c r="G92" s="11">
        <v>10476546</v>
      </c>
      <c r="H92" s="11">
        <f t="shared" si="5"/>
        <v>680.47145458651596</v>
      </c>
      <c r="I92" s="11">
        <f t="shared" si="6"/>
        <v>684.62325856891141</v>
      </c>
    </row>
    <row r="93" spans="1:9" x14ac:dyDescent="0.2">
      <c r="A93" s="9" t="str">
        <f t="shared" si="4"/>
        <v>2554-55</v>
      </c>
      <c r="B93" s="7">
        <f t="shared" si="7"/>
        <v>2555</v>
      </c>
      <c r="C93" t="s">
        <v>14</v>
      </c>
      <c r="D93" t="s">
        <v>11</v>
      </c>
      <c r="E93" s="11">
        <v>991851</v>
      </c>
      <c r="F93" s="11">
        <v>985570</v>
      </c>
      <c r="G93" s="11">
        <v>549963</v>
      </c>
      <c r="H93" s="11">
        <f t="shared" si="5"/>
        <v>554.48146949491411</v>
      </c>
      <c r="I93" s="11">
        <f t="shared" si="6"/>
        <v>558.01515874062727</v>
      </c>
    </row>
    <row r="94" spans="1:9" x14ac:dyDescent="0.2">
      <c r="A94" s="9" t="str">
        <f>"25"&amp;RIGHT(B94,2)-1&amp;"-"&amp;RIGHT(B94,2)</f>
        <v>2553-54</v>
      </c>
      <c r="B94" s="7">
        <f t="shared" si="7"/>
        <v>2554</v>
      </c>
      <c r="C94" t="s">
        <v>14</v>
      </c>
      <c r="D94" t="s">
        <v>9</v>
      </c>
      <c r="E94" s="11">
        <v>1836256</v>
      </c>
      <c r="F94" s="11">
        <v>1832063</v>
      </c>
      <c r="G94" s="11">
        <v>1252066</v>
      </c>
      <c r="H94" s="11">
        <f t="shared" si="5"/>
        <v>681.85808514716905</v>
      </c>
      <c r="I94" s="11">
        <f t="shared" si="6"/>
        <v>683.41863789618583</v>
      </c>
    </row>
    <row r="95" spans="1:9" x14ac:dyDescent="0.2">
      <c r="A95" s="9" t="str">
        <f t="shared" ref="A95:A120" si="8">"25"&amp;RIGHT(B95,2)-1&amp;"-"&amp;RIGHT(B95,2)</f>
        <v>2553-54</v>
      </c>
      <c r="B95" s="7">
        <f t="shared" si="7"/>
        <v>2554</v>
      </c>
      <c r="C95" t="s">
        <v>14</v>
      </c>
      <c r="D95" t="s">
        <v>10</v>
      </c>
      <c r="E95" s="11">
        <v>13364456</v>
      </c>
      <c r="F95" s="11">
        <v>13328141</v>
      </c>
      <c r="G95" s="11">
        <v>8524002</v>
      </c>
      <c r="H95" s="11">
        <f t="shared" si="5"/>
        <v>637.81137069851547</v>
      </c>
      <c r="I95" s="11">
        <f t="shared" si="6"/>
        <v>639.54920644972174</v>
      </c>
    </row>
    <row r="96" spans="1:9" x14ac:dyDescent="0.2">
      <c r="A96" s="9" t="str">
        <f t="shared" si="8"/>
        <v>2553-54</v>
      </c>
      <c r="B96" s="7">
        <f t="shared" si="7"/>
        <v>2554</v>
      </c>
      <c r="C96" t="s">
        <v>14</v>
      </c>
      <c r="D96" t="s">
        <v>11</v>
      </c>
      <c r="E96" s="11">
        <v>901581</v>
      </c>
      <c r="F96" s="11">
        <v>896619</v>
      </c>
      <c r="G96" s="11">
        <v>484694</v>
      </c>
      <c r="H96" s="11">
        <f t="shared" si="5"/>
        <v>537.60449698917785</v>
      </c>
      <c r="I96" s="11">
        <f t="shared" si="6"/>
        <v>540.57966650271749</v>
      </c>
    </row>
    <row r="97" spans="1:9" x14ac:dyDescent="0.2">
      <c r="A97" s="9" t="str">
        <f t="shared" si="8"/>
        <v>2552-53</v>
      </c>
      <c r="B97" s="7">
        <f t="shared" si="7"/>
        <v>2553</v>
      </c>
      <c r="C97" t="s">
        <v>14</v>
      </c>
      <c r="D97" t="s">
        <v>9</v>
      </c>
      <c r="E97" s="11">
        <v>1968897</v>
      </c>
      <c r="F97" s="11">
        <v>1929854</v>
      </c>
      <c r="G97" s="11">
        <v>1178238</v>
      </c>
      <c r="H97" s="11">
        <f t="shared" si="5"/>
        <v>598.42541280727232</v>
      </c>
      <c r="I97" s="11">
        <f t="shared" si="6"/>
        <v>610.5321956997783</v>
      </c>
    </row>
    <row r="98" spans="1:9" x14ac:dyDescent="0.2">
      <c r="A98" s="9" t="str">
        <f t="shared" si="8"/>
        <v>2552-53</v>
      </c>
      <c r="B98" s="7">
        <f t="shared" si="7"/>
        <v>2553</v>
      </c>
      <c r="C98" t="s">
        <v>14</v>
      </c>
      <c r="D98" t="s">
        <v>10</v>
      </c>
      <c r="E98" s="11">
        <v>12437250</v>
      </c>
      <c r="F98" s="11">
        <v>12147845</v>
      </c>
      <c r="G98" s="11">
        <v>7372040</v>
      </c>
      <c r="H98" s="11">
        <f t="shared" si="5"/>
        <v>592.73874851755818</v>
      </c>
      <c r="I98" s="11">
        <f t="shared" si="6"/>
        <v>606.85989984231776</v>
      </c>
    </row>
    <row r="99" spans="1:9" x14ac:dyDescent="0.2">
      <c r="A99" s="9" t="str">
        <f t="shared" si="8"/>
        <v>2552-53</v>
      </c>
      <c r="B99" s="7">
        <f t="shared" si="7"/>
        <v>2553</v>
      </c>
      <c r="C99" t="s">
        <v>14</v>
      </c>
      <c r="D99" t="s">
        <v>11</v>
      </c>
      <c r="E99" s="11">
        <v>816367</v>
      </c>
      <c r="F99" s="11">
        <v>808958</v>
      </c>
      <c r="G99" s="11">
        <v>416805</v>
      </c>
      <c r="H99" s="11">
        <f t="shared" si="5"/>
        <v>510.56081394764857</v>
      </c>
      <c r="I99" s="11">
        <f t="shared" si="6"/>
        <v>515.23688498043157</v>
      </c>
    </row>
    <row r="100" spans="1:9" x14ac:dyDescent="0.2">
      <c r="A100" s="9" t="str">
        <f t="shared" si="8"/>
        <v>2551-52</v>
      </c>
      <c r="B100" s="7">
        <f t="shared" si="7"/>
        <v>2552</v>
      </c>
      <c r="C100" t="s">
        <v>14</v>
      </c>
      <c r="D100" t="s">
        <v>9</v>
      </c>
      <c r="E100" s="3">
        <v>1864215</v>
      </c>
      <c r="F100" s="3">
        <v>1863318</v>
      </c>
      <c r="G100" s="3">
        <v>1374454</v>
      </c>
      <c r="H100" s="3">
        <f t="shared" si="5"/>
        <v>737.2829850634181</v>
      </c>
      <c r="I100" s="3">
        <f t="shared" si="6"/>
        <v>737.63791258389608</v>
      </c>
    </row>
    <row r="101" spans="1:9" x14ac:dyDescent="0.2">
      <c r="A101" s="9" t="str">
        <f t="shared" si="8"/>
        <v>2551-52</v>
      </c>
      <c r="B101" s="7">
        <f t="shared" si="7"/>
        <v>2552</v>
      </c>
      <c r="C101" t="s">
        <v>14</v>
      </c>
      <c r="D101" t="s">
        <v>10</v>
      </c>
      <c r="E101" s="3">
        <v>9966088</v>
      </c>
      <c r="F101" s="3">
        <v>9953328</v>
      </c>
      <c r="G101" s="3">
        <v>6832296</v>
      </c>
      <c r="H101" s="3">
        <f t="shared" si="5"/>
        <v>685.55445225849905</v>
      </c>
      <c r="I101" s="3">
        <f t="shared" si="6"/>
        <v>686.43332159856482</v>
      </c>
    </row>
    <row r="102" spans="1:9" x14ac:dyDescent="0.2">
      <c r="A102" s="9" t="str">
        <f t="shared" si="8"/>
        <v>2551-52</v>
      </c>
      <c r="B102" s="7">
        <f t="shared" si="7"/>
        <v>2552</v>
      </c>
      <c r="C102" t="s">
        <v>14</v>
      </c>
      <c r="D102" t="s">
        <v>11</v>
      </c>
      <c r="E102" s="3">
        <v>572127</v>
      </c>
      <c r="F102" s="3">
        <v>570393</v>
      </c>
      <c r="G102" s="3">
        <v>307408</v>
      </c>
      <c r="H102" s="3">
        <f t="shared" si="5"/>
        <v>537.30727618168692</v>
      </c>
      <c r="I102" s="3">
        <f t="shared" si="6"/>
        <v>538.9406952750121</v>
      </c>
    </row>
    <row r="103" spans="1:9" x14ac:dyDescent="0.2">
      <c r="A103" s="9" t="str">
        <f t="shared" si="8"/>
        <v>2550-51</v>
      </c>
      <c r="B103" s="7">
        <f t="shared" si="7"/>
        <v>2551</v>
      </c>
      <c r="C103" t="s">
        <v>14</v>
      </c>
      <c r="D103" t="s">
        <v>9</v>
      </c>
      <c r="E103" s="3">
        <v>2031754</v>
      </c>
      <c r="F103" s="3">
        <v>2031039</v>
      </c>
      <c r="G103" s="3">
        <v>1520657</v>
      </c>
      <c r="H103" s="3">
        <f t="shared" si="5"/>
        <v>748.44543187807187</v>
      </c>
      <c r="I103" s="3">
        <f t="shared" si="6"/>
        <v>748.70891203960139</v>
      </c>
    </row>
    <row r="104" spans="1:9" x14ac:dyDescent="0.2">
      <c r="A104" s="9" t="str">
        <f t="shared" si="8"/>
        <v>2550-51</v>
      </c>
      <c r="B104" s="7">
        <f t="shared" si="7"/>
        <v>2551</v>
      </c>
      <c r="C104" t="s">
        <v>14</v>
      </c>
      <c r="D104" t="s">
        <v>10</v>
      </c>
      <c r="E104" s="3">
        <v>10109238</v>
      </c>
      <c r="F104" s="3">
        <v>10098680</v>
      </c>
      <c r="G104" s="3">
        <v>7029078</v>
      </c>
      <c r="H104" s="3">
        <f t="shared" si="5"/>
        <v>695.31234698401602</v>
      </c>
      <c r="I104" s="3">
        <f t="shared" si="6"/>
        <v>696.03928434211207</v>
      </c>
    </row>
    <row r="105" spans="1:9" x14ac:dyDescent="0.2">
      <c r="A105" s="9" t="str">
        <f t="shared" si="8"/>
        <v>2550-51</v>
      </c>
      <c r="B105" s="7">
        <f t="shared" si="7"/>
        <v>2551</v>
      </c>
      <c r="C105" t="s">
        <v>14</v>
      </c>
      <c r="D105" t="s">
        <v>11</v>
      </c>
      <c r="E105" s="3">
        <v>660234</v>
      </c>
      <c r="F105" s="3">
        <v>658793</v>
      </c>
      <c r="G105" s="3">
        <v>344701</v>
      </c>
      <c r="H105" s="3">
        <f t="shared" si="5"/>
        <v>522.08913809346382</v>
      </c>
      <c r="I105" s="3">
        <f t="shared" si="6"/>
        <v>523.23112115641788</v>
      </c>
    </row>
    <row r="106" spans="1:9" x14ac:dyDescent="0.2">
      <c r="A106" s="9" t="str">
        <f t="shared" si="8"/>
        <v>2549-50</v>
      </c>
      <c r="B106" s="7">
        <f t="shared" si="7"/>
        <v>2550</v>
      </c>
      <c r="C106" t="s">
        <v>14</v>
      </c>
      <c r="D106" t="s">
        <v>9</v>
      </c>
      <c r="E106" s="3">
        <v>1202183</v>
      </c>
      <c r="F106" s="3">
        <v>1199687</v>
      </c>
      <c r="G106" s="3">
        <v>879087</v>
      </c>
      <c r="H106" s="3">
        <f t="shared" si="5"/>
        <v>731.24224847631353</v>
      </c>
      <c r="I106" s="3">
        <f t="shared" si="6"/>
        <v>732.76362917994447</v>
      </c>
    </row>
    <row r="107" spans="1:9" x14ac:dyDescent="0.2">
      <c r="A107" s="9" t="str">
        <f t="shared" si="8"/>
        <v>2549-50</v>
      </c>
      <c r="B107" s="7">
        <f t="shared" si="7"/>
        <v>2550</v>
      </c>
      <c r="C107" t="s">
        <v>14</v>
      </c>
      <c r="D107" t="s">
        <v>10</v>
      </c>
      <c r="E107" s="3">
        <v>8425781</v>
      </c>
      <c r="F107" s="3">
        <v>8390073</v>
      </c>
      <c r="G107" s="3">
        <v>5770392</v>
      </c>
      <c r="H107" s="3">
        <f t="shared" si="5"/>
        <v>684.8495112797259</v>
      </c>
      <c r="I107" s="3">
        <f t="shared" si="6"/>
        <v>687.76421849964834</v>
      </c>
    </row>
    <row r="108" spans="1:9" x14ac:dyDescent="0.2">
      <c r="A108" s="9" t="str">
        <f t="shared" si="8"/>
        <v>2549-50</v>
      </c>
      <c r="B108" s="7">
        <f t="shared" si="7"/>
        <v>2550</v>
      </c>
      <c r="C108" t="s">
        <v>14</v>
      </c>
      <c r="D108" t="s">
        <v>11</v>
      </c>
      <c r="E108" s="3">
        <v>446184</v>
      </c>
      <c r="F108" s="3">
        <v>442294</v>
      </c>
      <c r="G108" s="3">
        <v>232722</v>
      </c>
      <c r="H108" s="3">
        <f t="shared" si="5"/>
        <v>521.58302404389224</v>
      </c>
      <c r="I108" s="3">
        <f t="shared" si="6"/>
        <v>526.17037536118505</v>
      </c>
    </row>
    <row r="109" spans="1:9" x14ac:dyDescent="0.2">
      <c r="A109" s="9" t="str">
        <f t="shared" si="8"/>
        <v>2548-49</v>
      </c>
      <c r="B109" s="7">
        <f t="shared" si="7"/>
        <v>2549</v>
      </c>
      <c r="C109" t="s">
        <v>14</v>
      </c>
      <c r="D109" t="s">
        <v>9</v>
      </c>
      <c r="E109" s="3">
        <v>1150178</v>
      </c>
      <c r="F109" s="3">
        <v>1148342</v>
      </c>
      <c r="G109" s="3">
        <v>848296</v>
      </c>
      <c r="H109" s="3">
        <f t="shared" si="5"/>
        <v>737.53453813235865</v>
      </c>
      <c r="I109" s="3">
        <f t="shared" si="6"/>
        <v>738.713728140223</v>
      </c>
    </row>
    <row r="110" spans="1:9" x14ac:dyDescent="0.2">
      <c r="A110" s="9" t="str">
        <f t="shared" si="8"/>
        <v>2548-49</v>
      </c>
      <c r="B110" s="7">
        <f t="shared" si="7"/>
        <v>2549</v>
      </c>
      <c r="C110" t="s">
        <v>14</v>
      </c>
      <c r="D110" t="s">
        <v>10</v>
      </c>
      <c r="E110" s="3">
        <v>8465270</v>
      </c>
      <c r="F110" s="3">
        <v>8437616</v>
      </c>
      <c r="G110" s="3">
        <v>5847658</v>
      </c>
      <c r="H110" s="3">
        <f t="shared" si="5"/>
        <v>690.78221958661686</v>
      </c>
      <c r="I110" s="3">
        <f t="shared" si="6"/>
        <v>693.04623486065259</v>
      </c>
    </row>
    <row r="111" spans="1:9" x14ac:dyDescent="0.2">
      <c r="A111" s="9" t="str">
        <f t="shared" si="8"/>
        <v>2548-49</v>
      </c>
      <c r="B111" s="7">
        <f t="shared" si="7"/>
        <v>2549</v>
      </c>
      <c r="C111" t="s">
        <v>14</v>
      </c>
      <c r="D111" t="s">
        <v>11</v>
      </c>
      <c r="E111" s="3">
        <v>287337</v>
      </c>
      <c r="F111" s="3">
        <v>286473</v>
      </c>
      <c r="G111" s="3">
        <v>136175</v>
      </c>
      <c r="H111" s="3">
        <f t="shared" si="5"/>
        <v>473.92086643905935</v>
      </c>
      <c r="I111" s="3">
        <f t="shared" si="6"/>
        <v>475.35020752392023</v>
      </c>
    </row>
    <row r="112" spans="1:9" x14ac:dyDescent="0.2">
      <c r="A112" s="9" t="str">
        <f t="shared" si="8"/>
        <v>2547-48</v>
      </c>
      <c r="B112" s="7">
        <f t="shared" si="7"/>
        <v>2548</v>
      </c>
      <c r="C112" t="s">
        <v>14</v>
      </c>
      <c r="D112" t="s">
        <v>9</v>
      </c>
      <c r="E112" s="3">
        <v>1084639</v>
      </c>
      <c r="F112" s="3">
        <v>1078938</v>
      </c>
      <c r="G112" s="3">
        <v>777821</v>
      </c>
      <c r="H112" s="3">
        <f t="shared" si="5"/>
        <v>717.12431509469968</v>
      </c>
      <c r="I112" s="3">
        <f t="shared" si="6"/>
        <v>720.91352793209614</v>
      </c>
    </row>
    <row r="113" spans="1:9" x14ac:dyDescent="0.2">
      <c r="A113" s="9" t="str">
        <f t="shared" si="8"/>
        <v>2547-48</v>
      </c>
      <c r="B113" s="7">
        <f t="shared" si="7"/>
        <v>2548</v>
      </c>
      <c r="C113" t="s">
        <v>14</v>
      </c>
      <c r="D113" t="s">
        <v>10</v>
      </c>
      <c r="E113" s="3">
        <v>7559559</v>
      </c>
      <c r="F113" s="3">
        <v>7390660</v>
      </c>
      <c r="G113" s="3">
        <v>5055701</v>
      </c>
      <c r="H113" s="3">
        <f t="shared" si="5"/>
        <v>668.78253083281709</v>
      </c>
      <c r="I113" s="3">
        <f t="shared" si="6"/>
        <v>684.06624036283631</v>
      </c>
    </row>
    <row r="114" spans="1:9" x14ac:dyDescent="0.2">
      <c r="A114" s="9" t="str">
        <f t="shared" si="8"/>
        <v>2547-48</v>
      </c>
      <c r="B114" s="7">
        <f t="shared" si="7"/>
        <v>2548</v>
      </c>
      <c r="C114" t="s">
        <v>14</v>
      </c>
      <c r="D114" t="s">
        <v>11</v>
      </c>
      <c r="E114" s="3">
        <v>269374</v>
      </c>
      <c r="F114" s="3">
        <v>258989</v>
      </c>
      <c r="G114" s="3">
        <v>124109</v>
      </c>
      <c r="H114" s="3">
        <f t="shared" si="5"/>
        <v>460.73117672826629</v>
      </c>
      <c r="I114" s="3">
        <f t="shared" si="6"/>
        <v>479.20568055013922</v>
      </c>
    </row>
    <row r="115" spans="1:9" x14ac:dyDescent="0.2">
      <c r="A115" s="9" t="str">
        <f>"25"&amp;RIGHT(B115,2)-1&amp;"-"&amp;RIGHT(B115,2)</f>
        <v>2546-47</v>
      </c>
      <c r="B115" s="7">
        <f t="shared" si="7"/>
        <v>2547</v>
      </c>
      <c r="C115" t="s">
        <v>14</v>
      </c>
      <c r="D115" t="s">
        <v>9</v>
      </c>
      <c r="E115" s="3">
        <v>1073272</v>
      </c>
      <c r="F115" s="3">
        <v>1036790</v>
      </c>
      <c r="G115" s="3">
        <v>801582</v>
      </c>
      <c r="H115" s="3">
        <f t="shared" si="5"/>
        <v>746.85820556205692</v>
      </c>
      <c r="I115" s="3">
        <f t="shared" si="6"/>
        <v>773.13824400312501</v>
      </c>
    </row>
    <row r="116" spans="1:9" x14ac:dyDescent="0.2">
      <c r="A116" s="9" t="str">
        <f t="shared" si="8"/>
        <v>2546-47</v>
      </c>
      <c r="B116" s="7">
        <f t="shared" si="7"/>
        <v>2547</v>
      </c>
      <c r="C116" t="s">
        <v>14</v>
      </c>
      <c r="D116" t="s">
        <v>10</v>
      </c>
      <c r="E116" s="3">
        <v>8050483</v>
      </c>
      <c r="F116" s="3">
        <v>7962312</v>
      </c>
      <c r="G116" s="3">
        <v>5460983</v>
      </c>
      <c r="H116" s="3">
        <f t="shared" si="5"/>
        <v>678.34228082960988</v>
      </c>
      <c r="I116" s="3">
        <f t="shared" si="6"/>
        <v>685.8539328777872</v>
      </c>
    </row>
    <row r="117" spans="1:9" x14ac:dyDescent="0.2">
      <c r="A117" s="9" t="str">
        <f t="shared" si="8"/>
        <v>2546-47</v>
      </c>
      <c r="B117" s="7">
        <f t="shared" si="7"/>
        <v>2547</v>
      </c>
      <c r="C117" t="s">
        <v>14</v>
      </c>
      <c r="D117" t="s">
        <v>11</v>
      </c>
      <c r="E117" s="3">
        <v>308176</v>
      </c>
      <c r="F117" s="3">
        <v>307120</v>
      </c>
      <c r="G117" s="3">
        <v>143673</v>
      </c>
      <c r="H117" s="3">
        <f t="shared" si="5"/>
        <v>466.20437671979647</v>
      </c>
      <c r="I117" s="3">
        <f t="shared" si="6"/>
        <v>467.80737171138315</v>
      </c>
    </row>
    <row r="118" spans="1:9" x14ac:dyDescent="0.2">
      <c r="A118" s="9" t="str">
        <f t="shared" si="8"/>
        <v>2545-46</v>
      </c>
      <c r="B118" s="7">
        <f t="shared" si="7"/>
        <v>2546</v>
      </c>
      <c r="C118" t="s">
        <v>14</v>
      </c>
      <c r="D118" t="s">
        <v>9</v>
      </c>
      <c r="E118" s="3">
        <v>293054</v>
      </c>
      <c r="F118" s="3">
        <v>291310</v>
      </c>
      <c r="G118" s="3">
        <v>211229</v>
      </c>
      <c r="H118" s="3">
        <f t="shared" si="5"/>
        <v>720.78524777003554</v>
      </c>
      <c r="I118" s="3">
        <f t="shared" si="6"/>
        <v>725.10040849953657</v>
      </c>
    </row>
    <row r="119" spans="1:9" x14ac:dyDescent="0.2">
      <c r="A119" s="9" t="str">
        <f t="shared" si="8"/>
        <v>2545-46</v>
      </c>
      <c r="B119" s="7">
        <f t="shared" si="7"/>
        <v>2546</v>
      </c>
      <c r="C119" t="s">
        <v>14</v>
      </c>
      <c r="D119" t="s">
        <v>10</v>
      </c>
      <c r="E119" s="3">
        <v>8954746</v>
      </c>
      <c r="F119" s="3">
        <v>8908820</v>
      </c>
      <c r="G119" s="3">
        <v>6164367</v>
      </c>
      <c r="H119" s="3">
        <f t="shared" si="5"/>
        <v>688.39104984105632</v>
      </c>
      <c r="I119" s="3">
        <f t="shared" si="6"/>
        <v>691.93978551592693</v>
      </c>
    </row>
    <row r="120" spans="1:9" x14ac:dyDescent="0.2">
      <c r="A120" s="9" t="str">
        <f t="shared" si="8"/>
        <v>2545-46</v>
      </c>
      <c r="B120" s="7">
        <f t="shared" si="7"/>
        <v>2546</v>
      </c>
      <c r="C120" t="s">
        <v>14</v>
      </c>
      <c r="D120" t="s">
        <v>11</v>
      </c>
      <c r="E120" s="3">
        <v>284869</v>
      </c>
      <c r="F120" s="3">
        <v>282953</v>
      </c>
      <c r="G120" s="3">
        <v>125609</v>
      </c>
      <c r="H120" s="3">
        <f t="shared" si="5"/>
        <v>440.93600918316838</v>
      </c>
      <c r="I120" s="3">
        <f t="shared" si="6"/>
        <v>443.92178206274542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>
      <selection activeCell="B3" sqref="B3"/>
    </sheetView>
  </sheetViews>
  <sheetFormatPr defaultColWidth="11.25" defaultRowHeight="14.25" x14ac:dyDescent="0.2"/>
  <cols>
    <col min="1" max="1" width="15.625" style="5" customWidth="1"/>
    <col min="2" max="2" width="15.625" style="7" customWidth="1"/>
    <col min="3" max="4" width="15.625" customWidth="1"/>
    <col min="5" max="9" width="15.625" style="3" customWidth="1"/>
  </cols>
  <sheetData>
    <row r="1" spans="1:9" x14ac:dyDescent="0.2">
      <c r="A1" s="4" t="s">
        <v>0</v>
      </c>
      <c r="B1" s="6" t="s">
        <v>1</v>
      </c>
      <c r="C1" s="1" t="s">
        <v>12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">
      <c r="A2" s="9" t="str">
        <f t="shared" ref="A2:A66" si="0">"25"&amp;RIGHT(B2,2)-1&amp;"-"&amp;RIGHT(B2,2)</f>
        <v>2561-62</v>
      </c>
      <c r="B2" s="7">
        <v>2562</v>
      </c>
      <c r="C2" t="s">
        <v>13</v>
      </c>
      <c r="D2" t="s">
        <v>8</v>
      </c>
      <c r="E2" s="3">
        <v>26799562</v>
      </c>
      <c r="F2" s="3">
        <v>23905332</v>
      </c>
      <c r="G2" s="3">
        <v>8879370</v>
      </c>
      <c r="H2" s="3">
        <f>G2*1000/E2</f>
        <v>331.32519106095839</v>
      </c>
      <c r="I2" s="3">
        <f>G2*1000/F2</f>
        <v>371.43889070438343</v>
      </c>
    </row>
    <row r="3" spans="1:9" x14ac:dyDescent="0.2">
      <c r="A3" s="9" t="str">
        <f t="shared" si="0"/>
        <v>2561-62</v>
      </c>
      <c r="B3" s="7">
        <f>IF(D2="ข้าวเหนียว",B2-1,B2)</f>
        <v>2562</v>
      </c>
      <c r="C3" t="s">
        <v>13</v>
      </c>
      <c r="D3" t="s">
        <v>9</v>
      </c>
      <c r="E3" s="3">
        <v>1535188</v>
      </c>
      <c r="F3" s="3">
        <v>1504610</v>
      </c>
      <c r="G3" s="3">
        <v>1033782</v>
      </c>
      <c r="H3" s="3">
        <f>G3*1000/E3</f>
        <v>673.39114167124808</v>
      </c>
      <c r="I3" s="3">
        <f>G3*1000/F3</f>
        <v>687.07638524268748</v>
      </c>
    </row>
    <row r="4" spans="1:9" x14ac:dyDescent="0.2">
      <c r="A4" s="9" t="str">
        <f t="shared" si="0"/>
        <v>2561-62</v>
      </c>
      <c r="B4" s="7">
        <f>IF(D3="ข้าวเหนียว",B3-1,B3)</f>
        <v>2562</v>
      </c>
      <c r="C4" t="s">
        <v>13</v>
      </c>
      <c r="D4" t="s">
        <v>10</v>
      </c>
      <c r="E4" s="3">
        <v>15896072</v>
      </c>
      <c r="F4" s="3">
        <v>15651170</v>
      </c>
      <c r="G4" s="3">
        <v>9590305</v>
      </c>
      <c r="H4" s="3">
        <f>G4*1000/E4</f>
        <v>603.31288132061809</v>
      </c>
      <c r="I4" s="3">
        <f>G4*1000/F4</f>
        <v>612.75323186701053</v>
      </c>
    </row>
    <row r="5" spans="1:9" x14ac:dyDescent="0.2">
      <c r="A5" s="9" t="str">
        <f t="shared" si="0"/>
        <v>2561-62</v>
      </c>
      <c r="B5" s="7">
        <f>IF(D4="ข้าวเหนียว",B4-1,B4)</f>
        <v>2562</v>
      </c>
      <c r="C5" t="s">
        <v>13</v>
      </c>
      <c r="D5" t="s">
        <v>11</v>
      </c>
      <c r="E5" s="3">
        <v>15749909</v>
      </c>
      <c r="F5" s="3">
        <v>14566086</v>
      </c>
      <c r="G5" s="3">
        <v>5674399</v>
      </c>
      <c r="H5" s="3">
        <f>G5*1000/E5</f>
        <v>360.28138321307125</v>
      </c>
      <c r="I5" s="3">
        <f>G5*1000/F5</f>
        <v>389.56237111328329</v>
      </c>
    </row>
    <row r="6" spans="1:9" x14ac:dyDescent="0.2">
      <c r="A6" s="9" t="str">
        <f t="shared" si="0"/>
        <v>2560-61</v>
      </c>
      <c r="B6" s="7">
        <f t="shared" ref="B6:B7" si="1">IF(D5="ข้าวเหนียว",B5-1,B5)</f>
        <v>2561</v>
      </c>
      <c r="C6" t="s">
        <v>13</v>
      </c>
      <c r="D6" t="s">
        <v>8</v>
      </c>
      <c r="E6" s="3">
        <v>26086594</v>
      </c>
      <c r="F6" s="3">
        <v>24095678</v>
      </c>
      <c r="G6" s="3">
        <v>9063876</v>
      </c>
      <c r="H6" s="3">
        <f t="shared" ref="H6:H69" si="2">G6*1000/E6</f>
        <v>347.45340844419934</v>
      </c>
      <c r="I6" s="3">
        <f t="shared" ref="I6:I69" si="3">G6*1000/F6</f>
        <v>376.16189924184744</v>
      </c>
    </row>
    <row r="7" spans="1:9" x14ac:dyDescent="0.2">
      <c r="A7" s="9" t="str">
        <f t="shared" si="0"/>
        <v>2560-61</v>
      </c>
      <c r="B7" s="7">
        <f t="shared" si="1"/>
        <v>2561</v>
      </c>
      <c r="C7" t="s">
        <v>13</v>
      </c>
      <c r="D7" t="s">
        <v>9</v>
      </c>
      <c r="E7" s="3">
        <v>1133768</v>
      </c>
      <c r="F7" s="3">
        <v>1102111</v>
      </c>
      <c r="G7" s="3">
        <v>758289</v>
      </c>
      <c r="H7" s="3">
        <f t="shared" si="2"/>
        <v>668.8220164972023</v>
      </c>
      <c r="I7" s="3">
        <f t="shared" si="3"/>
        <v>688.033238031378</v>
      </c>
    </row>
    <row r="8" spans="1:9" x14ac:dyDescent="0.2">
      <c r="A8" s="9" t="str">
        <f t="shared" si="0"/>
        <v>2560-61</v>
      </c>
      <c r="B8" s="7">
        <f t="shared" ref="B8:B65" si="4">IF(D7="ข้าวเหนียว",B7-1,B7)</f>
        <v>2561</v>
      </c>
      <c r="C8" t="s">
        <v>13</v>
      </c>
      <c r="D8" t="s">
        <v>10</v>
      </c>
      <c r="E8" s="3">
        <v>15743598</v>
      </c>
      <c r="F8" s="3">
        <v>14930201</v>
      </c>
      <c r="G8" s="3">
        <v>9181158</v>
      </c>
      <c r="H8" s="3">
        <f t="shared" si="2"/>
        <v>583.1677104560215</v>
      </c>
      <c r="I8" s="3">
        <f t="shared" si="3"/>
        <v>614.93867363205629</v>
      </c>
    </row>
    <row r="9" spans="1:9" x14ac:dyDescent="0.2">
      <c r="A9" s="9" t="str">
        <f t="shared" si="0"/>
        <v>2560-61</v>
      </c>
      <c r="B9" s="7">
        <f t="shared" si="4"/>
        <v>2561</v>
      </c>
      <c r="C9" t="s">
        <v>13</v>
      </c>
      <c r="D9" t="s">
        <v>11</v>
      </c>
      <c r="E9" s="3">
        <v>16256863</v>
      </c>
      <c r="F9" s="3">
        <v>14834777</v>
      </c>
      <c r="G9" s="3">
        <v>5931026</v>
      </c>
      <c r="H9" s="3">
        <f t="shared" si="2"/>
        <v>364.83213274295292</v>
      </c>
      <c r="I9" s="3">
        <f t="shared" si="3"/>
        <v>399.80553802729895</v>
      </c>
    </row>
    <row r="10" spans="1:9" x14ac:dyDescent="0.2">
      <c r="A10" s="9" t="str">
        <f t="shared" si="0"/>
        <v>2559-60</v>
      </c>
      <c r="B10" s="7">
        <f t="shared" si="4"/>
        <v>2560</v>
      </c>
      <c r="C10" t="s">
        <v>13</v>
      </c>
      <c r="D10" t="s">
        <v>8</v>
      </c>
      <c r="E10" s="3">
        <v>26026922</v>
      </c>
      <c r="F10" s="3">
        <v>24958307</v>
      </c>
      <c r="G10" s="3">
        <v>9280677</v>
      </c>
      <c r="H10" s="3">
        <f t="shared" si="2"/>
        <v>356.57989062248697</v>
      </c>
      <c r="I10" s="3">
        <f t="shared" si="3"/>
        <v>371.84721704080329</v>
      </c>
    </row>
    <row r="11" spans="1:9" x14ac:dyDescent="0.2">
      <c r="A11" s="9" t="str">
        <f t="shared" si="0"/>
        <v>2559-60</v>
      </c>
      <c r="B11" s="7">
        <f t="shared" si="4"/>
        <v>2560</v>
      </c>
      <c r="C11" t="s">
        <v>13</v>
      </c>
      <c r="D11" t="s">
        <v>9</v>
      </c>
      <c r="E11" s="3">
        <v>1446779</v>
      </c>
      <c r="F11" s="3">
        <v>1406732</v>
      </c>
      <c r="G11" s="3">
        <v>964906</v>
      </c>
      <c r="H11" s="3">
        <f t="shared" si="2"/>
        <v>666.93392701995265</v>
      </c>
      <c r="I11" s="3">
        <f t="shared" si="3"/>
        <v>685.92027479292426</v>
      </c>
    </row>
    <row r="12" spans="1:9" x14ac:dyDescent="0.2">
      <c r="A12" s="9" t="str">
        <f t="shared" si="0"/>
        <v>2559-60</v>
      </c>
      <c r="B12" s="7">
        <f t="shared" si="4"/>
        <v>2560</v>
      </c>
      <c r="C12" t="s">
        <v>13</v>
      </c>
      <c r="D12" t="s">
        <v>10</v>
      </c>
      <c r="E12" s="3">
        <v>15156260</v>
      </c>
      <c r="F12" s="3">
        <v>14625721</v>
      </c>
      <c r="G12" s="3">
        <v>8829359</v>
      </c>
      <c r="H12" s="3">
        <f t="shared" si="2"/>
        <v>582.55526099446695</v>
      </c>
      <c r="I12" s="3">
        <f t="shared" si="3"/>
        <v>603.68709344311981</v>
      </c>
    </row>
    <row r="13" spans="1:9" x14ac:dyDescent="0.2">
      <c r="A13" s="9" t="str">
        <f t="shared" si="0"/>
        <v>2559-60</v>
      </c>
      <c r="B13" s="7">
        <f t="shared" si="4"/>
        <v>2560</v>
      </c>
      <c r="C13" t="s">
        <v>13</v>
      </c>
      <c r="D13" t="s">
        <v>11</v>
      </c>
      <c r="E13" s="3">
        <v>16015513</v>
      </c>
      <c r="F13" s="3">
        <v>15555013</v>
      </c>
      <c r="G13" s="3">
        <v>6161403</v>
      </c>
      <c r="H13" s="3">
        <f t="shared" si="2"/>
        <v>384.71468257058018</v>
      </c>
      <c r="I13" s="3">
        <f t="shared" si="3"/>
        <v>396.10400839909295</v>
      </c>
    </row>
    <row r="14" spans="1:9" x14ac:dyDescent="0.2">
      <c r="A14" s="9" t="str">
        <f t="shared" si="0"/>
        <v>2558-59</v>
      </c>
      <c r="B14" s="7">
        <f t="shared" si="4"/>
        <v>2559</v>
      </c>
      <c r="C14" t="s">
        <v>13</v>
      </c>
      <c r="D14" t="s">
        <v>8</v>
      </c>
      <c r="E14" s="3">
        <v>24936593</v>
      </c>
      <c r="F14" s="3">
        <v>23549403</v>
      </c>
      <c r="G14" s="3">
        <v>8783172</v>
      </c>
      <c r="H14" s="3">
        <f t="shared" si="2"/>
        <v>352.22020907186482</v>
      </c>
      <c r="I14" s="3">
        <f t="shared" si="3"/>
        <v>372.96792619328824</v>
      </c>
    </row>
    <row r="15" spans="1:9" x14ac:dyDescent="0.2">
      <c r="A15" s="9" t="str">
        <f t="shared" si="0"/>
        <v>2558-59</v>
      </c>
      <c r="B15" s="7">
        <f t="shared" si="4"/>
        <v>2559</v>
      </c>
      <c r="C15" t="s">
        <v>13</v>
      </c>
      <c r="D15" t="s">
        <v>9</v>
      </c>
      <c r="E15" s="3">
        <v>1297885</v>
      </c>
      <c r="F15" s="3">
        <v>1250165</v>
      </c>
      <c r="G15" s="3">
        <v>826546</v>
      </c>
      <c r="H15" s="3">
        <f t="shared" si="2"/>
        <v>636.84070622589832</v>
      </c>
      <c r="I15" s="3">
        <f t="shared" si="3"/>
        <v>661.14952826226943</v>
      </c>
    </row>
    <row r="16" spans="1:9" x14ac:dyDescent="0.2">
      <c r="A16" s="9" t="str">
        <f t="shared" si="0"/>
        <v>2558-59</v>
      </c>
      <c r="B16" s="7">
        <f t="shared" si="4"/>
        <v>2559</v>
      </c>
      <c r="C16" t="s">
        <v>13</v>
      </c>
      <c r="D16" t="s">
        <v>10</v>
      </c>
      <c r="E16" s="3">
        <v>15332602</v>
      </c>
      <c r="F16" s="3">
        <v>14687733</v>
      </c>
      <c r="G16" s="3">
        <v>8724819</v>
      </c>
      <c r="H16" s="3">
        <f t="shared" si="2"/>
        <v>569.03707537702996</v>
      </c>
      <c r="I16" s="3">
        <f t="shared" si="3"/>
        <v>594.02080634227218</v>
      </c>
    </row>
    <row r="17" spans="1:9" x14ac:dyDescent="0.2">
      <c r="A17" s="9" t="str">
        <f t="shared" si="0"/>
        <v>2558-59</v>
      </c>
      <c r="B17" s="7">
        <f t="shared" si="4"/>
        <v>2559</v>
      </c>
      <c r="C17" t="s">
        <v>13</v>
      </c>
      <c r="D17" t="s">
        <v>11</v>
      </c>
      <c r="E17" s="3">
        <v>16496396</v>
      </c>
      <c r="F17" s="3">
        <v>15608246</v>
      </c>
      <c r="G17" s="3">
        <v>5977002</v>
      </c>
      <c r="H17" s="3">
        <f t="shared" si="2"/>
        <v>362.3216852941697</v>
      </c>
      <c r="I17" s="3">
        <f t="shared" si="3"/>
        <v>382.93873635769194</v>
      </c>
    </row>
    <row r="18" spans="1:9" x14ac:dyDescent="0.2">
      <c r="A18" s="9" t="str">
        <f t="shared" si="0"/>
        <v>2557-58</v>
      </c>
      <c r="B18" s="7">
        <f t="shared" si="4"/>
        <v>2558</v>
      </c>
      <c r="C18" t="s">
        <v>13</v>
      </c>
      <c r="D18" t="s">
        <v>8</v>
      </c>
      <c r="E18" s="3">
        <v>24564252</v>
      </c>
      <c r="F18" s="3">
        <v>23275625</v>
      </c>
      <c r="G18" s="3">
        <v>8734728</v>
      </c>
      <c r="H18" s="3">
        <f t="shared" si="2"/>
        <v>355.58697248342838</v>
      </c>
      <c r="I18" s="3">
        <f t="shared" si="3"/>
        <v>375.27361778684781</v>
      </c>
    </row>
    <row r="19" spans="1:9" x14ac:dyDescent="0.2">
      <c r="A19" s="9" t="str">
        <f t="shared" si="0"/>
        <v>2557-58</v>
      </c>
      <c r="B19" s="7">
        <f t="shared" si="4"/>
        <v>2558</v>
      </c>
      <c r="C19" t="s">
        <v>13</v>
      </c>
      <c r="D19" t="s">
        <v>9</v>
      </c>
      <c r="E19" s="3">
        <v>1284646</v>
      </c>
      <c r="F19" s="3">
        <v>1265335</v>
      </c>
      <c r="G19" s="3">
        <v>865022</v>
      </c>
      <c r="H19" s="3">
        <f t="shared" si="2"/>
        <v>673.35437155449824</v>
      </c>
      <c r="I19" s="3">
        <f t="shared" si="3"/>
        <v>683.63081713538315</v>
      </c>
    </row>
    <row r="20" spans="1:9" x14ac:dyDescent="0.2">
      <c r="A20" s="9" t="str">
        <f t="shared" si="0"/>
        <v>2557-58</v>
      </c>
      <c r="B20" s="7">
        <f t="shared" si="4"/>
        <v>2558</v>
      </c>
      <c r="C20" t="s">
        <v>13</v>
      </c>
      <c r="D20" t="s">
        <v>10</v>
      </c>
      <c r="E20" s="3">
        <v>16464581</v>
      </c>
      <c r="F20" s="3">
        <v>16227563</v>
      </c>
      <c r="G20" s="3">
        <v>9840628</v>
      </c>
      <c r="H20" s="3">
        <f t="shared" si="2"/>
        <v>597.68469054876039</v>
      </c>
      <c r="I20" s="3">
        <f t="shared" si="3"/>
        <v>606.41440738821962</v>
      </c>
    </row>
    <row r="21" spans="1:9" x14ac:dyDescent="0.2">
      <c r="A21" s="9" t="str">
        <f t="shared" si="0"/>
        <v>2557-58</v>
      </c>
      <c r="B21" s="7">
        <f t="shared" si="4"/>
        <v>2558</v>
      </c>
      <c r="C21" t="s">
        <v>13</v>
      </c>
      <c r="D21" t="s">
        <v>11</v>
      </c>
      <c r="E21" s="3">
        <v>18477120</v>
      </c>
      <c r="F21" s="3">
        <v>17478453</v>
      </c>
      <c r="G21" s="3">
        <v>6829586</v>
      </c>
      <c r="H21" s="3">
        <f t="shared" si="2"/>
        <v>369.62394572314298</v>
      </c>
      <c r="I21" s="3">
        <f t="shared" si="3"/>
        <v>390.74316245264953</v>
      </c>
    </row>
    <row r="22" spans="1:9" x14ac:dyDescent="0.2">
      <c r="A22" s="9" t="str">
        <f t="shared" si="0"/>
        <v>2556-57</v>
      </c>
      <c r="B22" s="7">
        <f t="shared" si="4"/>
        <v>2557</v>
      </c>
      <c r="C22" t="s">
        <v>13</v>
      </c>
      <c r="D22" t="s">
        <v>8</v>
      </c>
      <c r="E22" s="3">
        <v>24585853</v>
      </c>
      <c r="F22" s="3">
        <v>22448882</v>
      </c>
      <c r="G22" s="3">
        <v>8625767</v>
      </c>
      <c r="H22" s="3">
        <f t="shared" si="2"/>
        <v>350.84269803451605</v>
      </c>
      <c r="I22" s="3">
        <f t="shared" si="3"/>
        <v>384.24038221591616</v>
      </c>
    </row>
    <row r="23" spans="1:9" x14ac:dyDescent="0.2">
      <c r="A23" s="9" t="str">
        <f t="shared" si="0"/>
        <v>2556-57</v>
      </c>
      <c r="B23" s="7">
        <f t="shared" si="4"/>
        <v>2557</v>
      </c>
      <c r="C23" t="s">
        <v>13</v>
      </c>
      <c r="D23" t="s">
        <v>9</v>
      </c>
      <c r="E23" s="3">
        <v>1323072</v>
      </c>
      <c r="F23" s="3">
        <v>1304789</v>
      </c>
      <c r="G23" s="3">
        <v>907470</v>
      </c>
      <c r="H23" s="3">
        <f t="shared" si="2"/>
        <v>685.88104048759249</v>
      </c>
      <c r="I23" s="3">
        <f t="shared" si="3"/>
        <v>695.49176150320091</v>
      </c>
    </row>
    <row r="24" spans="1:9" x14ac:dyDescent="0.2">
      <c r="A24" s="9" t="str">
        <f t="shared" si="0"/>
        <v>2556-57</v>
      </c>
      <c r="B24" s="7">
        <f t="shared" si="4"/>
        <v>2557</v>
      </c>
      <c r="C24" t="s">
        <v>13</v>
      </c>
      <c r="D24" t="s">
        <v>10</v>
      </c>
      <c r="E24" s="3">
        <v>17085584</v>
      </c>
      <c r="F24" s="3">
        <v>16679371</v>
      </c>
      <c r="G24" s="3">
        <v>10364092</v>
      </c>
      <c r="H24" s="3">
        <f t="shared" si="2"/>
        <v>606.59863894614318</v>
      </c>
      <c r="I24" s="3">
        <f t="shared" si="3"/>
        <v>621.37187307602903</v>
      </c>
    </row>
    <row r="25" spans="1:9" x14ac:dyDescent="0.2">
      <c r="A25" s="9" t="str">
        <f t="shared" si="0"/>
        <v>2556-57</v>
      </c>
      <c r="B25" s="7">
        <f t="shared" si="4"/>
        <v>2557</v>
      </c>
      <c r="C25" t="s">
        <v>13</v>
      </c>
      <c r="D25" t="s">
        <v>11</v>
      </c>
      <c r="E25" s="3">
        <v>19085395</v>
      </c>
      <c r="F25" s="3">
        <v>17702767</v>
      </c>
      <c r="G25" s="3">
        <v>7192855</v>
      </c>
      <c r="H25" s="3">
        <f t="shared" si="2"/>
        <v>376.87745000823929</v>
      </c>
      <c r="I25" s="3">
        <f t="shared" si="3"/>
        <v>406.31247081317855</v>
      </c>
    </row>
    <row r="26" spans="1:9" x14ac:dyDescent="0.2">
      <c r="A26" s="9" t="str">
        <f t="shared" si="0"/>
        <v>2555-56</v>
      </c>
      <c r="B26" s="7">
        <f t="shared" si="4"/>
        <v>2556</v>
      </c>
      <c r="C26" t="s">
        <v>13</v>
      </c>
      <c r="D26" t="s">
        <v>8</v>
      </c>
      <c r="E26" s="3">
        <v>25982897</v>
      </c>
      <c r="F26" s="3">
        <v>22702434</v>
      </c>
      <c r="G26" s="3">
        <v>8655947</v>
      </c>
      <c r="H26" s="3">
        <f t="shared" si="2"/>
        <v>333.1401806349769</v>
      </c>
      <c r="I26" s="3">
        <f t="shared" si="3"/>
        <v>381.27836865421568</v>
      </c>
    </row>
    <row r="27" spans="1:9" x14ac:dyDescent="0.2">
      <c r="A27" s="9" t="str">
        <f t="shared" si="0"/>
        <v>2555-56</v>
      </c>
      <c r="B27" s="7">
        <f t="shared" si="4"/>
        <v>2556</v>
      </c>
      <c r="C27" t="s">
        <v>13</v>
      </c>
      <c r="D27" t="s">
        <v>9</v>
      </c>
      <c r="E27" s="3">
        <v>1310146</v>
      </c>
      <c r="F27" s="3">
        <v>1299163</v>
      </c>
      <c r="G27" s="3">
        <v>893667</v>
      </c>
      <c r="H27" s="3">
        <f t="shared" si="2"/>
        <v>682.11252791673598</v>
      </c>
      <c r="I27" s="3">
        <f t="shared" si="3"/>
        <v>687.87904212173532</v>
      </c>
    </row>
    <row r="28" spans="1:9" x14ac:dyDescent="0.2">
      <c r="A28" s="9" t="str">
        <f t="shared" si="0"/>
        <v>2555-56</v>
      </c>
      <c r="B28" s="7">
        <f t="shared" si="4"/>
        <v>2556</v>
      </c>
      <c r="C28" t="s">
        <v>13</v>
      </c>
      <c r="D28" t="s">
        <v>10</v>
      </c>
      <c r="E28" s="3">
        <v>17330468</v>
      </c>
      <c r="F28" s="3">
        <v>16957869</v>
      </c>
      <c r="G28" s="3">
        <v>10371510</v>
      </c>
      <c r="H28" s="3">
        <f t="shared" si="2"/>
        <v>598.45527541437423</v>
      </c>
      <c r="I28" s="3">
        <f t="shared" si="3"/>
        <v>611.60455951157542</v>
      </c>
    </row>
    <row r="29" spans="1:9" x14ac:dyDescent="0.2">
      <c r="A29" s="9" t="str">
        <f t="shared" si="0"/>
        <v>2555-56</v>
      </c>
      <c r="B29" s="7">
        <f t="shared" si="4"/>
        <v>2556</v>
      </c>
      <c r="C29" t="s">
        <v>13</v>
      </c>
      <c r="D29" t="s">
        <v>11</v>
      </c>
      <c r="E29" s="3">
        <v>20327082</v>
      </c>
      <c r="F29" s="3">
        <v>17807015</v>
      </c>
      <c r="G29" s="3">
        <v>7312779</v>
      </c>
      <c r="H29" s="3">
        <f t="shared" si="2"/>
        <v>359.75547301870478</v>
      </c>
      <c r="I29" s="3">
        <f t="shared" si="3"/>
        <v>410.66843600682091</v>
      </c>
    </row>
    <row r="30" spans="1:9" x14ac:dyDescent="0.2">
      <c r="A30" s="9" t="str">
        <f t="shared" si="0"/>
        <v>2554-55</v>
      </c>
      <c r="B30" s="7">
        <f t="shared" si="4"/>
        <v>2555</v>
      </c>
      <c r="C30" t="s">
        <v>13</v>
      </c>
      <c r="D30" t="s">
        <v>8</v>
      </c>
      <c r="E30" s="3">
        <v>25508377</v>
      </c>
      <c r="F30" s="3">
        <v>22778467</v>
      </c>
      <c r="G30" s="3">
        <v>8825056</v>
      </c>
      <c r="H30" s="3">
        <f t="shared" si="2"/>
        <v>345.96697390821845</v>
      </c>
      <c r="I30" s="3">
        <f t="shared" si="3"/>
        <v>387.42975986926598</v>
      </c>
    </row>
    <row r="31" spans="1:9" x14ac:dyDescent="0.2">
      <c r="A31" s="9" t="str">
        <f t="shared" si="0"/>
        <v>2554-55</v>
      </c>
      <c r="B31" s="7">
        <f t="shared" si="4"/>
        <v>2555</v>
      </c>
      <c r="C31" t="s">
        <v>13</v>
      </c>
      <c r="D31" t="s">
        <v>9</v>
      </c>
      <c r="E31" s="3">
        <v>1662826</v>
      </c>
      <c r="F31" s="3">
        <v>1356460</v>
      </c>
      <c r="G31" s="3">
        <v>943259</v>
      </c>
      <c r="H31" s="3">
        <f t="shared" si="2"/>
        <v>567.26259993529084</v>
      </c>
      <c r="I31" s="3">
        <f t="shared" si="3"/>
        <v>695.38283473158072</v>
      </c>
    </row>
    <row r="32" spans="1:9" x14ac:dyDescent="0.2">
      <c r="A32" s="9" t="str">
        <f t="shared" si="0"/>
        <v>2554-55</v>
      </c>
      <c r="B32" s="7">
        <f t="shared" si="4"/>
        <v>2555</v>
      </c>
      <c r="C32" t="s">
        <v>13</v>
      </c>
      <c r="D32" t="s">
        <v>10</v>
      </c>
      <c r="E32" s="3">
        <v>17591194</v>
      </c>
      <c r="F32" s="3">
        <v>14280752</v>
      </c>
      <c r="G32" s="3">
        <v>8400011</v>
      </c>
      <c r="H32" s="3">
        <f t="shared" si="2"/>
        <v>477.51227119659984</v>
      </c>
      <c r="I32" s="3">
        <f t="shared" si="3"/>
        <v>588.20508891968711</v>
      </c>
    </row>
    <row r="33" spans="1:10" x14ac:dyDescent="0.2">
      <c r="A33" s="9" t="str">
        <f t="shared" si="0"/>
        <v>2554-55</v>
      </c>
      <c r="B33" s="7">
        <f t="shared" si="4"/>
        <v>2555</v>
      </c>
      <c r="C33" t="s">
        <v>13</v>
      </c>
      <c r="D33" t="s">
        <v>11</v>
      </c>
      <c r="E33" s="3">
        <v>20541314</v>
      </c>
      <c r="F33" s="3">
        <v>18336734</v>
      </c>
      <c r="G33" s="3">
        <v>7699047</v>
      </c>
      <c r="H33" s="3">
        <f t="shared" si="2"/>
        <v>374.80791150945845</v>
      </c>
      <c r="I33" s="3">
        <f t="shared" si="3"/>
        <v>419.87013608857501</v>
      </c>
    </row>
    <row r="34" spans="1:10" x14ac:dyDescent="0.2">
      <c r="A34" s="9" t="str">
        <f t="shared" si="0"/>
        <v>2553-54</v>
      </c>
      <c r="B34" s="7">
        <f t="shared" si="4"/>
        <v>2554</v>
      </c>
      <c r="C34" t="s">
        <v>13</v>
      </c>
      <c r="D34" t="s">
        <v>8</v>
      </c>
      <c r="E34" s="3">
        <v>24189057</v>
      </c>
      <c r="F34" s="3">
        <v>22173681</v>
      </c>
      <c r="G34" s="3">
        <v>8401610</v>
      </c>
      <c r="H34" s="3">
        <f t="shared" si="2"/>
        <v>347.33102658776653</v>
      </c>
      <c r="I34" s="3">
        <f t="shared" si="3"/>
        <v>378.90010233303167</v>
      </c>
    </row>
    <row r="35" spans="1:10" x14ac:dyDescent="0.2">
      <c r="A35" s="9" t="str">
        <f t="shared" si="0"/>
        <v>2553-54</v>
      </c>
      <c r="B35" s="7">
        <f t="shared" si="4"/>
        <v>2554</v>
      </c>
      <c r="C35" t="s">
        <v>13</v>
      </c>
      <c r="D35" t="s">
        <v>9</v>
      </c>
      <c r="E35" s="3">
        <v>1975510</v>
      </c>
      <c r="F35" s="3">
        <v>1822594</v>
      </c>
      <c r="G35" s="3">
        <v>1246464</v>
      </c>
      <c r="H35" s="3">
        <f t="shared" si="2"/>
        <v>630.95808171054568</v>
      </c>
      <c r="I35" s="3">
        <f t="shared" si="3"/>
        <v>683.89559057036286</v>
      </c>
    </row>
    <row r="36" spans="1:10" x14ac:dyDescent="0.2">
      <c r="A36" s="9" t="str">
        <f t="shared" si="0"/>
        <v>2553-54</v>
      </c>
      <c r="B36" s="7">
        <f t="shared" si="4"/>
        <v>2554</v>
      </c>
      <c r="C36" t="s">
        <v>13</v>
      </c>
      <c r="D36" t="s">
        <v>10</v>
      </c>
      <c r="E36" s="3">
        <v>17678782</v>
      </c>
      <c r="F36" s="3">
        <v>16249257</v>
      </c>
      <c r="G36" s="3">
        <v>8667531</v>
      </c>
      <c r="H36" s="3">
        <f t="shared" si="2"/>
        <v>490.27874205360979</v>
      </c>
      <c r="I36" s="3">
        <f t="shared" si="3"/>
        <v>533.41091226509616</v>
      </c>
      <c r="J36" s="10"/>
    </row>
    <row r="37" spans="1:10" x14ac:dyDescent="0.2">
      <c r="A37" s="9" t="str">
        <f t="shared" si="0"/>
        <v>2553-54</v>
      </c>
      <c r="B37" s="7">
        <f t="shared" si="4"/>
        <v>2554</v>
      </c>
      <c r="C37" t="s">
        <v>13</v>
      </c>
      <c r="D37" t="s">
        <v>11</v>
      </c>
      <c r="E37" s="3">
        <v>20730722</v>
      </c>
      <c r="F37" s="3">
        <v>19444671</v>
      </c>
      <c r="G37" s="3">
        <v>7427312</v>
      </c>
      <c r="H37" s="3">
        <f t="shared" si="2"/>
        <v>358.27560660935978</v>
      </c>
      <c r="I37" s="3">
        <f t="shared" si="3"/>
        <v>381.97159519952794</v>
      </c>
      <c r="J37" s="10"/>
    </row>
    <row r="38" spans="1:10" x14ac:dyDescent="0.2">
      <c r="A38" s="9" t="str">
        <f t="shared" si="0"/>
        <v>2552-53</v>
      </c>
      <c r="B38" s="7">
        <f t="shared" si="4"/>
        <v>2553</v>
      </c>
      <c r="C38" t="s">
        <v>13</v>
      </c>
      <c r="D38" t="s">
        <v>8</v>
      </c>
      <c r="E38" s="3">
        <v>21018519</v>
      </c>
      <c r="F38" s="3">
        <v>20016183</v>
      </c>
      <c r="G38" s="3">
        <v>7221226</v>
      </c>
      <c r="H38" s="3">
        <f t="shared" si="2"/>
        <v>343.56492957472409</v>
      </c>
      <c r="I38" s="3">
        <f t="shared" si="3"/>
        <v>360.76938345337868</v>
      </c>
      <c r="J38" s="10"/>
    </row>
    <row r="39" spans="1:10" x14ac:dyDescent="0.2">
      <c r="A39" s="9" t="str">
        <f t="shared" si="0"/>
        <v>2552-53</v>
      </c>
      <c r="B39" s="7">
        <f t="shared" si="4"/>
        <v>2553</v>
      </c>
      <c r="C39" t="s">
        <v>13</v>
      </c>
      <c r="D39" t="s">
        <v>9</v>
      </c>
      <c r="E39" s="3">
        <v>2015953</v>
      </c>
      <c r="F39" s="3">
        <v>1932155</v>
      </c>
      <c r="G39" s="3">
        <v>1398428</v>
      </c>
      <c r="H39" s="3">
        <f t="shared" si="2"/>
        <v>693.68085466278228</v>
      </c>
      <c r="I39" s="3">
        <f t="shared" si="3"/>
        <v>723.76595045428553</v>
      </c>
      <c r="J39" s="10"/>
    </row>
    <row r="40" spans="1:10" x14ac:dyDescent="0.2">
      <c r="A40" s="9" t="str">
        <f t="shared" si="0"/>
        <v>2552-53</v>
      </c>
      <c r="B40" s="7">
        <f t="shared" si="4"/>
        <v>2553</v>
      </c>
      <c r="C40" t="s">
        <v>13</v>
      </c>
      <c r="D40" t="s">
        <v>10</v>
      </c>
      <c r="E40" s="3">
        <v>16203789</v>
      </c>
      <c r="F40" s="3">
        <v>15359646</v>
      </c>
      <c r="G40" s="3">
        <v>8439217</v>
      </c>
      <c r="H40" s="3">
        <f t="shared" si="2"/>
        <v>520.81750755949736</v>
      </c>
      <c r="I40" s="3">
        <f t="shared" si="3"/>
        <v>549.44085299882568</v>
      </c>
      <c r="J40" s="10"/>
    </row>
    <row r="41" spans="1:10" x14ac:dyDescent="0.2">
      <c r="A41" s="9" t="str">
        <f t="shared" si="0"/>
        <v>2552-53</v>
      </c>
      <c r="B41" s="7">
        <f t="shared" si="4"/>
        <v>2553</v>
      </c>
      <c r="C41" t="s">
        <v>13</v>
      </c>
      <c r="D41" t="s">
        <v>11</v>
      </c>
      <c r="E41" s="3">
        <v>18259180</v>
      </c>
      <c r="F41" s="3">
        <v>17431654</v>
      </c>
      <c r="G41" s="3">
        <v>6371899</v>
      </c>
      <c r="H41" s="3">
        <f t="shared" si="2"/>
        <v>348.96961418858899</v>
      </c>
      <c r="I41" s="3">
        <f t="shared" si="3"/>
        <v>365.5361103427133</v>
      </c>
      <c r="J41" s="10"/>
    </row>
    <row r="42" spans="1:10" x14ac:dyDescent="0.2">
      <c r="A42" s="9" t="str">
        <f t="shared" si="0"/>
        <v>2551-52</v>
      </c>
      <c r="B42" s="7">
        <f t="shared" si="4"/>
        <v>2552</v>
      </c>
      <c r="C42" t="s">
        <v>13</v>
      </c>
      <c r="D42" t="s">
        <v>8</v>
      </c>
      <c r="E42" s="3">
        <v>19641226</v>
      </c>
      <c r="F42" s="3">
        <v>18401964</v>
      </c>
      <c r="G42" s="3">
        <v>6691600</v>
      </c>
      <c r="H42" s="3">
        <f t="shared" si="2"/>
        <v>340.69156375472693</v>
      </c>
      <c r="I42" s="3">
        <f t="shared" si="3"/>
        <v>363.63509894922083</v>
      </c>
      <c r="J42" s="10"/>
    </row>
    <row r="43" spans="1:10" x14ac:dyDescent="0.2">
      <c r="A43" s="9" t="str">
        <f t="shared" si="0"/>
        <v>2551-52</v>
      </c>
      <c r="B43" s="7">
        <f t="shared" si="4"/>
        <v>2552</v>
      </c>
      <c r="C43" t="s">
        <v>13</v>
      </c>
      <c r="D43" t="s">
        <v>9</v>
      </c>
      <c r="E43" s="3">
        <v>1772859</v>
      </c>
      <c r="F43" s="3">
        <v>1717960</v>
      </c>
      <c r="G43" s="3">
        <v>1259044</v>
      </c>
      <c r="H43" s="3">
        <f t="shared" si="2"/>
        <v>710.17717709078954</v>
      </c>
      <c r="I43" s="3">
        <f t="shared" si="3"/>
        <v>732.87154532119496</v>
      </c>
      <c r="J43" s="10"/>
    </row>
    <row r="44" spans="1:10" x14ac:dyDescent="0.2">
      <c r="A44" s="9" t="str">
        <f t="shared" si="0"/>
        <v>2551-52</v>
      </c>
      <c r="B44" s="7">
        <f t="shared" si="4"/>
        <v>2552</v>
      </c>
      <c r="C44" t="s">
        <v>13</v>
      </c>
      <c r="D44" t="s">
        <v>10</v>
      </c>
      <c r="E44" s="3">
        <v>17812674</v>
      </c>
      <c r="F44" s="3">
        <v>16984690</v>
      </c>
      <c r="G44" s="3">
        <v>9200627</v>
      </c>
      <c r="H44" s="3">
        <f t="shared" si="2"/>
        <v>516.52138247182882</v>
      </c>
      <c r="I44" s="3">
        <f t="shared" si="3"/>
        <v>541.701202671347</v>
      </c>
      <c r="J44" s="10"/>
    </row>
    <row r="45" spans="1:10" x14ac:dyDescent="0.2">
      <c r="A45" s="9" t="str">
        <f t="shared" si="0"/>
        <v>2551-52</v>
      </c>
      <c r="B45" s="7">
        <f t="shared" si="4"/>
        <v>2552</v>
      </c>
      <c r="C45" t="s">
        <v>13</v>
      </c>
      <c r="D45" t="s">
        <v>11</v>
      </c>
      <c r="E45" s="3">
        <v>18195578</v>
      </c>
      <c r="F45" s="3">
        <v>17280530</v>
      </c>
      <c r="G45" s="3">
        <v>6357562</v>
      </c>
      <c r="H45" s="3">
        <f t="shared" si="2"/>
        <v>349.40148644907021</v>
      </c>
      <c r="I45" s="3">
        <f t="shared" si="3"/>
        <v>367.90318352504232</v>
      </c>
      <c r="J45" s="10"/>
    </row>
    <row r="46" spans="1:10" x14ac:dyDescent="0.2">
      <c r="A46" s="9" t="str">
        <f t="shared" si="0"/>
        <v>2550-51</v>
      </c>
      <c r="B46" s="7">
        <f t="shared" si="4"/>
        <v>2551</v>
      </c>
      <c r="C46" t="s">
        <v>13</v>
      </c>
      <c r="D46" t="s">
        <v>8</v>
      </c>
      <c r="E46" s="3">
        <v>19384450</v>
      </c>
      <c r="F46" s="3">
        <v>18069172</v>
      </c>
      <c r="G46" s="3">
        <v>6603849</v>
      </c>
      <c r="H46" s="3">
        <f t="shared" si="2"/>
        <v>340.67765657524461</v>
      </c>
      <c r="I46" s="3">
        <f t="shared" si="3"/>
        <v>365.47601627789032</v>
      </c>
      <c r="J46" s="10"/>
    </row>
    <row r="47" spans="1:10" x14ac:dyDescent="0.2">
      <c r="A47" s="9" t="str">
        <f t="shared" si="0"/>
        <v>2550-51</v>
      </c>
      <c r="B47" s="7">
        <f t="shared" si="4"/>
        <v>2551</v>
      </c>
      <c r="C47" t="s">
        <v>13</v>
      </c>
      <c r="D47" t="s">
        <v>9</v>
      </c>
      <c r="E47" s="3">
        <v>1737979</v>
      </c>
      <c r="F47" s="3">
        <v>1650741</v>
      </c>
      <c r="G47" s="3">
        <v>1222056</v>
      </c>
      <c r="H47" s="3">
        <f t="shared" si="2"/>
        <v>703.14773653766815</v>
      </c>
      <c r="I47" s="3">
        <f t="shared" si="3"/>
        <v>740.30753461627228</v>
      </c>
      <c r="J47" s="10"/>
    </row>
    <row r="48" spans="1:10" x14ac:dyDescent="0.2">
      <c r="A48" s="9" t="str">
        <f t="shared" si="0"/>
        <v>2550-51</v>
      </c>
      <c r="B48" s="7">
        <f t="shared" si="4"/>
        <v>2551</v>
      </c>
      <c r="C48" t="s">
        <v>13</v>
      </c>
      <c r="D48" t="s">
        <v>10</v>
      </c>
      <c r="E48" s="3">
        <v>17959590</v>
      </c>
      <c r="F48" s="3">
        <v>16883280</v>
      </c>
      <c r="G48" s="3">
        <v>9306660</v>
      </c>
      <c r="H48" s="3">
        <f t="shared" si="2"/>
        <v>518.20002572441797</v>
      </c>
      <c r="I48" s="3">
        <f t="shared" si="3"/>
        <v>551.23530498813022</v>
      </c>
      <c r="J48" s="10"/>
    </row>
    <row r="49" spans="1:10" x14ac:dyDescent="0.2">
      <c r="A49" s="9" t="str">
        <f t="shared" si="0"/>
        <v>2550-51</v>
      </c>
      <c r="B49" s="7">
        <f t="shared" si="4"/>
        <v>2551</v>
      </c>
      <c r="C49" t="s">
        <v>13</v>
      </c>
      <c r="D49" t="s">
        <v>11</v>
      </c>
      <c r="E49" s="3">
        <v>18303902</v>
      </c>
      <c r="F49" s="3">
        <v>17288950</v>
      </c>
      <c r="G49" s="3">
        <v>6450031</v>
      </c>
      <c r="H49" s="3">
        <f t="shared" si="2"/>
        <v>352.38557330562628</v>
      </c>
      <c r="I49" s="3">
        <f t="shared" si="3"/>
        <v>373.07245379274048</v>
      </c>
      <c r="J49" s="10"/>
    </row>
    <row r="50" spans="1:10" x14ac:dyDescent="0.2">
      <c r="A50" s="9" t="str">
        <f t="shared" si="0"/>
        <v>2549-50</v>
      </c>
      <c r="B50" s="7">
        <f t="shared" si="4"/>
        <v>2550</v>
      </c>
      <c r="C50" t="s">
        <v>13</v>
      </c>
      <c r="D50" t="s">
        <v>8</v>
      </c>
      <c r="E50" s="3">
        <v>19301586</v>
      </c>
      <c r="F50" s="3">
        <v>18143968</v>
      </c>
      <c r="G50" s="3">
        <v>6568857</v>
      </c>
      <c r="H50" s="3">
        <f t="shared" si="2"/>
        <v>340.32731817996716</v>
      </c>
      <c r="I50" s="3">
        <f t="shared" si="3"/>
        <v>362.04081709138819</v>
      </c>
      <c r="J50" s="10"/>
    </row>
    <row r="51" spans="1:10" x14ac:dyDescent="0.2">
      <c r="A51" s="9" t="str">
        <f t="shared" si="0"/>
        <v>2549-50</v>
      </c>
      <c r="B51" s="7">
        <f t="shared" si="4"/>
        <v>2550</v>
      </c>
      <c r="C51" t="s">
        <v>13</v>
      </c>
      <c r="D51" t="s">
        <v>9</v>
      </c>
      <c r="E51" s="3">
        <v>1693839</v>
      </c>
      <c r="F51" s="3">
        <v>1478051</v>
      </c>
      <c r="G51" s="3">
        <v>1113790</v>
      </c>
      <c r="H51" s="3">
        <f t="shared" si="2"/>
        <v>657.5536399858546</v>
      </c>
      <c r="I51" s="3">
        <f t="shared" si="3"/>
        <v>753.55315885581751</v>
      </c>
      <c r="J51" s="10"/>
    </row>
    <row r="52" spans="1:10" x14ac:dyDescent="0.2">
      <c r="A52" s="9" t="str">
        <f t="shared" si="0"/>
        <v>2549-50</v>
      </c>
      <c r="B52" s="7">
        <f t="shared" si="4"/>
        <v>2550</v>
      </c>
      <c r="C52" t="s">
        <v>13</v>
      </c>
      <c r="D52" t="s">
        <v>10</v>
      </c>
      <c r="E52" s="3">
        <v>18366906</v>
      </c>
      <c r="F52" s="3">
        <v>16758961</v>
      </c>
      <c r="G52" s="3">
        <v>9062102</v>
      </c>
      <c r="H52" s="3">
        <f t="shared" si="2"/>
        <v>493.39295360906186</v>
      </c>
      <c r="I52" s="3">
        <f t="shared" si="3"/>
        <v>540.73173151963294</v>
      </c>
      <c r="J52" s="10"/>
    </row>
    <row r="53" spans="1:10" x14ac:dyDescent="0.2">
      <c r="A53" s="9" t="str">
        <f t="shared" si="0"/>
        <v>2549-50</v>
      </c>
      <c r="B53" s="7">
        <f t="shared" si="4"/>
        <v>2550</v>
      </c>
      <c r="C53" t="s">
        <v>13</v>
      </c>
      <c r="D53" t="s">
        <v>11</v>
      </c>
      <c r="E53" s="3">
        <v>18179494</v>
      </c>
      <c r="F53" s="3">
        <v>17119183</v>
      </c>
      <c r="G53" s="3">
        <v>6363652</v>
      </c>
      <c r="H53" s="3">
        <f t="shared" si="2"/>
        <v>350.04560632985715</v>
      </c>
      <c r="I53" s="3">
        <f t="shared" si="3"/>
        <v>371.72638437243177</v>
      </c>
      <c r="J53" s="10"/>
    </row>
    <row r="54" spans="1:10" x14ac:dyDescent="0.2">
      <c r="A54" s="9" t="str">
        <f t="shared" si="0"/>
        <v>2548-49</v>
      </c>
      <c r="B54" s="7">
        <f t="shared" si="4"/>
        <v>2549</v>
      </c>
      <c r="C54" t="s">
        <v>13</v>
      </c>
      <c r="D54" t="s">
        <v>8</v>
      </c>
      <c r="E54" s="3">
        <v>18943488</v>
      </c>
      <c r="F54" s="3">
        <v>17665373</v>
      </c>
      <c r="G54" s="3">
        <v>6485908</v>
      </c>
      <c r="H54" s="3">
        <f t="shared" si="2"/>
        <v>342.38193093056572</v>
      </c>
      <c r="I54" s="3">
        <f t="shared" si="3"/>
        <v>367.15375327766924</v>
      </c>
      <c r="J54" s="10"/>
    </row>
    <row r="55" spans="1:10" x14ac:dyDescent="0.2">
      <c r="A55" s="9" t="str">
        <f t="shared" si="0"/>
        <v>2548-49</v>
      </c>
      <c r="B55" s="7">
        <f t="shared" si="4"/>
        <v>2549</v>
      </c>
      <c r="C55" t="s">
        <v>13</v>
      </c>
      <c r="D55" t="s">
        <v>9</v>
      </c>
      <c r="E55" s="3">
        <v>975799</v>
      </c>
      <c r="F55" s="3">
        <v>932259</v>
      </c>
      <c r="G55" s="3">
        <v>705642</v>
      </c>
      <c r="H55" s="3">
        <f t="shared" si="2"/>
        <v>723.14277837956388</v>
      </c>
      <c r="I55" s="3">
        <f t="shared" si="3"/>
        <v>756.91626468610116</v>
      </c>
      <c r="J55" s="10"/>
    </row>
    <row r="56" spans="1:10" x14ac:dyDescent="0.2">
      <c r="A56" s="9" t="str">
        <f t="shared" si="0"/>
        <v>2548-49</v>
      </c>
      <c r="B56" s="7">
        <f t="shared" si="4"/>
        <v>2549</v>
      </c>
      <c r="C56" t="s">
        <v>13</v>
      </c>
      <c r="D56" t="s">
        <v>10</v>
      </c>
      <c r="E56" s="3">
        <v>19699771</v>
      </c>
      <c r="F56" s="3">
        <v>18400062</v>
      </c>
      <c r="G56" s="3">
        <v>10239305</v>
      </c>
      <c r="H56" s="3">
        <f t="shared" si="2"/>
        <v>519.76771709681293</v>
      </c>
      <c r="I56" s="3">
        <f t="shared" si="3"/>
        <v>556.48209228860208</v>
      </c>
      <c r="J56" s="10"/>
    </row>
    <row r="57" spans="1:10" x14ac:dyDescent="0.2">
      <c r="A57" s="9" t="str">
        <f t="shared" si="0"/>
        <v>2548-49</v>
      </c>
      <c r="B57" s="7">
        <f t="shared" si="4"/>
        <v>2549</v>
      </c>
      <c r="C57" t="s">
        <v>13</v>
      </c>
      <c r="D57" t="s">
        <v>11</v>
      </c>
      <c r="E57" s="3">
        <v>18154786</v>
      </c>
      <c r="F57" s="3">
        <v>17035917</v>
      </c>
      <c r="G57" s="3">
        <v>6385264</v>
      </c>
      <c r="H57" s="3">
        <f t="shared" si="2"/>
        <v>351.71243549772493</v>
      </c>
      <c r="I57" s="3">
        <f t="shared" si="3"/>
        <v>374.81187540418284</v>
      </c>
      <c r="J57" s="10"/>
    </row>
    <row r="58" spans="1:10" x14ac:dyDescent="0.2">
      <c r="A58" s="9" t="str">
        <f t="shared" si="0"/>
        <v>2547-48</v>
      </c>
      <c r="B58" s="7">
        <f t="shared" si="4"/>
        <v>2548</v>
      </c>
      <c r="C58" t="s">
        <v>13</v>
      </c>
      <c r="D58" t="s">
        <v>8</v>
      </c>
      <c r="E58" s="3">
        <v>19229508</v>
      </c>
      <c r="F58" s="3">
        <v>17632368</v>
      </c>
      <c r="G58" s="3">
        <v>6319346</v>
      </c>
      <c r="H58" s="3">
        <f t="shared" si="2"/>
        <v>328.62754470889217</v>
      </c>
      <c r="I58" s="3">
        <f t="shared" si="3"/>
        <v>358.39462969466155</v>
      </c>
      <c r="J58" s="10"/>
    </row>
    <row r="59" spans="1:10" x14ac:dyDescent="0.2">
      <c r="A59" s="9" t="str">
        <f t="shared" si="0"/>
        <v>2547-48</v>
      </c>
      <c r="B59" s="7">
        <f t="shared" si="4"/>
        <v>2548</v>
      </c>
      <c r="C59" t="s">
        <v>13</v>
      </c>
      <c r="D59" t="s">
        <v>9</v>
      </c>
      <c r="E59" s="3">
        <v>1694059</v>
      </c>
      <c r="F59" s="3">
        <v>1663623</v>
      </c>
      <c r="G59" s="3">
        <v>1255988</v>
      </c>
      <c r="H59" s="3">
        <f t="shared" si="2"/>
        <v>741.40747164059815</v>
      </c>
      <c r="I59" s="3">
        <f t="shared" si="3"/>
        <v>754.97152900627123</v>
      </c>
      <c r="J59" s="10"/>
    </row>
    <row r="60" spans="1:10" x14ac:dyDescent="0.2">
      <c r="A60" s="9" t="str">
        <f t="shared" si="0"/>
        <v>2547-48</v>
      </c>
      <c r="B60" s="7">
        <f t="shared" si="4"/>
        <v>2548</v>
      </c>
      <c r="C60" t="s">
        <v>13</v>
      </c>
      <c r="D60" t="s">
        <v>10</v>
      </c>
      <c r="E60" s="3">
        <v>18638788</v>
      </c>
      <c r="F60" s="3">
        <v>17474067</v>
      </c>
      <c r="G60" s="3">
        <v>9211741</v>
      </c>
      <c r="H60" s="3">
        <f t="shared" si="2"/>
        <v>494.22424891575571</v>
      </c>
      <c r="I60" s="3">
        <f t="shared" si="3"/>
        <v>527.16640035774151</v>
      </c>
      <c r="J60" s="10"/>
    </row>
    <row r="61" spans="1:10" x14ac:dyDescent="0.2">
      <c r="A61" s="9" t="str">
        <f t="shared" si="0"/>
        <v>2547-48</v>
      </c>
      <c r="B61" s="7">
        <f t="shared" si="4"/>
        <v>2548</v>
      </c>
      <c r="C61" t="s">
        <v>13</v>
      </c>
      <c r="D61" t="s">
        <v>11</v>
      </c>
      <c r="E61" s="3">
        <v>18089494</v>
      </c>
      <c r="F61" s="3">
        <v>16956781</v>
      </c>
      <c r="G61" s="3">
        <v>6129269</v>
      </c>
      <c r="H61" s="3">
        <f t="shared" si="2"/>
        <v>338.83031775239266</v>
      </c>
      <c r="I61" s="3">
        <f t="shared" si="3"/>
        <v>361.46418356172671</v>
      </c>
      <c r="J61" s="10"/>
    </row>
    <row r="62" spans="1:10" x14ac:dyDescent="0.2">
      <c r="A62" s="9" t="str">
        <f t="shared" si="0"/>
        <v>2546-47</v>
      </c>
      <c r="B62" s="7">
        <f t="shared" si="4"/>
        <v>2547</v>
      </c>
      <c r="C62" t="s">
        <v>13</v>
      </c>
      <c r="D62" t="s">
        <v>8</v>
      </c>
      <c r="E62" s="3">
        <v>18124479</v>
      </c>
      <c r="F62" s="3">
        <v>17136415</v>
      </c>
      <c r="G62" s="3">
        <v>6126963</v>
      </c>
      <c r="H62" s="3">
        <f t="shared" si="2"/>
        <v>338.04905509283878</v>
      </c>
      <c r="I62" s="3">
        <f t="shared" si="3"/>
        <v>357.54053575383182</v>
      </c>
      <c r="J62" s="10"/>
    </row>
    <row r="63" spans="1:10" x14ac:dyDescent="0.2">
      <c r="A63" s="9" t="str">
        <f t="shared" si="0"/>
        <v>2546-47</v>
      </c>
      <c r="B63" s="7">
        <f t="shared" si="4"/>
        <v>2547</v>
      </c>
      <c r="C63" t="s">
        <v>13</v>
      </c>
      <c r="D63" t="s">
        <v>9</v>
      </c>
      <c r="E63" s="3">
        <v>698587</v>
      </c>
      <c r="F63" s="3">
        <v>682548</v>
      </c>
      <c r="G63" s="3">
        <v>518358</v>
      </c>
      <c r="H63" s="3">
        <f t="shared" si="2"/>
        <v>742.00922719718517</v>
      </c>
      <c r="I63" s="3">
        <f t="shared" si="3"/>
        <v>759.44548954798779</v>
      </c>
      <c r="J63" s="10"/>
    </row>
    <row r="64" spans="1:10" x14ac:dyDescent="0.2">
      <c r="A64" s="9" t="str">
        <f t="shared" si="0"/>
        <v>2546-47</v>
      </c>
      <c r="B64" s="7">
        <f t="shared" si="4"/>
        <v>2547</v>
      </c>
      <c r="C64" t="s">
        <v>13</v>
      </c>
      <c r="D64" t="s">
        <v>10</v>
      </c>
      <c r="E64" s="3">
        <v>19963213</v>
      </c>
      <c r="F64" s="3">
        <v>19129462</v>
      </c>
      <c r="G64" s="3">
        <v>10359848</v>
      </c>
      <c r="H64" s="3">
        <f t="shared" si="2"/>
        <v>518.94692502654755</v>
      </c>
      <c r="I64" s="3">
        <f t="shared" si="3"/>
        <v>541.56504767358331</v>
      </c>
      <c r="J64" s="10"/>
    </row>
    <row r="65" spans="1:10" x14ac:dyDescent="0.2">
      <c r="A65" s="9" t="str">
        <f t="shared" si="0"/>
        <v>2546-47</v>
      </c>
      <c r="B65" s="7">
        <f t="shared" si="4"/>
        <v>2547</v>
      </c>
      <c r="C65" t="s">
        <v>13</v>
      </c>
      <c r="D65" t="s">
        <v>11</v>
      </c>
      <c r="E65" s="3">
        <v>18185947</v>
      </c>
      <c r="F65" s="3">
        <v>17269590</v>
      </c>
      <c r="G65" s="3">
        <v>6408864</v>
      </c>
      <c r="H65" s="3">
        <f t="shared" si="2"/>
        <v>352.40749354432847</v>
      </c>
      <c r="I65" s="3">
        <f t="shared" si="3"/>
        <v>371.10689946895093</v>
      </c>
      <c r="J65" s="10"/>
    </row>
    <row r="66" spans="1:10" x14ac:dyDescent="0.2">
      <c r="A66" s="9" t="str">
        <f t="shared" si="0"/>
        <v>2545-46</v>
      </c>
      <c r="B66" s="7">
        <f t="shared" ref="B66:B69" si="5">IF(D65="ข้าวเหนียว",B65-1,B65)</f>
        <v>2546</v>
      </c>
      <c r="C66" t="s">
        <v>13</v>
      </c>
      <c r="D66" t="s">
        <v>8</v>
      </c>
      <c r="E66" s="3">
        <v>18850417</v>
      </c>
      <c r="F66" s="3">
        <v>17287192</v>
      </c>
      <c r="G66" s="3">
        <v>5989430</v>
      </c>
      <c r="H66" s="3">
        <f t="shared" si="2"/>
        <v>317.73461563211043</v>
      </c>
      <c r="I66" s="3">
        <f t="shared" si="3"/>
        <v>346.46633183688823</v>
      </c>
      <c r="J66" s="10"/>
    </row>
    <row r="67" spans="1:10" x14ac:dyDescent="0.2">
      <c r="A67" s="9" t="str">
        <f t="shared" ref="A67:A69" si="6">"25"&amp;RIGHT(B67,2)-1&amp;"-"&amp;RIGHT(B67,2)</f>
        <v>2545-46</v>
      </c>
      <c r="B67" s="7">
        <f t="shared" si="5"/>
        <v>2546</v>
      </c>
      <c r="C67" t="s">
        <v>13</v>
      </c>
      <c r="D67" t="s">
        <v>9</v>
      </c>
      <c r="E67" s="3">
        <v>452074</v>
      </c>
      <c r="F67" s="3">
        <v>432987</v>
      </c>
      <c r="G67" s="3">
        <v>299833</v>
      </c>
      <c r="H67" s="3">
        <f t="shared" si="2"/>
        <v>663.23876179563524</v>
      </c>
      <c r="I67" s="3">
        <f t="shared" si="3"/>
        <v>692.47575562314807</v>
      </c>
      <c r="J67" s="10"/>
    </row>
    <row r="68" spans="1:10" x14ac:dyDescent="0.2">
      <c r="A68" s="9" t="str">
        <f t="shared" si="6"/>
        <v>2545-46</v>
      </c>
      <c r="B68" s="7">
        <f t="shared" si="5"/>
        <v>2546</v>
      </c>
      <c r="C68" t="s">
        <v>13</v>
      </c>
      <c r="D68" t="s">
        <v>10</v>
      </c>
      <c r="E68" s="3">
        <v>19319168</v>
      </c>
      <c r="F68" s="3">
        <v>17136356</v>
      </c>
      <c r="G68" s="3">
        <v>9553776</v>
      </c>
      <c r="H68" s="3">
        <f t="shared" si="2"/>
        <v>494.52315958948128</v>
      </c>
      <c r="I68" s="3">
        <f t="shared" si="3"/>
        <v>557.515028282559</v>
      </c>
      <c r="J68" s="10"/>
    </row>
    <row r="69" spans="1:10" x14ac:dyDescent="0.2">
      <c r="A69" s="9" t="str">
        <f t="shared" si="6"/>
        <v>2545-46</v>
      </c>
      <c r="B69" s="7">
        <f t="shared" si="5"/>
        <v>2546</v>
      </c>
      <c r="C69" t="s">
        <v>13</v>
      </c>
      <c r="D69" t="s">
        <v>11</v>
      </c>
      <c r="E69" s="3">
        <v>18285919</v>
      </c>
      <c r="F69" s="3">
        <v>15994972</v>
      </c>
      <c r="G69" s="3">
        <v>5976893</v>
      </c>
      <c r="H69" s="3">
        <f t="shared" si="2"/>
        <v>326.85767666366672</v>
      </c>
      <c r="I69" s="3">
        <f t="shared" si="3"/>
        <v>373.67323931545491</v>
      </c>
      <c r="J69" s="10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A2-6F55-484A-8715-EA7895533C70}">
  <dimension ref="A1:I52"/>
  <sheetViews>
    <sheetView workbookViewId="0">
      <selection activeCell="B10" sqref="B10"/>
    </sheetView>
  </sheetViews>
  <sheetFormatPr defaultColWidth="11.25" defaultRowHeight="14.25" x14ac:dyDescent="0.2"/>
  <cols>
    <col min="1" max="1" width="15.625" style="9" customWidth="1"/>
    <col min="2" max="2" width="15.625" style="7" customWidth="1"/>
    <col min="3" max="4" width="15.625" customWidth="1"/>
    <col min="5" max="9" width="15.625" style="3" customWidth="1"/>
  </cols>
  <sheetData>
    <row r="1" spans="1:9" x14ac:dyDescent="0.2">
      <c r="A1" s="8" t="s">
        <v>0</v>
      </c>
      <c r="B1" s="6" t="s">
        <v>1</v>
      </c>
      <c r="C1" s="1" t="s">
        <v>12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">
      <c r="A2" s="9" t="str">
        <f t="shared" ref="A2:A25" si="0">"25"&amp;RIGHT(B2,2)-1&amp;"-"&amp;RIGHT(B2,2)</f>
        <v>2561-62</v>
      </c>
      <c r="B2" s="7">
        <v>2562</v>
      </c>
      <c r="C2" t="s">
        <v>14</v>
      </c>
      <c r="D2" t="s">
        <v>9</v>
      </c>
      <c r="E2" s="3">
        <v>1012771</v>
      </c>
      <c r="F2" s="3">
        <v>1008524</v>
      </c>
      <c r="G2" s="3">
        <v>693570</v>
      </c>
      <c r="H2" s="3">
        <f>G2*1000/E2</f>
        <v>684.82411127490809</v>
      </c>
      <c r="I2" s="3">
        <f>G2*1000/F2</f>
        <v>687.70797720232736</v>
      </c>
    </row>
    <row r="3" spans="1:9" x14ac:dyDescent="0.2">
      <c r="A3" s="9" t="str">
        <f t="shared" si="0"/>
        <v>2561-62</v>
      </c>
      <c r="B3" s="7">
        <f>IF(D2="ข้าวเหนียว",B2-1,B2)</f>
        <v>2562</v>
      </c>
      <c r="C3" t="s">
        <v>14</v>
      </c>
      <c r="D3" t="s">
        <v>10</v>
      </c>
      <c r="E3" s="3">
        <v>9034132</v>
      </c>
      <c r="F3" s="3">
        <v>8978505</v>
      </c>
      <c r="G3" s="3">
        <v>5920880</v>
      </c>
      <c r="H3" s="3">
        <f>G3*1000/E3</f>
        <v>655.39002529518052</v>
      </c>
      <c r="I3" s="3">
        <f>G3*1000/F3</f>
        <v>659.45054326973138</v>
      </c>
    </row>
    <row r="4" spans="1:9" x14ac:dyDescent="0.2">
      <c r="A4" s="9" t="str">
        <f t="shared" si="0"/>
        <v>2561-62</v>
      </c>
      <c r="B4" s="7">
        <f>IF(D3="ข้าวเหนียว",B3-1,B3)</f>
        <v>2562</v>
      </c>
      <c r="C4" t="s">
        <v>14</v>
      </c>
      <c r="D4" t="s">
        <v>11</v>
      </c>
      <c r="E4" s="3">
        <v>948571</v>
      </c>
      <c r="F4" s="3">
        <v>935408</v>
      </c>
      <c r="G4" s="3">
        <v>555808</v>
      </c>
      <c r="H4" s="3">
        <f>G4*1000/E4</f>
        <v>585.94243340772596</v>
      </c>
      <c r="I4" s="3">
        <f>G4*1000/F4</f>
        <v>594.18777688452531</v>
      </c>
    </row>
    <row r="5" spans="1:9" x14ac:dyDescent="0.2">
      <c r="A5" s="9" t="str">
        <f t="shared" si="0"/>
        <v>2560-61</v>
      </c>
      <c r="B5" s="7">
        <f>IF(D4="ข้าวเหนียว",B4-1,B4)</f>
        <v>2561</v>
      </c>
      <c r="C5" t="s">
        <v>14</v>
      </c>
      <c r="D5" t="s">
        <v>9</v>
      </c>
      <c r="E5" s="3">
        <v>802138</v>
      </c>
      <c r="F5" s="3">
        <v>800676.14285714284</v>
      </c>
      <c r="G5" s="3">
        <v>552498</v>
      </c>
      <c r="H5" s="3">
        <f t="shared" ref="H5:H52" si="1">G5*1000/E5</f>
        <v>688.78173082437183</v>
      </c>
      <c r="I5" s="3">
        <f t="shared" ref="I5:I52" si="2">G5*1000/F5</f>
        <v>690.03929357562617</v>
      </c>
    </row>
    <row r="6" spans="1:9" x14ac:dyDescent="0.2">
      <c r="A6" s="9" t="str">
        <f t="shared" si="0"/>
        <v>2560-61</v>
      </c>
      <c r="B6" s="7">
        <f t="shared" ref="B6:B37" si="3">IF(D5="ข้าวเหนียว",B5-1,B5)</f>
        <v>2561</v>
      </c>
      <c r="C6" t="s">
        <v>14</v>
      </c>
      <c r="D6" t="s">
        <v>10</v>
      </c>
      <c r="E6" s="3">
        <v>10274471</v>
      </c>
      <c r="F6" s="3">
        <v>10248796.857142858</v>
      </c>
      <c r="G6" s="3">
        <v>6831724</v>
      </c>
      <c r="H6" s="3">
        <f t="shared" si="1"/>
        <v>664.92221351347428</v>
      </c>
      <c r="I6" s="3">
        <f t="shared" si="2"/>
        <v>666.58790248522268</v>
      </c>
    </row>
    <row r="7" spans="1:9" x14ac:dyDescent="0.2">
      <c r="A7" s="9" t="str">
        <f t="shared" si="0"/>
        <v>2560-61</v>
      </c>
      <c r="B7" s="7">
        <f t="shared" si="3"/>
        <v>2561</v>
      </c>
      <c r="C7" t="s">
        <v>14</v>
      </c>
      <c r="D7" t="s">
        <v>11</v>
      </c>
      <c r="E7" s="3">
        <v>990371</v>
      </c>
      <c r="F7" s="3">
        <v>985871</v>
      </c>
      <c r="G7" s="3">
        <v>580332</v>
      </c>
      <c r="H7" s="3">
        <f t="shared" si="1"/>
        <v>585.97434698713914</v>
      </c>
      <c r="I7" s="3">
        <f t="shared" si="2"/>
        <v>588.64902203229428</v>
      </c>
    </row>
    <row r="8" spans="1:9" x14ac:dyDescent="0.2">
      <c r="A8" s="9" t="str">
        <f t="shared" si="0"/>
        <v>2559-60</v>
      </c>
      <c r="B8" s="7">
        <f t="shared" si="3"/>
        <v>2560</v>
      </c>
      <c r="C8" t="s">
        <v>14</v>
      </c>
      <c r="D8" t="s">
        <v>9</v>
      </c>
      <c r="E8" s="3">
        <v>658764</v>
      </c>
      <c r="F8" s="3">
        <v>656558</v>
      </c>
      <c r="G8" s="3">
        <v>428411</v>
      </c>
      <c r="H8" s="3">
        <f t="shared" si="1"/>
        <v>650.32545797888167</v>
      </c>
      <c r="I8" s="3">
        <f t="shared" si="2"/>
        <v>652.5105169687979</v>
      </c>
    </row>
    <row r="9" spans="1:9" x14ac:dyDescent="0.2">
      <c r="A9" s="9" t="str">
        <f t="shared" si="0"/>
        <v>2559-60</v>
      </c>
      <c r="B9" s="7">
        <f t="shared" si="3"/>
        <v>2560</v>
      </c>
      <c r="C9" t="s">
        <v>14</v>
      </c>
      <c r="D9" t="s">
        <v>10</v>
      </c>
      <c r="E9" s="3">
        <v>8639886</v>
      </c>
      <c r="F9" s="3">
        <v>8599615.4724273272</v>
      </c>
      <c r="G9" s="3">
        <v>5519366</v>
      </c>
      <c r="H9" s="3">
        <f t="shared" si="1"/>
        <v>638.82393818622143</v>
      </c>
      <c r="I9" s="3">
        <f t="shared" si="2"/>
        <v>641.81544136439209</v>
      </c>
    </row>
    <row r="10" spans="1:9" x14ac:dyDescent="0.2">
      <c r="A10" s="9" t="str">
        <f t="shared" si="0"/>
        <v>2559-60</v>
      </c>
      <c r="B10" s="7">
        <f t="shared" si="3"/>
        <v>2560</v>
      </c>
      <c r="C10" t="s">
        <v>14</v>
      </c>
      <c r="D10" t="s">
        <v>11</v>
      </c>
      <c r="E10" s="3">
        <v>1157896</v>
      </c>
      <c r="F10" s="3">
        <v>1147074.527572673</v>
      </c>
      <c r="G10" s="3">
        <v>673068</v>
      </c>
      <c r="H10" s="3">
        <f t="shared" si="1"/>
        <v>581.28536587050996</v>
      </c>
      <c r="I10" s="3">
        <f t="shared" si="2"/>
        <v>586.76919748560772</v>
      </c>
    </row>
    <row r="11" spans="1:9" x14ac:dyDescent="0.2">
      <c r="A11" s="9" t="str">
        <f t="shared" si="0"/>
        <v>2558-59</v>
      </c>
      <c r="B11" s="7">
        <f t="shared" si="3"/>
        <v>2559</v>
      </c>
      <c r="C11" t="s">
        <v>14</v>
      </c>
      <c r="D11" t="s">
        <v>9</v>
      </c>
      <c r="E11" s="11">
        <v>292708</v>
      </c>
      <c r="F11" s="11">
        <v>289599</v>
      </c>
      <c r="G11" s="11">
        <v>180115</v>
      </c>
      <c r="H11" s="11">
        <f t="shared" si="1"/>
        <v>615.34020252265054</v>
      </c>
      <c r="I11" s="11">
        <f t="shared" si="2"/>
        <v>621.94620837779132</v>
      </c>
    </row>
    <row r="12" spans="1:9" x14ac:dyDescent="0.2">
      <c r="A12" s="9" t="str">
        <f t="shared" si="0"/>
        <v>2558-59</v>
      </c>
      <c r="B12" s="7">
        <f t="shared" si="3"/>
        <v>2559</v>
      </c>
      <c r="C12" t="s">
        <v>14</v>
      </c>
      <c r="D12" t="s">
        <v>10</v>
      </c>
      <c r="E12" s="11">
        <v>4289823</v>
      </c>
      <c r="F12" s="11">
        <v>4245031</v>
      </c>
      <c r="G12" s="11">
        <v>2627670</v>
      </c>
      <c r="H12" s="11">
        <f t="shared" si="1"/>
        <v>612.5357619650041</v>
      </c>
      <c r="I12" s="11">
        <f t="shared" si="2"/>
        <v>618.99901319919695</v>
      </c>
    </row>
    <row r="13" spans="1:9" s="3" customFormat="1" x14ac:dyDescent="0.2">
      <c r="A13" s="9" t="str">
        <f t="shared" si="0"/>
        <v>2558-59</v>
      </c>
      <c r="B13" s="7">
        <f t="shared" si="3"/>
        <v>2559</v>
      </c>
      <c r="C13" t="s">
        <v>14</v>
      </c>
      <c r="D13" t="s">
        <v>11</v>
      </c>
      <c r="E13" s="11">
        <v>555154</v>
      </c>
      <c r="F13" s="11">
        <v>545039</v>
      </c>
      <c r="G13" s="11">
        <v>301683</v>
      </c>
      <c r="H13" s="11">
        <f t="shared" si="1"/>
        <v>543.42218555571969</v>
      </c>
      <c r="I13" s="11">
        <f t="shared" si="2"/>
        <v>553.50718022013109</v>
      </c>
    </row>
    <row r="14" spans="1:9" s="3" customFormat="1" x14ac:dyDescent="0.2">
      <c r="A14" s="9" t="str">
        <f t="shared" si="0"/>
        <v>2557-58</v>
      </c>
      <c r="B14" s="7">
        <f t="shared" si="3"/>
        <v>2558</v>
      </c>
      <c r="C14" t="s">
        <v>14</v>
      </c>
      <c r="D14" t="s">
        <v>9</v>
      </c>
      <c r="E14" s="11">
        <v>404390</v>
      </c>
      <c r="F14" s="11">
        <v>402083</v>
      </c>
      <c r="G14" s="11">
        <v>252267</v>
      </c>
      <c r="H14" s="11">
        <f t="shared" si="1"/>
        <v>623.82106382452582</v>
      </c>
      <c r="I14" s="11">
        <f t="shared" si="2"/>
        <v>627.40031287072566</v>
      </c>
    </row>
    <row r="15" spans="1:9" s="3" customFormat="1" x14ac:dyDescent="0.2">
      <c r="A15" s="9" t="str">
        <f t="shared" si="0"/>
        <v>2557-58</v>
      </c>
      <c r="B15" s="7">
        <f t="shared" si="3"/>
        <v>2558</v>
      </c>
      <c r="C15" t="s">
        <v>14</v>
      </c>
      <c r="D15" t="s">
        <v>10</v>
      </c>
      <c r="E15" s="11">
        <v>7503345</v>
      </c>
      <c r="F15" s="11">
        <v>7459396</v>
      </c>
      <c r="G15" s="11">
        <v>4790700</v>
      </c>
      <c r="H15" s="11">
        <f t="shared" si="1"/>
        <v>638.47524004294087</v>
      </c>
      <c r="I15" s="11">
        <f t="shared" si="2"/>
        <v>642.23698540739758</v>
      </c>
    </row>
    <row r="16" spans="1:9" s="3" customFormat="1" x14ac:dyDescent="0.2">
      <c r="A16" s="9" t="str">
        <f t="shared" si="0"/>
        <v>2557-58</v>
      </c>
      <c r="B16" s="7">
        <f t="shared" si="3"/>
        <v>2558</v>
      </c>
      <c r="C16" t="s">
        <v>14</v>
      </c>
      <c r="D16" t="s">
        <v>11</v>
      </c>
      <c r="E16" s="11">
        <v>553024</v>
      </c>
      <c r="F16" s="11">
        <v>547315</v>
      </c>
      <c r="G16" s="11">
        <v>303948</v>
      </c>
      <c r="H16" s="11">
        <f t="shared" si="1"/>
        <v>549.61086679782431</v>
      </c>
      <c r="I16" s="11">
        <f t="shared" si="2"/>
        <v>555.34381480500258</v>
      </c>
    </row>
    <row r="17" spans="1:9" s="3" customFormat="1" x14ac:dyDescent="0.2">
      <c r="A17" s="9" t="str">
        <f t="shared" si="0"/>
        <v>2556-57</v>
      </c>
      <c r="B17" s="7">
        <f t="shared" si="3"/>
        <v>2557</v>
      </c>
      <c r="C17" t="s">
        <v>14</v>
      </c>
      <c r="D17" t="s">
        <v>9</v>
      </c>
      <c r="E17" s="11">
        <v>1014798</v>
      </c>
      <c r="F17" s="11">
        <v>1002417</v>
      </c>
      <c r="G17" s="11">
        <v>663800</v>
      </c>
      <c r="H17" s="11">
        <f t="shared" si="1"/>
        <v>654.12032739520578</v>
      </c>
      <c r="I17" s="11">
        <f t="shared" si="2"/>
        <v>662.19946389576398</v>
      </c>
    </row>
    <row r="18" spans="1:9" s="3" customFormat="1" x14ac:dyDescent="0.2">
      <c r="A18" s="9" t="str">
        <f t="shared" si="0"/>
        <v>2556-57</v>
      </c>
      <c r="B18" s="7">
        <f t="shared" si="3"/>
        <v>2557</v>
      </c>
      <c r="C18" t="s">
        <v>14</v>
      </c>
      <c r="D18" t="s">
        <v>10</v>
      </c>
      <c r="E18" s="11">
        <v>13216747</v>
      </c>
      <c r="F18" s="11">
        <v>13075971</v>
      </c>
      <c r="G18" s="11">
        <v>8560324</v>
      </c>
      <c r="H18" s="11">
        <f t="shared" si="1"/>
        <v>647.68766474836809</v>
      </c>
      <c r="I18" s="11">
        <f t="shared" si="2"/>
        <v>654.66067491278466</v>
      </c>
    </row>
    <row r="19" spans="1:9" s="3" customFormat="1" x14ac:dyDescent="0.2">
      <c r="A19" s="9" t="str">
        <f t="shared" si="0"/>
        <v>2556-57</v>
      </c>
      <c r="B19" s="7">
        <f t="shared" si="3"/>
        <v>2557</v>
      </c>
      <c r="C19" t="s">
        <v>14</v>
      </c>
      <c r="D19" t="s">
        <v>11</v>
      </c>
      <c r="E19" s="11">
        <v>823531</v>
      </c>
      <c r="F19" s="11">
        <v>812769</v>
      </c>
      <c r="G19" s="11">
        <v>447969</v>
      </c>
      <c r="H19" s="11">
        <f t="shared" si="1"/>
        <v>543.96130807462009</v>
      </c>
      <c r="I19" s="11">
        <f t="shared" si="2"/>
        <v>551.16398386257345</v>
      </c>
    </row>
    <row r="20" spans="1:9" s="3" customFormat="1" x14ac:dyDescent="0.2">
      <c r="A20" s="9" t="str">
        <f t="shared" si="0"/>
        <v>2555-56</v>
      </c>
      <c r="B20" s="7">
        <f t="shared" si="3"/>
        <v>2556</v>
      </c>
      <c r="C20" t="s">
        <v>14</v>
      </c>
      <c r="D20" t="s">
        <v>9</v>
      </c>
      <c r="E20" s="11">
        <v>990320</v>
      </c>
      <c r="F20" s="11">
        <v>984781</v>
      </c>
      <c r="G20" s="11">
        <v>667585</v>
      </c>
      <c r="H20" s="11">
        <f t="shared" si="1"/>
        <v>674.11038856127311</v>
      </c>
      <c r="I20" s="11">
        <f t="shared" si="2"/>
        <v>677.90199039177242</v>
      </c>
    </row>
    <row r="21" spans="1:9" s="3" customFormat="1" x14ac:dyDescent="0.2">
      <c r="A21" s="9" t="str">
        <f t="shared" si="0"/>
        <v>2555-56</v>
      </c>
      <c r="B21" s="7">
        <f t="shared" si="3"/>
        <v>2556</v>
      </c>
      <c r="C21" t="s">
        <v>14</v>
      </c>
      <c r="D21" t="s">
        <v>10</v>
      </c>
      <c r="E21" s="11">
        <v>15400305</v>
      </c>
      <c r="F21" s="11">
        <v>15296501</v>
      </c>
      <c r="G21" s="11">
        <v>10392429</v>
      </c>
      <c r="H21" s="11">
        <f t="shared" si="1"/>
        <v>674.81968701269227</v>
      </c>
      <c r="I21" s="11">
        <f t="shared" si="2"/>
        <v>679.39909917960972</v>
      </c>
    </row>
    <row r="22" spans="1:9" s="3" customFormat="1" x14ac:dyDescent="0.2">
      <c r="A22" s="9" t="str">
        <f t="shared" si="0"/>
        <v>2555-56</v>
      </c>
      <c r="B22" s="7">
        <f t="shared" si="3"/>
        <v>2556</v>
      </c>
      <c r="C22" t="s">
        <v>14</v>
      </c>
      <c r="D22" t="s">
        <v>11</v>
      </c>
      <c r="E22" s="11">
        <v>686989</v>
      </c>
      <c r="F22" s="11">
        <v>666898</v>
      </c>
      <c r="G22" s="11">
        <v>373857</v>
      </c>
      <c r="H22" s="11">
        <f t="shared" si="1"/>
        <v>544.19648640662365</v>
      </c>
      <c r="I22" s="11">
        <f t="shared" si="2"/>
        <v>560.59097493169872</v>
      </c>
    </row>
    <row r="23" spans="1:9" s="3" customFormat="1" x14ac:dyDescent="0.2">
      <c r="A23" s="9" t="str">
        <f t="shared" si="0"/>
        <v>2554-55</v>
      </c>
      <c r="B23" s="7">
        <f t="shared" si="3"/>
        <v>2555</v>
      </c>
      <c r="C23" t="s">
        <v>14</v>
      </c>
      <c r="D23" t="s">
        <v>9</v>
      </c>
      <c r="E23" s="11">
        <v>1713377</v>
      </c>
      <c r="F23" s="11">
        <v>1688360</v>
      </c>
      <c r="G23" s="11">
        <v>1208838</v>
      </c>
      <c r="H23" s="11">
        <f t="shared" si="1"/>
        <v>705.52948942351861</v>
      </c>
      <c r="I23" s="11">
        <f t="shared" si="2"/>
        <v>715.98355800895547</v>
      </c>
    </row>
    <row r="24" spans="1:9" s="3" customFormat="1" x14ac:dyDescent="0.2">
      <c r="A24" s="9" t="str">
        <f t="shared" si="0"/>
        <v>2554-55</v>
      </c>
      <c r="B24" s="7">
        <f t="shared" si="3"/>
        <v>2555</v>
      </c>
      <c r="C24" t="s">
        <v>14</v>
      </c>
      <c r="D24" t="s">
        <v>10</v>
      </c>
      <c r="E24" s="11">
        <v>15396011</v>
      </c>
      <c r="F24" s="11">
        <v>15302644</v>
      </c>
      <c r="G24" s="11">
        <v>10476546</v>
      </c>
      <c r="H24" s="11">
        <f t="shared" si="1"/>
        <v>680.47145458651596</v>
      </c>
      <c r="I24" s="11">
        <f t="shared" si="2"/>
        <v>684.62325856891141</v>
      </c>
    </row>
    <row r="25" spans="1:9" s="3" customFormat="1" x14ac:dyDescent="0.2">
      <c r="A25" s="9" t="str">
        <f t="shared" si="0"/>
        <v>2554-55</v>
      </c>
      <c r="B25" s="7">
        <f t="shared" si="3"/>
        <v>2555</v>
      </c>
      <c r="C25" t="s">
        <v>14</v>
      </c>
      <c r="D25" t="s">
        <v>11</v>
      </c>
      <c r="E25" s="11">
        <v>991851</v>
      </c>
      <c r="F25" s="11">
        <v>985570</v>
      </c>
      <c r="G25" s="11">
        <v>549963</v>
      </c>
      <c r="H25" s="11">
        <f t="shared" si="1"/>
        <v>554.48146949491411</v>
      </c>
      <c r="I25" s="11">
        <f t="shared" si="2"/>
        <v>558.01515874062727</v>
      </c>
    </row>
    <row r="26" spans="1:9" x14ac:dyDescent="0.2">
      <c r="A26" s="9" t="str">
        <f>"25"&amp;RIGHT(B26,2)-1&amp;"-"&amp;RIGHT(B26,2)</f>
        <v>2553-54</v>
      </c>
      <c r="B26" s="7">
        <f t="shared" si="3"/>
        <v>2554</v>
      </c>
      <c r="C26" t="s">
        <v>14</v>
      </c>
      <c r="D26" t="s">
        <v>9</v>
      </c>
      <c r="E26" s="11">
        <v>1836256</v>
      </c>
      <c r="F26" s="11">
        <v>1832063</v>
      </c>
      <c r="G26" s="11">
        <v>1252066</v>
      </c>
      <c r="H26" s="11">
        <f t="shared" si="1"/>
        <v>681.85808514716905</v>
      </c>
      <c r="I26" s="11">
        <f t="shared" si="2"/>
        <v>683.41863789618583</v>
      </c>
    </row>
    <row r="27" spans="1:9" x14ac:dyDescent="0.2">
      <c r="A27" s="9" t="str">
        <f t="shared" ref="A27:A52" si="4">"25"&amp;RIGHT(B27,2)-1&amp;"-"&amp;RIGHT(B27,2)</f>
        <v>2553-54</v>
      </c>
      <c r="B27" s="7">
        <f t="shared" si="3"/>
        <v>2554</v>
      </c>
      <c r="C27" t="s">
        <v>14</v>
      </c>
      <c r="D27" t="s">
        <v>10</v>
      </c>
      <c r="E27" s="11">
        <v>13364456</v>
      </c>
      <c r="F27" s="11">
        <v>13328141</v>
      </c>
      <c r="G27" s="11">
        <v>8524002</v>
      </c>
      <c r="H27" s="11">
        <f t="shared" si="1"/>
        <v>637.81137069851547</v>
      </c>
      <c r="I27" s="11">
        <f t="shared" si="2"/>
        <v>639.54920644972174</v>
      </c>
    </row>
    <row r="28" spans="1:9" x14ac:dyDescent="0.2">
      <c r="A28" s="9" t="str">
        <f t="shared" si="4"/>
        <v>2553-54</v>
      </c>
      <c r="B28" s="7">
        <f t="shared" si="3"/>
        <v>2554</v>
      </c>
      <c r="C28" t="s">
        <v>14</v>
      </c>
      <c r="D28" t="s">
        <v>11</v>
      </c>
      <c r="E28" s="11">
        <v>901581</v>
      </c>
      <c r="F28" s="11">
        <v>896619</v>
      </c>
      <c r="G28" s="11">
        <v>484694</v>
      </c>
      <c r="H28" s="11">
        <f t="shared" si="1"/>
        <v>537.60449698917785</v>
      </c>
      <c r="I28" s="11">
        <f t="shared" si="2"/>
        <v>540.57966650271749</v>
      </c>
    </row>
    <row r="29" spans="1:9" x14ac:dyDescent="0.2">
      <c r="A29" s="9" t="str">
        <f t="shared" si="4"/>
        <v>2552-53</v>
      </c>
      <c r="B29" s="7">
        <f t="shared" si="3"/>
        <v>2553</v>
      </c>
      <c r="C29" t="s">
        <v>14</v>
      </c>
      <c r="D29" t="s">
        <v>9</v>
      </c>
      <c r="E29" s="11">
        <v>1968897</v>
      </c>
      <c r="F29" s="11">
        <v>1929854</v>
      </c>
      <c r="G29" s="11">
        <v>1178238</v>
      </c>
      <c r="H29" s="11">
        <f t="shared" si="1"/>
        <v>598.42541280727232</v>
      </c>
      <c r="I29" s="11">
        <f t="shared" si="2"/>
        <v>610.5321956997783</v>
      </c>
    </row>
    <row r="30" spans="1:9" x14ac:dyDescent="0.2">
      <c r="A30" s="9" t="str">
        <f t="shared" si="4"/>
        <v>2552-53</v>
      </c>
      <c r="B30" s="7">
        <f t="shared" si="3"/>
        <v>2553</v>
      </c>
      <c r="C30" t="s">
        <v>14</v>
      </c>
      <c r="D30" t="s">
        <v>10</v>
      </c>
      <c r="E30" s="11">
        <v>12437250</v>
      </c>
      <c r="F30" s="11">
        <v>12147845</v>
      </c>
      <c r="G30" s="11">
        <v>7372040</v>
      </c>
      <c r="H30" s="11">
        <f t="shared" si="1"/>
        <v>592.73874851755818</v>
      </c>
      <c r="I30" s="11">
        <f t="shared" si="2"/>
        <v>606.85989984231776</v>
      </c>
    </row>
    <row r="31" spans="1:9" x14ac:dyDescent="0.2">
      <c r="A31" s="9" t="str">
        <f t="shared" si="4"/>
        <v>2552-53</v>
      </c>
      <c r="B31" s="7">
        <f t="shared" si="3"/>
        <v>2553</v>
      </c>
      <c r="C31" t="s">
        <v>14</v>
      </c>
      <c r="D31" t="s">
        <v>11</v>
      </c>
      <c r="E31" s="11">
        <v>816367</v>
      </c>
      <c r="F31" s="11">
        <v>808958</v>
      </c>
      <c r="G31" s="11">
        <v>416805</v>
      </c>
      <c r="H31" s="11">
        <f t="shared" si="1"/>
        <v>510.56081394764857</v>
      </c>
      <c r="I31" s="11">
        <f t="shared" si="2"/>
        <v>515.23688498043157</v>
      </c>
    </row>
    <row r="32" spans="1:9" x14ac:dyDescent="0.2">
      <c r="A32" s="9" t="str">
        <f t="shared" si="4"/>
        <v>2551-52</v>
      </c>
      <c r="B32" s="7">
        <f t="shared" si="3"/>
        <v>2552</v>
      </c>
      <c r="C32" t="s">
        <v>14</v>
      </c>
      <c r="D32" t="s">
        <v>9</v>
      </c>
      <c r="E32" s="3">
        <v>1864215</v>
      </c>
      <c r="F32" s="3">
        <v>1863318</v>
      </c>
      <c r="G32" s="3">
        <v>1374454</v>
      </c>
      <c r="H32" s="3">
        <f t="shared" si="1"/>
        <v>737.2829850634181</v>
      </c>
      <c r="I32" s="3">
        <f t="shared" si="2"/>
        <v>737.63791258389608</v>
      </c>
    </row>
    <row r="33" spans="1:9" x14ac:dyDescent="0.2">
      <c r="A33" s="9" t="str">
        <f t="shared" si="4"/>
        <v>2551-52</v>
      </c>
      <c r="B33" s="7">
        <f t="shared" si="3"/>
        <v>2552</v>
      </c>
      <c r="C33" t="s">
        <v>14</v>
      </c>
      <c r="D33" t="s">
        <v>10</v>
      </c>
      <c r="E33" s="3">
        <v>9966088</v>
      </c>
      <c r="F33" s="3">
        <v>9953328</v>
      </c>
      <c r="G33" s="3">
        <v>6832296</v>
      </c>
      <c r="H33" s="3">
        <f t="shared" si="1"/>
        <v>685.55445225849905</v>
      </c>
      <c r="I33" s="3">
        <f t="shared" si="2"/>
        <v>686.43332159856482</v>
      </c>
    </row>
    <row r="34" spans="1:9" x14ac:dyDescent="0.2">
      <c r="A34" s="9" t="str">
        <f t="shared" si="4"/>
        <v>2551-52</v>
      </c>
      <c r="B34" s="7">
        <f t="shared" si="3"/>
        <v>2552</v>
      </c>
      <c r="C34" t="s">
        <v>14</v>
      </c>
      <c r="D34" t="s">
        <v>11</v>
      </c>
      <c r="E34" s="3">
        <v>572127</v>
      </c>
      <c r="F34" s="3">
        <v>570393</v>
      </c>
      <c r="G34" s="3">
        <v>307408</v>
      </c>
      <c r="H34" s="3">
        <f t="shared" si="1"/>
        <v>537.30727618168692</v>
      </c>
      <c r="I34" s="3">
        <f t="shared" si="2"/>
        <v>538.9406952750121</v>
      </c>
    </row>
    <row r="35" spans="1:9" x14ac:dyDescent="0.2">
      <c r="A35" s="9" t="str">
        <f t="shared" si="4"/>
        <v>2550-51</v>
      </c>
      <c r="B35" s="7">
        <f t="shared" si="3"/>
        <v>2551</v>
      </c>
      <c r="C35" t="s">
        <v>14</v>
      </c>
      <c r="D35" t="s">
        <v>9</v>
      </c>
      <c r="E35" s="3">
        <v>2031754</v>
      </c>
      <c r="F35" s="3">
        <v>2031039</v>
      </c>
      <c r="G35" s="3">
        <v>1520657</v>
      </c>
      <c r="H35" s="3">
        <f t="shared" si="1"/>
        <v>748.44543187807187</v>
      </c>
      <c r="I35" s="3">
        <f t="shared" si="2"/>
        <v>748.70891203960139</v>
      </c>
    </row>
    <row r="36" spans="1:9" x14ac:dyDescent="0.2">
      <c r="A36" s="9" t="str">
        <f t="shared" si="4"/>
        <v>2550-51</v>
      </c>
      <c r="B36" s="7">
        <f t="shared" si="3"/>
        <v>2551</v>
      </c>
      <c r="C36" t="s">
        <v>14</v>
      </c>
      <c r="D36" t="s">
        <v>10</v>
      </c>
      <c r="E36" s="3">
        <v>10109238</v>
      </c>
      <c r="F36" s="3">
        <v>10098680</v>
      </c>
      <c r="G36" s="3">
        <v>7029078</v>
      </c>
      <c r="H36" s="3">
        <f t="shared" si="1"/>
        <v>695.31234698401602</v>
      </c>
      <c r="I36" s="3">
        <f t="shared" si="2"/>
        <v>696.03928434211207</v>
      </c>
    </row>
    <row r="37" spans="1:9" x14ac:dyDescent="0.2">
      <c r="A37" s="9" t="str">
        <f t="shared" si="4"/>
        <v>2550-51</v>
      </c>
      <c r="B37" s="7">
        <f t="shared" si="3"/>
        <v>2551</v>
      </c>
      <c r="C37" t="s">
        <v>14</v>
      </c>
      <c r="D37" t="s">
        <v>11</v>
      </c>
      <c r="E37" s="3">
        <v>660234</v>
      </c>
      <c r="F37" s="3">
        <v>658793</v>
      </c>
      <c r="G37" s="3">
        <v>344701</v>
      </c>
      <c r="H37" s="3">
        <f t="shared" si="1"/>
        <v>522.08913809346382</v>
      </c>
      <c r="I37" s="3">
        <f t="shared" si="2"/>
        <v>523.23112115641788</v>
      </c>
    </row>
    <row r="38" spans="1:9" x14ac:dyDescent="0.2">
      <c r="A38" s="9" t="str">
        <f t="shared" si="4"/>
        <v>2549-50</v>
      </c>
      <c r="B38" s="7">
        <f t="shared" ref="B38:B52" si="5">IF(D37="ข้าวเหนียว",B37-1,B37)</f>
        <v>2550</v>
      </c>
      <c r="C38" t="s">
        <v>14</v>
      </c>
      <c r="D38" t="s">
        <v>9</v>
      </c>
      <c r="E38" s="3">
        <v>1202183</v>
      </c>
      <c r="F38" s="3">
        <v>1199687</v>
      </c>
      <c r="G38" s="3">
        <v>879087</v>
      </c>
      <c r="H38" s="3">
        <f t="shared" si="1"/>
        <v>731.24224847631353</v>
      </c>
      <c r="I38" s="3">
        <f t="shared" si="2"/>
        <v>732.76362917994447</v>
      </c>
    </row>
    <row r="39" spans="1:9" x14ac:dyDescent="0.2">
      <c r="A39" s="9" t="str">
        <f t="shared" si="4"/>
        <v>2549-50</v>
      </c>
      <c r="B39" s="7">
        <f t="shared" si="5"/>
        <v>2550</v>
      </c>
      <c r="C39" t="s">
        <v>14</v>
      </c>
      <c r="D39" t="s">
        <v>10</v>
      </c>
      <c r="E39" s="3">
        <v>8425781</v>
      </c>
      <c r="F39" s="3">
        <v>8390073</v>
      </c>
      <c r="G39" s="3">
        <v>5770392</v>
      </c>
      <c r="H39" s="3">
        <f t="shared" si="1"/>
        <v>684.8495112797259</v>
      </c>
      <c r="I39" s="3">
        <f t="shared" si="2"/>
        <v>687.76421849964834</v>
      </c>
    </row>
    <row r="40" spans="1:9" x14ac:dyDescent="0.2">
      <c r="A40" s="9" t="str">
        <f t="shared" si="4"/>
        <v>2549-50</v>
      </c>
      <c r="B40" s="7">
        <f t="shared" si="5"/>
        <v>2550</v>
      </c>
      <c r="C40" t="s">
        <v>14</v>
      </c>
      <c r="D40" t="s">
        <v>11</v>
      </c>
      <c r="E40" s="3">
        <v>446184</v>
      </c>
      <c r="F40" s="3">
        <v>442294</v>
      </c>
      <c r="G40" s="3">
        <v>232722</v>
      </c>
      <c r="H40" s="3">
        <f t="shared" si="1"/>
        <v>521.58302404389224</v>
      </c>
      <c r="I40" s="3">
        <f t="shared" si="2"/>
        <v>526.17037536118505</v>
      </c>
    </row>
    <row r="41" spans="1:9" x14ac:dyDescent="0.2">
      <c r="A41" s="9" t="str">
        <f t="shared" si="4"/>
        <v>2548-49</v>
      </c>
      <c r="B41" s="7">
        <f t="shared" si="5"/>
        <v>2549</v>
      </c>
      <c r="C41" t="s">
        <v>14</v>
      </c>
      <c r="D41" t="s">
        <v>9</v>
      </c>
      <c r="E41" s="3">
        <v>1150178</v>
      </c>
      <c r="F41" s="3">
        <v>1148342</v>
      </c>
      <c r="G41" s="3">
        <v>848296</v>
      </c>
      <c r="H41" s="3">
        <f t="shared" si="1"/>
        <v>737.53453813235865</v>
      </c>
      <c r="I41" s="3">
        <f t="shared" si="2"/>
        <v>738.713728140223</v>
      </c>
    </row>
    <row r="42" spans="1:9" x14ac:dyDescent="0.2">
      <c r="A42" s="9" t="str">
        <f t="shared" si="4"/>
        <v>2548-49</v>
      </c>
      <c r="B42" s="7">
        <f t="shared" si="5"/>
        <v>2549</v>
      </c>
      <c r="C42" t="s">
        <v>14</v>
      </c>
      <c r="D42" t="s">
        <v>10</v>
      </c>
      <c r="E42" s="3">
        <v>8465270</v>
      </c>
      <c r="F42" s="3">
        <v>8437616</v>
      </c>
      <c r="G42" s="3">
        <v>5847658</v>
      </c>
      <c r="H42" s="3">
        <f t="shared" si="1"/>
        <v>690.78221958661686</v>
      </c>
      <c r="I42" s="3">
        <f t="shared" si="2"/>
        <v>693.04623486065259</v>
      </c>
    </row>
    <row r="43" spans="1:9" x14ac:dyDescent="0.2">
      <c r="A43" s="9" t="str">
        <f t="shared" si="4"/>
        <v>2548-49</v>
      </c>
      <c r="B43" s="7">
        <f t="shared" si="5"/>
        <v>2549</v>
      </c>
      <c r="C43" t="s">
        <v>14</v>
      </c>
      <c r="D43" t="s">
        <v>11</v>
      </c>
      <c r="E43" s="3">
        <v>287337</v>
      </c>
      <c r="F43" s="3">
        <v>286473</v>
      </c>
      <c r="G43" s="3">
        <v>136175</v>
      </c>
      <c r="H43" s="3">
        <f t="shared" si="1"/>
        <v>473.92086643905935</v>
      </c>
      <c r="I43" s="3">
        <f t="shared" si="2"/>
        <v>475.35020752392023</v>
      </c>
    </row>
    <row r="44" spans="1:9" x14ac:dyDescent="0.2">
      <c r="A44" s="9" t="str">
        <f t="shared" si="4"/>
        <v>2547-48</v>
      </c>
      <c r="B44" s="7">
        <f t="shared" si="5"/>
        <v>2548</v>
      </c>
      <c r="C44" t="s">
        <v>14</v>
      </c>
      <c r="D44" t="s">
        <v>9</v>
      </c>
      <c r="E44" s="3">
        <v>1084639</v>
      </c>
      <c r="F44" s="3">
        <v>1078938</v>
      </c>
      <c r="G44" s="3">
        <v>777821</v>
      </c>
      <c r="H44" s="3">
        <f t="shared" si="1"/>
        <v>717.12431509469968</v>
      </c>
      <c r="I44" s="3">
        <f t="shared" si="2"/>
        <v>720.91352793209614</v>
      </c>
    </row>
    <row r="45" spans="1:9" x14ac:dyDescent="0.2">
      <c r="A45" s="9" t="str">
        <f t="shared" si="4"/>
        <v>2547-48</v>
      </c>
      <c r="B45" s="7">
        <f t="shared" si="5"/>
        <v>2548</v>
      </c>
      <c r="C45" t="s">
        <v>14</v>
      </c>
      <c r="D45" t="s">
        <v>10</v>
      </c>
      <c r="E45" s="3">
        <v>7559559</v>
      </c>
      <c r="F45" s="3">
        <v>7390660</v>
      </c>
      <c r="G45" s="3">
        <v>5055701</v>
      </c>
      <c r="H45" s="3">
        <f t="shared" si="1"/>
        <v>668.78253083281709</v>
      </c>
      <c r="I45" s="3">
        <f t="shared" si="2"/>
        <v>684.06624036283631</v>
      </c>
    </row>
    <row r="46" spans="1:9" x14ac:dyDescent="0.2">
      <c r="A46" s="9" t="str">
        <f t="shared" si="4"/>
        <v>2547-48</v>
      </c>
      <c r="B46" s="7">
        <f t="shared" si="5"/>
        <v>2548</v>
      </c>
      <c r="C46" t="s">
        <v>14</v>
      </c>
      <c r="D46" t="s">
        <v>11</v>
      </c>
      <c r="E46" s="3">
        <v>269374</v>
      </c>
      <c r="F46" s="3">
        <v>258989</v>
      </c>
      <c r="G46" s="3">
        <v>124109</v>
      </c>
      <c r="H46" s="3">
        <f t="shared" si="1"/>
        <v>460.73117672826629</v>
      </c>
      <c r="I46" s="3">
        <f t="shared" si="2"/>
        <v>479.20568055013922</v>
      </c>
    </row>
    <row r="47" spans="1:9" x14ac:dyDescent="0.2">
      <c r="A47" s="9" t="str">
        <f>"25"&amp;RIGHT(B47,2)-1&amp;"-"&amp;RIGHT(B47,2)</f>
        <v>2546-47</v>
      </c>
      <c r="B47" s="7">
        <f t="shared" si="5"/>
        <v>2547</v>
      </c>
      <c r="C47" t="s">
        <v>14</v>
      </c>
      <c r="D47" t="s">
        <v>9</v>
      </c>
      <c r="E47" s="3">
        <v>1073272</v>
      </c>
      <c r="F47" s="3">
        <v>1036790</v>
      </c>
      <c r="G47" s="3">
        <v>801582</v>
      </c>
      <c r="H47" s="3">
        <f t="shared" si="1"/>
        <v>746.85820556205692</v>
      </c>
      <c r="I47" s="3">
        <f t="shared" si="2"/>
        <v>773.13824400312501</v>
      </c>
    </row>
    <row r="48" spans="1:9" x14ac:dyDescent="0.2">
      <c r="A48" s="9" t="str">
        <f t="shared" si="4"/>
        <v>2546-47</v>
      </c>
      <c r="B48" s="7">
        <f t="shared" si="5"/>
        <v>2547</v>
      </c>
      <c r="C48" t="s">
        <v>14</v>
      </c>
      <c r="D48" t="s">
        <v>10</v>
      </c>
      <c r="E48" s="3">
        <v>8050483</v>
      </c>
      <c r="F48" s="3">
        <v>7962312</v>
      </c>
      <c r="G48" s="3">
        <v>5460983</v>
      </c>
      <c r="H48" s="3">
        <f t="shared" si="1"/>
        <v>678.34228082960988</v>
      </c>
      <c r="I48" s="3">
        <f t="shared" si="2"/>
        <v>685.8539328777872</v>
      </c>
    </row>
    <row r="49" spans="1:9" x14ac:dyDescent="0.2">
      <c r="A49" s="9" t="str">
        <f t="shared" si="4"/>
        <v>2546-47</v>
      </c>
      <c r="B49" s="7">
        <f t="shared" si="5"/>
        <v>2547</v>
      </c>
      <c r="C49" t="s">
        <v>14</v>
      </c>
      <c r="D49" t="s">
        <v>11</v>
      </c>
      <c r="E49" s="3">
        <v>308176</v>
      </c>
      <c r="F49" s="3">
        <v>307120</v>
      </c>
      <c r="G49" s="3">
        <v>143673</v>
      </c>
      <c r="H49" s="3">
        <f t="shared" si="1"/>
        <v>466.20437671979647</v>
      </c>
      <c r="I49" s="3">
        <f t="shared" si="2"/>
        <v>467.80737171138315</v>
      </c>
    </row>
    <row r="50" spans="1:9" x14ac:dyDescent="0.2">
      <c r="A50" s="9" t="str">
        <f t="shared" si="4"/>
        <v>2545-46</v>
      </c>
      <c r="B50" s="7">
        <f t="shared" si="5"/>
        <v>2546</v>
      </c>
      <c r="C50" t="s">
        <v>14</v>
      </c>
      <c r="D50" t="s">
        <v>9</v>
      </c>
      <c r="E50" s="3">
        <v>293054</v>
      </c>
      <c r="F50" s="3">
        <v>291310</v>
      </c>
      <c r="G50" s="3">
        <v>211229</v>
      </c>
      <c r="H50" s="3">
        <f t="shared" si="1"/>
        <v>720.78524777003554</v>
      </c>
      <c r="I50" s="3">
        <f t="shared" si="2"/>
        <v>725.10040849953657</v>
      </c>
    </row>
    <row r="51" spans="1:9" x14ac:dyDescent="0.2">
      <c r="A51" s="9" t="str">
        <f t="shared" si="4"/>
        <v>2545-46</v>
      </c>
      <c r="B51" s="7">
        <f t="shared" si="5"/>
        <v>2546</v>
      </c>
      <c r="C51" t="s">
        <v>14</v>
      </c>
      <c r="D51" t="s">
        <v>10</v>
      </c>
      <c r="E51" s="3">
        <v>8954746</v>
      </c>
      <c r="F51" s="3">
        <v>8908820</v>
      </c>
      <c r="G51" s="3">
        <v>6164367</v>
      </c>
      <c r="H51" s="3">
        <f t="shared" si="1"/>
        <v>688.39104984105632</v>
      </c>
      <c r="I51" s="3">
        <f t="shared" si="2"/>
        <v>691.93978551592693</v>
      </c>
    </row>
    <row r="52" spans="1:9" x14ac:dyDescent="0.2">
      <c r="A52" s="9" t="str">
        <f t="shared" si="4"/>
        <v>2545-46</v>
      </c>
      <c r="B52" s="7">
        <f t="shared" si="5"/>
        <v>2546</v>
      </c>
      <c r="C52" t="s">
        <v>14</v>
      </c>
      <c r="D52" t="s">
        <v>11</v>
      </c>
      <c r="E52" s="3">
        <v>284869</v>
      </c>
      <c r="F52" s="3">
        <v>282953</v>
      </c>
      <c r="G52" s="3">
        <v>125609</v>
      </c>
      <c r="H52" s="3">
        <f t="shared" si="1"/>
        <v>440.93600918316838</v>
      </c>
      <c r="I52" s="3">
        <f t="shared" si="2"/>
        <v>443.92178206274542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Natty</dc:creator>
  <cp:lastModifiedBy>Natty</cp:lastModifiedBy>
  <dcterms:created xsi:type="dcterms:W3CDTF">2015-06-05T18:17:20Z</dcterms:created>
  <dcterms:modified xsi:type="dcterms:W3CDTF">2020-08-23T15:44:21Z</dcterms:modified>
</cp:coreProperties>
</file>