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832" activeTab="12"/>
  </bookViews>
  <sheets>
    <sheet name="ราคา FOB 2555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</definedNames>
  <calcPr calcId="152511"/>
</workbook>
</file>

<file path=xl/calcChain.xml><?xml version="1.0" encoding="utf-8"?>
<calcChain xmlns="http://schemas.openxmlformats.org/spreadsheetml/2006/main">
  <c r="E74" i="40" l="1"/>
  <c r="I17" i="21"/>
  <c r="E39" i="21"/>
  <c r="B45" i="21"/>
  <c r="G47" i="21"/>
  <c r="C51" i="21"/>
  <c r="G52" i="21"/>
  <c r="G60" i="21"/>
  <c r="G64" i="21"/>
  <c r="G73" i="21"/>
  <c r="K74" i="21"/>
  <c r="C76" i="21"/>
  <c r="K76" i="21"/>
  <c r="G77" i="21"/>
  <c r="L77" i="21"/>
  <c r="D78" i="21"/>
  <c r="D79" i="21"/>
  <c r="H79" i="21"/>
  <c r="L79" i="21"/>
  <c r="D83" i="21"/>
  <c r="H83" i="21"/>
  <c r="D84" i="21"/>
  <c r="H84" i="21"/>
  <c r="L84" i="21"/>
  <c r="C6" i="21"/>
  <c r="G72" i="43"/>
  <c r="G51" i="43"/>
  <c r="G41" i="43"/>
  <c r="G30" i="43"/>
  <c r="G22" i="43"/>
  <c r="G8" i="43"/>
  <c r="G6" i="43"/>
  <c r="G10" i="43"/>
  <c r="G12" i="43"/>
  <c r="G14" i="43"/>
  <c r="G16" i="43"/>
  <c r="G24" i="43"/>
  <c r="G26" i="43"/>
  <c r="G37" i="43"/>
  <c r="G39" i="43"/>
  <c r="G44" i="43"/>
  <c r="G46" i="43"/>
  <c r="G48" i="43"/>
  <c r="G56" i="43"/>
  <c r="G59" i="43"/>
  <c r="G61" i="43"/>
  <c r="G63" i="43"/>
  <c r="G70" i="43"/>
  <c r="G74" i="43"/>
  <c r="G76" i="43"/>
  <c r="G78" i="43"/>
  <c r="G83" i="43"/>
  <c r="G72" i="39"/>
  <c r="G51" i="39"/>
  <c r="G41" i="39"/>
  <c r="G30" i="39"/>
  <c r="G22" i="39"/>
  <c r="G8" i="39"/>
  <c r="G6" i="39"/>
  <c r="G10" i="39"/>
  <c r="G12" i="39"/>
  <c r="G14" i="39"/>
  <c r="G16" i="39"/>
  <c r="G24" i="39"/>
  <c r="G26" i="39"/>
  <c r="G37" i="39"/>
  <c r="G39" i="39"/>
  <c r="G44" i="39"/>
  <c r="G46" i="39"/>
  <c r="G48" i="39"/>
  <c r="G56" i="39"/>
  <c r="G59" i="39"/>
  <c r="G61" i="39"/>
  <c r="G63" i="39"/>
  <c r="G70" i="39"/>
  <c r="G74" i="39"/>
  <c r="G76" i="39"/>
  <c r="G78" i="39"/>
  <c r="G83" i="39"/>
  <c r="F8" i="43"/>
  <c r="F22" i="43"/>
  <c r="F30" i="43"/>
  <c r="F41" i="43"/>
  <c r="F51" i="43"/>
  <c r="F72" i="43"/>
  <c r="F83" i="43"/>
  <c r="F78" i="43"/>
  <c r="F76" i="43"/>
  <c r="F74" i="43"/>
  <c r="F70" i="43"/>
  <c r="F63" i="43"/>
  <c r="F61" i="43"/>
  <c r="F59" i="43"/>
  <c r="F56" i="43"/>
  <c r="F48" i="43"/>
  <c r="F46" i="43"/>
  <c r="F44" i="43"/>
  <c r="F39" i="43"/>
  <c r="F37" i="43"/>
  <c r="H37" i="43" s="1"/>
  <c r="M37" i="21" s="1"/>
  <c r="F26" i="43"/>
  <c r="F24" i="43"/>
  <c r="F16" i="43"/>
  <c r="H16" i="43"/>
  <c r="M16" i="21" s="1"/>
  <c r="F14" i="43"/>
  <c r="F12" i="43"/>
  <c r="F10" i="43"/>
  <c r="F6" i="43"/>
  <c r="E72" i="43"/>
  <c r="E51" i="43"/>
  <c r="E41" i="43"/>
  <c r="E30" i="43"/>
  <c r="E22" i="43"/>
  <c r="E8" i="43"/>
  <c r="E6" i="43"/>
  <c r="E10" i="43"/>
  <c r="E12" i="43"/>
  <c r="E14" i="43"/>
  <c r="E16" i="43"/>
  <c r="E26" i="43"/>
  <c r="E24" i="43"/>
  <c r="E37" i="43"/>
  <c r="E39" i="43"/>
  <c r="E44" i="43"/>
  <c r="E46" i="43"/>
  <c r="E48" i="43"/>
  <c r="E56" i="43"/>
  <c r="E59" i="43"/>
  <c r="E61" i="43"/>
  <c r="E63" i="43"/>
  <c r="E70" i="43"/>
  <c r="E74" i="43"/>
  <c r="E76" i="43"/>
  <c r="E78" i="43"/>
  <c r="E83" i="43"/>
  <c r="D72" i="43"/>
  <c r="D51" i="43"/>
  <c r="D41" i="43"/>
  <c r="D30" i="43"/>
  <c r="D22" i="43"/>
  <c r="D8" i="43"/>
  <c r="D6" i="43"/>
  <c r="D10" i="43"/>
  <c r="D12" i="43"/>
  <c r="D14" i="43"/>
  <c r="D16" i="43"/>
  <c r="D24" i="43"/>
  <c r="D26" i="43"/>
  <c r="D37" i="43"/>
  <c r="D39" i="43"/>
  <c r="D44" i="43"/>
  <c r="D46" i="43"/>
  <c r="D48" i="43"/>
  <c r="D56" i="43"/>
  <c r="D59" i="43"/>
  <c r="D61" i="43"/>
  <c r="D63" i="43"/>
  <c r="D70" i="43"/>
  <c r="D74" i="43"/>
  <c r="D76" i="43"/>
  <c r="D78" i="43"/>
  <c r="D83" i="43"/>
  <c r="C26" i="43"/>
  <c r="C72" i="43"/>
  <c r="C51" i="43"/>
  <c r="C41" i="43"/>
  <c r="C30" i="43"/>
  <c r="C22" i="43"/>
  <c r="H22" i="43" s="1"/>
  <c r="M22" i="21" s="1"/>
  <c r="C8" i="43"/>
  <c r="C83" i="43"/>
  <c r="H83" i="43" s="1"/>
  <c r="M83" i="21" s="1"/>
  <c r="C78" i="43"/>
  <c r="C76" i="43"/>
  <c r="C74" i="43"/>
  <c r="C70" i="43"/>
  <c r="C63" i="43"/>
  <c r="H63" i="43" s="1"/>
  <c r="M63" i="21" s="1"/>
  <c r="C61" i="43"/>
  <c r="C59" i="43"/>
  <c r="C56" i="43"/>
  <c r="H56" i="43" s="1"/>
  <c r="M56" i="21" s="1"/>
  <c r="C48" i="43"/>
  <c r="C46" i="43"/>
  <c r="C44" i="43"/>
  <c r="H44" i="43" s="1"/>
  <c r="M44" i="21" s="1"/>
  <c r="C39" i="43"/>
  <c r="C37" i="43"/>
  <c r="C24" i="43"/>
  <c r="C16" i="43"/>
  <c r="C14" i="43"/>
  <c r="H14" i="43"/>
  <c r="M14" i="21" s="1"/>
  <c r="C12" i="43"/>
  <c r="C10" i="43"/>
  <c r="C6" i="43"/>
  <c r="H87" i="43"/>
  <c r="G87" i="43"/>
  <c r="F87" i="43"/>
  <c r="E87" i="43"/>
  <c r="D87" i="43"/>
  <c r="C87" i="43"/>
  <c r="H86" i="43"/>
  <c r="G86" i="43"/>
  <c r="F86" i="43"/>
  <c r="E86" i="43"/>
  <c r="D86" i="43"/>
  <c r="C86" i="43"/>
  <c r="E85" i="43"/>
  <c r="D85" i="43"/>
  <c r="H84" i="43"/>
  <c r="M84" i="21" s="1"/>
  <c r="H81" i="43"/>
  <c r="H80" i="43"/>
  <c r="H79" i="43"/>
  <c r="M79" i="21" s="1"/>
  <c r="H77" i="43"/>
  <c r="M77" i="21" s="1"/>
  <c r="H75" i="43"/>
  <c r="M75" i="21" s="1"/>
  <c r="H73" i="43"/>
  <c r="M73" i="21" s="1"/>
  <c r="H71" i="43"/>
  <c r="M71" i="21" s="1"/>
  <c r="H68" i="43"/>
  <c r="H67" i="43"/>
  <c r="H66" i="43"/>
  <c r="H65" i="43"/>
  <c r="H64" i="43"/>
  <c r="M64" i="21" s="1"/>
  <c r="H62" i="43"/>
  <c r="M62" i="21" s="1"/>
  <c r="H60" i="43"/>
  <c r="M60" i="21" s="1"/>
  <c r="H57" i="43"/>
  <c r="M57" i="21" s="1"/>
  <c r="H54" i="43"/>
  <c r="H53" i="43"/>
  <c r="H52" i="43"/>
  <c r="M52" i="21" s="1"/>
  <c r="H49" i="43"/>
  <c r="M49" i="21" s="1"/>
  <c r="H47" i="43"/>
  <c r="M47" i="21" s="1"/>
  <c r="H46" i="43"/>
  <c r="M46" i="21" s="1"/>
  <c r="H45" i="43"/>
  <c r="M45" i="21" s="1"/>
  <c r="H42" i="43"/>
  <c r="M42" i="21" s="1"/>
  <c r="H40" i="43"/>
  <c r="M40" i="21" s="1"/>
  <c r="H38" i="43"/>
  <c r="M38" i="21" s="1"/>
  <c r="H35" i="43"/>
  <c r="H34" i="43"/>
  <c r="H33" i="43"/>
  <c r="H32" i="43"/>
  <c r="H31" i="43"/>
  <c r="M31" i="21" s="1"/>
  <c r="H30" i="43"/>
  <c r="M30" i="21" s="1"/>
  <c r="H29" i="43"/>
  <c r="H28" i="43"/>
  <c r="H27" i="43"/>
  <c r="M27" i="21" s="1"/>
  <c r="H25" i="43"/>
  <c r="M25" i="21" s="1"/>
  <c r="H23" i="43"/>
  <c r="M23" i="21" s="1"/>
  <c r="H21" i="43"/>
  <c r="H20" i="43"/>
  <c r="H19" i="43"/>
  <c r="H18" i="43"/>
  <c r="H17" i="43"/>
  <c r="M17" i="21" s="1"/>
  <c r="H15" i="43"/>
  <c r="M15" i="21" s="1"/>
  <c r="H13" i="43"/>
  <c r="M13" i="21" s="1"/>
  <c r="H11" i="43"/>
  <c r="M11" i="21" s="1"/>
  <c r="H9" i="43"/>
  <c r="M9" i="21" s="1"/>
  <c r="H7" i="43"/>
  <c r="M7" i="21" s="1"/>
  <c r="H4" i="43"/>
  <c r="M4" i="21" s="1"/>
  <c r="F72" i="42"/>
  <c r="F51" i="42"/>
  <c r="F41" i="42"/>
  <c r="F30" i="42"/>
  <c r="F22" i="42"/>
  <c r="F8" i="42"/>
  <c r="F6" i="42"/>
  <c r="F10" i="42"/>
  <c r="F12" i="42"/>
  <c r="F14" i="42"/>
  <c r="F16" i="42"/>
  <c r="F24" i="42"/>
  <c r="F26" i="42"/>
  <c r="F37" i="42"/>
  <c r="F39" i="42"/>
  <c r="F44" i="42"/>
  <c r="F46" i="42"/>
  <c r="F48" i="42"/>
  <c r="F56" i="42"/>
  <c r="F59" i="42"/>
  <c r="F61" i="42"/>
  <c r="F63" i="42"/>
  <c r="F70" i="42"/>
  <c r="F74" i="42"/>
  <c r="F76" i="42"/>
  <c r="F78" i="42"/>
  <c r="F83" i="42"/>
  <c r="H52" i="42"/>
  <c r="L52" i="21" s="1"/>
  <c r="E72" i="42"/>
  <c r="E51" i="42"/>
  <c r="E41" i="42"/>
  <c r="H41" i="42" s="1"/>
  <c r="L41" i="21" s="1"/>
  <c r="E30" i="42"/>
  <c r="E22" i="42"/>
  <c r="E8" i="42"/>
  <c r="E6" i="42"/>
  <c r="E10" i="42"/>
  <c r="E12" i="42"/>
  <c r="E14" i="42"/>
  <c r="E16" i="42"/>
  <c r="E24" i="42"/>
  <c r="E26" i="42"/>
  <c r="E37" i="42"/>
  <c r="E39" i="42"/>
  <c r="E44" i="42"/>
  <c r="E46" i="42"/>
  <c r="E48" i="42"/>
  <c r="E56" i="42"/>
  <c r="E59" i="42"/>
  <c r="E61" i="42"/>
  <c r="E63" i="42"/>
  <c r="E70" i="42"/>
  <c r="E74" i="42"/>
  <c r="E76" i="42"/>
  <c r="E78" i="42"/>
  <c r="E83" i="42"/>
  <c r="D72" i="42"/>
  <c r="D51" i="42"/>
  <c r="D41" i="42"/>
  <c r="D30" i="42"/>
  <c r="D22" i="42"/>
  <c r="D8" i="42"/>
  <c r="D6" i="42"/>
  <c r="D10" i="42"/>
  <c r="D12" i="42"/>
  <c r="D14" i="42"/>
  <c r="D16" i="42"/>
  <c r="H16" i="42" s="1"/>
  <c r="L16" i="21" s="1"/>
  <c r="D24" i="42"/>
  <c r="D26" i="42"/>
  <c r="D39" i="42"/>
  <c r="D37" i="42"/>
  <c r="H37" i="42" s="1"/>
  <c r="L37" i="21" s="1"/>
  <c r="D48" i="42"/>
  <c r="D46" i="42"/>
  <c r="D44" i="42"/>
  <c r="D63" i="42"/>
  <c r="D61" i="42"/>
  <c r="D59" i="42"/>
  <c r="D56" i="42"/>
  <c r="D70" i="42"/>
  <c r="D74" i="42"/>
  <c r="D76" i="42"/>
  <c r="H76" i="42"/>
  <c r="L76" i="21" s="1"/>
  <c r="D78" i="42"/>
  <c r="D83" i="42"/>
  <c r="C8" i="42"/>
  <c r="H8" i="42" s="1"/>
  <c r="L8" i="21" s="1"/>
  <c r="C22" i="42"/>
  <c r="H22" i="42" s="1"/>
  <c r="L22" i="21" s="1"/>
  <c r="C30" i="42"/>
  <c r="C41" i="42"/>
  <c r="C51" i="42"/>
  <c r="C72" i="42"/>
  <c r="H72" i="42" s="1"/>
  <c r="L72" i="21" s="1"/>
  <c r="C83" i="42"/>
  <c r="C78" i="42"/>
  <c r="C76" i="42"/>
  <c r="C74" i="42"/>
  <c r="H74" i="42"/>
  <c r="L74" i="21" s="1"/>
  <c r="C70" i="42"/>
  <c r="C63" i="42"/>
  <c r="C61" i="42"/>
  <c r="C59" i="42"/>
  <c r="C56" i="42"/>
  <c r="C48" i="42"/>
  <c r="C46" i="42"/>
  <c r="H46" i="42" s="1"/>
  <c r="L46" i="21" s="1"/>
  <c r="C44" i="42"/>
  <c r="H44" i="42"/>
  <c r="L44" i="21" s="1"/>
  <c r="C39" i="42"/>
  <c r="C37" i="42"/>
  <c r="C26" i="42"/>
  <c r="H26" i="42"/>
  <c r="L26" i="21" s="1"/>
  <c r="C24" i="42"/>
  <c r="C16" i="42"/>
  <c r="C14" i="42"/>
  <c r="H14" i="42"/>
  <c r="L14" i="21" s="1"/>
  <c r="C12" i="42"/>
  <c r="C10" i="42"/>
  <c r="H10" i="42"/>
  <c r="L10" i="21" s="1"/>
  <c r="C6" i="42"/>
  <c r="G8" i="41"/>
  <c r="G22" i="41"/>
  <c r="G30" i="41"/>
  <c r="H30" i="41" s="1"/>
  <c r="K30" i="21" s="1"/>
  <c r="G41" i="41"/>
  <c r="G51" i="41"/>
  <c r="G72" i="41"/>
  <c r="G83" i="41"/>
  <c r="H83" i="41" s="1"/>
  <c r="K83" i="21" s="1"/>
  <c r="G78" i="41"/>
  <c r="G76" i="41"/>
  <c r="G74" i="41"/>
  <c r="G70" i="41"/>
  <c r="G63" i="41"/>
  <c r="G61" i="41"/>
  <c r="G59" i="41"/>
  <c r="G56" i="41"/>
  <c r="G48" i="41"/>
  <c r="G46" i="41"/>
  <c r="G44" i="41"/>
  <c r="G39" i="41"/>
  <c r="H39" i="41" s="1"/>
  <c r="K39" i="21" s="1"/>
  <c r="G37" i="41"/>
  <c r="G26" i="41"/>
  <c r="G24" i="41"/>
  <c r="G16" i="41"/>
  <c r="H16" i="41" s="1"/>
  <c r="K16" i="21" s="1"/>
  <c r="G14" i="41"/>
  <c r="G12" i="41"/>
  <c r="G10" i="41"/>
  <c r="G6" i="41"/>
  <c r="H6" i="41" s="1"/>
  <c r="K6" i="21" s="1"/>
  <c r="H87" i="42"/>
  <c r="G87" i="42"/>
  <c r="F87" i="42"/>
  <c r="E87" i="42"/>
  <c r="D87" i="42"/>
  <c r="C87" i="42"/>
  <c r="H86" i="42"/>
  <c r="G86" i="42"/>
  <c r="F86" i="42"/>
  <c r="E86" i="42"/>
  <c r="D86" i="42"/>
  <c r="C86" i="42"/>
  <c r="E85" i="42"/>
  <c r="D85" i="42"/>
  <c r="H84" i="42"/>
  <c r="H81" i="42"/>
  <c r="H80" i="42"/>
  <c r="H79" i="42"/>
  <c r="H77" i="42"/>
  <c r="H75" i="42"/>
  <c r="L75" i="21" s="1"/>
  <c r="H73" i="42"/>
  <c r="L73" i="21" s="1"/>
  <c r="H71" i="42"/>
  <c r="L71" i="21" s="1"/>
  <c r="H68" i="42"/>
  <c r="H67" i="42"/>
  <c r="H66" i="42"/>
  <c r="H65" i="42"/>
  <c r="H64" i="42"/>
  <c r="L64" i="21" s="1"/>
  <c r="H62" i="42"/>
  <c r="L62" i="21" s="1"/>
  <c r="H60" i="42"/>
  <c r="L60" i="21" s="1"/>
  <c r="H59" i="42"/>
  <c r="L59" i="21" s="1"/>
  <c r="H57" i="42"/>
  <c r="L57" i="21" s="1"/>
  <c r="H54" i="42"/>
  <c r="H53" i="42"/>
  <c r="H49" i="42"/>
  <c r="L49" i="21" s="1"/>
  <c r="H47" i="42"/>
  <c r="L47" i="21" s="1"/>
  <c r="H45" i="42"/>
  <c r="L45" i="21" s="1"/>
  <c r="H42" i="42"/>
  <c r="L42" i="21" s="1"/>
  <c r="H40" i="42"/>
  <c r="L40" i="21" s="1"/>
  <c r="H38" i="42"/>
  <c r="L38" i="21" s="1"/>
  <c r="H35" i="42"/>
  <c r="H34" i="42"/>
  <c r="H33" i="42"/>
  <c r="H32" i="42"/>
  <c r="H31" i="42"/>
  <c r="L31" i="21" s="1"/>
  <c r="H29" i="42"/>
  <c r="H28" i="42"/>
  <c r="H27" i="42"/>
  <c r="L27" i="21" s="1"/>
  <c r="H25" i="42"/>
  <c r="L25" i="21" s="1"/>
  <c r="H23" i="42"/>
  <c r="L23" i="21" s="1"/>
  <c r="H21" i="42"/>
  <c r="H20" i="42"/>
  <c r="H19" i="42"/>
  <c r="H18" i="42"/>
  <c r="H17" i="42"/>
  <c r="L17" i="21" s="1"/>
  <c r="H15" i="42"/>
  <c r="L15" i="21" s="1"/>
  <c r="H13" i="42"/>
  <c r="L13" i="21" s="1"/>
  <c r="H11" i="42"/>
  <c r="L11" i="21" s="1"/>
  <c r="H9" i="42"/>
  <c r="L9" i="21" s="1"/>
  <c r="H7" i="42"/>
  <c r="L7" i="21" s="1"/>
  <c r="H4" i="42"/>
  <c r="L4" i="21" s="1"/>
  <c r="F72" i="41"/>
  <c r="F51" i="41"/>
  <c r="F41" i="41"/>
  <c r="F39" i="41"/>
  <c r="F30" i="41"/>
  <c r="F22" i="41"/>
  <c r="F83" i="41"/>
  <c r="F78" i="41"/>
  <c r="F76" i="41"/>
  <c r="F74" i="41"/>
  <c r="F70" i="41"/>
  <c r="F63" i="41"/>
  <c r="F61" i="41"/>
  <c r="F59" i="41"/>
  <c r="F56" i="41"/>
  <c r="F48" i="41"/>
  <c r="F46" i="41"/>
  <c r="F44" i="41"/>
  <c r="F37" i="41"/>
  <c r="F26" i="41"/>
  <c r="F24" i="41"/>
  <c r="F16" i="41"/>
  <c r="F14" i="41"/>
  <c r="F12" i="41"/>
  <c r="F10" i="41"/>
  <c r="F8" i="41"/>
  <c r="F6" i="41"/>
  <c r="E72" i="41"/>
  <c r="E51" i="41"/>
  <c r="E41" i="41"/>
  <c r="E30" i="41"/>
  <c r="E22" i="41"/>
  <c r="E8" i="41"/>
  <c r="E6" i="41"/>
  <c r="E10" i="41"/>
  <c r="E12" i="41"/>
  <c r="E14" i="41"/>
  <c r="E16" i="41"/>
  <c r="E24" i="41"/>
  <c r="E26" i="41"/>
  <c r="E37" i="41"/>
  <c r="E39" i="41"/>
  <c r="E44" i="41"/>
  <c r="E46" i="41"/>
  <c r="E48" i="41"/>
  <c r="E56" i="41"/>
  <c r="E59" i="41"/>
  <c r="E61" i="41"/>
  <c r="E63" i="41"/>
  <c r="E70" i="41"/>
  <c r="E74" i="41"/>
  <c r="E76" i="41"/>
  <c r="E78" i="41"/>
  <c r="E83" i="41"/>
  <c r="D8" i="41"/>
  <c r="D22" i="41"/>
  <c r="D30" i="41"/>
  <c r="D41" i="41"/>
  <c r="D51" i="41"/>
  <c r="D72" i="41"/>
  <c r="D83" i="41"/>
  <c r="D78" i="41"/>
  <c r="D76" i="41"/>
  <c r="D74" i="41"/>
  <c r="D70" i="41"/>
  <c r="D63" i="41"/>
  <c r="H63" i="41" s="1"/>
  <c r="K63" i="21" s="1"/>
  <c r="D61" i="41"/>
  <c r="D59" i="41"/>
  <c r="D56" i="41"/>
  <c r="D48" i="41"/>
  <c r="D46" i="41"/>
  <c r="D44" i="41"/>
  <c r="D39" i="41"/>
  <c r="D37" i="41"/>
  <c r="D26" i="41"/>
  <c r="D24" i="41"/>
  <c r="D16" i="41"/>
  <c r="D14" i="41"/>
  <c r="H14" i="41" s="1"/>
  <c r="K14" i="21" s="1"/>
  <c r="D12" i="41"/>
  <c r="D10" i="41"/>
  <c r="D6" i="41"/>
  <c r="C72" i="41"/>
  <c r="C51" i="41"/>
  <c r="C41" i="41"/>
  <c r="C30" i="41"/>
  <c r="C22" i="41"/>
  <c r="C8" i="41"/>
  <c r="C83" i="41"/>
  <c r="C78" i="41"/>
  <c r="C76" i="41"/>
  <c r="H76" i="41"/>
  <c r="C74" i="41"/>
  <c r="C70" i="41"/>
  <c r="C63" i="41"/>
  <c r="C61" i="41"/>
  <c r="H61" i="41" s="1"/>
  <c r="K61" i="21" s="1"/>
  <c r="C59" i="41"/>
  <c r="C56" i="41"/>
  <c r="C48" i="41"/>
  <c r="C46" i="41"/>
  <c r="H46" i="41" s="1"/>
  <c r="K46" i="21" s="1"/>
  <c r="C44" i="41"/>
  <c r="C39" i="41"/>
  <c r="C37" i="41"/>
  <c r="C26" i="41"/>
  <c r="H26" i="41"/>
  <c r="K26" i="21" s="1"/>
  <c r="C24" i="41"/>
  <c r="C16" i="41"/>
  <c r="C14" i="41"/>
  <c r="C12" i="41"/>
  <c r="C10" i="41"/>
  <c r="C6" i="41"/>
  <c r="H87" i="41"/>
  <c r="G87" i="41"/>
  <c r="F87" i="41"/>
  <c r="E87" i="41"/>
  <c r="D87" i="41"/>
  <c r="C87" i="41"/>
  <c r="H86" i="41"/>
  <c r="G86" i="41"/>
  <c r="F86" i="41"/>
  <c r="E86" i="41"/>
  <c r="D86" i="41"/>
  <c r="C86" i="41"/>
  <c r="E85" i="41"/>
  <c r="D85" i="41"/>
  <c r="H84" i="41"/>
  <c r="K84" i="21" s="1"/>
  <c r="H81" i="41"/>
  <c r="H80" i="41"/>
  <c r="H79" i="41"/>
  <c r="K79" i="21" s="1"/>
  <c r="H77" i="41"/>
  <c r="K77" i="21" s="1"/>
  <c r="H75" i="41"/>
  <c r="K75" i="21" s="1"/>
  <c r="H73" i="41"/>
  <c r="K73" i="21" s="1"/>
  <c r="H71" i="41"/>
  <c r="K71" i="21" s="1"/>
  <c r="H68" i="41"/>
  <c r="H67" i="41"/>
  <c r="H66" i="41"/>
  <c r="H65" i="41"/>
  <c r="H64" i="41"/>
  <c r="K64" i="21" s="1"/>
  <c r="H62" i="41"/>
  <c r="K62" i="21" s="1"/>
  <c r="H60" i="41"/>
  <c r="K60" i="21" s="1"/>
  <c r="H57" i="41"/>
  <c r="K57" i="21" s="1"/>
  <c r="H54" i="41"/>
  <c r="H53" i="41"/>
  <c r="H52" i="41"/>
  <c r="K52" i="21" s="1"/>
  <c r="H49" i="41"/>
  <c r="K49" i="21" s="1"/>
  <c r="H47" i="41"/>
  <c r="K47" i="21" s="1"/>
  <c r="H45" i="41"/>
  <c r="K45" i="21" s="1"/>
  <c r="H42" i="41"/>
  <c r="K42" i="21" s="1"/>
  <c r="N42" i="21" s="1"/>
  <c r="H40" i="41"/>
  <c r="K40" i="21" s="1"/>
  <c r="H38" i="41"/>
  <c r="K38" i="21" s="1"/>
  <c r="H35" i="41"/>
  <c r="H34" i="41"/>
  <c r="H33" i="41"/>
  <c r="H32" i="41"/>
  <c r="H31" i="41"/>
  <c r="K31" i="21" s="1"/>
  <c r="H29" i="41"/>
  <c r="H28" i="41"/>
  <c r="H27" i="41"/>
  <c r="K27" i="21" s="1"/>
  <c r="H25" i="41"/>
  <c r="K25" i="21" s="1"/>
  <c r="H23" i="41"/>
  <c r="K23" i="21" s="1"/>
  <c r="H21" i="41"/>
  <c r="H20" i="41"/>
  <c r="H19" i="41"/>
  <c r="H18" i="41"/>
  <c r="H17" i="41"/>
  <c r="K17" i="21" s="1"/>
  <c r="H15" i="41"/>
  <c r="K15" i="21" s="1"/>
  <c r="H13" i="41"/>
  <c r="K13" i="21" s="1"/>
  <c r="H11" i="41"/>
  <c r="K11" i="21" s="1"/>
  <c r="H9" i="41"/>
  <c r="K9" i="21" s="1"/>
  <c r="H7" i="41"/>
  <c r="K7" i="21" s="1"/>
  <c r="H4" i="41"/>
  <c r="K4" i="21"/>
  <c r="F22" i="40"/>
  <c r="F12" i="40"/>
  <c r="F8" i="40"/>
  <c r="F30" i="40"/>
  <c r="F41" i="40"/>
  <c r="H41" i="40" s="1"/>
  <c r="J41" i="21" s="1"/>
  <c r="F51" i="40"/>
  <c r="F72" i="40"/>
  <c r="F83" i="40"/>
  <c r="F78" i="40"/>
  <c r="F76" i="40"/>
  <c r="F74" i="40"/>
  <c r="F70" i="40"/>
  <c r="F63" i="40"/>
  <c r="F61" i="40"/>
  <c r="F59" i="40"/>
  <c r="F56" i="40"/>
  <c r="F48" i="40"/>
  <c r="F46" i="40"/>
  <c r="F44" i="40"/>
  <c r="F39" i="40"/>
  <c r="F37" i="40"/>
  <c r="F26" i="40"/>
  <c r="F24" i="40"/>
  <c r="F16" i="40"/>
  <c r="F14" i="40"/>
  <c r="F10" i="40"/>
  <c r="F6" i="40"/>
  <c r="E8" i="40"/>
  <c r="E22" i="40"/>
  <c r="H22" i="40" s="1"/>
  <c r="J22" i="21" s="1"/>
  <c r="E30" i="40"/>
  <c r="E41" i="40"/>
  <c r="E51" i="40"/>
  <c r="E72" i="40"/>
  <c r="E83" i="40"/>
  <c r="E78" i="40"/>
  <c r="E76" i="40"/>
  <c r="E70" i="40"/>
  <c r="E63" i="40"/>
  <c r="E61" i="40"/>
  <c r="E59" i="40"/>
  <c r="E56" i="40"/>
  <c r="E48" i="40"/>
  <c r="E46" i="40"/>
  <c r="E44" i="40"/>
  <c r="E39" i="40"/>
  <c r="E37" i="40"/>
  <c r="E26" i="40"/>
  <c r="E24" i="40"/>
  <c r="E16" i="40"/>
  <c r="E14" i="40"/>
  <c r="E12" i="40"/>
  <c r="E10" i="40"/>
  <c r="E6" i="40"/>
  <c r="D8" i="40"/>
  <c r="D22" i="40"/>
  <c r="D30" i="40"/>
  <c r="D41" i="40"/>
  <c r="D51" i="40"/>
  <c r="D72" i="40"/>
  <c r="D83" i="40"/>
  <c r="D78" i="40"/>
  <c r="D76" i="40"/>
  <c r="D74" i="40"/>
  <c r="D70" i="40"/>
  <c r="H70" i="40" s="1"/>
  <c r="J70" i="21" s="1"/>
  <c r="D63" i="40"/>
  <c r="D61" i="40"/>
  <c r="D59" i="40"/>
  <c r="D56" i="40"/>
  <c r="D48" i="40"/>
  <c r="D46" i="40"/>
  <c r="D44" i="40"/>
  <c r="D39" i="40"/>
  <c r="D37" i="40"/>
  <c r="D26" i="40"/>
  <c r="D24" i="40"/>
  <c r="D16" i="40"/>
  <c r="D14" i="40"/>
  <c r="D12" i="40"/>
  <c r="D10" i="40"/>
  <c r="D6" i="40"/>
  <c r="H6" i="40" s="1"/>
  <c r="J6" i="21" s="1"/>
  <c r="C72" i="40"/>
  <c r="C51" i="40"/>
  <c r="C41" i="40"/>
  <c r="C30" i="40"/>
  <c r="C22" i="40"/>
  <c r="C8" i="40"/>
  <c r="C83" i="40"/>
  <c r="C78" i="40"/>
  <c r="H78" i="40" s="1"/>
  <c r="J78" i="21" s="1"/>
  <c r="C76" i="40"/>
  <c r="C74" i="40"/>
  <c r="C70" i="40"/>
  <c r="C63" i="40"/>
  <c r="C61" i="40"/>
  <c r="C59" i="40"/>
  <c r="C56" i="40"/>
  <c r="C48" i="40"/>
  <c r="H48" i="40" s="1"/>
  <c r="J48" i="21" s="1"/>
  <c r="C46" i="40"/>
  <c r="C44" i="40"/>
  <c r="C39" i="40"/>
  <c r="C37" i="40"/>
  <c r="C26" i="40"/>
  <c r="C24" i="40"/>
  <c r="C16" i="40"/>
  <c r="C14" i="40"/>
  <c r="H14" i="40" s="1"/>
  <c r="J14" i="21" s="1"/>
  <c r="C12" i="40"/>
  <c r="H12" i="40"/>
  <c r="J12" i="21" s="1"/>
  <c r="C10" i="40"/>
  <c r="H10" i="40" s="1"/>
  <c r="J10" i="21" s="1"/>
  <c r="C6" i="40"/>
  <c r="F72" i="39"/>
  <c r="F51" i="39"/>
  <c r="F41" i="39"/>
  <c r="F30" i="39"/>
  <c r="F22" i="39"/>
  <c r="F8" i="39"/>
  <c r="F83" i="39"/>
  <c r="H83" i="39" s="1"/>
  <c r="I83" i="21" s="1"/>
  <c r="F78" i="39"/>
  <c r="F76" i="39"/>
  <c r="F74" i="39"/>
  <c r="F70" i="39"/>
  <c r="H70" i="39" s="1"/>
  <c r="I70" i="21" s="1"/>
  <c r="F63" i="39"/>
  <c r="F61" i="39"/>
  <c r="F59" i="39"/>
  <c r="F56" i="39"/>
  <c r="H56" i="39" s="1"/>
  <c r="I56" i="21" s="1"/>
  <c r="F48" i="39"/>
  <c r="F46" i="39"/>
  <c r="F44" i="39"/>
  <c r="F39" i="39"/>
  <c r="H39" i="39" s="1"/>
  <c r="I39" i="21" s="1"/>
  <c r="F37" i="39"/>
  <c r="F26" i="39"/>
  <c r="F24" i="39"/>
  <c r="F16" i="39"/>
  <c r="H16" i="39" s="1"/>
  <c r="I16" i="21" s="1"/>
  <c r="F14" i="39"/>
  <c r="F12" i="39"/>
  <c r="F10" i="39"/>
  <c r="F6" i="39"/>
  <c r="H6" i="39" s="1"/>
  <c r="I6" i="21" s="1"/>
  <c r="H87" i="40"/>
  <c r="G87" i="40"/>
  <c r="F87" i="40"/>
  <c r="E87" i="40"/>
  <c r="D87" i="40"/>
  <c r="C87" i="40"/>
  <c r="H86" i="40"/>
  <c r="G86" i="40"/>
  <c r="F86" i="40"/>
  <c r="E86" i="40"/>
  <c r="D86" i="40"/>
  <c r="C86" i="40"/>
  <c r="E85" i="40"/>
  <c r="D85" i="40"/>
  <c r="H84" i="40"/>
  <c r="J84" i="21" s="1"/>
  <c r="H81" i="40"/>
  <c r="H80" i="40"/>
  <c r="H79" i="40"/>
  <c r="J79" i="21" s="1"/>
  <c r="H77" i="40"/>
  <c r="J77" i="21" s="1"/>
  <c r="H75" i="40"/>
  <c r="J75" i="21" s="1"/>
  <c r="H73" i="40"/>
  <c r="J73" i="21" s="1"/>
  <c r="H71" i="40"/>
  <c r="J71" i="21" s="1"/>
  <c r="H68" i="40"/>
  <c r="H67" i="40"/>
  <c r="H66" i="40"/>
  <c r="H65" i="40"/>
  <c r="H64" i="40"/>
  <c r="J64" i="21" s="1"/>
  <c r="H62" i="40"/>
  <c r="J62" i="21" s="1"/>
  <c r="H60" i="40"/>
  <c r="J60" i="21" s="1"/>
  <c r="H57" i="40"/>
  <c r="J57" i="21" s="1"/>
  <c r="H54" i="40"/>
  <c r="H53" i="40"/>
  <c r="H52" i="40"/>
  <c r="J52" i="21" s="1"/>
  <c r="H51" i="40"/>
  <c r="J51" i="21" s="1"/>
  <c r="H49" i="40"/>
  <c r="J49" i="21" s="1"/>
  <c r="H47" i="40"/>
  <c r="J47" i="21" s="1"/>
  <c r="H45" i="40"/>
  <c r="J45" i="21" s="1"/>
  <c r="H42" i="40"/>
  <c r="J42" i="21" s="1"/>
  <c r="H40" i="40"/>
  <c r="J40" i="21" s="1"/>
  <c r="H39" i="40"/>
  <c r="J39" i="21" s="1"/>
  <c r="H38" i="40"/>
  <c r="J38" i="21" s="1"/>
  <c r="H35" i="40"/>
  <c r="H34" i="40"/>
  <c r="H33" i="40"/>
  <c r="H32" i="40"/>
  <c r="H31" i="40"/>
  <c r="J31" i="21" s="1"/>
  <c r="H29" i="40"/>
  <c r="H28" i="40"/>
  <c r="H27" i="40"/>
  <c r="J27" i="21" s="1"/>
  <c r="H26" i="40"/>
  <c r="J26" i="21" s="1"/>
  <c r="H25" i="40"/>
  <c r="J25" i="21" s="1"/>
  <c r="H24" i="40"/>
  <c r="J24" i="21" s="1"/>
  <c r="H23" i="40"/>
  <c r="J23" i="21" s="1"/>
  <c r="H21" i="40"/>
  <c r="H20" i="40"/>
  <c r="H19" i="40"/>
  <c r="H18" i="40"/>
  <c r="H17" i="40"/>
  <c r="J17" i="21" s="1"/>
  <c r="H15" i="40"/>
  <c r="J15" i="21" s="1"/>
  <c r="H13" i="40"/>
  <c r="J13" i="21" s="1"/>
  <c r="H11" i="40"/>
  <c r="J11" i="21" s="1"/>
  <c r="H9" i="40"/>
  <c r="J9" i="21" s="1"/>
  <c r="H7" i="40"/>
  <c r="J7" i="21" s="1"/>
  <c r="H4" i="40"/>
  <c r="J4" i="21"/>
  <c r="E83" i="39"/>
  <c r="E78" i="39"/>
  <c r="E76" i="39"/>
  <c r="E74" i="39"/>
  <c r="E72" i="39"/>
  <c r="E70" i="39"/>
  <c r="E63" i="39"/>
  <c r="E61" i="39"/>
  <c r="E59" i="39"/>
  <c r="E56" i="39"/>
  <c r="E51" i="39"/>
  <c r="E48" i="39"/>
  <c r="E46" i="39"/>
  <c r="E44" i="39"/>
  <c r="E41" i="39"/>
  <c r="E39" i="39"/>
  <c r="E37" i="39"/>
  <c r="E30" i="39"/>
  <c r="E26" i="39"/>
  <c r="E24" i="39"/>
  <c r="E22" i="39"/>
  <c r="E16" i="39"/>
  <c r="E14" i="39"/>
  <c r="E12" i="39"/>
  <c r="E10" i="39"/>
  <c r="E8" i="39"/>
  <c r="E6" i="39"/>
  <c r="D6" i="39"/>
  <c r="D22" i="39"/>
  <c r="D51" i="39"/>
  <c r="D72" i="39"/>
  <c r="D12" i="39"/>
  <c r="D10" i="39"/>
  <c r="C72" i="39"/>
  <c r="C51" i="39"/>
  <c r="H51" i="39" s="1"/>
  <c r="I51" i="21" s="1"/>
  <c r="C41" i="39"/>
  <c r="C30" i="39"/>
  <c r="C22" i="39"/>
  <c r="C8" i="39"/>
  <c r="C83" i="39"/>
  <c r="C78" i="39"/>
  <c r="C76" i="39"/>
  <c r="C74" i="39"/>
  <c r="C70" i="39"/>
  <c r="C63" i="39"/>
  <c r="C61" i="39"/>
  <c r="C59" i="39"/>
  <c r="C56" i="39"/>
  <c r="C48" i="39"/>
  <c r="C46" i="39"/>
  <c r="C44" i="39"/>
  <c r="H44" i="39" s="1"/>
  <c r="I44" i="21" s="1"/>
  <c r="C39" i="39"/>
  <c r="C37" i="39"/>
  <c r="C26" i="39"/>
  <c r="C24" i="39"/>
  <c r="C16" i="39"/>
  <c r="C14" i="39"/>
  <c r="C12" i="39"/>
  <c r="H12" i="39" s="1"/>
  <c r="I12" i="21" s="1"/>
  <c r="C10" i="39"/>
  <c r="C6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E85" i="39"/>
  <c r="D85" i="39"/>
  <c r="H84" i="39"/>
  <c r="I84" i="21" s="1"/>
  <c r="D83" i="39"/>
  <c r="H81" i="39"/>
  <c r="H80" i="39"/>
  <c r="H79" i="39"/>
  <c r="I79" i="21" s="1"/>
  <c r="D78" i="39"/>
  <c r="H77" i="39"/>
  <c r="I77" i="21" s="1"/>
  <c r="D76" i="39"/>
  <c r="H76" i="39" s="1"/>
  <c r="I76" i="21" s="1"/>
  <c r="H75" i="39"/>
  <c r="I75" i="21" s="1"/>
  <c r="D74" i="39"/>
  <c r="H73" i="39"/>
  <c r="I73" i="21" s="1"/>
  <c r="H71" i="39"/>
  <c r="I71" i="21" s="1"/>
  <c r="D70" i="39"/>
  <c r="H68" i="39"/>
  <c r="H67" i="39"/>
  <c r="H66" i="39"/>
  <c r="H65" i="39"/>
  <c r="H64" i="39"/>
  <c r="I64" i="21" s="1"/>
  <c r="D63" i="39"/>
  <c r="H62" i="39"/>
  <c r="I62" i="21" s="1"/>
  <c r="D61" i="39"/>
  <c r="H60" i="39"/>
  <c r="I60" i="21" s="1"/>
  <c r="D59" i="39"/>
  <c r="H57" i="39"/>
  <c r="I57" i="21" s="1"/>
  <c r="D56" i="39"/>
  <c r="H54" i="39"/>
  <c r="H53" i="39"/>
  <c r="H52" i="39"/>
  <c r="I52" i="21" s="1"/>
  <c r="H49" i="39"/>
  <c r="I49" i="21" s="1"/>
  <c r="D48" i="39"/>
  <c r="H47" i="39"/>
  <c r="I47" i="21" s="1"/>
  <c r="D46" i="39"/>
  <c r="H46" i="39" s="1"/>
  <c r="I46" i="21" s="1"/>
  <c r="H45" i="39"/>
  <c r="I45" i="21" s="1"/>
  <c r="D44" i="39"/>
  <c r="H42" i="39"/>
  <c r="I42" i="21" s="1"/>
  <c r="D41" i="39"/>
  <c r="H40" i="39"/>
  <c r="I40" i="21" s="1"/>
  <c r="D39" i="39"/>
  <c r="H38" i="39"/>
  <c r="I38" i="21" s="1"/>
  <c r="D37" i="39"/>
  <c r="H35" i="39"/>
  <c r="H34" i="39"/>
  <c r="H33" i="39"/>
  <c r="H32" i="39"/>
  <c r="H31" i="39"/>
  <c r="I31" i="21" s="1"/>
  <c r="D30" i="39"/>
  <c r="H29" i="39"/>
  <c r="H28" i="39"/>
  <c r="H27" i="39"/>
  <c r="I27" i="21" s="1"/>
  <c r="D26" i="39"/>
  <c r="H26" i="39"/>
  <c r="I26" i="21" s="1"/>
  <c r="H25" i="39"/>
  <c r="I25" i="21" s="1"/>
  <c r="D24" i="39"/>
  <c r="H23" i="39"/>
  <c r="I23" i="21" s="1"/>
  <c r="H21" i="39"/>
  <c r="H20" i="39"/>
  <c r="H19" i="39"/>
  <c r="H18" i="39"/>
  <c r="H17" i="39"/>
  <c r="D16" i="39"/>
  <c r="H15" i="39"/>
  <c r="I15" i="21" s="1"/>
  <c r="D14" i="39"/>
  <c r="H13" i="39"/>
  <c r="I13" i="21" s="1"/>
  <c r="H11" i="39"/>
  <c r="I11" i="21" s="1"/>
  <c r="H9" i="39"/>
  <c r="I9" i="21" s="1"/>
  <c r="D8" i="39"/>
  <c r="H7" i="39"/>
  <c r="I7" i="21" s="1"/>
  <c r="H4" i="39"/>
  <c r="I4" i="21" s="1"/>
  <c r="G72" i="38"/>
  <c r="G51" i="38"/>
  <c r="G41" i="38"/>
  <c r="H41" i="38" s="1"/>
  <c r="H41" i="21" s="1"/>
  <c r="G30" i="38"/>
  <c r="G22" i="38"/>
  <c r="G83" i="38"/>
  <c r="G78" i="38"/>
  <c r="G76" i="38"/>
  <c r="G74" i="38"/>
  <c r="G70" i="38"/>
  <c r="G63" i="38"/>
  <c r="G61" i="38"/>
  <c r="G59" i="38"/>
  <c r="G56" i="38"/>
  <c r="G48" i="38"/>
  <c r="G46" i="38"/>
  <c r="G44" i="38"/>
  <c r="G39" i="38"/>
  <c r="G37" i="38"/>
  <c r="H37" i="38" s="1"/>
  <c r="H37" i="21" s="1"/>
  <c r="G26" i="38"/>
  <c r="G24" i="38"/>
  <c r="G16" i="38"/>
  <c r="G14" i="38"/>
  <c r="H14" i="38" s="1"/>
  <c r="H14" i="21" s="1"/>
  <c r="G12" i="38"/>
  <c r="G10" i="38"/>
  <c r="G8" i="38"/>
  <c r="G6" i="38"/>
  <c r="H6" i="38" s="1"/>
  <c r="H6" i="21" s="1"/>
  <c r="F72" i="38"/>
  <c r="F51" i="38"/>
  <c r="F41" i="38"/>
  <c r="F30" i="38"/>
  <c r="H30" i="38" s="1"/>
  <c r="H30" i="21" s="1"/>
  <c r="F22" i="38"/>
  <c r="F8" i="38"/>
  <c r="F6" i="38"/>
  <c r="F10" i="38"/>
  <c r="F12" i="38"/>
  <c r="F14" i="38"/>
  <c r="F16" i="38"/>
  <c r="F24" i="38"/>
  <c r="F26" i="38"/>
  <c r="F37" i="38"/>
  <c r="F39" i="38"/>
  <c r="F44" i="38"/>
  <c r="F46" i="38"/>
  <c r="F48" i="38"/>
  <c r="F56" i="38"/>
  <c r="F59" i="38"/>
  <c r="F61" i="38"/>
  <c r="F63" i="38"/>
  <c r="F70" i="38"/>
  <c r="F74" i="38"/>
  <c r="F76" i="38"/>
  <c r="F78" i="38"/>
  <c r="F83" i="38"/>
  <c r="E72" i="38"/>
  <c r="E51" i="38"/>
  <c r="E41" i="38"/>
  <c r="E30" i="38"/>
  <c r="E22" i="38"/>
  <c r="E8" i="38"/>
  <c r="E6" i="38"/>
  <c r="E10" i="38"/>
  <c r="E12" i="38"/>
  <c r="E14" i="38"/>
  <c r="E16" i="38"/>
  <c r="E24" i="38"/>
  <c r="E26" i="38"/>
  <c r="H26" i="38" s="1"/>
  <c r="H26" i="21" s="1"/>
  <c r="E37" i="38"/>
  <c r="E39" i="38"/>
  <c r="E44" i="38"/>
  <c r="E46" i="38"/>
  <c r="H46" i="38" s="1"/>
  <c r="H46" i="21" s="1"/>
  <c r="E48" i="38"/>
  <c r="E56" i="38"/>
  <c r="E59" i="38"/>
  <c r="E61" i="38"/>
  <c r="H61" i="38" s="1"/>
  <c r="H61" i="21" s="1"/>
  <c r="E63" i="38"/>
  <c r="E70" i="38"/>
  <c r="E74" i="38"/>
  <c r="E76" i="38"/>
  <c r="E78" i="38"/>
  <c r="E83" i="38"/>
  <c r="D8" i="38"/>
  <c r="D22" i="38"/>
  <c r="D30" i="38"/>
  <c r="D41" i="38"/>
  <c r="D51" i="38"/>
  <c r="D72" i="38"/>
  <c r="H72" i="38" s="1"/>
  <c r="H72" i="21" s="1"/>
  <c r="D83" i="38"/>
  <c r="D78" i="38"/>
  <c r="D76" i="38"/>
  <c r="D74" i="38"/>
  <c r="H74" i="38" s="1"/>
  <c r="H74" i="21" s="1"/>
  <c r="D70" i="38"/>
  <c r="D63" i="38"/>
  <c r="D61" i="38"/>
  <c r="D59" i="38"/>
  <c r="H59" i="38" s="1"/>
  <c r="H59" i="21" s="1"/>
  <c r="D56" i="38"/>
  <c r="D48" i="38"/>
  <c r="D46" i="38"/>
  <c r="D44" i="38"/>
  <c r="H44" i="38" s="1"/>
  <c r="H44" i="21" s="1"/>
  <c r="D39" i="38"/>
  <c r="D37" i="38"/>
  <c r="D26" i="38"/>
  <c r="D24" i="38"/>
  <c r="H24" i="38" s="1"/>
  <c r="H24" i="21" s="1"/>
  <c r="D16" i="38"/>
  <c r="D14" i="38"/>
  <c r="D12" i="38"/>
  <c r="D10" i="38"/>
  <c r="H10" i="38" s="1"/>
  <c r="H10" i="21" s="1"/>
  <c r="D6" i="38"/>
  <c r="C72" i="38"/>
  <c r="C51" i="38"/>
  <c r="H51" i="38"/>
  <c r="H51" i="21" s="1"/>
  <c r="C41" i="38"/>
  <c r="C30" i="38"/>
  <c r="C22" i="38"/>
  <c r="H22" i="38"/>
  <c r="H22" i="21" s="1"/>
  <c r="C8" i="38"/>
  <c r="C83" i="38"/>
  <c r="H83" i="38"/>
  <c r="C78" i="38"/>
  <c r="C76" i="38"/>
  <c r="C74" i="38"/>
  <c r="C70" i="38"/>
  <c r="C63" i="38"/>
  <c r="H63" i="38" s="1"/>
  <c r="H63" i="21" s="1"/>
  <c r="C61" i="38"/>
  <c r="C59" i="38"/>
  <c r="C56" i="38"/>
  <c r="C48" i="38"/>
  <c r="H48" i="38" s="1"/>
  <c r="H48" i="21" s="1"/>
  <c r="C46" i="38"/>
  <c r="C44" i="38"/>
  <c r="C39" i="38"/>
  <c r="H39" i="38"/>
  <c r="H39" i="21" s="1"/>
  <c r="C37" i="38"/>
  <c r="C26" i="38"/>
  <c r="C24" i="38"/>
  <c r="C16" i="38"/>
  <c r="H16" i="38"/>
  <c r="H16" i="21" s="1"/>
  <c r="C14" i="38"/>
  <c r="C12" i="38"/>
  <c r="C10" i="38"/>
  <c r="C6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E85" i="38"/>
  <c r="D85" i="38"/>
  <c r="H84" i="38"/>
  <c r="H81" i="38"/>
  <c r="H80" i="38"/>
  <c r="H79" i="38"/>
  <c r="H77" i="38"/>
  <c r="H77" i="21" s="1"/>
  <c r="H75" i="38"/>
  <c r="H75" i="21" s="1"/>
  <c r="H73" i="38"/>
  <c r="H73" i="21" s="1"/>
  <c r="H71" i="38"/>
  <c r="H71" i="21" s="1"/>
  <c r="H68" i="38"/>
  <c r="H67" i="38"/>
  <c r="H66" i="38"/>
  <c r="H65" i="38"/>
  <c r="H64" i="38"/>
  <c r="H64" i="21" s="1"/>
  <c r="H62" i="38"/>
  <c r="H62" i="21" s="1"/>
  <c r="H60" i="38"/>
  <c r="H60" i="21" s="1"/>
  <c r="H57" i="38"/>
  <c r="H57" i="21" s="1"/>
  <c r="H54" i="38"/>
  <c r="H53" i="38"/>
  <c r="H52" i="38"/>
  <c r="H52" i="21" s="1"/>
  <c r="H49" i="38"/>
  <c r="H49" i="21" s="1"/>
  <c r="H47" i="38"/>
  <c r="H47" i="21" s="1"/>
  <c r="H45" i="38"/>
  <c r="H45" i="21" s="1"/>
  <c r="H42" i="38"/>
  <c r="H42" i="21" s="1"/>
  <c r="H40" i="38"/>
  <c r="H40" i="21" s="1"/>
  <c r="H38" i="38"/>
  <c r="H38" i="21" s="1"/>
  <c r="H35" i="38"/>
  <c r="H34" i="38"/>
  <c r="H33" i="38"/>
  <c r="H32" i="38"/>
  <c r="H31" i="38"/>
  <c r="H31" i="21" s="1"/>
  <c r="H29" i="38"/>
  <c r="H28" i="38"/>
  <c r="H27" i="38"/>
  <c r="H27" i="21" s="1"/>
  <c r="H25" i="38"/>
  <c r="H25" i="21" s="1"/>
  <c r="H23" i="38"/>
  <c r="H23" i="21" s="1"/>
  <c r="H21" i="38"/>
  <c r="H20" i="38"/>
  <c r="H19" i="38"/>
  <c r="H18" i="38"/>
  <c r="H17" i="38"/>
  <c r="H17" i="21" s="1"/>
  <c r="H15" i="38"/>
  <c r="H15" i="21" s="1"/>
  <c r="H13" i="38"/>
  <c r="H13" i="21" s="1"/>
  <c r="H11" i="38"/>
  <c r="H11" i="21" s="1"/>
  <c r="H9" i="38"/>
  <c r="H9" i="21" s="1"/>
  <c r="H8" i="38"/>
  <c r="H8" i="21" s="1"/>
  <c r="H7" i="38"/>
  <c r="H7" i="21" s="1"/>
  <c r="H4" i="38"/>
  <c r="H4" i="21" s="1"/>
  <c r="F8" i="37"/>
  <c r="F22" i="37"/>
  <c r="F30" i="37"/>
  <c r="F41" i="37"/>
  <c r="F51" i="37"/>
  <c r="F72" i="37"/>
  <c r="F83" i="37"/>
  <c r="F78" i="37"/>
  <c r="F76" i="37"/>
  <c r="F74" i="37"/>
  <c r="F70" i="37"/>
  <c r="F63" i="37"/>
  <c r="F61" i="37"/>
  <c r="F59" i="37"/>
  <c r="F56" i="37"/>
  <c r="F48" i="37"/>
  <c r="F46" i="37"/>
  <c r="F44" i="37"/>
  <c r="F39" i="37"/>
  <c r="H39" i="37" s="1"/>
  <c r="G39" i="21" s="1"/>
  <c r="F37" i="37"/>
  <c r="F26" i="37"/>
  <c r="F24" i="37"/>
  <c r="F16" i="37"/>
  <c r="F14" i="37"/>
  <c r="F12" i="37"/>
  <c r="F10" i="37"/>
  <c r="F6" i="37"/>
  <c r="H6" i="37" s="1"/>
  <c r="G6" i="21" s="1"/>
  <c r="E8" i="37"/>
  <c r="E22" i="37"/>
  <c r="E30" i="37"/>
  <c r="E41" i="37"/>
  <c r="H41" i="37" s="1"/>
  <c r="G41" i="21" s="1"/>
  <c r="E51" i="37"/>
  <c r="E72" i="37"/>
  <c r="E83" i="37"/>
  <c r="E78" i="37"/>
  <c r="E76" i="37"/>
  <c r="E74" i="37"/>
  <c r="E70" i="37"/>
  <c r="E63" i="37"/>
  <c r="E61" i="37"/>
  <c r="E59" i="37"/>
  <c r="E56" i="37"/>
  <c r="E48" i="37"/>
  <c r="E46" i="37"/>
  <c r="E44" i="37"/>
  <c r="E39" i="37"/>
  <c r="E37" i="37"/>
  <c r="E26" i="37"/>
  <c r="E24" i="37"/>
  <c r="E16" i="37"/>
  <c r="E14" i="37"/>
  <c r="E12" i="37"/>
  <c r="E10" i="37"/>
  <c r="E6" i="37"/>
  <c r="D72" i="37"/>
  <c r="D51" i="37"/>
  <c r="D41" i="37"/>
  <c r="D30" i="37"/>
  <c r="D22" i="37"/>
  <c r="H22" i="37" s="1"/>
  <c r="G22" i="21" s="1"/>
  <c r="D8" i="37"/>
  <c r="D83" i="37"/>
  <c r="D78" i="37"/>
  <c r="H78" i="37"/>
  <c r="G78" i="21" s="1"/>
  <c r="D76" i="37"/>
  <c r="D74" i="37"/>
  <c r="D70" i="37"/>
  <c r="D63" i="37"/>
  <c r="D61" i="37"/>
  <c r="D59" i="37"/>
  <c r="D56" i="37"/>
  <c r="D48" i="37"/>
  <c r="D46" i="37"/>
  <c r="D44" i="37"/>
  <c r="D39" i="37"/>
  <c r="D37" i="37"/>
  <c r="D26" i="37"/>
  <c r="D24" i="37"/>
  <c r="D16" i="37"/>
  <c r="D14" i="37"/>
  <c r="H14" i="37" s="1"/>
  <c r="G14" i="21" s="1"/>
  <c r="D12" i="37"/>
  <c r="D10" i="37"/>
  <c r="D6" i="37"/>
  <c r="C72" i="37"/>
  <c r="C51" i="37"/>
  <c r="C41" i="37"/>
  <c r="C30" i="37"/>
  <c r="H30" i="37" s="1"/>
  <c r="G30" i="21" s="1"/>
  <c r="C22" i="37"/>
  <c r="C8" i="37"/>
  <c r="C83" i="37"/>
  <c r="C78" i="37"/>
  <c r="C76" i="37"/>
  <c r="H76" i="37" s="1"/>
  <c r="G76" i="21" s="1"/>
  <c r="C74" i="37"/>
  <c r="C70" i="37"/>
  <c r="C63" i="37"/>
  <c r="H63" i="37" s="1"/>
  <c r="G63" i="21" s="1"/>
  <c r="C61" i="37"/>
  <c r="H61" i="37" s="1"/>
  <c r="G61" i="21" s="1"/>
  <c r="C59" i="37"/>
  <c r="C56" i="37"/>
  <c r="C48" i="37"/>
  <c r="C46" i="37"/>
  <c r="H46" i="37"/>
  <c r="G46" i="21" s="1"/>
  <c r="C44" i="37"/>
  <c r="C39" i="37"/>
  <c r="C37" i="37"/>
  <c r="H37" i="37" s="1"/>
  <c r="G37" i="21" s="1"/>
  <c r="C26" i="37"/>
  <c r="H26" i="37" s="1"/>
  <c r="G26" i="21" s="1"/>
  <c r="C24" i="37"/>
  <c r="C16" i="37"/>
  <c r="H16" i="37" s="1"/>
  <c r="G16" i="21" s="1"/>
  <c r="C14" i="37"/>
  <c r="C12" i="37"/>
  <c r="C10" i="37"/>
  <c r="C6" i="37"/>
  <c r="F83" i="36"/>
  <c r="F78" i="36"/>
  <c r="F76" i="36"/>
  <c r="H76" i="36" s="1"/>
  <c r="F76" i="21" s="1"/>
  <c r="H87" i="37"/>
  <c r="G87" i="37"/>
  <c r="F87" i="37"/>
  <c r="E87" i="37"/>
  <c r="D87" i="37"/>
  <c r="C87" i="37"/>
  <c r="H86" i="37"/>
  <c r="G86" i="37"/>
  <c r="F86" i="37"/>
  <c r="E86" i="37"/>
  <c r="D86" i="37"/>
  <c r="C86" i="37"/>
  <c r="E85" i="37"/>
  <c r="D85" i="37"/>
  <c r="H84" i="37"/>
  <c r="G84" i="21" s="1"/>
  <c r="H81" i="37"/>
  <c r="H80" i="37"/>
  <c r="H79" i="37"/>
  <c r="G79" i="21" s="1"/>
  <c r="H77" i="37"/>
  <c r="H75" i="37"/>
  <c r="G75" i="21" s="1"/>
  <c r="H73" i="37"/>
  <c r="H71" i="37"/>
  <c r="G71" i="21" s="1"/>
  <c r="H68" i="37"/>
  <c r="H67" i="37"/>
  <c r="H66" i="37"/>
  <c r="H65" i="37"/>
  <c r="H64" i="37"/>
  <c r="H62" i="37"/>
  <c r="G62" i="21" s="1"/>
  <c r="H60" i="37"/>
  <c r="H57" i="37"/>
  <c r="G57" i="21" s="1"/>
  <c r="H54" i="37"/>
  <c r="H53" i="37"/>
  <c r="H52" i="37"/>
  <c r="H49" i="37"/>
  <c r="G49" i="21" s="1"/>
  <c r="H47" i="37"/>
  <c r="H45" i="37"/>
  <c r="G45" i="21" s="1"/>
  <c r="H42" i="37"/>
  <c r="G42" i="21" s="1"/>
  <c r="H40" i="37"/>
  <c r="G40" i="21" s="1"/>
  <c r="H38" i="37"/>
  <c r="G38" i="21" s="1"/>
  <c r="H35" i="37"/>
  <c r="H34" i="37"/>
  <c r="H33" i="37"/>
  <c r="H32" i="37"/>
  <c r="H31" i="37"/>
  <c r="G31" i="21" s="1"/>
  <c r="H29" i="37"/>
  <c r="H28" i="37"/>
  <c r="H27" i="37"/>
  <c r="G27" i="21" s="1"/>
  <c r="H25" i="37"/>
  <c r="G25" i="21" s="1"/>
  <c r="H23" i="37"/>
  <c r="G23" i="21" s="1"/>
  <c r="H21" i="37"/>
  <c r="H20" i="37"/>
  <c r="H19" i="37"/>
  <c r="H18" i="37"/>
  <c r="H17" i="37"/>
  <c r="G17" i="21" s="1"/>
  <c r="H15" i="37"/>
  <c r="G15" i="21" s="1"/>
  <c r="H13" i="37"/>
  <c r="G13" i="21" s="1"/>
  <c r="H12" i="37"/>
  <c r="G12" i="21" s="1"/>
  <c r="H11" i="37"/>
  <c r="G11" i="21" s="1"/>
  <c r="H9" i="37"/>
  <c r="G9" i="21" s="1"/>
  <c r="H7" i="37"/>
  <c r="G7" i="21" s="1"/>
  <c r="H4" i="37"/>
  <c r="G4" i="21" s="1"/>
  <c r="F72" i="36"/>
  <c r="F51" i="36"/>
  <c r="F41" i="36"/>
  <c r="F30" i="36"/>
  <c r="F22" i="36"/>
  <c r="F8" i="36"/>
  <c r="F74" i="36"/>
  <c r="H74" i="36" s="1"/>
  <c r="F74" i="21" s="1"/>
  <c r="F70" i="36"/>
  <c r="F63" i="36"/>
  <c r="F61" i="36"/>
  <c r="F59" i="36"/>
  <c r="H59" i="36" s="1"/>
  <c r="F59" i="21" s="1"/>
  <c r="F56" i="36"/>
  <c r="F48" i="36"/>
  <c r="F46" i="36"/>
  <c r="F44" i="36"/>
  <c r="H44" i="36" s="1"/>
  <c r="F44" i="21" s="1"/>
  <c r="F39" i="36"/>
  <c r="F37" i="36"/>
  <c r="F26" i="36"/>
  <c r="F24" i="36"/>
  <c r="F16" i="36"/>
  <c r="F14" i="36"/>
  <c r="F12" i="36"/>
  <c r="F10" i="36"/>
  <c r="H10" i="36" s="1"/>
  <c r="F10" i="21" s="1"/>
  <c r="F6" i="36"/>
  <c r="E8" i="36"/>
  <c r="E22" i="36"/>
  <c r="E30" i="36"/>
  <c r="H30" i="36" s="1"/>
  <c r="F30" i="21" s="1"/>
  <c r="E41" i="36"/>
  <c r="E51" i="36"/>
  <c r="E72" i="36"/>
  <c r="E83" i="36"/>
  <c r="E78" i="36"/>
  <c r="E76" i="36"/>
  <c r="E74" i="36"/>
  <c r="E70" i="36"/>
  <c r="E63" i="36"/>
  <c r="E61" i="36"/>
  <c r="E59" i="36"/>
  <c r="E56" i="36"/>
  <c r="E48" i="36"/>
  <c r="E46" i="36"/>
  <c r="H46" i="36" s="1"/>
  <c r="F46" i="21" s="1"/>
  <c r="E44" i="36"/>
  <c r="E39" i="36"/>
  <c r="E37" i="36"/>
  <c r="E26" i="36"/>
  <c r="H26" i="36" s="1"/>
  <c r="F26" i="21" s="1"/>
  <c r="E24" i="36"/>
  <c r="E16" i="36"/>
  <c r="E14" i="36"/>
  <c r="E12" i="36"/>
  <c r="E10" i="36"/>
  <c r="E6" i="36"/>
  <c r="G10" i="35"/>
  <c r="G8" i="35"/>
  <c r="G6" i="35"/>
  <c r="G24" i="35"/>
  <c r="D72" i="36"/>
  <c r="D51" i="36"/>
  <c r="D41" i="36"/>
  <c r="D30" i="36"/>
  <c r="D22" i="36"/>
  <c r="D8" i="36"/>
  <c r="H8" i="36" s="1"/>
  <c r="F8" i="21" s="1"/>
  <c r="D83" i="36"/>
  <c r="D78" i="36"/>
  <c r="D76" i="36"/>
  <c r="D74" i="36"/>
  <c r="D70" i="36"/>
  <c r="D63" i="36"/>
  <c r="D61" i="36"/>
  <c r="D59" i="36"/>
  <c r="D56" i="36"/>
  <c r="D48" i="36"/>
  <c r="D46" i="36"/>
  <c r="D44" i="36"/>
  <c r="D39" i="36"/>
  <c r="D37" i="36"/>
  <c r="D26" i="36"/>
  <c r="D24" i="36"/>
  <c r="D16" i="36"/>
  <c r="D14" i="36"/>
  <c r="D12" i="36"/>
  <c r="D10" i="36"/>
  <c r="D6" i="36"/>
  <c r="C8" i="36"/>
  <c r="C22" i="36"/>
  <c r="C30" i="36"/>
  <c r="C41" i="36"/>
  <c r="C51" i="36"/>
  <c r="H51" i="36" s="1"/>
  <c r="F51" i="21" s="1"/>
  <c r="C72" i="36"/>
  <c r="C83" i="36"/>
  <c r="C78" i="36"/>
  <c r="H78" i="36"/>
  <c r="F78" i="21" s="1"/>
  <c r="C76" i="36"/>
  <c r="C74" i="36"/>
  <c r="C70" i="36"/>
  <c r="C63" i="36"/>
  <c r="H63" i="36" s="1"/>
  <c r="F63" i="21" s="1"/>
  <c r="C61" i="36"/>
  <c r="H61" i="36"/>
  <c r="F61" i="21" s="1"/>
  <c r="C59" i="36"/>
  <c r="C56" i="36"/>
  <c r="H56" i="36" s="1"/>
  <c r="F56" i="21" s="1"/>
  <c r="C48" i="36"/>
  <c r="C46" i="36"/>
  <c r="C44" i="36"/>
  <c r="C39" i="36"/>
  <c r="C37" i="36"/>
  <c r="C26" i="36"/>
  <c r="C24" i="36"/>
  <c r="C16" i="36"/>
  <c r="C14" i="36"/>
  <c r="H14" i="36"/>
  <c r="F14" i="21" s="1"/>
  <c r="C12" i="36"/>
  <c r="C10" i="36"/>
  <c r="C6" i="36"/>
  <c r="G30" i="35"/>
  <c r="G22" i="35"/>
  <c r="G41" i="35"/>
  <c r="G51" i="35"/>
  <c r="G72" i="35"/>
  <c r="G83" i="35"/>
  <c r="G78" i="35"/>
  <c r="G76" i="35"/>
  <c r="G74" i="35"/>
  <c r="G70" i="35"/>
  <c r="G63" i="35"/>
  <c r="G61" i="35"/>
  <c r="G59" i="35"/>
  <c r="G56" i="35"/>
  <c r="G48" i="35"/>
  <c r="G46" i="35"/>
  <c r="G44" i="35"/>
  <c r="G39" i="35"/>
  <c r="G37" i="35"/>
  <c r="G26" i="35"/>
  <c r="G16" i="35"/>
  <c r="H16" i="35" s="1"/>
  <c r="E16" i="21" s="1"/>
  <c r="G14" i="35"/>
  <c r="G12" i="35"/>
  <c r="H87" i="36"/>
  <c r="G87" i="36"/>
  <c r="F87" i="36"/>
  <c r="E87" i="36"/>
  <c r="D87" i="36"/>
  <c r="C87" i="36"/>
  <c r="H86" i="36"/>
  <c r="G86" i="36"/>
  <c r="F86" i="36"/>
  <c r="E86" i="36"/>
  <c r="D86" i="36"/>
  <c r="C86" i="36"/>
  <c r="E85" i="36"/>
  <c r="D85" i="36"/>
  <c r="H84" i="36"/>
  <c r="F84" i="21" s="1"/>
  <c r="H81" i="36"/>
  <c r="H80" i="36"/>
  <c r="H79" i="36"/>
  <c r="F79" i="21" s="1"/>
  <c r="H77" i="36"/>
  <c r="F77" i="21" s="1"/>
  <c r="H75" i="36"/>
  <c r="F75" i="21" s="1"/>
  <c r="H73" i="36"/>
  <c r="F73" i="21" s="1"/>
  <c r="H71" i="36"/>
  <c r="F71" i="21" s="1"/>
  <c r="H68" i="36"/>
  <c r="H67" i="36"/>
  <c r="H66" i="36"/>
  <c r="H65" i="36"/>
  <c r="H64" i="36"/>
  <c r="F64" i="21" s="1"/>
  <c r="H62" i="36"/>
  <c r="F62" i="21" s="1"/>
  <c r="H60" i="36"/>
  <c r="F60" i="21" s="1"/>
  <c r="H57" i="36"/>
  <c r="F57" i="21" s="1"/>
  <c r="H54" i="36"/>
  <c r="H53" i="36"/>
  <c r="H52" i="36"/>
  <c r="F52" i="21" s="1"/>
  <c r="H49" i="36"/>
  <c r="F49" i="21" s="1"/>
  <c r="H47" i="36"/>
  <c r="F47" i="21" s="1"/>
  <c r="H45" i="36"/>
  <c r="F45" i="21" s="1"/>
  <c r="H42" i="36"/>
  <c r="F42" i="21" s="1"/>
  <c r="H40" i="36"/>
  <c r="F40" i="21" s="1"/>
  <c r="H38" i="36"/>
  <c r="F38" i="21" s="1"/>
  <c r="H37" i="36"/>
  <c r="F37" i="21" s="1"/>
  <c r="H35" i="36"/>
  <c r="H34" i="36"/>
  <c r="H33" i="36"/>
  <c r="H32" i="36"/>
  <c r="H31" i="36"/>
  <c r="F31" i="21" s="1"/>
  <c r="H29" i="36"/>
  <c r="H28" i="36"/>
  <c r="H27" i="36"/>
  <c r="F27" i="21" s="1"/>
  <c r="H25" i="36"/>
  <c r="F25" i="21" s="1"/>
  <c r="H23" i="36"/>
  <c r="F23" i="21" s="1"/>
  <c r="H21" i="36"/>
  <c r="H20" i="36"/>
  <c r="H19" i="36"/>
  <c r="H18" i="36"/>
  <c r="H17" i="36"/>
  <c r="F17" i="21" s="1"/>
  <c r="H15" i="36"/>
  <c r="F15" i="21" s="1"/>
  <c r="H13" i="36"/>
  <c r="F13" i="21" s="1"/>
  <c r="H11" i="36"/>
  <c r="F11" i="21" s="1"/>
  <c r="H9" i="36"/>
  <c r="F9" i="21" s="1"/>
  <c r="H7" i="36"/>
  <c r="F7" i="21" s="1"/>
  <c r="H4" i="36"/>
  <c r="F4" i="21"/>
  <c r="F72" i="35"/>
  <c r="F51" i="35"/>
  <c r="F41" i="35"/>
  <c r="F30" i="35"/>
  <c r="F22" i="35"/>
  <c r="F83" i="35"/>
  <c r="F78" i="35"/>
  <c r="F76" i="35"/>
  <c r="F74" i="35"/>
  <c r="F70" i="35"/>
  <c r="F63" i="35"/>
  <c r="F61" i="35"/>
  <c r="F59" i="35"/>
  <c r="F56" i="35"/>
  <c r="F48" i="35"/>
  <c r="F46" i="35"/>
  <c r="F44" i="35"/>
  <c r="F39" i="35"/>
  <c r="F37" i="35"/>
  <c r="F26" i="35"/>
  <c r="F24" i="35"/>
  <c r="F16" i="35"/>
  <c r="F14" i="35"/>
  <c r="F12" i="35"/>
  <c r="F10" i="35"/>
  <c r="F8" i="35"/>
  <c r="F6" i="35"/>
  <c r="E72" i="35"/>
  <c r="E51" i="35"/>
  <c r="E41" i="35"/>
  <c r="E30" i="35"/>
  <c r="E22" i="35"/>
  <c r="E8" i="35"/>
  <c r="E83" i="35"/>
  <c r="E78" i="35"/>
  <c r="E76" i="35"/>
  <c r="E74" i="35"/>
  <c r="E70" i="35"/>
  <c r="E63" i="35"/>
  <c r="E61" i="35"/>
  <c r="E59" i="35"/>
  <c r="E56" i="35"/>
  <c r="E48" i="35"/>
  <c r="E46" i="35"/>
  <c r="E44" i="35"/>
  <c r="H44" i="35" s="1"/>
  <c r="E44" i="21" s="1"/>
  <c r="E39" i="35"/>
  <c r="E37" i="35"/>
  <c r="E26" i="35"/>
  <c r="E24" i="35"/>
  <c r="E16" i="35"/>
  <c r="E14" i="35"/>
  <c r="E12" i="35"/>
  <c r="E10" i="35"/>
  <c r="H10" i="35" s="1"/>
  <c r="E10" i="21" s="1"/>
  <c r="E6" i="35"/>
  <c r="D72" i="35"/>
  <c r="D51" i="35"/>
  <c r="D41" i="35"/>
  <c r="H41" i="35" s="1"/>
  <c r="E41" i="21" s="1"/>
  <c r="D30" i="35"/>
  <c r="D22" i="35"/>
  <c r="D8" i="35"/>
  <c r="D83" i="35"/>
  <c r="D78" i="35"/>
  <c r="D76" i="35"/>
  <c r="D74" i="35"/>
  <c r="D70" i="35"/>
  <c r="D63" i="35"/>
  <c r="D61" i="35"/>
  <c r="H61" i="35" s="1"/>
  <c r="E61" i="21" s="1"/>
  <c r="D59" i="35"/>
  <c r="D56" i="35"/>
  <c r="D48" i="35"/>
  <c r="H48" i="35"/>
  <c r="E48" i="21" s="1"/>
  <c r="D46" i="35"/>
  <c r="D44" i="35"/>
  <c r="D39" i="35"/>
  <c r="D37" i="35"/>
  <c r="D26" i="35"/>
  <c r="H26" i="35" s="1"/>
  <c r="E26" i="21" s="1"/>
  <c r="D24" i="35"/>
  <c r="D16" i="35"/>
  <c r="D14" i="35"/>
  <c r="D12" i="35"/>
  <c r="D10" i="35"/>
  <c r="D6" i="35"/>
  <c r="C72" i="35"/>
  <c r="C51" i="35"/>
  <c r="H51" i="35" s="1"/>
  <c r="E51" i="21" s="1"/>
  <c r="C41" i="35"/>
  <c r="C30" i="35"/>
  <c r="H30" i="35" s="1"/>
  <c r="E30" i="21" s="1"/>
  <c r="C22" i="35"/>
  <c r="H22" i="35" s="1"/>
  <c r="E22" i="21" s="1"/>
  <c r="C8" i="35"/>
  <c r="H8" i="35"/>
  <c r="E8" i="21" s="1"/>
  <c r="C83" i="35"/>
  <c r="H83" i="35"/>
  <c r="E83" i="21" s="1"/>
  <c r="C78" i="35"/>
  <c r="C76" i="35"/>
  <c r="H76" i="35" s="1"/>
  <c r="E76" i="21" s="1"/>
  <c r="C74" i="35"/>
  <c r="C70" i="35"/>
  <c r="C63" i="35"/>
  <c r="C61" i="35"/>
  <c r="C59" i="35"/>
  <c r="C56" i="35"/>
  <c r="H56" i="35" s="1"/>
  <c r="E56" i="21" s="1"/>
  <c r="C48" i="35"/>
  <c r="C46" i="35"/>
  <c r="H46" i="35"/>
  <c r="E46" i="21" s="1"/>
  <c r="C44" i="35"/>
  <c r="C39" i="35"/>
  <c r="H39" i="35"/>
  <c r="C37" i="35"/>
  <c r="C26" i="35"/>
  <c r="C24" i="35"/>
  <c r="H24" i="35"/>
  <c r="E24" i="21" s="1"/>
  <c r="C16" i="35"/>
  <c r="C14" i="35"/>
  <c r="C12" i="35"/>
  <c r="C10" i="35"/>
  <c r="C6" i="35"/>
  <c r="H87" i="35"/>
  <c r="G87" i="35"/>
  <c r="F87" i="35"/>
  <c r="E87" i="35"/>
  <c r="D87" i="35"/>
  <c r="C87" i="35"/>
  <c r="H86" i="35"/>
  <c r="G86" i="35"/>
  <c r="F86" i="35"/>
  <c r="E86" i="35"/>
  <c r="D86" i="35"/>
  <c r="C86" i="35"/>
  <c r="E85" i="35"/>
  <c r="D85" i="35"/>
  <c r="H84" i="35"/>
  <c r="E84" i="21" s="1"/>
  <c r="H81" i="35"/>
  <c r="H80" i="35"/>
  <c r="H79" i="35"/>
  <c r="E79" i="21" s="1"/>
  <c r="H77" i="35"/>
  <c r="E77" i="21" s="1"/>
  <c r="H75" i="35"/>
  <c r="E75" i="21" s="1"/>
  <c r="H73" i="35"/>
  <c r="E73" i="21" s="1"/>
  <c r="H71" i="35"/>
  <c r="E71" i="21" s="1"/>
  <c r="H68" i="35"/>
  <c r="H67" i="35"/>
  <c r="H66" i="35"/>
  <c r="H65" i="35"/>
  <c r="H64" i="35"/>
  <c r="E64" i="21" s="1"/>
  <c r="H62" i="35"/>
  <c r="E62" i="21" s="1"/>
  <c r="H60" i="35"/>
  <c r="E60" i="21" s="1"/>
  <c r="H57" i="35"/>
  <c r="E57" i="21" s="1"/>
  <c r="H54" i="35"/>
  <c r="H53" i="35"/>
  <c r="H52" i="35"/>
  <c r="E52" i="21" s="1"/>
  <c r="H49" i="35"/>
  <c r="E49" i="21" s="1"/>
  <c r="H47" i="35"/>
  <c r="E47" i="21" s="1"/>
  <c r="H45" i="35"/>
  <c r="E45" i="21" s="1"/>
  <c r="H42" i="35"/>
  <c r="E42" i="21" s="1"/>
  <c r="H40" i="35"/>
  <c r="E40" i="21" s="1"/>
  <c r="H38" i="35"/>
  <c r="E38" i="21" s="1"/>
  <c r="H35" i="35"/>
  <c r="H34" i="35"/>
  <c r="H33" i="35"/>
  <c r="H32" i="35"/>
  <c r="H31" i="35"/>
  <c r="E31" i="21" s="1"/>
  <c r="H29" i="35"/>
  <c r="H28" i="35"/>
  <c r="H27" i="35"/>
  <c r="E27" i="21" s="1"/>
  <c r="H25" i="35"/>
  <c r="E25" i="21" s="1"/>
  <c r="H23" i="35"/>
  <c r="E23" i="21" s="1"/>
  <c r="H21" i="35"/>
  <c r="H20" i="35"/>
  <c r="H19" i="35"/>
  <c r="H18" i="35"/>
  <c r="H17" i="35"/>
  <c r="E17" i="21" s="1"/>
  <c r="H15" i="35"/>
  <c r="E15" i="21" s="1"/>
  <c r="H13" i="35"/>
  <c r="E13" i="21" s="1"/>
  <c r="H12" i="35"/>
  <c r="E12" i="21" s="1"/>
  <c r="H11" i="35"/>
  <c r="E11" i="21" s="1"/>
  <c r="H9" i="35"/>
  <c r="E9" i="21" s="1"/>
  <c r="H7" i="35"/>
  <c r="E7" i="21" s="1"/>
  <c r="H6" i="35"/>
  <c r="E6" i="21" s="1"/>
  <c r="H4" i="35"/>
  <c r="E4" i="21"/>
  <c r="F72" i="34"/>
  <c r="F51" i="34"/>
  <c r="F41" i="34"/>
  <c r="F30" i="34"/>
  <c r="F22" i="34"/>
  <c r="F8" i="34"/>
  <c r="F83" i="34"/>
  <c r="F78" i="34"/>
  <c r="F76" i="34"/>
  <c r="H76" i="34" s="1"/>
  <c r="D76" i="21" s="1"/>
  <c r="F74" i="34"/>
  <c r="F70" i="34"/>
  <c r="F63" i="34"/>
  <c r="F61" i="34"/>
  <c r="F59" i="34"/>
  <c r="F56" i="34"/>
  <c r="F48" i="34"/>
  <c r="F46" i="34"/>
  <c r="F44" i="34"/>
  <c r="F39" i="34"/>
  <c r="F37" i="34"/>
  <c r="F26" i="34"/>
  <c r="H26" i="34" s="1"/>
  <c r="D26" i="21" s="1"/>
  <c r="F24" i="34"/>
  <c r="F16" i="34"/>
  <c r="F14" i="34"/>
  <c r="F12" i="34"/>
  <c r="F10" i="34"/>
  <c r="F6" i="34"/>
  <c r="E51" i="34"/>
  <c r="E72" i="34"/>
  <c r="H72" i="34" s="1"/>
  <c r="D72" i="21" s="1"/>
  <c r="E41" i="34"/>
  <c r="E30" i="34"/>
  <c r="E22" i="34"/>
  <c r="E8" i="34"/>
  <c r="E83" i="34"/>
  <c r="E78" i="34"/>
  <c r="E76" i="34"/>
  <c r="E74" i="34"/>
  <c r="E70" i="34"/>
  <c r="E63" i="34"/>
  <c r="E61" i="34"/>
  <c r="E59" i="34"/>
  <c r="E56" i="34"/>
  <c r="E48" i="34"/>
  <c r="E46" i="34"/>
  <c r="E44" i="34"/>
  <c r="E39" i="34"/>
  <c r="E37" i="34"/>
  <c r="E26" i="34"/>
  <c r="E24" i="34"/>
  <c r="H24" i="34" s="1"/>
  <c r="D24" i="21" s="1"/>
  <c r="E16" i="34"/>
  <c r="E14" i="34"/>
  <c r="E12" i="34"/>
  <c r="E10" i="34"/>
  <c r="E6" i="34"/>
  <c r="D72" i="34"/>
  <c r="D51" i="34"/>
  <c r="D41" i="34"/>
  <c r="D30" i="34"/>
  <c r="D22" i="34"/>
  <c r="D8" i="34"/>
  <c r="D83" i="34"/>
  <c r="D78" i="34"/>
  <c r="D76" i="34"/>
  <c r="D74" i="34"/>
  <c r="D70" i="34"/>
  <c r="H70" i="34" s="1"/>
  <c r="D70" i="21" s="1"/>
  <c r="D63" i="34"/>
  <c r="D61" i="34"/>
  <c r="D59" i="34"/>
  <c r="D56" i="34"/>
  <c r="D48" i="34"/>
  <c r="H48" i="34" s="1"/>
  <c r="D48" i="21" s="1"/>
  <c r="D46" i="34"/>
  <c r="D44" i="34"/>
  <c r="D39" i="34"/>
  <c r="H39" i="34" s="1"/>
  <c r="D39" i="21" s="1"/>
  <c r="D37" i="34"/>
  <c r="D26" i="34"/>
  <c r="D24" i="34"/>
  <c r="D16" i="34"/>
  <c r="D14" i="34"/>
  <c r="D12" i="34"/>
  <c r="D10" i="34"/>
  <c r="D6" i="34"/>
  <c r="C72" i="34"/>
  <c r="C51" i="34"/>
  <c r="H51" i="34" s="1"/>
  <c r="D51" i="21" s="1"/>
  <c r="C41" i="34"/>
  <c r="C30" i="34"/>
  <c r="C22" i="34"/>
  <c r="C8" i="34"/>
  <c r="H8" i="34" s="1"/>
  <c r="D8" i="21" s="1"/>
  <c r="C83" i="34"/>
  <c r="C78" i="34"/>
  <c r="C76" i="34"/>
  <c r="C74" i="34"/>
  <c r="H74" i="34" s="1"/>
  <c r="D74" i="21" s="1"/>
  <c r="C70" i="34"/>
  <c r="C63" i="34"/>
  <c r="C61" i="34"/>
  <c r="C59" i="34"/>
  <c r="C56" i="34"/>
  <c r="H56" i="34"/>
  <c r="D56" i="21" s="1"/>
  <c r="C48" i="34"/>
  <c r="C46" i="34"/>
  <c r="C44" i="34"/>
  <c r="C39" i="34"/>
  <c r="C37" i="34"/>
  <c r="H37" i="34"/>
  <c r="D37" i="21" s="1"/>
  <c r="C26" i="34"/>
  <c r="C24" i="34"/>
  <c r="C16" i="34"/>
  <c r="H16" i="34" s="1"/>
  <c r="D16" i="21" s="1"/>
  <c r="C14" i="34"/>
  <c r="H14" i="34"/>
  <c r="D14" i="21" s="1"/>
  <c r="C12" i="34"/>
  <c r="C10" i="34"/>
  <c r="C6" i="34"/>
  <c r="H6" i="34"/>
  <c r="D6" i="21" s="1"/>
  <c r="C87" i="34"/>
  <c r="C86" i="34"/>
  <c r="H87" i="34"/>
  <c r="G87" i="34"/>
  <c r="F87" i="34"/>
  <c r="E87" i="34"/>
  <c r="D87" i="34"/>
  <c r="H86" i="34"/>
  <c r="G86" i="34"/>
  <c r="F86" i="34"/>
  <c r="E86" i="34"/>
  <c r="D86" i="34"/>
  <c r="E85" i="34"/>
  <c r="D85" i="34"/>
  <c r="H84" i="34"/>
  <c r="H81" i="34"/>
  <c r="H80" i="34"/>
  <c r="H79" i="34"/>
  <c r="H78" i="34"/>
  <c r="H77" i="34"/>
  <c r="D77" i="21" s="1"/>
  <c r="H75" i="34"/>
  <c r="D75" i="21" s="1"/>
  <c r="H73" i="34"/>
  <c r="D73" i="21" s="1"/>
  <c r="H71" i="34"/>
  <c r="D71" i="21" s="1"/>
  <c r="H68" i="34"/>
  <c r="H67" i="34"/>
  <c r="H66" i="34"/>
  <c r="H65" i="34"/>
  <c r="H64" i="34"/>
  <c r="D64" i="21" s="1"/>
  <c r="H62" i="34"/>
  <c r="D62" i="21" s="1"/>
  <c r="H60" i="34"/>
  <c r="D60" i="21" s="1"/>
  <c r="H57" i="34"/>
  <c r="D57" i="21" s="1"/>
  <c r="H54" i="34"/>
  <c r="H53" i="34"/>
  <c r="H52" i="34"/>
  <c r="D52" i="21" s="1"/>
  <c r="H49" i="34"/>
  <c r="D49" i="21" s="1"/>
  <c r="H47" i="34"/>
  <c r="D47" i="21" s="1"/>
  <c r="H45" i="34"/>
  <c r="D45" i="21" s="1"/>
  <c r="H42" i="34"/>
  <c r="D42" i="21" s="1"/>
  <c r="H40" i="34"/>
  <c r="D40" i="21" s="1"/>
  <c r="H38" i="34"/>
  <c r="D38" i="21" s="1"/>
  <c r="H35" i="34"/>
  <c r="H34" i="34"/>
  <c r="H33" i="34"/>
  <c r="H32" i="34"/>
  <c r="H31" i="34"/>
  <c r="D31" i="21" s="1"/>
  <c r="H30" i="34"/>
  <c r="D30" i="21" s="1"/>
  <c r="H29" i="34"/>
  <c r="H28" i="34"/>
  <c r="H27" i="34"/>
  <c r="D27" i="21" s="1"/>
  <c r="H25" i="34"/>
  <c r="D25" i="21" s="1"/>
  <c r="H23" i="34"/>
  <c r="D23" i="21" s="1"/>
  <c r="H21" i="34"/>
  <c r="H20" i="34"/>
  <c r="H19" i="34"/>
  <c r="H18" i="34"/>
  <c r="H17" i="34"/>
  <c r="D17" i="21" s="1"/>
  <c r="H15" i="34"/>
  <c r="D15" i="21" s="1"/>
  <c r="H13" i="34"/>
  <c r="D13" i="21" s="1"/>
  <c r="H11" i="34"/>
  <c r="D11" i="21" s="1"/>
  <c r="H9" i="34"/>
  <c r="D9" i="21" s="1"/>
  <c r="H7" i="34"/>
  <c r="D7" i="21" s="1"/>
  <c r="H4" i="34"/>
  <c r="D4" i="21"/>
  <c r="F72" i="33"/>
  <c r="H72" i="33" s="1"/>
  <c r="C72" i="21" s="1"/>
  <c r="F41" i="33"/>
  <c r="F30" i="33"/>
  <c r="F22" i="33"/>
  <c r="F8" i="33"/>
  <c r="F83" i="33"/>
  <c r="F78" i="33"/>
  <c r="F76" i="33"/>
  <c r="F74" i="33"/>
  <c r="F70" i="33"/>
  <c r="F63" i="33"/>
  <c r="F61" i="33"/>
  <c r="F59" i="33"/>
  <c r="F56" i="33"/>
  <c r="F51" i="33"/>
  <c r="F48" i="33"/>
  <c r="F46" i="33"/>
  <c r="F44" i="33"/>
  <c r="F39" i="33"/>
  <c r="F37" i="33"/>
  <c r="F26" i="33"/>
  <c r="F24" i="33"/>
  <c r="F16" i="33"/>
  <c r="F14" i="33"/>
  <c r="F12" i="33"/>
  <c r="F10" i="33"/>
  <c r="F6" i="33"/>
  <c r="E72" i="33"/>
  <c r="E41" i="33"/>
  <c r="E30" i="33"/>
  <c r="E22" i="33"/>
  <c r="E8" i="33"/>
  <c r="E83" i="33"/>
  <c r="E78" i="33"/>
  <c r="E76" i="33"/>
  <c r="E74" i="33"/>
  <c r="E70" i="33"/>
  <c r="E63" i="33"/>
  <c r="E61" i="33"/>
  <c r="E59" i="33"/>
  <c r="E56" i="33"/>
  <c r="E51" i="33"/>
  <c r="E48" i="33"/>
  <c r="E46" i="33"/>
  <c r="E44" i="33"/>
  <c r="E39" i="33"/>
  <c r="E37" i="33"/>
  <c r="E26" i="33"/>
  <c r="E24" i="33"/>
  <c r="E16" i="33"/>
  <c r="E14" i="33"/>
  <c r="E12" i="33"/>
  <c r="E10" i="33"/>
  <c r="E6" i="33"/>
  <c r="D8" i="33"/>
  <c r="D22" i="33"/>
  <c r="D30" i="33"/>
  <c r="D41" i="33"/>
  <c r="D72" i="33"/>
  <c r="D83" i="33"/>
  <c r="H83" i="33" s="1"/>
  <c r="C83" i="21" s="1"/>
  <c r="D78" i="33"/>
  <c r="D76" i="33"/>
  <c r="D74" i="33"/>
  <c r="D70" i="33"/>
  <c r="H70" i="33" s="1"/>
  <c r="C70" i="21" s="1"/>
  <c r="D63" i="33"/>
  <c r="D61" i="33"/>
  <c r="D59" i="33"/>
  <c r="D56" i="33"/>
  <c r="D51" i="33"/>
  <c r="D48" i="33"/>
  <c r="D46" i="33"/>
  <c r="D44" i="33"/>
  <c r="D39" i="33"/>
  <c r="D37" i="33"/>
  <c r="D26" i="33"/>
  <c r="D24" i="33"/>
  <c r="H24" i="33" s="1"/>
  <c r="C24" i="21" s="1"/>
  <c r="D16" i="33"/>
  <c r="D14" i="33"/>
  <c r="D12" i="33"/>
  <c r="D10" i="33"/>
  <c r="H10" i="33" s="1"/>
  <c r="C10" i="21" s="1"/>
  <c r="D6" i="33"/>
  <c r="C83" i="33"/>
  <c r="C78" i="33"/>
  <c r="H78" i="33" s="1"/>
  <c r="C78" i="21" s="1"/>
  <c r="C76" i="33"/>
  <c r="H76" i="33"/>
  <c r="C74" i="33"/>
  <c r="C72" i="33"/>
  <c r="C70" i="33"/>
  <c r="C63" i="33"/>
  <c r="H63" i="33" s="1"/>
  <c r="C63" i="21" s="1"/>
  <c r="C61" i="33"/>
  <c r="C59" i="33"/>
  <c r="C56" i="33"/>
  <c r="C51" i="33"/>
  <c r="H51" i="33" s="1"/>
  <c r="C48" i="33"/>
  <c r="C46" i="33"/>
  <c r="C44" i="33"/>
  <c r="H44" i="33" s="1"/>
  <c r="C44" i="21" s="1"/>
  <c r="C41" i="33"/>
  <c r="C39" i="33"/>
  <c r="C37" i="33"/>
  <c r="C30" i="33"/>
  <c r="C22" i="33"/>
  <c r="C8" i="33"/>
  <c r="C26" i="33"/>
  <c r="C24" i="33"/>
  <c r="C16" i="33"/>
  <c r="H16" i="33"/>
  <c r="C16" i="21" s="1"/>
  <c r="C14" i="33"/>
  <c r="C12" i="33"/>
  <c r="C10" i="33"/>
  <c r="C6" i="33"/>
  <c r="H6" i="33" s="1"/>
  <c r="H87" i="33"/>
  <c r="G87" i="33"/>
  <c r="F87" i="33"/>
  <c r="E87" i="33"/>
  <c r="D87" i="33"/>
  <c r="C87" i="33"/>
  <c r="H86" i="33"/>
  <c r="G86" i="33"/>
  <c r="F86" i="33"/>
  <c r="E86" i="33"/>
  <c r="D86" i="33"/>
  <c r="C86" i="33"/>
  <c r="E85" i="33"/>
  <c r="D85" i="33"/>
  <c r="H84" i="33"/>
  <c r="C84" i="21" s="1"/>
  <c r="H81" i="33"/>
  <c r="H80" i="33"/>
  <c r="H79" i="33"/>
  <c r="C79" i="21" s="1"/>
  <c r="H77" i="33"/>
  <c r="C77" i="21" s="1"/>
  <c r="H75" i="33"/>
  <c r="C75" i="21" s="1"/>
  <c r="H73" i="33"/>
  <c r="C73" i="21" s="1"/>
  <c r="H71" i="33"/>
  <c r="C71" i="21" s="1"/>
  <c r="H68" i="33"/>
  <c r="H67" i="33"/>
  <c r="H66" i="33"/>
  <c r="H65" i="33"/>
  <c r="H64" i="33"/>
  <c r="C64" i="21" s="1"/>
  <c r="H62" i="33"/>
  <c r="C62" i="21" s="1"/>
  <c r="H60" i="33"/>
  <c r="C60" i="21" s="1"/>
  <c r="H57" i="33"/>
  <c r="C57" i="21" s="1"/>
  <c r="H54" i="33"/>
  <c r="H53" i="33"/>
  <c r="H52" i="33"/>
  <c r="C52" i="21" s="1"/>
  <c r="H49" i="33"/>
  <c r="C49" i="21" s="1"/>
  <c r="H47" i="33"/>
  <c r="C47" i="21" s="1"/>
  <c r="H45" i="33"/>
  <c r="C45" i="21" s="1"/>
  <c r="H42" i="33"/>
  <c r="C42" i="21" s="1"/>
  <c r="H40" i="33"/>
  <c r="C40" i="21" s="1"/>
  <c r="H38" i="33"/>
  <c r="C38" i="21" s="1"/>
  <c r="H35" i="33"/>
  <c r="H34" i="33"/>
  <c r="H33" i="33"/>
  <c r="H32" i="33"/>
  <c r="H31" i="33"/>
  <c r="C31" i="21" s="1"/>
  <c r="N31" i="21" s="1"/>
  <c r="H29" i="33"/>
  <c r="H28" i="33"/>
  <c r="H27" i="33"/>
  <c r="C27" i="21" s="1"/>
  <c r="H25" i="33"/>
  <c r="C25" i="21" s="1"/>
  <c r="N25" i="21" s="1"/>
  <c r="H23" i="33"/>
  <c r="C23" i="21" s="1"/>
  <c r="H21" i="33"/>
  <c r="H20" i="33"/>
  <c r="H19" i="33"/>
  <c r="H18" i="33"/>
  <c r="H17" i="33"/>
  <c r="C17" i="21" s="1"/>
  <c r="H15" i="33"/>
  <c r="C15" i="21" s="1"/>
  <c r="H13" i="33"/>
  <c r="C13" i="21" s="1"/>
  <c r="H11" i="33"/>
  <c r="C11" i="21" s="1"/>
  <c r="H9" i="33"/>
  <c r="C9" i="21" s="1"/>
  <c r="H7" i="33"/>
  <c r="C7" i="21" s="1"/>
  <c r="H4" i="33"/>
  <c r="C4" i="21"/>
  <c r="G72" i="32"/>
  <c r="H72" i="32" s="1"/>
  <c r="B72" i="21" s="1"/>
  <c r="G41" i="32"/>
  <c r="G30" i="32"/>
  <c r="G22" i="32"/>
  <c r="G8" i="32"/>
  <c r="G83" i="32"/>
  <c r="G78" i="32"/>
  <c r="G76" i="32"/>
  <c r="G74" i="32"/>
  <c r="G70" i="32"/>
  <c r="G63" i="32"/>
  <c r="G61" i="32"/>
  <c r="G59" i="32"/>
  <c r="G56" i="32"/>
  <c r="G51" i="32"/>
  <c r="G48" i="32"/>
  <c r="G46" i="32"/>
  <c r="G44" i="32"/>
  <c r="G39" i="32"/>
  <c r="G37" i="32"/>
  <c r="G26" i="32"/>
  <c r="G24" i="32"/>
  <c r="G16" i="32"/>
  <c r="G14" i="32"/>
  <c r="G12" i="32"/>
  <c r="G10" i="32"/>
  <c r="G6" i="32"/>
  <c r="F72" i="32"/>
  <c r="F41" i="32"/>
  <c r="F30" i="32"/>
  <c r="F22" i="32"/>
  <c r="F8" i="32"/>
  <c r="F83" i="32"/>
  <c r="F78" i="32"/>
  <c r="F76" i="32"/>
  <c r="F74" i="32"/>
  <c r="F70" i="32"/>
  <c r="F63" i="32"/>
  <c r="F61" i="32"/>
  <c r="F59" i="32"/>
  <c r="F56" i="32"/>
  <c r="H56" i="32" s="1"/>
  <c r="B56" i="21" s="1"/>
  <c r="F51" i="32"/>
  <c r="F48" i="32"/>
  <c r="F46" i="32"/>
  <c r="F44" i="32"/>
  <c r="H44" i="32" s="1"/>
  <c r="B44" i="21" s="1"/>
  <c r="F39" i="32"/>
  <c r="F37" i="32"/>
  <c r="F26" i="32"/>
  <c r="F24" i="32"/>
  <c r="H24" i="32" s="1"/>
  <c r="B24" i="21" s="1"/>
  <c r="F16" i="32"/>
  <c r="F14" i="32"/>
  <c r="F12" i="32"/>
  <c r="F10" i="32"/>
  <c r="F6" i="32"/>
  <c r="E83" i="32"/>
  <c r="E78" i="32"/>
  <c r="E76" i="32"/>
  <c r="E74" i="32"/>
  <c r="E72" i="32"/>
  <c r="E70" i="32"/>
  <c r="E63" i="32"/>
  <c r="E61" i="32"/>
  <c r="E59" i="32"/>
  <c r="E56" i="32"/>
  <c r="E51" i="32"/>
  <c r="E48" i="32"/>
  <c r="E46" i="32"/>
  <c r="E44" i="32"/>
  <c r="E41" i="32"/>
  <c r="E39" i="32"/>
  <c r="E37" i="32"/>
  <c r="E30" i="32"/>
  <c r="E26" i="32"/>
  <c r="E24" i="32"/>
  <c r="E22" i="32"/>
  <c r="D6" i="32"/>
  <c r="E16" i="32"/>
  <c r="H16" i="32" s="1"/>
  <c r="B16" i="21" s="1"/>
  <c r="E14" i="32"/>
  <c r="E12" i="32"/>
  <c r="E10" i="32"/>
  <c r="E8" i="32"/>
  <c r="H8" i="32" s="1"/>
  <c r="B8" i="21" s="1"/>
  <c r="E6" i="32"/>
  <c r="D72" i="32"/>
  <c r="D41" i="32"/>
  <c r="D30" i="32"/>
  <c r="H30" i="32" s="1"/>
  <c r="B30" i="21" s="1"/>
  <c r="D22" i="32"/>
  <c r="D8" i="32"/>
  <c r="C8" i="32"/>
  <c r="D83" i="32"/>
  <c r="H83" i="32" s="1"/>
  <c r="B83" i="21" s="1"/>
  <c r="D78" i="32"/>
  <c r="D76" i="32"/>
  <c r="D74" i="32"/>
  <c r="D70" i="32"/>
  <c r="D63" i="32"/>
  <c r="D61" i="32"/>
  <c r="D59" i="32"/>
  <c r="D56" i="32"/>
  <c r="D51" i="32"/>
  <c r="D48" i="32"/>
  <c r="D46" i="32"/>
  <c r="D44" i="32"/>
  <c r="D39" i="32"/>
  <c r="D37" i="32"/>
  <c r="D26" i="32"/>
  <c r="D24" i="32"/>
  <c r="D16" i="32"/>
  <c r="D14" i="32"/>
  <c r="D12" i="32"/>
  <c r="D10" i="32"/>
  <c r="H71" i="32"/>
  <c r="B71" i="21" s="1"/>
  <c r="H62" i="32"/>
  <c r="B62" i="21" s="1"/>
  <c r="H7" i="32"/>
  <c r="B7" i="21" s="1"/>
  <c r="H4" i="32"/>
  <c r="B4" i="21"/>
  <c r="N4" i="21" s="1"/>
  <c r="C72" i="32"/>
  <c r="C41" i="32"/>
  <c r="C30" i="32"/>
  <c r="C22" i="32"/>
  <c r="H22" i="32" s="1"/>
  <c r="B22" i="21" s="1"/>
  <c r="C83" i="32"/>
  <c r="C78" i="32"/>
  <c r="H78" i="32"/>
  <c r="B78" i="21" s="1"/>
  <c r="C76" i="32"/>
  <c r="C74" i="32"/>
  <c r="C70" i="32"/>
  <c r="H70" i="32"/>
  <c r="B70" i="21" s="1"/>
  <c r="C63" i="32"/>
  <c r="C61" i="32"/>
  <c r="C59" i="32"/>
  <c r="H59" i="32"/>
  <c r="B59" i="21" s="1"/>
  <c r="C56" i="32"/>
  <c r="C51" i="32"/>
  <c r="C48" i="32"/>
  <c r="H48" i="32" s="1"/>
  <c r="B48" i="21" s="1"/>
  <c r="C46" i="32"/>
  <c r="C44" i="32"/>
  <c r="C39" i="32"/>
  <c r="C37" i="32"/>
  <c r="H37" i="32"/>
  <c r="B37" i="21" s="1"/>
  <c r="C26" i="32"/>
  <c r="C24" i="32"/>
  <c r="C16" i="32"/>
  <c r="C14" i="32"/>
  <c r="H14" i="32" s="1"/>
  <c r="B14" i="21" s="1"/>
  <c r="C12" i="32"/>
  <c r="C10" i="32"/>
  <c r="C6" i="32"/>
  <c r="H73" i="32"/>
  <c r="B73" i="21" s="1"/>
  <c r="H75" i="32"/>
  <c r="B75" i="21" s="1"/>
  <c r="H77" i="32"/>
  <c r="B77" i="21" s="1"/>
  <c r="H79" i="32"/>
  <c r="B79" i="21" s="1"/>
  <c r="H80" i="32"/>
  <c r="H81" i="32"/>
  <c r="H84" i="32"/>
  <c r="B84" i="21" s="1"/>
  <c r="H57" i="32"/>
  <c r="B57" i="21" s="1"/>
  <c r="H60" i="32"/>
  <c r="B60" i="21" s="1"/>
  <c r="H64" i="32"/>
  <c r="B64" i="21" s="1"/>
  <c r="N64" i="21" s="1"/>
  <c r="H65" i="32"/>
  <c r="H66" i="32"/>
  <c r="H67" i="32"/>
  <c r="H68" i="32"/>
  <c r="H40" i="32"/>
  <c r="B40" i="21" s="1"/>
  <c r="H42" i="32"/>
  <c r="B42" i="21" s="1"/>
  <c r="H45" i="32"/>
  <c r="H47" i="32"/>
  <c r="B47" i="21" s="1"/>
  <c r="H49" i="32"/>
  <c r="B49" i="21" s="1"/>
  <c r="H52" i="32"/>
  <c r="B52" i="21" s="1"/>
  <c r="H53" i="32"/>
  <c r="H54" i="32"/>
  <c r="H23" i="32"/>
  <c r="B23" i="21" s="1"/>
  <c r="N23" i="21" s="1"/>
  <c r="H25" i="32"/>
  <c r="B25" i="21" s="1"/>
  <c r="H27" i="32"/>
  <c r="B27" i="21" s="1"/>
  <c r="H28" i="32"/>
  <c r="H29" i="32"/>
  <c r="H31" i="32"/>
  <c r="B31" i="21" s="1"/>
  <c r="H32" i="32"/>
  <c r="H33" i="32"/>
  <c r="H38" i="32"/>
  <c r="B38" i="21" s="1"/>
  <c r="N38" i="21" s="1"/>
  <c r="H9" i="32"/>
  <c r="B9" i="21" s="1"/>
  <c r="H11" i="32"/>
  <c r="B11" i="21" s="1"/>
  <c r="H13" i="32"/>
  <c r="B13" i="21" s="1"/>
  <c r="H15" i="32"/>
  <c r="B15" i="21" s="1"/>
  <c r="N15" i="21" s="1"/>
  <c r="H17" i="32"/>
  <c r="B17" i="21" s="1"/>
  <c r="H18" i="32"/>
  <c r="H19" i="32"/>
  <c r="H20" i="32"/>
  <c r="H21" i="32"/>
  <c r="H35" i="32"/>
  <c r="H34" i="3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H22" i="33"/>
  <c r="C22" i="21" s="1"/>
  <c r="H26" i="33"/>
  <c r="C26" i="21" s="1"/>
  <c r="H48" i="33"/>
  <c r="C48" i="21" s="1"/>
  <c r="H12" i="33"/>
  <c r="C12" i="21" s="1"/>
  <c r="H41" i="33"/>
  <c r="C41" i="21" s="1"/>
  <c r="H61" i="33"/>
  <c r="C61" i="21" s="1"/>
  <c r="H41" i="34"/>
  <c r="D41" i="21" s="1"/>
  <c r="H59" i="34"/>
  <c r="D59" i="21" s="1"/>
  <c r="H63" i="34"/>
  <c r="D63" i="21" s="1"/>
  <c r="H83" i="34"/>
  <c r="H72" i="35"/>
  <c r="E72" i="21" s="1"/>
  <c r="H70" i="35"/>
  <c r="E70" i="21" s="1"/>
  <c r="H37" i="35"/>
  <c r="E37" i="21" s="1"/>
  <c r="H74" i="35"/>
  <c r="E74" i="21" s="1"/>
  <c r="H22" i="36"/>
  <c r="F22" i="21" s="1"/>
  <c r="H72" i="36"/>
  <c r="F72" i="21" s="1"/>
  <c r="H16" i="36"/>
  <c r="F16" i="21" s="1"/>
  <c r="H39" i="36"/>
  <c r="F39" i="21" s="1"/>
  <c r="H48" i="36"/>
  <c r="F48" i="21" s="1"/>
  <c r="H70" i="36"/>
  <c r="F70" i="21" s="1"/>
  <c r="H83" i="36"/>
  <c r="F83" i="21" s="1"/>
  <c r="H12" i="36"/>
  <c r="F12" i="21" s="1"/>
  <c r="H48" i="37"/>
  <c r="G48" i="21" s="1"/>
  <c r="H70" i="37"/>
  <c r="G70" i="21" s="1"/>
  <c r="H51" i="37"/>
  <c r="G51" i="21" s="1"/>
  <c r="H72" i="37"/>
  <c r="G72" i="21" s="1"/>
  <c r="H56" i="38"/>
  <c r="H56" i="21" s="1"/>
  <c r="H70" i="38"/>
  <c r="H70" i="21" s="1"/>
  <c r="H76" i="38"/>
  <c r="H76" i="21" s="1"/>
  <c r="H74" i="39"/>
  <c r="I74" i="21" s="1"/>
  <c r="H61" i="39"/>
  <c r="I61" i="21" s="1"/>
  <c r="H8" i="39"/>
  <c r="I8" i="21" s="1"/>
  <c r="H10" i="39"/>
  <c r="I10" i="21" s="1"/>
  <c r="H22" i="39"/>
  <c r="I22" i="21" s="1"/>
  <c r="H59" i="39"/>
  <c r="I59" i="21" s="1"/>
  <c r="H63" i="39"/>
  <c r="I63" i="21" s="1"/>
  <c r="H30" i="39"/>
  <c r="I30" i="21" s="1"/>
  <c r="H48" i="39"/>
  <c r="I48" i="21" s="1"/>
  <c r="H72" i="39"/>
  <c r="I72" i="21" s="1"/>
  <c r="H78" i="39"/>
  <c r="I78" i="21" s="1"/>
  <c r="H8" i="40"/>
  <c r="J8" i="21" s="1"/>
  <c r="H16" i="40"/>
  <c r="J16" i="21" s="1"/>
  <c r="H30" i="40"/>
  <c r="J30" i="21" s="1"/>
  <c r="H37" i="40"/>
  <c r="J37" i="21" s="1"/>
  <c r="H59" i="40"/>
  <c r="J59" i="21" s="1"/>
  <c r="H61" i="40"/>
  <c r="J61" i="21" s="1"/>
  <c r="H63" i="40"/>
  <c r="J63" i="21" s="1"/>
  <c r="H72" i="40"/>
  <c r="J72" i="21" s="1"/>
  <c r="H74" i="40"/>
  <c r="J74" i="21" s="1"/>
  <c r="H76" i="40"/>
  <c r="J76" i="21" s="1"/>
  <c r="H83" i="40"/>
  <c r="J83" i="21" s="1"/>
  <c r="H44" i="40"/>
  <c r="J44" i="21" s="1"/>
  <c r="H46" i="40"/>
  <c r="J46" i="21" s="1"/>
  <c r="H10" i="41"/>
  <c r="K10" i="21" s="1"/>
  <c r="H22" i="41"/>
  <c r="K22" i="21" s="1"/>
  <c r="H59" i="41"/>
  <c r="K59" i="21" s="1"/>
  <c r="H72" i="41"/>
  <c r="K72" i="21" s="1"/>
  <c r="H8" i="41"/>
  <c r="K8" i="21" s="1"/>
  <c r="H48" i="41"/>
  <c r="K48" i="21" s="1"/>
  <c r="H56" i="41"/>
  <c r="K56" i="21" s="1"/>
  <c r="H78" i="41"/>
  <c r="K78" i="21" s="1"/>
  <c r="H12" i="41"/>
  <c r="K12" i="21" s="1"/>
  <c r="H24" i="41"/>
  <c r="K24" i="21" s="1"/>
  <c r="H74" i="41"/>
  <c r="H39" i="42"/>
  <c r="L39" i="21" s="1"/>
  <c r="H48" i="42"/>
  <c r="L48" i="21" s="1"/>
  <c r="H56" i="42"/>
  <c r="L56" i="21" s="1"/>
  <c r="H70" i="42"/>
  <c r="L70" i="21" s="1"/>
  <c r="H78" i="42"/>
  <c r="L78" i="21" s="1"/>
  <c r="H63" i="42"/>
  <c r="L63" i="21" s="1"/>
  <c r="H83" i="42"/>
  <c r="L83" i="21" s="1"/>
  <c r="H24" i="42"/>
  <c r="L24" i="21" s="1"/>
  <c r="H30" i="42"/>
  <c r="L30" i="21" s="1"/>
  <c r="H61" i="42"/>
  <c r="L61" i="21" s="1"/>
  <c r="H6" i="43"/>
  <c r="M6" i="21" s="1"/>
  <c r="H10" i="43"/>
  <c r="M10" i="21" s="1"/>
  <c r="H41" i="43"/>
  <c r="M41" i="21" s="1"/>
  <c r="H51" i="43"/>
  <c r="M51" i="21" s="1"/>
  <c r="H59" i="43"/>
  <c r="M59" i="21" s="1"/>
  <c r="H72" i="43"/>
  <c r="M72" i="21" s="1"/>
  <c r="H8" i="43"/>
  <c r="M8" i="21" s="1"/>
  <c r="H39" i="43"/>
  <c r="M39" i="21" s="1"/>
  <c r="H48" i="43"/>
  <c r="M48" i="21" s="1"/>
  <c r="H70" i="43"/>
  <c r="M70" i="21" s="1"/>
  <c r="H78" i="43"/>
  <c r="M78" i="21" s="1"/>
  <c r="H26" i="43"/>
  <c r="M26" i="21" s="1"/>
  <c r="H74" i="43"/>
  <c r="M74" i="21" s="1"/>
  <c r="H76" i="43"/>
  <c r="M76" i="21" s="1"/>
  <c r="H61" i="43"/>
  <c r="M61" i="21" s="1"/>
  <c r="H12" i="43"/>
  <c r="M12" i="21" s="1"/>
  <c r="H24" i="43"/>
  <c r="M24" i="21" s="1"/>
  <c r="H12" i="42"/>
  <c r="L12" i="21" s="1"/>
  <c r="H51" i="42"/>
  <c r="L51" i="21" s="1"/>
  <c r="H44" i="41"/>
  <c r="K44" i="21" s="1"/>
  <c r="H51" i="41"/>
  <c r="K51" i="21" s="1"/>
  <c r="H41" i="41"/>
  <c r="K41" i="21" s="1"/>
  <c r="H56" i="40"/>
  <c r="J56" i="21" s="1"/>
  <c r="H14" i="39"/>
  <c r="I14" i="21" s="1"/>
  <c r="H41" i="39"/>
  <c r="I41" i="21" s="1"/>
  <c r="H37" i="39"/>
  <c r="I37" i="21" s="1"/>
  <c r="H78" i="38"/>
  <c r="H78" i="21" s="1"/>
  <c r="H10" i="37"/>
  <c r="G10" i="21" s="1"/>
  <c r="H24" i="37"/>
  <c r="G24" i="21" s="1"/>
  <c r="H44" i="37"/>
  <c r="G44" i="21" s="1"/>
  <c r="H59" i="37"/>
  <c r="G59" i="21" s="1"/>
  <c r="H74" i="37"/>
  <c r="G74" i="21" s="1"/>
  <c r="H8" i="37"/>
  <c r="G8" i="21" s="1"/>
  <c r="H6" i="36"/>
  <c r="F6" i="21" s="1"/>
  <c r="H59" i="35"/>
  <c r="E59" i="21" s="1"/>
  <c r="H14" i="35"/>
  <c r="E14" i="21" s="1"/>
  <c r="H63" i="35"/>
  <c r="E63" i="21" s="1"/>
  <c r="H78" i="35"/>
  <c r="E78" i="21" s="1"/>
  <c r="H46" i="34"/>
  <c r="D46" i="21" s="1"/>
  <c r="H22" i="34"/>
  <c r="D22" i="21" s="1"/>
  <c r="H14" i="33"/>
  <c r="C14" i="21" s="1"/>
  <c r="H8" i="33"/>
  <c r="C8" i="21" s="1"/>
  <c r="H39" i="33"/>
  <c r="C39" i="21" s="1"/>
  <c r="H56" i="33"/>
  <c r="C56" i="21" s="1"/>
  <c r="N73" i="21"/>
  <c r="H37" i="33"/>
  <c r="C37" i="21" s="1"/>
  <c r="H59" i="33"/>
  <c r="C59" i="21" s="1"/>
  <c r="H30" i="33"/>
  <c r="C30" i="21" s="1"/>
  <c r="N11" i="21"/>
  <c r="H10" i="32"/>
  <c r="B10" i="21" s="1"/>
  <c r="H6" i="32"/>
  <c r="B6" i="21" s="1"/>
  <c r="H39" i="32"/>
  <c r="B39" i="21" s="1"/>
  <c r="H51" i="32"/>
  <c r="B51" i="21" s="1"/>
  <c r="H61" i="32"/>
  <c r="B61" i="21" s="1"/>
  <c r="H63" i="32"/>
  <c r="B63" i="21" s="1"/>
  <c r="N47" i="21"/>
  <c r="N79" i="21"/>
  <c r="N71" i="21"/>
  <c r="N45" i="21" l="1"/>
  <c r="N52" i="21"/>
  <c r="N60" i="21"/>
  <c r="N84" i="21"/>
  <c r="N7" i="21"/>
  <c r="N75" i="21"/>
  <c r="N14" i="21"/>
  <c r="N8" i="21"/>
  <c r="N9" i="21"/>
  <c r="N40" i="21"/>
  <c r="N49" i="21"/>
  <c r="N57" i="21"/>
  <c r="N77" i="21"/>
  <c r="N27" i="21"/>
  <c r="N22" i="21"/>
  <c r="N63" i="21"/>
  <c r="N17" i="21"/>
  <c r="N13" i="21"/>
  <c r="N62" i="21"/>
  <c r="N30" i="21"/>
  <c r="N48" i="21"/>
  <c r="N16" i="21"/>
  <c r="N44" i="21"/>
  <c r="N72" i="21"/>
  <c r="N51" i="21"/>
  <c r="N39" i="21"/>
  <c r="N59" i="21"/>
  <c r="N78" i="21"/>
  <c r="H41" i="32"/>
  <c r="B41" i="21" s="1"/>
  <c r="H12" i="32"/>
  <c r="B12" i="21" s="1"/>
  <c r="H46" i="32"/>
  <c r="B46" i="21" s="1"/>
  <c r="H74" i="32"/>
  <c r="B74" i="21" s="1"/>
  <c r="H46" i="33"/>
  <c r="C46" i="21" s="1"/>
  <c r="H10" i="34"/>
  <c r="D10" i="21" s="1"/>
  <c r="N10" i="21" s="1"/>
  <c r="H61" i="34"/>
  <c r="D61" i="21" s="1"/>
  <c r="N61" i="21" s="1"/>
  <c r="H24" i="36"/>
  <c r="F24" i="21" s="1"/>
  <c r="H41" i="36"/>
  <c r="F41" i="21" s="1"/>
  <c r="H56" i="37"/>
  <c r="G56" i="21" s="1"/>
  <c r="N56" i="21" s="1"/>
  <c r="H83" i="37"/>
  <c r="G83" i="21" s="1"/>
  <c r="N83" i="21" s="1"/>
  <c r="H12" i="38"/>
  <c r="H12" i="21" s="1"/>
  <c r="H37" i="41"/>
  <c r="K37" i="21" s="1"/>
  <c r="N37" i="21" s="1"/>
  <c r="H74" i="33"/>
  <c r="C74" i="21" s="1"/>
  <c r="H12" i="34"/>
  <c r="D12" i="21" s="1"/>
  <c r="H70" i="41"/>
  <c r="K70" i="21" s="1"/>
  <c r="N70" i="21" s="1"/>
  <c r="H26" i="32"/>
  <c r="B26" i="21" s="1"/>
  <c r="N26" i="21" s="1"/>
  <c r="H76" i="32"/>
  <c r="B76" i="21" s="1"/>
  <c r="N76" i="21" s="1"/>
  <c r="H44" i="34"/>
  <c r="D44" i="21" s="1"/>
  <c r="H24" i="39"/>
  <c r="I24" i="21" s="1"/>
  <c r="H6" i="42"/>
  <c r="L6" i="21" s="1"/>
  <c r="N6" i="21" s="1"/>
  <c r="N24" i="21" l="1"/>
  <c r="N74" i="21"/>
  <c r="N46" i="21"/>
  <c r="N12" i="21"/>
  <c r="N41" i="21"/>
</calcChain>
</file>

<file path=xl/sharedStrings.xml><?xml version="1.0" encoding="utf-8"?>
<sst xmlns="http://schemas.openxmlformats.org/spreadsheetml/2006/main" count="2053" uniqueCount="159">
  <si>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</si>
  <si>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</si>
  <si>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</si>
  <si>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</si>
  <si>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</si>
  <si>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</si>
  <si>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</si>
  <si>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</si>
  <si>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</si>
  <si>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</si>
  <si>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</si>
  <si>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</si>
  <si>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</si>
  <si>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</si>
  <si>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</si>
  <si>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</si>
  <si>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</si>
  <si>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</si>
  <si>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</si>
  <si>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</si>
  <si>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</si>
  <si>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</si>
  <si>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</si>
  <si>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</si>
  <si>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</si>
  <si>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</si>
  <si>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</si>
  <si>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</si>
  <si>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</si>
  <si>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</si>
  <si>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</si>
  <si>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</si>
  <si>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</si>
  <si>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</si>
  <si>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</si>
  <si>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</si>
  <si>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</si>
  <si>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</si>
  <si>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</si>
  <si>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</si>
  <si>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</si>
  <si>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</si>
  <si>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</si>
  <si>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</si>
  <si>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</si>
  <si>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</si>
  <si>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</si>
  <si>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</si>
  <si>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</si>
  <si>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</si>
  <si>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</si>
  <si>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</si>
  <si>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</si>
  <si>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</si>
  <si>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</si>
  <si>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</si>
  <si>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</si>
  <si>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</si>
  <si>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</si>
  <si>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</si>
  <si>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</si>
  <si>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</si>
  <si>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</si>
  <si>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</si>
  <si>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</si>
  <si>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</si>
  <si>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</si>
  <si>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</si>
  <si>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</si>
  <si>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</si>
  <si>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</si>
  <si>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</si>
  <si>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</si>
  <si>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</si>
  <si>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 ปี 2555</t>
  </si>
  <si>
    <t xml:space="preserve"> ราคาธัญพืชส่งออก FOB. เดือน มค. ปี 2555</t>
  </si>
  <si>
    <t xml:space="preserve"> ราคาธัญพืชส่งออก FOB. เดือน กพ. ปี 2555</t>
  </si>
  <si>
    <t xml:space="preserve"> ราคาธัญพืชส่งออก FOB. เดือน มีค. ปี 2555</t>
  </si>
  <si>
    <t xml:space="preserve"> ราคาธัญพืชส่งออก FOB. เดือน เมย. ปี 2555</t>
  </si>
  <si>
    <t xml:space="preserve"> ราคาธัญพืชส่งออก FOB. เดือน พค. ปี 2555</t>
  </si>
  <si>
    <t xml:space="preserve"> ราคาธัญพืชส่งออก FOB. เดือน มิย. ปี 2555</t>
  </si>
  <si>
    <t xml:space="preserve"> ราคาธัญพืชส่งออก FOB. เดือน กค. ปี 2555</t>
  </si>
  <si>
    <t xml:space="preserve"> ราคาธัญพืชส่งออก FOB. เดือน สค. ปี 2555</t>
  </si>
  <si>
    <t xml:space="preserve"> ราคาธัญพืชส่งออก FOB. เดือน กย. ปี 2555</t>
  </si>
  <si>
    <t xml:space="preserve"> ราคาธัญพืชส่งออก FOB. เดือน ตค. ปี 2555</t>
  </si>
  <si>
    <t xml:space="preserve"> ราคาธัญพืชส่งออก FOB. เดือน พย. ปี 2555</t>
  </si>
  <si>
    <t xml:space="preserve"> ราคาธัญพืชส่งออก FOB. เดือน ธค. ปี 2555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</si>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</sst>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12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87" fontId="0" fillId="0" borderId="0" xfId="0" applyNumberFormat="1"/>
    <xf numFmtId="0" fontId="0" fillId="0" borderId="6" xfId="0" applyBorder="1"/>
    <xf numFmtId="189" fontId="1" fillId="0" borderId="7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7" xfId="1" applyNumberFormat="1" applyFont="1" applyBorder="1" applyAlignment="1">
      <alignment horizontal="right"/>
    </xf>
    <xf numFmtId="189" fontId="1" fillId="0" borderId="8" xfId="1" applyNumberFormat="1" applyBorder="1" applyAlignment="1">
      <alignment horizontal="right"/>
    </xf>
    <xf numFmtId="189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89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8" fontId="0" fillId="3" borderId="1" xfId="0" applyNumberFormat="1" applyFill="1" applyBorder="1" applyAlignment="1">
      <alignment horizontal="right"/>
    </xf>
    <xf numFmtId="187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2" borderId="1" xfId="0" applyFont="1" applyFill="1" applyBorder="1"/>
    <xf numFmtId="3" fontId="1" fillId="0" borderId="3" xfId="1" applyNumberFormat="1" applyBorder="1" applyAlignment="1">
      <alignment horizontal="right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87" fontId="1" fillId="2" borderId="7" xfId="1" applyNumberFormat="1" applyFill="1" applyBorder="1" applyAlignment="1">
      <alignment horizontal="right"/>
    </xf>
    <xf numFmtId="189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89" fontId="1" fillId="2" borderId="7" xfId="1" applyNumberFormat="1" applyFont="1" applyFill="1" applyBorder="1" applyAlignment="1">
      <alignment horizontal="right"/>
    </xf>
    <xf numFmtId="189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9" fontId="1" fillId="2" borderId="2" xfId="1" applyNumberFormat="1" applyFill="1" applyBorder="1" applyAlignment="1">
      <alignment horizontal="right"/>
    </xf>
    <xf numFmtId="189" fontId="1" fillId="0" borderId="3" xfId="1" applyNumberFormat="1" applyFont="1" applyFill="1" applyBorder="1" applyAlignment="1">
      <alignment horizontal="right"/>
    </xf>
    <xf numFmtId="188" fontId="1" fillId="3" borderId="1" xfId="1" applyNumberFormat="1" applyFill="1" applyBorder="1" applyAlignment="1">
      <alignment horizontal="right"/>
    </xf>
    <xf numFmtId="188" fontId="0" fillId="3" borderId="1" xfId="0" applyNumberFormat="1" applyFill="1" applyBorder="1"/>
    <xf numFmtId="188" fontId="0" fillId="2" borderId="1" xfId="0" applyNumberFormat="1" applyFill="1" applyBorder="1"/>
    <xf numFmtId="189" fontId="0" fillId="0" borderId="3" xfId="1" applyNumberFormat="1" applyFont="1" applyFill="1" applyBorder="1"/>
    <xf numFmtId="190" fontId="0" fillId="2" borderId="1" xfId="0" applyNumberFormat="1" applyFill="1" applyBorder="1"/>
    <xf numFmtId="189" fontId="0" fillId="0" borderId="10" xfId="1" applyNumberFormat="1" applyFont="1" applyFill="1" applyBorder="1"/>
    <xf numFmtId="187" fontId="0" fillId="3" borderId="1" xfId="1" applyNumberFormat="1" applyFont="1" applyFill="1" applyBorder="1"/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0" fillId="0" borderId="0" xfId="1" applyNumberFormat="1" applyFont="1"/>
    <xf numFmtId="0" fontId="7" fillId="0" borderId="0" xfId="0" applyFont="1"/>
    <xf numFmtId="189" fontId="7" fillId="0" borderId="0" xfId="0" applyNumberFormat="1" applyFont="1"/>
    <xf numFmtId="187" fontId="7" fillId="0" borderId="0" xfId="0" applyNumberFormat="1" applyFont="1"/>
    <xf numFmtId="189" fontId="3" fillId="0" borderId="2" xfId="1" applyNumberFormat="1" applyFont="1" applyBorder="1" applyAlignment="1">
      <alignment horizontal="center"/>
    </xf>
    <xf numFmtId="189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89" fontId="1" fillId="4" borderId="3" xfId="1" applyNumberFormat="1" applyFont="1" applyFill="1" applyBorder="1" applyAlignment="1">
      <alignment horizontal="right"/>
    </xf>
    <xf numFmtId="189" fontId="1" fillId="4" borderId="7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89" fontId="1" fillId="0" borderId="7" xfId="1" applyNumberFormat="1" applyFont="1" applyFill="1" applyBorder="1" applyAlignment="1">
      <alignment horizontal="right"/>
    </xf>
    <xf numFmtId="189" fontId="1" fillId="0" borderId="7" xfId="1" applyNumberFormat="1" applyFill="1" applyBorder="1" applyAlignment="1">
      <alignment horizontal="right"/>
    </xf>
    <xf numFmtId="189" fontId="1" fillId="2" borderId="3" xfId="1" applyNumberFormat="1" applyFont="1" applyFill="1" applyBorder="1" applyAlignment="1">
      <alignment horizontal="right"/>
    </xf>
    <xf numFmtId="189" fontId="0" fillId="0" borderId="5" xfId="1" applyNumberFormat="1" applyFont="1" applyFill="1" applyBorder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0" fillId="4" borderId="0" xfId="0" applyFill="1"/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87" fontId="7" fillId="0" borderId="0" xfId="0" applyNumberFormat="1" applyFont="1" applyAlignment="1">
      <alignment horizontal="left"/>
    </xf>
    <xf numFmtId="189" fontId="0" fillId="4" borderId="3" xfId="1" applyNumberFormat="1" applyFont="1" applyFill="1" applyBorder="1"/>
    <xf numFmtId="3" fontId="0" fillId="0" borderId="0" xfId="0" applyNumberFormat="1" applyFill="1"/>
    <xf numFmtId="187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7" xfId="1" applyNumberFormat="1" applyFont="1" applyBorder="1" applyAlignment="1">
      <alignment horizontal="right"/>
    </xf>
    <xf numFmtId="189" fontId="9" fillId="4" borderId="7" xfId="1" applyNumberFormat="1" applyFont="1" applyFill="1" applyBorder="1" applyAlignment="1">
      <alignment horizontal="right"/>
    </xf>
    <xf numFmtId="189" fontId="9" fillId="2" borderId="7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89" fontId="11" fillId="5" borderId="3" xfId="1" applyNumberFormat="1" applyFont="1" applyFill="1" applyBorder="1"/>
    <xf numFmtId="189" fontId="7" fillId="5" borderId="0" xfId="0" applyNumberFormat="1" applyFont="1" applyFill="1"/>
    <xf numFmtId="43" fontId="7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89" fontId="11" fillId="5" borderId="5" xfId="1" applyNumberFormat="1" applyFont="1" applyFill="1" applyBorder="1"/>
    <xf numFmtId="0" fontId="0" fillId="5" borderId="3" xfId="0" applyFill="1" applyBorder="1"/>
    <xf numFmtId="0" fontId="0" fillId="5" borderId="5" xfId="0" applyFill="1" applyBorder="1"/>
    <xf numFmtId="189" fontId="1" fillId="6" borderId="3" xfId="1" applyNumberFormat="1" applyFont="1" applyFill="1" applyBorder="1" applyAlignment="1">
      <alignment horizontal="right"/>
    </xf>
    <xf numFmtId="189" fontId="1" fillId="6" borderId="3" xfId="1" applyNumberFormat="1" applyFill="1" applyBorder="1" applyAlignment="1">
      <alignment horizontal="right"/>
    </xf>
    <xf numFmtId="189" fontId="1" fillId="6" borderId="7" xfId="1" applyNumberFormat="1" applyFill="1" applyBorder="1" applyAlignment="1">
      <alignment horizontal="right"/>
    </xf>
    <xf numFmtId="3" fontId="1" fillId="2" borderId="7" xfId="1" applyNumberForma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0" fillId="0" borderId="7" xfId="1" applyNumberFormat="1" applyFont="1" applyBorder="1" applyAlignment="1">
      <alignment horizontal="right"/>
    </xf>
    <xf numFmtId="3" fontId="1" fillId="0" borderId="7" xfId="1" applyNumberFormat="1" applyBorder="1" applyAlignment="1">
      <alignment horizontal="right"/>
    </xf>
    <xf numFmtId="3" fontId="1" fillId="4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 applyAlignment="1">
      <alignment horizontal="right"/>
    </xf>
    <xf numFmtId="3" fontId="1" fillId="0" borderId="3" xfId="1" applyNumberFormat="1" applyFont="1" applyFill="1" applyBorder="1" applyAlignment="1">
      <alignment horizontal="right"/>
    </xf>
    <xf numFmtId="3" fontId="1" fillId="0" borderId="7" xfId="1" applyNumberFormat="1" applyFont="1" applyFill="1" applyBorder="1" applyAlignment="1">
      <alignment horizontal="right"/>
    </xf>
    <xf numFmtId="3" fontId="1" fillId="0" borderId="7" xfId="1" applyNumberFormat="1" applyFill="1" applyBorder="1" applyAlignment="1">
      <alignment horizontal="right"/>
    </xf>
    <xf numFmtId="3" fontId="1" fillId="4" borderId="7" xfId="1" applyNumberFormat="1" applyFill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3" fontId="1" fillId="4" borderId="7" xfId="1" applyNumberFormat="1" applyFon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2" borderId="3" xfId="1" applyNumberFormat="1" applyFont="1" applyFill="1" applyBorder="1" applyAlignment="1">
      <alignment horizontal="right"/>
    </xf>
    <xf numFmtId="3" fontId="1" fillId="6" borderId="7" xfId="1" applyNumberFormat="1" applyFill="1" applyBorder="1" applyAlignment="1">
      <alignment horizontal="right"/>
    </xf>
    <xf numFmtId="3" fontId="1" fillId="0" borderId="5" xfId="1" applyNumberFormat="1" applyBorder="1" applyAlignment="1">
      <alignment horizontal="right"/>
    </xf>
    <xf numFmtId="188" fontId="1" fillId="0" borderId="0" xfId="1" applyNumberFormat="1"/>
    <xf numFmtId="3" fontId="1" fillId="6" borderId="3" xfId="1" applyNumberFormat="1" applyFont="1" applyFill="1" applyBorder="1" applyAlignment="1">
      <alignment horizontal="right"/>
    </xf>
    <xf numFmtId="44" fontId="8" fillId="0" borderId="12" xfId="2" applyFont="1" applyFill="1" applyBorder="1"/>
    <xf numFmtId="0" fontId="8" fillId="3" borderId="1" xfId="0" applyFont="1" applyFill="1" applyBorder="1"/>
    <xf numFmtId="0" fontId="8" fillId="0" borderId="4" xfId="0" applyFont="1" applyBorder="1"/>
    <xf numFmtId="0" fontId="8" fillId="0" borderId="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 applyAlignment="1">
      <alignment horizontal="right"/>
    </xf>
    <xf numFmtId="0" fontId="8" fillId="2" borderId="3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82" sqref="B82:N82"/>
    </sheetView>
  </sheetViews>
  <sheetFormatPr defaultRowHeight="24" x14ac:dyDescent="0.55000000000000004"/>
  <cols>
    <col min="1" max="1" width="27.7109375" customWidth="1"/>
    <col min="3" max="5" width="10" bestFit="1" customWidth="1"/>
    <col min="7" max="7" width="10" bestFit="1" customWidth="1"/>
    <col min="10" max="10" width="9.5703125" customWidth="1"/>
    <col min="11" max="11" width="10" bestFit="1" customWidth="1"/>
    <col min="14" max="14" width="10.42578125" style="62" bestFit="1" customWidth="1"/>
    <col min="15" max="15" width="11.42578125" style="63" bestFit="1" customWidth="1"/>
    <col min="16" max="16" width="13.5703125" style="68" customWidth="1"/>
    <col min="17" max="17" width="11.42578125" style="87" customWidth="1"/>
  </cols>
  <sheetData>
    <row r="1" spans="1:17" ht="27" customHeight="1" x14ac:dyDescent="0.6">
      <c r="A1" s="26" t="s">
        <v>74</v>
      </c>
      <c r="B1" s="27"/>
      <c r="C1" s="27"/>
      <c r="D1" s="27"/>
      <c r="E1" s="27"/>
      <c r="F1" s="81"/>
      <c r="G1" s="27"/>
    </row>
    <row r="2" spans="1:17" ht="21" customHeight="1" x14ac:dyDescent="0.6">
      <c r="A2" s="30" t="s">
        <v>0</v>
      </c>
      <c r="B2" s="21"/>
      <c r="C2" s="21"/>
      <c r="D2" s="21"/>
      <c r="E2" s="21"/>
      <c r="F2" s="81"/>
      <c r="G2" s="28" t="s">
        <v>1</v>
      </c>
      <c r="H2" s="10"/>
      <c r="I2" s="6"/>
      <c r="J2" s="6"/>
      <c r="K2" s="6"/>
      <c r="L2" s="6"/>
      <c r="M2" s="140" t="s">
        <v>2</v>
      </c>
      <c r="N2" s="140"/>
    </row>
    <row r="3" spans="1:17" x14ac:dyDescent="0.55000000000000004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66" t="s">
        <v>16</v>
      </c>
    </row>
    <row r="4" spans="1:17" x14ac:dyDescent="0.55000000000000004">
      <c r="A4" s="31" t="s">
        <v>17</v>
      </c>
      <c r="B4" s="34">
        <f>jan!H4</f>
        <v>31.297195999999996</v>
      </c>
      <c r="C4" s="53">
        <f>feb!H4</f>
        <v>30.456849999999999</v>
      </c>
      <c r="D4" s="34">
        <f>mar!H4</f>
        <v>30.4343</v>
      </c>
      <c r="E4" s="88">
        <f>apr!H4</f>
        <v>30.637819999999998</v>
      </c>
      <c r="F4" s="88">
        <f>may!H4</f>
        <v>31.13505</v>
      </c>
      <c r="G4" s="88">
        <f>jun!H4</f>
        <v>31.403975000000003</v>
      </c>
      <c r="H4" s="88">
        <f>jul!H4</f>
        <v>31.41478</v>
      </c>
      <c r="I4" s="54">
        <f>aug!H4</f>
        <v>31.007760000000001</v>
      </c>
      <c r="J4" s="54">
        <f>sep!H4</f>
        <v>30.788225000000001</v>
      </c>
      <c r="K4" s="54">
        <f>oct!H4</f>
        <v>30.46454</v>
      </c>
      <c r="L4" s="54">
        <f>nov!H4</f>
        <v>30.46715</v>
      </c>
      <c r="M4" s="54">
        <f>dec!H4</f>
        <v>30.372160000000001</v>
      </c>
      <c r="N4" s="59">
        <f>AVERAGE(B4:M4)</f>
        <v>30.823317166666669</v>
      </c>
      <c r="O4" s="65"/>
      <c r="P4" s="85"/>
    </row>
    <row r="5" spans="1:17" s="47" customFormat="1" x14ac:dyDescent="0.55000000000000004">
      <c r="A5" s="48" t="s">
        <v>18</v>
      </c>
      <c r="B5" s="49"/>
      <c r="C5" s="50"/>
      <c r="D5" s="50"/>
      <c r="E5" s="51"/>
      <c r="F5" s="50"/>
      <c r="G5" s="49"/>
      <c r="H5" s="29"/>
      <c r="I5" s="29"/>
      <c r="J5" s="55"/>
      <c r="K5" s="57"/>
      <c r="L5" s="29"/>
      <c r="M5" s="29"/>
      <c r="N5" s="67"/>
      <c r="O5" s="64"/>
      <c r="P5" s="69"/>
      <c r="Q5" s="87"/>
    </row>
    <row r="6" spans="1:17" x14ac:dyDescent="0.55000000000000004">
      <c r="A6" s="5" t="s">
        <v>19</v>
      </c>
      <c r="B6" s="12">
        <f>jan!$H6</f>
        <v>34137.647259999998</v>
      </c>
      <c r="C6" s="12">
        <f>feb!$H6</f>
        <v>33898.418750000004</v>
      </c>
      <c r="D6" s="12">
        <f>mar!$H6</f>
        <v>33919.060100000002</v>
      </c>
      <c r="E6" s="12">
        <f>apr!$H6</f>
        <v>33419.502560000001</v>
      </c>
      <c r="F6" s="12">
        <f>may!$H6</f>
        <v>33312.011100000003</v>
      </c>
      <c r="G6" s="12">
        <f>jun!$H6</f>
        <v>33405.479775</v>
      </c>
      <c r="H6" s="12">
        <f>jul!$H6</f>
        <v>33387.38018</v>
      </c>
      <c r="I6" s="12">
        <f>aug!$H6</f>
        <v>33159.291760000007</v>
      </c>
      <c r="J6" s="12">
        <f>sep!$H6</f>
        <v>33649.321775000004</v>
      </c>
      <c r="K6" s="12">
        <f>oct!$H6</f>
        <v>33839.978040000002</v>
      </c>
      <c r="L6" s="12">
        <f>nov!$H6</f>
        <v>34359.318425000005</v>
      </c>
      <c r="M6" s="12">
        <f>dec!$H6</f>
        <v>34550.987280000001</v>
      </c>
      <c r="N6" s="58">
        <f>AVERAGE(B6:M6)</f>
        <v>33753.199750416672</v>
      </c>
      <c r="O6" s="79"/>
      <c r="P6" s="84"/>
    </row>
    <row r="7" spans="1:17" x14ac:dyDescent="0.55000000000000004">
      <c r="A7" s="5" t="s">
        <v>20</v>
      </c>
      <c r="B7" s="12">
        <f>jan!$H7</f>
        <v>1090.8</v>
      </c>
      <c r="C7" s="12">
        <f>feb!$H7</f>
        <v>1113</v>
      </c>
      <c r="D7" s="12">
        <f>mar!$H7</f>
        <v>1114.5</v>
      </c>
      <c r="E7" s="12">
        <f>apr!$H7</f>
        <v>1090.8</v>
      </c>
      <c r="F7" s="12">
        <f>may!$H7</f>
        <v>1070</v>
      </c>
      <c r="G7" s="12">
        <f>jun!$H7</f>
        <v>1063.75</v>
      </c>
      <c r="H7" s="12">
        <f>jul!$H7</f>
        <v>1062.8</v>
      </c>
      <c r="I7" s="12">
        <f>aug!$H7</f>
        <v>1069.4000000000001</v>
      </c>
      <c r="J7" s="12">
        <f>sep!$H7</f>
        <v>1093</v>
      </c>
      <c r="K7" s="12">
        <f>oct!$H7</f>
        <v>1110.8</v>
      </c>
      <c r="L7" s="12">
        <f>nov!$H7</f>
        <v>1127.75</v>
      </c>
      <c r="M7" s="12">
        <f>dec!$H7</f>
        <v>1137.5999999999999</v>
      </c>
      <c r="N7" s="56">
        <f t="shared" ref="N7:N17" si="0">AVERAGE(B7:M7)</f>
        <v>1095.3500000000001</v>
      </c>
      <c r="O7" s="79"/>
      <c r="P7" s="84"/>
    </row>
    <row r="8" spans="1:17" x14ac:dyDescent="0.55000000000000004">
      <c r="A8" s="5" t="s">
        <v>21</v>
      </c>
      <c r="B8" s="12">
        <f>jan!$H8</f>
        <v>33649.452740000001</v>
      </c>
      <c r="C8" s="12">
        <f>feb!$H8</f>
        <v>33516.071500000005</v>
      </c>
      <c r="D8" s="12">
        <f>mar!$H8</f>
        <v>33530.678900000006</v>
      </c>
      <c r="E8" s="12">
        <f>apr!$H8</f>
        <v>32923.178759999995</v>
      </c>
      <c r="F8" s="12">
        <f>may!$H8</f>
        <v>33190.557100000005</v>
      </c>
      <c r="G8" s="12">
        <f>jun!$H8</f>
        <v>33907.943375000003</v>
      </c>
      <c r="H8" s="12">
        <f>jul!$H8</f>
        <v>33890.016660000008</v>
      </c>
      <c r="I8" s="12">
        <f>aug!$H8</f>
        <v>34272.428820000001</v>
      </c>
      <c r="J8" s="12">
        <f>sep!$H8</f>
        <v>34912.850700000003</v>
      </c>
      <c r="K8" s="12">
        <f>oct!$H8</f>
        <v>34656.325320000004</v>
      </c>
      <c r="L8" s="12">
        <f>nov!$H8</f>
        <v>33346.275699999998</v>
      </c>
      <c r="M8" s="12">
        <f>dec!$H8</f>
        <v>33342.479680000004</v>
      </c>
      <c r="N8" s="56">
        <f t="shared" si="0"/>
        <v>33761.521604583337</v>
      </c>
      <c r="O8" s="64"/>
      <c r="P8" s="84"/>
    </row>
    <row r="9" spans="1:17" x14ac:dyDescent="0.55000000000000004">
      <c r="A9" s="5" t="s">
        <v>22</v>
      </c>
      <c r="B9" s="12">
        <f>jan!$H9</f>
        <v>1075.2</v>
      </c>
      <c r="C9" s="12">
        <f>feb!$H9</f>
        <v>1100.5</v>
      </c>
      <c r="D9" s="12">
        <f>mar!$H9</f>
        <v>1101.75</v>
      </c>
      <c r="E9" s="12">
        <f>apr!$H9</f>
        <v>1074.5999999999999</v>
      </c>
      <c r="F9" s="12">
        <f>may!$H9</f>
        <v>1066</v>
      </c>
      <c r="G9" s="12">
        <f>jun!$H9</f>
        <v>1079.75</v>
      </c>
      <c r="H9" s="12">
        <f>jul!$H9</f>
        <v>1078.8</v>
      </c>
      <c r="I9" s="12">
        <f>aug!$H9</f>
        <v>1105.4000000000001</v>
      </c>
      <c r="J9" s="12">
        <f>sep!$H9</f>
        <v>1134</v>
      </c>
      <c r="K9" s="12">
        <f>oct!$H9</f>
        <v>1137.5999999999999</v>
      </c>
      <c r="L9" s="12">
        <f>nov!$H9</f>
        <v>1094.5</v>
      </c>
      <c r="M9" s="12">
        <f>dec!$H9</f>
        <v>1097.8</v>
      </c>
      <c r="N9" s="56">
        <f t="shared" si="0"/>
        <v>1095.4916666666666</v>
      </c>
      <c r="O9" s="64"/>
      <c r="P9" s="84"/>
    </row>
    <row r="10" spans="1:17" x14ac:dyDescent="0.55000000000000004">
      <c r="A10" s="5" t="s">
        <v>23</v>
      </c>
      <c r="B10" s="12">
        <f>jan!$H10</f>
        <v>33649.452740000001</v>
      </c>
      <c r="C10" s="12">
        <f>feb!$H10</f>
        <v>33516.071500000005</v>
      </c>
      <c r="D10" s="12">
        <f>mar!$H10</f>
        <v>33530.678900000006</v>
      </c>
      <c r="E10" s="12">
        <f>apr!$H10</f>
        <v>32923.178759999995</v>
      </c>
      <c r="F10" s="12">
        <f>may!$H10</f>
        <v>32813.850299999998</v>
      </c>
      <c r="G10" s="12">
        <f>jun!$H10</f>
        <v>32903.016175000004</v>
      </c>
      <c r="H10" s="12">
        <f>jul!$H10</f>
        <v>32878.448360000002</v>
      </c>
      <c r="I10" s="12">
        <f>aug!$H10</f>
        <v>32663.167599999997</v>
      </c>
      <c r="J10" s="12">
        <f>sep!$H10</f>
        <v>33133.738750000004</v>
      </c>
      <c r="K10" s="12">
        <f>oct!$H10</f>
        <v>33328.165519999995</v>
      </c>
      <c r="L10" s="12">
        <f>nov!$H10</f>
        <v>33864.217250000002</v>
      </c>
      <c r="M10" s="12">
        <f>dec!$H10</f>
        <v>34046.828320000001</v>
      </c>
      <c r="N10" s="56">
        <f t="shared" si="0"/>
        <v>33270.901181249996</v>
      </c>
      <c r="O10" s="79"/>
      <c r="P10" s="84"/>
    </row>
    <row r="11" spans="1:17" x14ac:dyDescent="0.55000000000000004">
      <c r="A11" s="5" t="s">
        <v>20</v>
      </c>
      <c r="B11" s="12">
        <f>jan!$H11</f>
        <v>1075.2</v>
      </c>
      <c r="C11" s="12">
        <f>feb!$H11</f>
        <v>1100.5</v>
      </c>
      <c r="D11" s="12">
        <f>mar!$H11</f>
        <v>1101.75</v>
      </c>
      <c r="E11" s="12">
        <f>apr!$H11</f>
        <v>1074.5999999999999</v>
      </c>
      <c r="F11" s="12">
        <f>may!$H11</f>
        <v>1054</v>
      </c>
      <c r="G11" s="12">
        <f>jun!$H11</f>
        <v>1047.75</v>
      </c>
      <c r="H11" s="12">
        <f>jul!$H11</f>
        <v>1046.5999999999999</v>
      </c>
      <c r="I11" s="12">
        <f>aug!$H11</f>
        <v>1053.4000000000001</v>
      </c>
      <c r="J11" s="12">
        <f>sep!$H11</f>
        <v>1076.25</v>
      </c>
      <c r="K11" s="12">
        <f>oct!$H11</f>
        <v>1094</v>
      </c>
      <c r="L11" s="12">
        <f>nov!$H11</f>
        <v>1111.5</v>
      </c>
      <c r="M11" s="12">
        <f>dec!$H11</f>
        <v>1121</v>
      </c>
      <c r="N11" s="56">
        <f t="shared" si="0"/>
        <v>1079.7124999999999</v>
      </c>
      <c r="O11" s="79"/>
      <c r="P11" s="84"/>
    </row>
    <row r="12" spans="1:17" x14ac:dyDescent="0.55000000000000004">
      <c r="A12" s="5" t="s">
        <v>24</v>
      </c>
      <c r="B12" s="12">
        <f>jan!$H12</f>
        <v>33117.400408000001</v>
      </c>
      <c r="C12" s="12">
        <f>feb!$H12</f>
        <v>33006.042775000002</v>
      </c>
      <c r="D12" s="12">
        <f>mar!$H12</f>
        <v>33028.545700000002</v>
      </c>
      <c r="E12" s="12">
        <f>apr!$H12</f>
        <v>32426.851719999999</v>
      </c>
      <c r="F12" s="12">
        <f>may!$H12</f>
        <v>32684.625324999997</v>
      </c>
      <c r="G12" s="12">
        <f>jun!$H12</f>
        <v>33405.479775</v>
      </c>
      <c r="H12" s="12">
        <f>jul!$H12</f>
        <v>33387.38018</v>
      </c>
      <c r="I12" s="12">
        <f>aug!$H12</f>
        <v>33763.814119999995</v>
      </c>
      <c r="J12" s="12">
        <f>sep!$H12</f>
        <v>34404.855374999999</v>
      </c>
      <c r="K12" s="12">
        <f>oct!$H12</f>
        <v>34144.531659999993</v>
      </c>
      <c r="L12" s="12">
        <f>nov!$H12</f>
        <v>32835.960924999999</v>
      </c>
      <c r="M12" s="12">
        <f>dec!$H12</f>
        <v>32826.152959999999</v>
      </c>
      <c r="N12" s="56">
        <f t="shared" si="0"/>
        <v>33252.636743583331</v>
      </c>
      <c r="O12" s="64"/>
      <c r="P12" s="84"/>
    </row>
    <row r="13" spans="1:17" x14ac:dyDescent="0.55000000000000004">
      <c r="A13" s="5" t="s">
        <v>20</v>
      </c>
      <c r="B13" s="12">
        <f>jan!$H13</f>
        <v>1058.2</v>
      </c>
      <c r="C13" s="12">
        <f>feb!$H13</f>
        <v>1083.75</v>
      </c>
      <c r="D13" s="12">
        <f>mar!$H13</f>
        <v>1085.25</v>
      </c>
      <c r="E13" s="12">
        <f>apr!$H13</f>
        <v>1058.4000000000001</v>
      </c>
      <c r="F13" s="12">
        <f>may!$H13</f>
        <v>1049.75</v>
      </c>
      <c r="G13" s="12">
        <f>jun!$H13</f>
        <v>1063.75</v>
      </c>
      <c r="H13" s="12">
        <f>jul!$H13</f>
        <v>1062.8</v>
      </c>
      <c r="I13" s="12">
        <f>aug!$H13</f>
        <v>1089</v>
      </c>
      <c r="J13" s="12">
        <f>sep!$H13</f>
        <v>1117.5</v>
      </c>
      <c r="K13" s="12">
        <f>oct!$H13</f>
        <v>1120.8</v>
      </c>
      <c r="L13" s="12">
        <f>nov!$H13</f>
        <v>1077.75</v>
      </c>
      <c r="M13" s="12">
        <f>dec!$H13</f>
        <v>1080.8</v>
      </c>
      <c r="N13" s="56">
        <f t="shared" si="0"/>
        <v>1078.9791666666667</v>
      </c>
      <c r="O13" s="64"/>
      <c r="P13" s="84"/>
    </row>
    <row r="14" spans="1:17" x14ac:dyDescent="0.55000000000000004">
      <c r="A14" s="5" t="s">
        <v>25</v>
      </c>
      <c r="B14" s="12">
        <f>jan!$H14</f>
        <v>19353.069639999998</v>
      </c>
      <c r="C14" s="12">
        <f>feb!$H14</f>
        <v>19308.659600000003</v>
      </c>
      <c r="D14" s="12">
        <f>mar!$H14</f>
        <v>19317.991800000003</v>
      </c>
      <c r="E14" s="12">
        <f>apr!$H14</f>
        <v>19387.369719999999</v>
      </c>
      <c r="F14" s="12">
        <f>may!$H14</f>
        <v>20798.080450000001</v>
      </c>
      <c r="G14" s="12">
        <f>jun!$H14</f>
        <v>20977.556600000004</v>
      </c>
      <c r="H14" s="12">
        <f>jul!$H14</f>
        <v>20237.243060000001</v>
      </c>
      <c r="I14" s="12">
        <f>aug!$H14</f>
        <v>19706.084639999997</v>
      </c>
      <c r="J14" s="12">
        <f>sep!$H14</f>
        <v>20021.632375000001</v>
      </c>
      <c r="K14" s="12">
        <f>oct!$H14</f>
        <v>19454.7035</v>
      </c>
      <c r="L14" s="12">
        <f>nov!$H14</f>
        <v>19430.414924999997</v>
      </c>
      <c r="M14" s="12">
        <f>dec!$H14</f>
        <v>19116.198719999997</v>
      </c>
      <c r="N14" s="56">
        <f t="shared" si="0"/>
        <v>19759.083752499999</v>
      </c>
      <c r="O14" s="64"/>
      <c r="P14" s="84"/>
    </row>
    <row r="15" spans="1:17" x14ac:dyDescent="0.55000000000000004">
      <c r="A15" s="5" t="s">
        <v>20</v>
      </c>
      <c r="B15" s="12">
        <f>jan!$H15</f>
        <v>618.4</v>
      </c>
      <c r="C15" s="12">
        <f>feb!$H15</f>
        <v>634</v>
      </c>
      <c r="D15" s="12">
        <f>mar!$H15</f>
        <v>634.75</v>
      </c>
      <c r="E15" s="12">
        <f>apr!$H15</f>
        <v>632.79999999999995</v>
      </c>
      <c r="F15" s="12">
        <f>may!$H15</f>
        <v>668</v>
      </c>
      <c r="G15" s="12">
        <f>jun!$H15</f>
        <v>668</v>
      </c>
      <c r="H15" s="12">
        <f>jul!$H15</f>
        <v>644.20000000000005</v>
      </c>
      <c r="I15" s="12">
        <f>aug!$H15</f>
        <v>635.6</v>
      </c>
      <c r="J15" s="12">
        <f>sep!$H15</f>
        <v>650.25</v>
      </c>
      <c r="K15" s="12">
        <f>oct!$H15</f>
        <v>638.6</v>
      </c>
      <c r="L15" s="12">
        <f>nov!$H15</f>
        <v>637.75</v>
      </c>
      <c r="M15" s="12">
        <f>dec!$H15</f>
        <v>629.4</v>
      </c>
      <c r="N15" s="56">
        <f t="shared" si="0"/>
        <v>640.97916666666663</v>
      </c>
      <c r="O15" s="64"/>
      <c r="P15" s="84"/>
    </row>
    <row r="16" spans="1:17" x14ac:dyDescent="0.55000000000000004">
      <c r="A16" s="5" t="s">
        <v>26</v>
      </c>
      <c r="B16" s="12">
        <f>jan!$H16</f>
        <v>17425.376335999998</v>
      </c>
      <c r="C16" s="12">
        <f>feb!$H16</f>
        <v>17260.631475000002</v>
      </c>
      <c r="D16" s="12">
        <f>mar!$H16</f>
        <v>17263.709299999999</v>
      </c>
      <c r="E16" s="12">
        <f>apr!$H16</f>
        <v>17579.757099999999</v>
      </c>
      <c r="F16" s="12">
        <f>may!$H16</f>
        <v>19272.643100000001</v>
      </c>
      <c r="G16" s="12">
        <f>jun!$H16</f>
        <v>19454.512000000002</v>
      </c>
      <c r="H16" s="12">
        <f>jul!$H16</f>
        <v>18723.063920000001</v>
      </c>
      <c r="I16" s="12">
        <f>aug!$H16</f>
        <v>18217.712160000003</v>
      </c>
      <c r="J16" s="12">
        <f>sep!$H16</f>
        <v>18520.720050000004</v>
      </c>
      <c r="K16" s="12">
        <f>oct!$H16</f>
        <v>18126.42828</v>
      </c>
      <c r="L16" s="12">
        <f>nov!$H16</f>
        <v>18211.728924999999</v>
      </c>
      <c r="M16" s="12">
        <f>dec!$H16</f>
        <v>18205.033919999998</v>
      </c>
      <c r="N16" s="56">
        <f t="shared" si="0"/>
        <v>18188.443047166667</v>
      </c>
      <c r="O16" s="64"/>
      <c r="P16" s="84"/>
    </row>
    <row r="17" spans="1:17" x14ac:dyDescent="0.55000000000000004">
      <c r="A17" s="5" t="s">
        <v>20</v>
      </c>
      <c r="B17" s="12">
        <f>jan!$H17</f>
        <v>556.79999999999995</v>
      </c>
      <c r="C17" s="12">
        <f>feb!$H17</f>
        <v>566.75</v>
      </c>
      <c r="D17" s="12">
        <f>mar!$H17</f>
        <v>567.25</v>
      </c>
      <c r="E17" s="12">
        <f>apr!$H17</f>
        <v>573.79999999999995</v>
      </c>
      <c r="F17" s="12">
        <f>may!$H17</f>
        <v>619</v>
      </c>
      <c r="G17" s="12">
        <f>jun!$H17</f>
        <v>619.5</v>
      </c>
      <c r="H17" s="12">
        <f>jul!$H17</f>
        <v>596</v>
      </c>
      <c r="I17" s="12">
        <f>aug!$H17</f>
        <v>587.6</v>
      </c>
      <c r="J17" s="12">
        <f>sep!$H17</f>
        <v>601.5</v>
      </c>
      <c r="K17" s="12">
        <f>oct!$H17</f>
        <v>595</v>
      </c>
      <c r="L17" s="12">
        <f>nov!$H17</f>
        <v>597.75</v>
      </c>
      <c r="M17" s="12">
        <f>dec!$H17</f>
        <v>599.4</v>
      </c>
      <c r="N17" s="56">
        <f t="shared" si="0"/>
        <v>590.0291666666667</v>
      </c>
      <c r="O17" s="64"/>
      <c r="P17" s="84"/>
    </row>
    <row r="18" spans="1:17" s="102" customFormat="1" x14ac:dyDescent="0.55000000000000004">
      <c r="A18" s="97" t="s">
        <v>27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98"/>
      <c r="O18" s="99"/>
      <c r="P18" s="100"/>
      <c r="Q18" s="101"/>
    </row>
    <row r="19" spans="1:17" s="102" customFormat="1" x14ac:dyDescent="0.55000000000000004">
      <c r="A19" s="97" t="s">
        <v>20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98"/>
      <c r="O19" s="99"/>
      <c r="P19" s="100"/>
      <c r="Q19" s="101"/>
    </row>
    <row r="20" spans="1:17" s="102" customFormat="1" x14ac:dyDescent="0.55000000000000004">
      <c r="A20" s="97" t="s">
        <v>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98"/>
      <c r="O20" s="99"/>
      <c r="P20" s="100"/>
      <c r="Q20" s="101"/>
    </row>
    <row r="21" spans="1:17" s="102" customFormat="1" x14ac:dyDescent="0.55000000000000004">
      <c r="A21" s="103" t="s">
        <v>20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04"/>
      <c r="O21" s="99"/>
      <c r="P21" s="100"/>
      <c r="Q21" s="101"/>
    </row>
    <row r="22" spans="1:17" x14ac:dyDescent="0.55000000000000004">
      <c r="A22" s="5" t="s">
        <v>29</v>
      </c>
      <c r="B22" s="12">
        <f>jan!$H22</f>
        <v>16912.060584000003</v>
      </c>
      <c r="C22" s="12">
        <f>feb!$H22</f>
        <v>16765.671900000001</v>
      </c>
      <c r="D22" s="12">
        <f>mar!$H22</f>
        <v>16776.7605</v>
      </c>
      <c r="E22" s="12">
        <f>apr!$H22</f>
        <v>17071.14976</v>
      </c>
      <c r="F22" s="12">
        <f>may!$H22</f>
        <v>18984.553425000002</v>
      </c>
      <c r="G22" s="12">
        <f>jun!$H22</f>
        <v>19156.126049999999</v>
      </c>
      <c r="H22" s="12">
        <f>jul!$H22</f>
        <v>18308.4012</v>
      </c>
      <c r="I22" s="12">
        <f>aug!$H22</f>
        <v>17721.587999999996</v>
      </c>
      <c r="J22" s="12">
        <f>sep!$H22</f>
        <v>18020.39775</v>
      </c>
      <c r="K22" s="12">
        <f>oct!$H22</f>
        <v>17632.91116</v>
      </c>
      <c r="L22" s="12">
        <f>nov!$H22</f>
        <v>17724.254524999997</v>
      </c>
      <c r="M22" s="12">
        <f>dec!$H22</f>
        <v>17719.07936</v>
      </c>
      <c r="N22" s="56">
        <f t="shared" ref="N22:N38" si="1">AVERAGE(B22:M22)</f>
        <v>17732.7461845</v>
      </c>
      <c r="O22" s="64"/>
      <c r="P22" s="84"/>
    </row>
    <row r="23" spans="1:17" x14ac:dyDescent="0.55000000000000004">
      <c r="A23" s="5" t="s">
        <v>20</v>
      </c>
      <c r="B23" s="12">
        <f>jan!$H23</f>
        <v>540.4</v>
      </c>
      <c r="C23" s="12">
        <f>feb!$H23</f>
        <v>550.5</v>
      </c>
      <c r="D23" s="12">
        <f>mar!$H23</f>
        <v>551.25</v>
      </c>
      <c r="E23" s="12">
        <f>apr!$H23</f>
        <v>557.20000000000005</v>
      </c>
      <c r="F23" s="12">
        <f>may!$H23</f>
        <v>609.75</v>
      </c>
      <c r="G23" s="12">
        <f>jun!$H23</f>
        <v>610</v>
      </c>
      <c r="H23" s="12">
        <f>jul!$H23</f>
        <v>582.79999999999995</v>
      </c>
      <c r="I23" s="12">
        <f>aug!$H23</f>
        <v>571.6</v>
      </c>
      <c r="J23" s="12">
        <f>sep!$H23</f>
        <v>585.25</v>
      </c>
      <c r="K23" s="12">
        <f>oct!$H23</f>
        <v>578.79999999999995</v>
      </c>
      <c r="L23" s="12">
        <f>nov!$H23</f>
        <v>581.75</v>
      </c>
      <c r="M23" s="12">
        <f>dec!$H23</f>
        <v>583.4</v>
      </c>
      <c r="N23" s="56">
        <f t="shared" si="1"/>
        <v>575.22500000000002</v>
      </c>
      <c r="O23" s="64"/>
      <c r="P23" s="84"/>
    </row>
    <row r="24" spans="1:17" x14ac:dyDescent="0.55000000000000004">
      <c r="A24" s="5" t="s">
        <v>30</v>
      </c>
      <c r="B24" s="12">
        <f>jan!$H24</f>
        <v>16805.697175999998</v>
      </c>
      <c r="C24" s="12">
        <f>feb!$H24</f>
        <v>16674.301350000002</v>
      </c>
      <c r="D24" s="12">
        <f>mar!$H24</f>
        <v>16685.457600000002</v>
      </c>
      <c r="E24" s="12">
        <f>apr!$H24</f>
        <v>16979.2363</v>
      </c>
      <c r="F24" s="12">
        <f>may!$H24</f>
        <v>18883.454149999998</v>
      </c>
      <c r="G24" s="12">
        <f>jun!$H24</f>
        <v>19061.914124999999</v>
      </c>
      <c r="H24" s="12">
        <f>jul!$H24</f>
        <v>18151.317579999999</v>
      </c>
      <c r="I24" s="12">
        <f>aug!$H24</f>
        <v>17535.541440000001</v>
      </c>
      <c r="J24" s="12">
        <f>sep!$H24</f>
        <v>17820.263899999998</v>
      </c>
      <c r="K24" s="12">
        <f>oct!$H24</f>
        <v>17437.935559999998</v>
      </c>
      <c r="L24" s="12">
        <f>nov!$H24</f>
        <v>17518.611250000002</v>
      </c>
      <c r="M24" s="12">
        <f>dec!$H24</f>
        <v>17506.47424</v>
      </c>
      <c r="N24" s="56">
        <f t="shared" si="1"/>
        <v>17588.350389250001</v>
      </c>
      <c r="O24" s="64"/>
      <c r="P24" s="84"/>
    </row>
    <row r="25" spans="1:17" x14ac:dyDescent="0.55000000000000004">
      <c r="A25" s="5" t="s">
        <v>20</v>
      </c>
      <c r="B25" s="12">
        <f>jan!$H25</f>
        <v>537</v>
      </c>
      <c r="C25" s="12">
        <f>feb!$H25</f>
        <v>547.5</v>
      </c>
      <c r="D25" s="12">
        <f>mar!$H25</f>
        <v>548.25</v>
      </c>
      <c r="E25" s="12">
        <f>apr!$H25</f>
        <v>554.20000000000005</v>
      </c>
      <c r="F25" s="12">
        <f>may!$H25</f>
        <v>606.5</v>
      </c>
      <c r="G25" s="12">
        <f>jun!$H25</f>
        <v>607</v>
      </c>
      <c r="H25" s="12">
        <f>jul!$H25</f>
        <v>577.79999999999995</v>
      </c>
      <c r="I25" s="12">
        <f>aug!$H25</f>
        <v>565.6</v>
      </c>
      <c r="J25" s="12">
        <f>sep!$H25</f>
        <v>578.75</v>
      </c>
      <c r="K25" s="12">
        <f>oct!$H25</f>
        <v>572.4</v>
      </c>
      <c r="L25" s="12">
        <f>nov!$H25</f>
        <v>575</v>
      </c>
      <c r="M25" s="12">
        <f>dec!$H25</f>
        <v>576.4</v>
      </c>
      <c r="N25" s="56">
        <f t="shared" si="1"/>
        <v>570.5333333333333</v>
      </c>
      <c r="O25" s="64"/>
      <c r="P25" s="84"/>
    </row>
    <row r="26" spans="1:17" x14ac:dyDescent="0.55000000000000004">
      <c r="A26" s="3" t="s">
        <v>31</v>
      </c>
      <c r="B26" s="12">
        <f>jan!$H26</f>
        <v>16849.535631999999</v>
      </c>
      <c r="C26" s="12">
        <f>feb!$H26</f>
        <v>16704.758200000004</v>
      </c>
      <c r="D26" s="12">
        <f>mar!$H26</f>
        <v>16776.908900000002</v>
      </c>
      <c r="E26" s="12">
        <f>apr!$H26</f>
        <v>17077.327859999998</v>
      </c>
      <c r="F26" s="12">
        <f>may!$H26</f>
        <v>18571.7451</v>
      </c>
      <c r="G26" s="12">
        <f>jun!$H26</f>
        <v>18716.470400000002</v>
      </c>
      <c r="H26" s="12">
        <f>jul!$H26</f>
        <v>17994.238359999999</v>
      </c>
      <c r="I26" s="12">
        <f>aug!$H26</f>
        <v>17486.49008</v>
      </c>
      <c r="J26" s="12">
        <f>sep!$H26</f>
        <v>17742.783200000002</v>
      </c>
      <c r="K26" s="12">
        <f>oct!$H26</f>
        <v>17444.016520000001</v>
      </c>
      <c r="L26" s="12">
        <f>nov!$H26</f>
        <v>17510.984475000001</v>
      </c>
      <c r="M26" s="12">
        <f>dec!$H26</f>
        <v>17506.47424</v>
      </c>
      <c r="N26" s="56">
        <f t="shared" si="1"/>
        <v>17531.811080583335</v>
      </c>
      <c r="O26" s="64"/>
      <c r="P26" s="84"/>
    </row>
    <row r="27" spans="1:17" x14ac:dyDescent="0.55000000000000004">
      <c r="A27" s="3" t="s">
        <v>20</v>
      </c>
      <c r="B27" s="12">
        <f>jan!$H27</f>
        <v>538.4</v>
      </c>
      <c r="C27" s="12">
        <f>feb!$H27</f>
        <v>548.5</v>
      </c>
      <c r="D27" s="12">
        <f>mar!$H27</f>
        <v>551.25</v>
      </c>
      <c r="E27" s="12">
        <f>apr!$H27</f>
        <v>557.4</v>
      </c>
      <c r="F27" s="12">
        <f>may!$H27</f>
        <v>596.5</v>
      </c>
      <c r="G27" s="12">
        <f>jun!$H27</f>
        <v>596</v>
      </c>
      <c r="H27" s="12">
        <f>jul!$H27</f>
        <v>572.79999999999995</v>
      </c>
      <c r="I27" s="12">
        <f>aug!$H27</f>
        <v>564</v>
      </c>
      <c r="J27" s="12">
        <f>sep!$H27</f>
        <v>576.25</v>
      </c>
      <c r="K27" s="12">
        <f>oct!$H27</f>
        <v>572.6</v>
      </c>
      <c r="L27" s="12">
        <f>nov!$H27</f>
        <v>574.75</v>
      </c>
      <c r="M27" s="12">
        <f>dec!$H27</f>
        <v>576.4</v>
      </c>
      <c r="N27" s="56">
        <f t="shared" si="1"/>
        <v>568.73750000000007</v>
      </c>
      <c r="O27" s="64"/>
      <c r="P27" s="84"/>
    </row>
    <row r="28" spans="1:17" s="102" customFormat="1" x14ac:dyDescent="0.55000000000000004">
      <c r="A28" s="105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98"/>
      <c r="O28" s="99"/>
      <c r="P28" s="100"/>
      <c r="Q28" s="101"/>
    </row>
    <row r="29" spans="1:17" s="102" customFormat="1" x14ac:dyDescent="0.55000000000000004">
      <c r="A29" s="105" t="s">
        <v>20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98"/>
      <c r="O29" s="99"/>
      <c r="P29" s="100"/>
      <c r="Q29" s="101"/>
    </row>
    <row r="30" spans="1:17" x14ac:dyDescent="0.55000000000000004">
      <c r="A30" s="3" t="s">
        <v>65</v>
      </c>
      <c r="B30" s="12">
        <f>jan!$H30</f>
        <v>16774.573579999997</v>
      </c>
      <c r="C30" s="12">
        <f>feb!$H30</f>
        <v>16621.037625000001</v>
      </c>
      <c r="D30" s="12">
        <f>mar!$H30</f>
        <v>16777.1315</v>
      </c>
      <c r="E30" s="12">
        <f>apr!$H30</f>
        <v>17065.105499999998</v>
      </c>
      <c r="F30" s="12">
        <f>may!$H30</f>
        <v>18088.794099999999</v>
      </c>
      <c r="G30" s="12">
        <f>jun!$H30</f>
        <v>18198.352999999999</v>
      </c>
      <c r="H30" s="12">
        <f>jul!$H30</f>
        <v>17629.86492</v>
      </c>
      <c r="I30" s="12">
        <f>aug!$H30</f>
        <v>17189.376639999999</v>
      </c>
      <c r="J30" s="12">
        <f>sep!$H30</f>
        <v>17411.159124999998</v>
      </c>
      <c r="K30" s="12">
        <f>oct!$H30</f>
        <v>17212.469160000001</v>
      </c>
      <c r="L30" s="12">
        <f>nov!$H30</f>
        <v>17267.247275000002</v>
      </c>
      <c r="M30" s="12">
        <f>dec!$H30</f>
        <v>17245.292559999998</v>
      </c>
      <c r="N30" s="56">
        <f t="shared" si="1"/>
        <v>17290.03374875</v>
      </c>
      <c r="O30" s="64"/>
      <c r="P30" s="84"/>
    </row>
    <row r="31" spans="1:17" x14ac:dyDescent="0.55000000000000004">
      <c r="A31" s="3" t="s">
        <v>20</v>
      </c>
      <c r="B31" s="12">
        <f>jan!$H31</f>
        <v>536</v>
      </c>
      <c r="C31" s="12">
        <f>feb!$H31</f>
        <v>545.75</v>
      </c>
      <c r="D31" s="12">
        <f>mar!$H31</f>
        <v>551.25</v>
      </c>
      <c r="E31" s="12">
        <f>apr!$H31</f>
        <v>557</v>
      </c>
      <c r="F31" s="12">
        <f>may!$H31</f>
        <v>581</v>
      </c>
      <c r="G31" s="12">
        <f>jun!$H31</f>
        <v>579.5</v>
      </c>
      <c r="H31" s="12">
        <f>jul!$H31</f>
        <v>561.20000000000005</v>
      </c>
      <c r="I31" s="12">
        <f>aug!$H31</f>
        <v>554.4</v>
      </c>
      <c r="J31" s="12">
        <f>sep!$H31</f>
        <v>565.5</v>
      </c>
      <c r="K31" s="12">
        <f>oct!$H31</f>
        <v>565</v>
      </c>
      <c r="L31" s="12">
        <f>nov!$H31</f>
        <v>566.75</v>
      </c>
      <c r="M31" s="12">
        <f>dec!$H31</f>
        <v>567.79999999999995</v>
      </c>
      <c r="N31" s="56">
        <f t="shared" si="1"/>
        <v>560.92916666666667</v>
      </c>
      <c r="O31" s="64"/>
      <c r="P31" s="84"/>
    </row>
    <row r="32" spans="1:17" s="102" customFormat="1" x14ac:dyDescent="0.55000000000000004">
      <c r="A32" s="105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98"/>
      <c r="O32" s="99"/>
      <c r="P32" s="100"/>
      <c r="Q32" s="101"/>
    </row>
    <row r="33" spans="1:17" s="102" customFormat="1" x14ac:dyDescent="0.55000000000000004">
      <c r="A33" s="105" t="s">
        <v>20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98"/>
      <c r="O33" s="99"/>
      <c r="P33" s="100"/>
      <c r="Q33" s="101"/>
    </row>
    <row r="34" spans="1:17" s="47" customFormat="1" x14ac:dyDescent="0.55000000000000004">
      <c r="A34" s="10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98"/>
      <c r="O34" s="64"/>
      <c r="P34" s="83"/>
      <c r="Q34" s="87"/>
    </row>
    <row r="35" spans="1:17" x14ac:dyDescent="0.55000000000000004">
      <c r="A35" s="10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98"/>
      <c r="O35" s="64"/>
      <c r="P35" s="84"/>
    </row>
    <row r="36" spans="1:17" x14ac:dyDescent="0.55000000000000004">
      <c r="A36" s="37" t="s">
        <v>35</v>
      </c>
      <c r="B36" s="49"/>
      <c r="C36" s="50"/>
      <c r="D36" s="50"/>
      <c r="E36" s="51"/>
      <c r="F36" s="50"/>
      <c r="G36" s="49"/>
      <c r="H36" s="29"/>
      <c r="I36" s="29"/>
      <c r="J36" s="55"/>
      <c r="K36" s="57"/>
      <c r="L36" s="29"/>
      <c r="M36" s="29"/>
      <c r="N36" s="67"/>
      <c r="O36" s="64"/>
      <c r="P36" s="84"/>
    </row>
    <row r="37" spans="1:17" x14ac:dyDescent="0.55000000000000004">
      <c r="A37" s="3" t="s">
        <v>36</v>
      </c>
      <c r="B37" s="12">
        <f>jan!$H37</f>
        <v>24591.656496</v>
      </c>
      <c r="C37" s="12">
        <f>feb!$H37</f>
        <v>24866.760050000004</v>
      </c>
      <c r="D37" s="12">
        <f>mar!$H37</f>
        <v>24879.811000000002</v>
      </c>
      <c r="E37" s="12">
        <f>apr!$H37</f>
        <v>24712.163800000002</v>
      </c>
      <c r="F37" s="12">
        <f>may!$H37</f>
        <v>25178.633974999997</v>
      </c>
      <c r="G37" s="12">
        <f>jun!$H37</f>
        <v>25444.673275000001</v>
      </c>
      <c r="H37" s="12">
        <f>jul!$H37</f>
        <v>25433.212699999996</v>
      </c>
      <c r="I37" s="12">
        <f>aug!$H37</f>
        <v>25264.817759999998</v>
      </c>
      <c r="J37" s="12">
        <f>sep!$H37</f>
        <v>25422.661175000001</v>
      </c>
      <c r="K37" s="12">
        <f>oct!$H37</f>
        <v>25364.751260000001</v>
      </c>
      <c r="L37" s="12">
        <f>nov!$H37</f>
        <v>25135.395775000001</v>
      </c>
      <c r="M37" s="12">
        <f>dec!$H37</f>
        <v>24874.74136</v>
      </c>
      <c r="N37" s="56">
        <f t="shared" si="1"/>
        <v>25097.4398855</v>
      </c>
      <c r="O37" s="64"/>
      <c r="P37" s="84"/>
    </row>
    <row r="38" spans="1:17" x14ac:dyDescent="0.55000000000000004">
      <c r="A38" s="3" t="s">
        <v>37</v>
      </c>
      <c r="B38" s="12">
        <f>jan!$H38</f>
        <v>785.8</v>
      </c>
      <c r="C38" s="12">
        <f>feb!$H38</f>
        <v>816.5</v>
      </c>
      <c r="D38" s="12">
        <f>mar!$H38</f>
        <v>817.5</v>
      </c>
      <c r="E38" s="12">
        <f>apr!$H38</f>
        <v>806.6</v>
      </c>
      <c r="F38" s="12">
        <f>may!$H38</f>
        <v>808.75</v>
      </c>
      <c r="G38" s="12">
        <f>jun!$H38</f>
        <v>810.25</v>
      </c>
      <c r="H38" s="12">
        <f>jul!$H38</f>
        <v>809.6</v>
      </c>
      <c r="I38" s="12">
        <f>aug!$H38</f>
        <v>814.8</v>
      </c>
      <c r="J38" s="12">
        <f>sep!$H38</f>
        <v>825.75</v>
      </c>
      <c r="K38" s="12">
        <f>oct!$H38</f>
        <v>832.6</v>
      </c>
      <c r="L38" s="12">
        <f>nov!$H38</f>
        <v>825</v>
      </c>
      <c r="M38" s="12">
        <f>dec!$H38</f>
        <v>819</v>
      </c>
      <c r="N38" s="56">
        <f t="shared" si="1"/>
        <v>814.34583333333342</v>
      </c>
      <c r="O38" s="64"/>
      <c r="P38" s="84"/>
    </row>
    <row r="39" spans="1:17" x14ac:dyDescent="0.55000000000000004">
      <c r="A39" s="3" t="s">
        <v>39</v>
      </c>
      <c r="B39" s="12">
        <f>jan!$H39</f>
        <v>18076.100648</v>
      </c>
      <c r="C39" s="12">
        <f>feb!$H39</f>
        <v>18516.074100000002</v>
      </c>
      <c r="D39" s="12">
        <f>mar!$H39</f>
        <v>18648.4372</v>
      </c>
      <c r="E39" s="12">
        <f>apr!$H39</f>
        <v>18878.8662</v>
      </c>
      <c r="F39" s="12">
        <f>may!$H39</f>
        <v>19294.469725000003</v>
      </c>
      <c r="G39" s="12">
        <f>jun!$H39</f>
        <v>19532.973750000001</v>
      </c>
      <c r="H39" s="12">
        <f>jul!$H39</f>
        <v>18735.67886</v>
      </c>
      <c r="I39" s="12">
        <f>aug!$H39</f>
        <v>18393.599840000003</v>
      </c>
      <c r="J39" s="12">
        <f>sep!$H39</f>
        <v>18533.960175</v>
      </c>
      <c r="K39" s="12">
        <f>oct!$H39</f>
        <v>18504.145100000002</v>
      </c>
      <c r="L39" s="12">
        <f>nov!$H39</f>
        <v>18257.446650000002</v>
      </c>
      <c r="M39" s="12">
        <f>dec!$H39</f>
        <v>17598.03728</v>
      </c>
      <c r="N39" s="56">
        <f>AVERAGE(B39:M39)</f>
        <v>18580.815794000002</v>
      </c>
      <c r="O39" s="64"/>
      <c r="P39" s="84"/>
    </row>
    <row r="40" spans="1:17" x14ac:dyDescent="0.55000000000000004">
      <c r="A40" s="3" t="s">
        <v>38</v>
      </c>
      <c r="B40" s="12">
        <f>jan!$H40</f>
        <v>577.6</v>
      </c>
      <c r="C40" s="12">
        <f>feb!$H40</f>
        <v>608</v>
      </c>
      <c r="D40" s="12">
        <f>mar!$H40</f>
        <v>612.75</v>
      </c>
      <c r="E40" s="12">
        <f>apr!$H40</f>
        <v>616.20000000000005</v>
      </c>
      <c r="F40" s="12">
        <f>may!$H40</f>
        <v>619.75</v>
      </c>
      <c r="G40" s="12">
        <f>jun!$H40</f>
        <v>622</v>
      </c>
      <c r="H40" s="12">
        <f>jul!$H40</f>
        <v>596.4</v>
      </c>
      <c r="I40" s="12">
        <f>aug!$H40</f>
        <v>593.20000000000005</v>
      </c>
      <c r="J40" s="12">
        <f>sep!$H40</f>
        <v>602</v>
      </c>
      <c r="K40" s="12">
        <f>oct!$H40</f>
        <v>607.4</v>
      </c>
      <c r="L40" s="12">
        <f>nov!$H40</f>
        <v>599.25</v>
      </c>
      <c r="M40" s="12">
        <f>dec!$H40</f>
        <v>579.4</v>
      </c>
      <c r="N40" s="56">
        <f>AVERAGE(B40:M40)</f>
        <v>602.82916666666654</v>
      </c>
      <c r="O40" s="64"/>
      <c r="P40" s="84"/>
    </row>
    <row r="41" spans="1:17" s="47" customFormat="1" x14ac:dyDescent="0.55000000000000004">
      <c r="A41" s="3" t="s">
        <v>66</v>
      </c>
      <c r="B41" s="12">
        <f>jan!$H41</f>
        <v>28661.692271999997</v>
      </c>
      <c r="C41" s="12">
        <f>feb!$H41</f>
        <v>29121.406575000001</v>
      </c>
      <c r="D41" s="12">
        <f>mar!$H41</f>
        <v>29399.271800000002</v>
      </c>
      <c r="E41" s="12">
        <f>apr!$H41</f>
        <v>28352.217559999997</v>
      </c>
      <c r="F41" s="12">
        <f>may!$H41</f>
        <v>28131.574099999998</v>
      </c>
      <c r="G41" s="12">
        <f>jun!$H41</f>
        <v>28836.302575000002</v>
      </c>
      <c r="H41" s="12">
        <f>jul!$H41</f>
        <v>29114.969219999999</v>
      </c>
      <c r="I41" s="12">
        <f>aug!$H41</f>
        <v>29382.067180000002</v>
      </c>
      <c r="J41" s="12">
        <f>sep!$H41</f>
        <v>30294.383975000001</v>
      </c>
      <c r="K41" s="12">
        <f>oct!$H41</f>
        <v>29782.053240000001</v>
      </c>
      <c r="L41" s="12">
        <f>nov!$H41</f>
        <v>28547.76715</v>
      </c>
      <c r="M41" s="12">
        <f>dec!$H41</f>
        <v>27954.191920000001</v>
      </c>
      <c r="N41" s="56">
        <f>AVERAGE(B41:M41)</f>
        <v>28964.824797249999</v>
      </c>
      <c r="O41" s="63"/>
      <c r="P41" s="80"/>
      <c r="Q41" s="87"/>
    </row>
    <row r="42" spans="1:17" x14ac:dyDescent="0.55000000000000004">
      <c r="A42" s="3" t="s">
        <v>22</v>
      </c>
      <c r="B42" s="12">
        <f>jan!$H42</f>
        <v>915.8</v>
      </c>
      <c r="C42" s="12">
        <f>feb!$H42</f>
        <v>956.25</v>
      </c>
      <c r="D42" s="12">
        <f>mar!$H42</f>
        <v>966</v>
      </c>
      <c r="E42" s="12">
        <f>apr!$H42</f>
        <v>925.4</v>
      </c>
      <c r="F42" s="12">
        <f>may!$H42</f>
        <v>903.5</v>
      </c>
      <c r="G42" s="12">
        <f>jun!$H42</f>
        <v>918.25</v>
      </c>
      <c r="H42" s="12">
        <f>jul!$H42</f>
        <v>926.8</v>
      </c>
      <c r="I42" s="12">
        <f>aug!$H42</f>
        <v>947.6</v>
      </c>
      <c r="J42" s="12">
        <f>sep!$H42</f>
        <v>984</v>
      </c>
      <c r="K42" s="12">
        <f>oct!$H42</f>
        <v>977.6</v>
      </c>
      <c r="L42" s="12">
        <f>nov!$H42</f>
        <v>937</v>
      </c>
      <c r="M42" s="12">
        <f>dec!$H42</f>
        <v>920.4</v>
      </c>
      <c r="N42" s="56">
        <f>AVERAGE(B42:M42)</f>
        <v>939.88333333333355</v>
      </c>
      <c r="O42" s="64"/>
      <c r="P42" s="84"/>
    </row>
    <row r="43" spans="1:17" x14ac:dyDescent="0.55000000000000004">
      <c r="A43" s="37" t="s">
        <v>40</v>
      </c>
      <c r="B43" s="49"/>
      <c r="C43" s="50"/>
      <c r="D43" s="50"/>
      <c r="E43" s="51"/>
      <c r="F43" s="50"/>
      <c r="G43" s="49"/>
      <c r="H43" s="29"/>
      <c r="I43" s="29"/>
      <c r="J43" s="55"/>
      <c r="K43" s="57"/>
      <c r="L43" s="29"/>
      <c r="M43" s="29"/>
      <c r="N43" s="67"/>
      <c r="O43" s="64"/>
      <c r="P43" s="84"/>
    </row>
    <row r="44" spans="1:17" x14ac:dyDescent="0.55000000000000004">
      <c r="A44" s="3" t="s">
        <v>41</v>
      </c>
      <c r="B44" s="12">
        <f>jan!$H44</f>
        <v>17012.852263999997</v>
      </c>
      <c r="C44" s="12">
        <f>feb!$H44</f>
        <v>16765.671900000001</v>
      </c>
      <c r="D44" s="12">
        <f>mar!$H44</f>
        <v>17020.8285</v>
      </c>
      <c r="E44" s="12">
        <f>apr!$H44</f>
        <v>17328.652699999999</v>
      </c>
      <c r="F44" s="12">
        <f>may!$H44</f>
        <v>17613.357124999999</v>
      </c>
      <c r="G44" s="12">
        <f>jun!$H44</f>
        <v>17656.636825000001</v>
      </c>
      <c r="H44" s="12">
        <f>jul!$H44</f>
        <v>17328.298920000001</v>
      </c>
      <c r="I44" s="12">
        <f>aug!$H44</f>
        <v>16998.250639999998</v>
      </c>
      <c r="J44" s="12">
        <f>sep!$H44</f>
        <v>17148.49005</v>
      </c>
      <c r="K44" s="12">
        <f>oct!$H44</f>
        <v>17102.776260000002</v>
      </c>
      <c r="L44" s="12">
        <f>nov!$H44</f>
        <v>17114.911525</v>
      </c>
      <c r="M44" s="12">
        <f>dec!$H44</f>
        <v>17111.636160000002</v>
      </c>
      <c r="N44" s="56">
        <f t="shared" ref="N44:N49" si="2">AVERAGE(B44:M44)</f>
        <v>17183.530239083335</v>
      </c>
      <c r="O44" s="64"/>
      <c r="P44" s="84"/>
    </row>
    <row r="45" spans="1:17" x14ac:dyDescent="0.55000000000000004">
      <c r="A45" s="4" t="s">
        <v>68</v>
      </c>
      <c r="B45" s="12">
        <f>jan!$H45</f>
        <v>543.6</v>
      </c>
      <c r="C45" s="12">
        <f>feb!$H45</f>
        <v>550.5</v>
      </c>
      <c r="D45" s="12">
        <f>mar!$H45</f>
        <v>559.25</v>
      </c>
      <c r="E45" s="12">
        <f>apr!$H45</f>
        <v>565.6</v>
      </c>
      <c r="F45" s="12">
        <f>may!$H45</f>
        <v>565.75</v>
      </c>
      <c r="G45" s="12">
        <f>jun!$H45</f>
        <v>562.25</v>
      </c>
      <c r="H45" s="12">
        <f>jul!$H45</f>
        <v>551.6</v>
      </c>
      <c r="I45" s="12">
        <f>aug!$H45</f>
        <v>548.20000000000005</v>
      </c>
      <c r="J45" s="12">
        <f>sep!$H45</f>
        <v>557</v>
      </c>
      <c r="K45" s="12">
        <f>oct!$H45</f>
        <v>561.4</v>
      </c>
      <c r="L45" s="12">
        <f>nov!$H45</f>
        <v>561.75</v>
      </c>
      <c r="M45" s="12">
        <f>dec!$H45</f>
        <v>563.4</v>
      </c>
      <c r="N45" s="56">
        <f t="shared" si="2"/>
        <v>557.52499999999998</v>
      </c>
      <c r="O45" s="64"/>
      <c r="P45" s="84"/>
    </row>
    <row r="46" spans="1:17" x14ac:dyDescent="0.55000000000000004">
      <c r="A46" s="3" t="s">
        <v>42</v>
      </c>
      <c r="B46" s="12">
        <f>jan!$H46</f>
        <v>16298.632188</v>
      </c>
      <c r="C46" s="12">
        <f>feb!$H46</f>
        <v>16247.90545</v>
      </c>
      <c r="D46" s="12">
        <f>mar!$H46</f>
        <v>16518.699649999999</v>
      </c>
      <c r="E46" s="12">
        <f>apr!$H46</f>
        <v>16820.067359999997</v>
      </c>
      <c r="F46" s="12">
        <f>may!$H46</f>
        <v>17091.755400000002</v>
      </c>
      <c r="G46" s="12">
        <f>jun!$H46</f>
        <v>17122.769250000001</v>
      </c>
      <c r="H46" s="12">
        <f>jul!$H46</f>
        <v>16819.377280000001</v>
      </c>
      <c r="I46" s="12">
        <f>aug!$H46</f>
        <v>16502.126479999999</v>
      </c>
      <c r="J46" s="12">
        <f>sep!$H46</f>
        <v>16625.196325000001</v>
      </c>
      <c r="K46" s="12">
        <f>oct!$H46</f>
        <v>16584.879080000002</v>
      </c>
      <c r="L46" s="12">
        <f>nov!$H46</f>
        <v>16596.969975</v>
      </c>
      <c r="M46" s="12">
        <f>dec!$H46</f>
        <v>16595.309440000001</v>
      </c>
      <c r="N46" s="56">
        <f t="shared" si="2"/>
        <v>16651.973989833339</v>
      </c>
      <c r="O46" s="64"/>
      <c r="P46" s="84"/>
    </row>
    <row r="47" spans="1:17" x14ac:dyDescent="0.55000000000000004">
      <c r="A47" s="4" t="s">
        <v>69</v>
      </c>
      <c r="B47" s="12">
        <f>jan!$H47</f>
        <v>520.79999999999995</v>
      </c>
      <c r="C47" s="12">
        <f>feb!$H47</f>
        <v>533.5</v>
      </c>
      <c r="D47" s="12">
        <f>mar!$H47</f>
        <v>542.75</v>
      </c>
      <c r="E47" s="12">
        <f>apr!$H47</f>
        <v>549</v>
      </c>
      <c r="F47" s="12">
        <f>may!$H47</f>
        <v>549</v>
      </c>
      <c r="G47" s="12">
        <f>jun!$H47</f>
        <v>545.25</v>
      </c>
      <c r="H47" s="12">
        <f>jul!$H47</f>
        <v>535.4</v>
      </c>
      <c r="I47" s="12">
        <f>aug!$H47</f>
        <v>532.20000000000005</v>
      </c>
      <c r="J47" s="12">
        <f>sep!$H47</f>
        <v>540</v>
      </c>
      <c r="K47" s="12">
        <f>oct!$H47</f>
        <v>544.4</v>
      </c>
      <c r="L47" s="12">
        <f>nov!$H47</f>
        <v>544.75</v>
      </c>
      <c r="M47" s="12">
        <f>dec!$H47</f>
        <v>546.4</v>
      </c>
      <c r="N47" s="56">
        <f t="shared" si="2"/>
        <v>540.28750000000002</v>
      </c>
      <c r="O47" s="64"/>
      <c r="P47" s="84"/>
    </row>
    <row r="48" spans="1:17" s="47" customFormat="1" x14ac:dyDescent="0.55000000000000004">
      <c r="A48" s="3" t="s">
        <v>43</v>
      </c>
      <c r="B48" s="12">
        <f>jan!$H48</f>
        <v>16198.56826</v>
      </c>
      <c r="C48" s="12">
        <f>feb!$H48</f>
        <v>16141.262600000002</v>
      </c>
      <c r="D48" s="12">
        <f>mar!$H48</f>
        <v>16419.8089</v>
      </c>
      <c r="E48" s="12">
        <f>apr!$H48</f>
        <v>16709.777620000001</v>
      </c>
      <c r="F48" s="12">
        <f>may!$H48</f>
        <v>16990.656125000001</v>
      </c>
      <c r="G48" s="12">
        <f>jun!$H48</f>
        <v>17028.557325000002</v>
      </c>
      <c r="H48" s="12">
        <f>jul!$H48</f>
        <v>16718.850420000002</v>
      </c>
      <c r="I48" s="12">
        <f>aug!$H48</f>
        <v>16409.103200000001</v>
      </c>
      <c r="J48" s="12">
        <f>sep!$H48</f>
        <v>16509.692625</v>
      </c>
      <c r="K48" s="12">
        <f>oct!$H48</f>
        <v>16493.48546</v>
      </c>
      <c r="L48" s="12">
        <f>nov!$H48</f>
        <v>16505.568525000002</v>
      </c>
      <c r="M48" s="12">
        <f>dec!$H48</f>
        <v>16498.11952</v>
      </c>
      <c r="N48" s="56">
        <f t="shared" si="2"/>
        <v>16551.954215000002</v>
      </c>
      <c r="O48" s="63"/>
      <c r="P48" s="84"/>
      <c r="Q48" s="87"/>
    </row>
    <row r="49" spans="1:17" x14ac:dyDescent="0.55000000000000004">
      <c r="A49" s="3" t="s">
        <v>71</v>
      </c>
      <c r="B49" s="12">
        <f>jan!$H49</f>
        <v>517.6</v>
      </c>
      <c r="C49" s="12">
        <f>feb!$H49</f>
        <v>530</v>
      </c>
      <c r="D49" s="12">
        <f>mar!$H49</f>
        <v>539.5</v>
      </c>
      <c r="E49" s="12">
        <f>apr!$H49</f>
        <v>545.4</v>
      </c>
      <c r="F49" s="12">
        <f>may!$H49</f>
        <v>545.75</v>
      </c>
      <c r="G49" s="12">
        <f>jun!$H49</f>
        <v>542.25</v>
      </c>
      <c r="H49" s="12">
        <f>jul!$H49</f>
        <v>532.20000000000005</v>
      </c>
      <c r="I49" s="12">
        <f>aug!$H49</f>
        <v>529.20000000000005</v>
      </c>
      <c r="J49" s="12">
        <f>sep!$H49</f>
        <v>536.25</v>
      </c>
      <c r="K49" s="12">
        <f>oct!$H49</f>
        <v>541.4</v>
      </c>
      <c r="L49" s="12">
        <f>nov!$H49</f>
        <v>541.75</v>
      </c>
      <c r="M49" s="12">
        <f>dec!$H49</f>
        <v>543.20000000000005</v>
      </c>
      <c r="N49" s="56">
        <f t="shared" si="2"/>
        <v>537.04166666666663</v>
      </c>
      <c r="O49" s="64"/>
      <c r="P49" s="84"/>
    </row>
    <row r="50" spans="1:17" x14ac:dyDescent="0.55000000000000004">
      <c r="A50" s="29" t="s">
        <v>44</v>
      </c>
      <c r="B50" s="49"/>
      <c r="C50" s="50"/>
      <c r="D50" s="50"/>
      <c r="E50" s="51"/>
      <c r="F50" s="50"/>
      <c r="G50" s="49"/>
      <c r="H50" s="29"/>
      <c r="I50" s="29"/>
      <c r="J50" s="55"/>
      <c r="K50" s="57"/>
      <c r="L50" s="29"/>
      <c r="M50" s="29"/>
      <c r="N50" s="67"/>
      <c r="O50" s="64"/>
      <c r="P50" s="84"/>
    </row>
    <row r="51" spans="1:17" s="102" customFormat="1" x14ac:dyDescent="0.55000000000000004">
      <c r="A51" s="3" t="s">
        <v>72</v>
      </c>
      <c r="B51" s="12">
        <f>jan!$H51</f>
        <v>27884.004708</v>
      </c>
      <c r="C51" s="12">
        <f>feb!$H51</f>
        <v>27708.061275</v>
      </c>
      <c r="D51" s="12">
        <f>mar!$H51</f>
        <v>26445.892350000002</v>
      </c>
      <c r="E51" s="12">
        <f>apr!$H51</f>
        <v>23866.422859999999</v>
      </c>
      <c r="F51" s="12">
        <f>may!$H51</f>
        <v>24136.841874999998</v>
      </c>
      <c r="G51" s="12">
        <f>jun!$H51</f>
        <v>24706.728050000002</v>
      </c>
      <c r="H51" s="12">
        <f>jul!$H51</f>
        <v>24691.838479999999</v>
      </c>
      <c r="I51" s="12">
        <f>aug!$H51</f>
        <v>24520.631519999999</v>
      </c>
      <c r="J51" s="12">
        <f>sep!$H51</f>
        <v>24683.743775000003</v>
      </c>
      <c r="K51" s="12">
        <f>oct!$H51</f>
        <v>24237.744200000001</v>
      </c>
      <c r="L51" s="12">
        <f>nov!$H51</f>
        <v>24152.823175000001</v>
      </c>
      <c r="M51" s="12">
        <f>dec!$H51</f>
        <v>24546.1312</v>
      </c>
      <c r="N51" s="56">
        <f>AVERAGE(B51:M51)</f>
        <v>25131.738622333334</v>
      </c>
      <c r="O51" s="99"/>
      <c r="P51" s="100"/>
      <c r="Q51" s="101"/>
    </row>
    <row r="52" spans="1:17" s="102" customFormat="1" x14ac:dyDescent="0.55000000000000004">
      <c r="A52" s="3" t="s">
        <v>20</v>
      </c>
      <c r="B52" s="12">
        <f>jan!$H52</f>
        <v>891</v>
      </c>
      <c r="C52" s="12">
        <f>feb!$H52</f>
        <v>909.75</v>
      </c>
      <c r="D52" s="12">
        <f>mar!$H52</f>
        <v>869</v>
      </c>
      <c r="E52" s="12">
        <f>apr!$H52</f>
        <v>779</v>
      </c>
      <c r="F52" s="12">
        <f>may!$H52</f>
        <v>775.25</v>
      </c>
      <c r="G52" s="12">
        <f>jun!$H52</f>
        <v>786.75</v>
      </c>
      <c r="H52" s="12">
        <f>jul!$H52</f>
        <v>786</v>
      </c>
      <c r="I52" s="12">
        <f>aug!$H52</f>
        <v>790.8</v>
      </c>
      <c r="J52" s="12">
        <f>sep!$H52</f>
        <v>801.75</v>
      </c>
      <c r="K52" s="12">
        <f>oct!$H52</f>
        <v>795.6</v>
      </c>
      <c r="L52" s="12">
        <f>nov!$H52</f>
        <v>792.75</v>
      </c>
      <c r="M52" s="12">
        <f>dec!$H52</f>
        <v>808.2</v>
      </c>
      <c r="N52" s="56">
        <f>AVERAGE(B52:M52)</f>
        <v>815.48750000000018</v>
      </c>
      <c r="O52" s="99"/>
      <c r="P52" s="100"/>
      <c r="Q52" s="101"/>
    </row>
    <row r="53" spans="1:17" s="47" customFormat="1" x14ac:dyDescent="0.55000000000000004">
      <c r="A53" s="105" t="s">
        <v>45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98"/>
      <c r="O53" s="63"/>
      <c r="P53" s="80"/>
      <c r="Q53" s="87"/>
    </row>
    <row r="54" spans="1:17" x14ac:dyDescent="0.55000000000000004">
      <c r="A54" s="106" t="s">
        <v>20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98"/>
      <c r="O54" s="64"/>
      <c r="P54" s="84"/>
    </row>
    <row r="55" spans="1:17" x14ac:dyDescent="0.55000000000000004">
      <c r="A55" s="37" t="s">
        <v>46</v>
      </c>
      <c r="B55" s="49"/>
      <c r="C55" s="50"/>
      <c r="D55" s="50"/>
      <c r="E55" s="51"/>
      <c r="F55" s="50"/>
      <c r="G55" s="49"/>
      <c r="H55" s="29"/>
      <c r="I55" s="29"/>
      <c r="J55" s="55"/>
      <c r="K55" s="57"/>
      <c r="L55" s="29"/>
      <c r="M55" s="29"/>
      <c r="N55" s="67"/>
      <c r="O55" s="64"/>
      <c r="P55" s="84"/>
    </row>
    <row r="56" spans="1:17" s="47" customFormat="1" x14ac:dyDescent="0.55000000000000004">
      <c r="A56" s="3" t="s">
        <v>47</v>
      </c>
      <c r="B56" s="12">
        <f>jan!$H56</f>
        <v>23105.005188000003</v>
      </c>
      <c r="C56" s="12">
        <f>feb!$H56</f>
        <v>21099.279475000003</v>
      </c>
      <c r="D56" s="12">
        <f>mar!$H56</f>
        <v>20976.9087</v>
      </c>
      <c r="E56" s="12">
        <f>apr!$H56</f>
        <v>19626.4902</v>
      </c>
      <c r="F56" s="12">
        <f>may!$H56</f>
        <v>19104.381825</v>
      </c>
      <c r="G56" s="12">
        <f>jun!$H56</f>
        <v>18653.66245</v>
      </c>
      <c r="H56" s="12">
        <f>jul!$H56</f>
        <v>18346.123639999998</v>
      </c>
      <c r="I56" s="12">
        <f>aug!$H56</f>
        <v>18021.506719999998</v>
      </c>
      <c r="J56" s="12">
        <f>sep!$H56</f>
        <v>18141.468549999998</v>
      </c>
      <c r="K56" s="12">
        <f>oct!$H56</f>
        <v>18108.106079999998</v>
      </c>
      <c r="L56" s="12">
        <f>nov!$H56</f>
        <v>18120.327474999998</v>
      </c>
      <c r="M56" s="12">
        <f>dec!$H56</f>
        <v>18113.917439999997</v>
      </c>
      <c r="N56" s="56">
        <f>AVERAGE(B56:M56)</f>
        <v>19284.764811916666</v>
      </c>
      <c r="O56" s="64"/>
      <c r="P56" s="84"/>
      <c r="Q56" s="87"/>
    </row>
    <row r="57" spans="1:17" x14ac:dyDescent="0.55000000000000004">
      <c r="A57" s="3" t="s">
        <v>22</v>
      </c>
      <c r="B57" s="12">
        <f>jan!$H57</f>
        <v>738.2</v>
      </c>
      <c r="C57" s="12">
        <f>feb!$H57</f>
        <v>692.75</v>
      </c>
      <c r="D57" s="12">
        <f>mar!$H57</f>
        <v>689.25</v>
      </c>
      <c r="E57" s="12">
        <f>apr!$H57</f>
        <v>640.6</v>
      </c>
      <c r="F57" s="12">
        <f>may!$H57</f>
        <v>613.75</v>
      </c>
      <c r="G57" s="12">
        <f>jun!$H57</f>
        <v>594</v>
      </c>
      <c r="H57" s="12">
        <f>jul!$H57</f>
        <v>584</v>
      </c>
      <c r="I57" s="12">
        <f>aug!$H57</f>
        <v>581.20000000000005</v>
      </c>
      <c r="J57" s="12">
        <f>sep!$H57</f>
        <v>589.25</v>
      </c>
      <c r="K57" s="12">
        <f>oct!$H57</f>
        <v>594.4</v>
      </c>
      <c r="L57" s="12">
        <f>nov!$H57</f>
        <v>594.75</v>
      </c>
      <c r="M57" s="12">
        <f>dec!$H57</f>
        <v>596.4</v>
      </c>
      <c r="N57" s="56">
        <f>AVERAGE(B57:M57)</f>
        <v>625.71249999999986</v>
      </c>
      <c r="O57" s="64"/>
      <c r="P57" s="84"/>
    </row>
    <row r="58" spans="1:17" x14ac:dyDescent="0.55000000000000004">
      <c r="A58" s="37" t="s">
        <v>48</v>
      </c>
      <c r="B58" s="49"/>
      <c r="C58" s="50"/>
      <c r="D58" s="50"/>
      <c r="E58" s="51"/>
      <c r="F58" s="50"/>
      <c r="G58" s="49"/>
      <c r="H58" s="29"/>
      <c r="I58" s="29"/>
      <c r="J58" s="55"/>
      <c r="K58" s="57"/>
      <c r="L58" s="29"/>
      <c r="M58" s="29"/>
      <c r="N58" s="67"/>
      <c r="O58" s="64"/>
      <c r="P58" s="84"/>
    </row>
    <row r="59" spans="1:17" x14ac:dyDescent="0.55000000000000004">
      <c r="A59" s="3" t="s">
        <v>49</v>
      </c>
      <c r="B59" s="12">
        <f>jan!$H59</f>
        <v>19353.069639999998</v>
      </c>
      <c r="C59" s="12">
        <f>feb!$H59</f>
        <v>19308.659600000003</v>
      </c>
      <c r="D59" s="12">
        <f>mar!$H59</f>
        <v>19317.991800000003</v>
      </c>
      <c r="E59" s="12">
        <f>apr!$H59</f>
        <v>19387.369719999999</v>
      </c>
      <c r="F59" s="12">
        <f>may!$H59</f>
        <v>20798.080450000001</v>
      </c>
      <c r="G59" s="12">
        <f>jun!$H59</f>
        <v>20977.556600000004</v>
      </c>
      <c r="H59" s="12">
        <f>jul!$H59</f>
        <v>20111.611339999996</v>
      </c>
      <c r="I59" s="12">
        <f>aug!$H59</f>
        <v>19489.030319999998</v>
      </c>
      <c r="J59" s="12">
        <f>sep!$H59</f>
        <v>19813.825499999999</v>
      </c>
      <c r="K59" s="12">
        <f>oct!$H59</f>
        <v>19247.555420000001</v>
      </c>
      <c r="L59" s="12">
        <f>nov!$H59</f>
        <v>19217.144875000002</v>
      </c>
      <c r="M59" s="12">
        <f>dec!$H59</f>
        <v>18903.5936</v>
      </c>
      <c r="N59" s="56">
        <f t="shared" ref="N59:N64" si="3">AVERAGE(B59:M59)</f>
        <v>19660.457405416666</v>
      </c>
      <c r="O59" s="64"/>
      <c r="P59" s="84"/>
    </row>
    <row r="60" spans="1:17" x14ac:dyDescent="0.55000000000000004">
      <c r="A60" s="3" t="s">
        <v>20</v>
      </c>
      <c r="B60" s="12">
        <f>jan!$H60</f>
        <v>618.4</v>
      </c>
      <c r="C60" s="12">
        <f>feb!$H60</f>
        <v>634</v>
      </c>
      <c r="D60" s="12">
        <f>mar!$H60</f>
        <v>634.75</v>
      </c>
      <c r="E60" s="12">
        <f>apr!$H60</f>
        <v>632.79999999999995</v>
      </c>
      <c r="F60" s="12">
        <f>may!$H60</f>
        <v>668</v>
      </c>
      <c r="G60" s="12">
        <f>jun!$H60</f>
        <v>668</v>
      </c>
      <c r="H60" s="12">
        <f>jul!$H60</f>
        <v>640.20000000000005</v>
      </c>
      <c r="I60" s="12">
        <f>aug!$H60</f>
        <v>628.6</v>
      </c>
      <c r="J60" s="12">
        <f>sep!$H60</f>
        <v>643.5</v>
      </c>
      <c r="K60" s="12">
        <f>oct!$H60</f>
        <v>631.79999999999995</v>
      </c>
      <c r="L60" s="12">
        <f>nov!$H60</f>
        <v>630.75</v>
      </c>
      <c r="M60" s="12">
        <f>dec!$H60</f>
        <v>622.4</v>
      </c>
      <c r="N60" s="56">
        <f t="shared" si="3"/>
        <v>637.76666666666665</v>
      </c>
      <c r="O60" s="64"/>
      <c r="P60" s="84"/>
    </row>
    <row r="61" spans="1:17" x14ac:dyDescent="0.55000000000000004">
      <c r="A61" s="3" t="s">
        <v>50</v>
      </c>
      <c r="B61" s="12">
        <f>jan!$H61</f>
        <v>17425.331244000001</v>
      </c>
      <c r="C61" s="12">
        <f>feb!$H61</f>
        <v>17374.8089</v>
      </c>
      <c r="D61" s="12">
        <f>mar!$H61</f>
        <v>17385.446499999998</v>
      </c>
      <c r="E61" s="12">
        <f>apr!$H61</f>
        <v>17481.702960000002</v>
      </c>
      <c r="F61" s="12">
        <f>may!$H61</f>
        <v>19171.363725000003</v>
      </c>
      <c r="G61" s="12">
        <f>jun!$H61</f>
        <v>19344.549899999998</v>
      </c>
      <c r="H61" s="12">
        <f>jul!$H61</f>
        <v>18383.807279999997</v>
      </c>
      <c r="I61" s="12">
        <f>aug!$H61</f>
        <v>17721.587999999996</v>
      </c>
      <c r="J61" s="12">
        <f>sep!$H61</f>
        <v>18020.39775</v>
      </c>
      <c r="K61" s="12">
        <f>oct!$H61</f>
        <v>17450.147560000001</v>
      </c>
      <c r="L61" s="12">
        <f>nov!$H61</f>
        <v>17419.583025</v>
      </c>
      <c r="M61" s="12">
        <f>dec!$H61</f>
        <v>17415.357760000003</v>
      </c>
      <c r="N61" s="56">
        <f t="shared" si="3"/>
        <v>17882.840383666669</v>
      </c>
      <c r="O61" s="64"/>
      <c r="P61" s="84"/>
    </row>
    <row r="62" spans="1:17" x14ac:dyDescent="0.55000000000000004">
      <c r="A62" s="3" t="s">
        <v>20</v>
      </c>
      <c r="B62" s="12">
        <f>jan!$H62</f>
        <v>556.79999999999995</v>
      </c>
      <c r="C62" s="12">
        <f>feb!$H62</f>
        <v>570.5</v>
      </c>
      <c r="D62" s="12">
        <f>mar!$H62</f>
        <v>571.25</v>
      </c>
      <c r="E62" s="12">
        <f>apr!$H62</f>
        <v>570.6</v>
      </c>
      <c r="F62" s="12">
        <f>may!$H62</f>
        <v>615.75</v>
      </c>
      <c r="G62" s="12">
        <f>jun!$H62</f>
        <v>616</v>
      </c>
      <c r="H62" s="12">
        <f>jul!$H62</f>
        <v>585.20000000000005</v>
      </c>
      <c r="I62" s="12">
        <f>aug!$H62</f>
        <v>571.6</v>
      </c>
      <c r="J62" s="12">
        <f>sep!$H62</f>
        <v>585.25</v>
      </c>
      <c r="K62" s="12">
        <f>oct!$H62</f>
        <v>572.79999999999995</v>
      </c>
      <c r="L62" s="12">
        <f>nov!$H62</f>
        <v>571.75</v>
      </c>
      <c r="M62" s="12">
        <f>dec!$H62</f>
        <v>573.4</v>
      </c>
      <c r="N62" s="56">
        <f t="shared" si="3"/>
        <v>580.07500000000005</v>
      </c>
      <c r="O62" s="64"/>
      <c r="P62" s="84"/>
    </row>
    <row r="63" spans="1:17" s="102" customFormat="1" x14ac:dyDescent="0.55000000000000004">
      <c r="A63" s="3" t="s">
        <v>51</v>
      </c>
      <c r="B63" s="12">
        <f>jan!$H63</f>
        <v>16912.015491999999</v>
      </c>
      <c r="C63" s="12">
        <f>feb!$H63</f>
        <v>16864.692425000001</v>
      </c>
      <c r="D63" s="12">
        <f>mar!$H63</f>
        <v>16868.063399999999</v>
      </c>
      <c r="E63" s="12">
        <f>apr!$H63</f>
        <v>16979.2363</v>
      </c>
      <c r="F63" s="12">
        <f>may!$H63</f>
        <v>18883.454149999998</v>
      </c>
      <c r="G63" s="12">
        <f>jun!$H63</f>
        <v>19061.914124999999</v>
      </c>
      <c r="H63" s="12">
        <f>jul!$H63</f>
        <v>18082.2117</v>
      </c>
      <c r="I63" s="12">
        <f>aug!$H63</f>
        <v>17411.510400000003</v>
      </c>
      <c r="J63" s="12">
        <f>sep!$H63</f>
        <v>17720.226200000001</v>
      </c>
      <c r="K63" s="12">
        <f>oct!$H63</f>
        <v>17145.502159999996</v>
      </c>
      <c r="L63" s="12">
        <f>nov!$H63</f>
        <v>17114.911525</v>
      </c>
      <c r="M63" s="12">
        <f>dec!$H63</f>
        <v>17111.636160000002</v>
      </c>
      <c r="N63" s="56">
        <f t="shared" si="3"/>
        <v>17512.947836416668</v>
      </c>
      <c r="O63" s="99"/>
      <c r="P63" s="100"/>
      <c r="Q63" s="101"/>
    </row>
    <row r="64" spans="1:17" s="102" customFormat="1" x14ac:dyDescent="0.55000000000000004">
      <c r="A64" s="3" t="s">
        <v>20</v>
      </c>
      <c r="B64" s="12">
        <f>jan!$H64</f>
        <v>540.4</v>
      </c>
      <c r="C64" s="12">
        <f>feb!$H64</f>
        <v>553.75</v>
      </c>
      <c r="D64" s="12">
        <f>mar!$H64</f>
        <v>554.25</v>
      </c>
      <c r="E64" s="12">
        <f>apr!$H64</f>
        <v>554.20000000000005</v>
      </c>
      <c r="F64" s="12">
        <f>may!$H64</f>
        <v>606.5</v>
      </c>
      <c r="G64" s="12">
        <f>jun!$H64</f>
        <v>607</v>
      </c>
      <c r="H64" s="12">
        <f>jul!$H64</f>
        <v>575.6</v>
      </c>
      <c r="I64" s="12">
        <f>aug!$H64</f>
        <v>561.6</v>
      </c>
      <c r="J64" s="12">
        <f>sep!$H64</f>
        <v>575.5</v>
      </c>
      <c r="K64" s="12">
        <f>oct!$H64</f>
        <v>562.79999999999995</v>
      </c>
      <c r="L64" s="12">
        <f>nov!$H64</f>
        <v>561.75</v>
      </c>
      <c r="M64" s="12">
        <f>dec!$H64</f>
        <v>563.4</v>
      </c>
      <c r="N64" s="56">
        <f t="shared" si="3"/>
        <v>568.0625</v>
      </c>
      <c r="O64" s="99"/>
      <c r="P64" s="100"/>
      <c r="Q64" s="101"/>
    </row>
    <row r="65" spans="1:17" s="102" customFormat="1" x14ac:dyDescent="0.55000000000000004">
      <c r="A65" s="105" t="s">
        <v>52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98"/>
      <c r="O65" s="99"/>
      <c r="P65" s="100"/>
      <c r="Q65" s="101"/>
    </row>
    <row r="66" spans="1:17" s="102" customFormat="1" x14ac:dyDescent="0.55000000000000004">
      <c r="A66" s="105" t="s">
        <v>20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98"/>
      <c r="O66" s="99"/>
      <c r="P66" s="100"/>
      <c r="Q66" s="101"/>
    </row>
    <row r="67" spans="1:17" s="47" customFormat="1" x14ac:dyDescent="0.55000000000000004">
      <c r="A67" s="105" t="s">
        <v>53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98"/>
      <c r="O67" s="64"/>
      <c r="P67" s="84"/>
      <c r="Q67" s="87"/>
    </row>
    <row r="68" spans="1:17" x14ac:dyDescent="0.55000000000000004">
      <c r="A68" s="105" t="s">
        <v>20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98"/>
      <c r="O68" s="64"/>
      <c r="P68" s="84"/>
    </row>
    <row r="69" spans="1:17" x14ac:dyDescent="0.55000000000000004">
      <c r="A69" s="37" t="s">
        <v>54</v>
      </c>
      <c r="B69" s="49"/>
      <c r="C69" s="50"/>
      <c r="D69" s="50"/>
      <c r="E69" s="51"/>
      <c r="F69" s="50"/>
      <c r="G69" s="49"/>
      <c r="H69" s="29"/>
      <c r="I69" s="29"/>
      <c r="J69" s="55"/>
      <c r="K69" s="57"/>
      <c r="L69" s="29"/>
      <c r="M69" s="29"/>
      <c r="N69" s="67"/>
      <c r="O69" s="64"/>
      <c r="P69" s="84"/>
    </row>
    <row r="70" spans="1:17" s="82" customFormat="1" x14ac:dyDescent="0.55000000000000004">
      <c r="A70" s="3" t="s">
        <v>55</v>
      </c>
      <c r="B70" s="12">
        <f>jan!$H70</f>
        <v>17048.406584</v>
      </c>
      <c r="C70" s="12">
        <f>feb!$H70</f>
        <v>17557.550000000003</v>
      </c>
      <c r="D70" s="12">
        <f>mar!$H70</f>
        <v>18687.647499999999</v>
      </c>
      <c r="E70" s="12">
        <f>apr!$H70</f>
        <v>18664.399519999999</v>
      </c>
      <c r="F70" s="12">
        <f>may!$H70</f>
        <v>19428.3174</v>
      </c>
      <c r="G70" s="12">
        <f>jun!$H70</f>
        <v>19257.845324999998</v>
      </c>
      <c r="H70" s="12">
        <f>jul!$H70</f>
        <v>18289.38162</v>
      </c>
      <c r="I70" s="12">
        <f>aug!$H70</f>
        <v>18924.63264</v>
      </c>
      <c r="J70" s="12">
        <f>sep!$H70</f>
        <v>18620.796249999999</v>
      </c>
      <c r="K70" s="12">
        <f>oct!$H70</f>
        <v>18339.68304</v>
      </c>
      <c r="L70" s="12">
        <f>nov!$H70</f>
        <v>18303.210175</v>
      </c>
      <c r="M70" s="12">
        <f>dec!$H70</f>
        <v>17627.962879999999</v>
      </c>
      <c r="N70" s="56">
        <f>AVERAGE(B70:M70)</f>
        <v>18395.819411166667</v>
      </c>
      <c r="O70" s="79"/>
      <c r="P70" s="84"/>
      <c r="Q70" s="87"/>
    </row>
    <row r="71" spans="1:17" s="82" customFormat="1" x14ac:dyDescent="0.55000000000000004">
      <c r="A71" s="8" t="s">
        <v>22</v>
      </c>
      <c r="B71" s="12">
        <f>jan!$H71</f>
        <v>544.79999999999995</v>
      </c>
      <c r="C71" s="12">
        <f>feb!$H71</f>
        <v>576.5</v>
      </c>
      <c r="D71" s="12">
        <f>mar!$H71</f>
        <v>614</v>
      </c>
      <c r="E71" s="12">
        <f>apr!$H71</f>
        <v>609.20000000000005</v>
      </c>
      <c r="F71" s="12">
        <f>may!$H71</f>
        <v>624</v>
      </c>
      <c r="G71" s="12">
        <f>jun!$H71</f>
        <v>613.25</v>
      </c>
      <c r="H71" s="12">
        <f>jul!$H71</f>
        <v>582.20000000000005</v>
      </c>
      <c r="I71" s="12">
        <f>aug!$H71</f>
        <v>610.4</v>
      </c>
      <c r="J71" s="12">
        <f>sep!$H71</f>
        <v>604.75</v>
      </c>
      <c r="K71" s="12">
        <f>oct!$H71</f>
        <v>602</v>
      </c>
      <c r="L71" s="12">
        <f>nov!$H71</f>
        <v>600.75</v>
      </c>
      <c r="M71" s="12">
        <f>dec!$H71</f>
        <v>580.4</v>
      </c>
      <c r="N71" s="78">
        <f>AVERAGE(B71:M71)</f>
        <v>596.85416666666663</v>
      </c>
      <c r="O71" s="79"/>
      <c r="P71" s="84"/>
      <c r="Q71" s="87"/>
    </row>
    <row r="72" spans="1:17" x14ac:dyDescent="0.55000000000000004">
      <c r="A72" s="74" t="s">
        <v>56</v>
      </c>
      <c r="B72" s="12">
        <f>jan!$H72</f>
        <v>16948.215516</v>
      </c>
      <c r="C72" s="12">
        <f>feb!$H72</f>
        <v>17466.17945</v>
      </c>
      <c r="D72" s="12">
        <f>mar!$H72</f>
        <v>18588.720499999999</v>
      </c>
      <c r="E72" s="12">
        <f>apr!$H72</f>
        <v>18560.202519999999</v>
      </c>
      <c r="F72" s="12">
        <f>may!$H72</f>
        <v>19327.218124999999</v>
      </c>
      <c r="G72" s="12">
        <f>jun!$H72</f>
        <v>19163.633399999999</v>
      </c>
      <c r="H72" s="12">
        <f>jul!$H72</f>
        <v>18195.137279999999</v>
      </c>
      <c r="I72" s="12">
        <f>aug!$H72</f>
        <v>18831.609359999999</v>
      </c>
      <c r="J72" s="12">
        <f>sep!$H72</f>
        <v>18513.071674999999</v>
      </c>
      <c r="K72" s="12">
        <f>oct!$H72</f>
        <v>18248.289420000001</v>
      </c>
      <c r="L72" s="12">
        <f>nov!$H72</f>
        <v>18265.11635</v>
      </c>
      <c r="M72" s="12">
        <f>dec!$H72</f>
        <v>17506.47424</v>
      </c>
      <c r="N72" s="86">
        <f t="shared" ref="N72:N84" si="4">AVERAGE(B72:M72)</f>
        <v>18301.155653000002</v>
      </c>
      <c r="O72" s="64"/>
      <c r="P72" s="84"/>
    </row>
    <row r="73" spans="1:17" x14ac:dyDescent="0.55000000000000004">
      <c r="A73" s="74" t="s">
        <v>20</v>
      </c>
      <c r="B73" s="12">
        <f>jan!$H73</f>
        <v>541.6</v>
      </c>
      <c r="C73" s="12">
        <f>feb!$H73</f>
        <v>573.5</v>
      </c>
      <c r="D73" s="12">
        <f>mar!$H73</f>
        <v>610.75</v>
      </c>
      <c r="E73" s="12">
        <f>apr!$H73</f>
        <v>605.79999999999995</v>
      </c>
      <c r="F73" s="12">
        <f>may!$H73</f>
        <v>620.75</v>
      </c>
      <c r="G73" s="12">
        <f>jun!$H73</f>
        <v>610.25</v>
      </c>
      <c r="H73" s="12">
        <f>jul!$H73</f>
        <v>579.20000000000005</v>
      </c>
      <c r="I73" s="12">
        <f>aug!$H73</f>
        <v>607.4</v>
      </c>
      <c r="J73" s="12">
        <f>sep!$H73</f>
        <v>601.25</v>
      </c>
      <c r="K73" s="12">
        <f>oct!$H73</f>
        <v>599</v>
      </c>
      <c r="L73" s="12">
        <f>nov!$H73</f>
        <v>599.5</v>
      </c>
      <c r="M73" s="12">
        <f>dec!$H73</f>
        <v>576.4</v>
      </c>
      <c r="N73" s="86">
        <f t="shared" si="4"/>
        <v>593.78333333333319</v>
      </c>
      <c r="O73" s="64"/>
      <c r="P73" s="84"/>
    </row>
    <row r="74" spans="1:17" x14ac:dyDescent="0.55000000000000004">
      <c r="A74" s="3" t="s">
        <v>57</v>
      </c>
      <c r="B74" s="12">
        <f>jan!$H74</f>
        <v>16848.151588000001</v>
      </c>
      <c r="C74" s="12">
        <f>feb!$H74</f>
        <v>17374.8089</v>
      </c>
      <c r="D74" s="12">
        <f>mar!$H74</f>
        <v>18497.417600000001</v>
      </c>
      <c r="E74" s="12">
        <f>apr!$H74</f>
        <v>18462.175380000001</v>
      </c>
      <c r="F74" s="12">
        <f>may!$H74</f>
        <v>19226.017250000001</v>
      </c>
      <c r="G74" s="12">
        <f>jun!$H74</f>
        <v>19061.582475000003</v>
      </c>
      <c r="H74" s="12">
        <f>jul!$H74</f>
        <v>18088.353999999999</v>
      </c>
      <c r="I74" s="12">
        <f>aug!$H74</f>
        <v>18738.586080000001</v>
      </c>
      <c r="J74" s="12">
        <f>sep!$H74</f>
        <v>18420.707000000002</v>
      </c>
      <c r="K74" s="12">
        <f>oct!$H74</f>
        <v>18156.895800000002</v>
      </c>
      <c r="L74" s="12">
        <f>nov!$H74</f>
        <v>18097.566899999998</v>
      </c>
      <c r="M74" s="12">
        <f>dec!$H74</f>
        <v>17415.357760000003</v>
      </c>
      <c r="N74" s="56">
        <f t="shared" si="4"/>
        <v>18198.968394416668</v>
      </c>
      <c r="O74" s="64"/>
      <c r="P74" s="84"/>
    </row>
    <row r="75" spans="1:17" x14ac:dyDescent="0.55000000000000004">
      <c r="A75" s="3" t="s">
        <v>20</v>
      </c>
      <c r="B75" s="12">
        <f>jan!$H75</f>
        <v>538.4</v>
      </c>
      <c r="C75" s="12">
        <f>feb!$H75</f>
        <v>570.5</v>
      </c>
      <c r="D75" s="12">
        <f>mar!$H75</f>
        <v>607.75</v>
      </c>
      <c r="E75" s="12">
        <f>apr!$H75</f>
        <v>602.6</v>
      </c>
      <c r="F75" s="12">
        <f>may!$H75</f>
        <v>617.5</v>
      </c>
      <c r="G75" s="12">
        <f>jun!$H75</f>
        <v>607</v>
      </c>
      <c r="H75" s="12">
        <f>jul!$H75</f>
        <v>575.79999999999995</v>
      </c>
      <c r="I75" s="12">
        <f>aug!$H75</f>
        <v>604.4</v>
      </c>
      <c r="J75" s="12">
        <f>sep!$H75</f>
        <v>598.25</v>
      </c>
      <c r="K75" s="12">
        <f>oct!$H75</f>
        <v>596</v>
      </c>
      <c r="L75" s="12">
        <f>nov!$H75</f>
        <v>594</v>
      </c>
      <c r="M75" s="12">
        <f>dec!$H75</f>
        <v>573.4</v>
      </c>
      <c r="N75" s="56">
        <f t="shared" si="4"/>
        <v>590.46666666666658</v>
      </c>
      <c r="O75" s="64"/>
      <c r="P75" s="84"/>
    </row>
    <row r="76" spans="1:17" x14ac:dyDescent="0.55000000000000004">
      <c r="A76" s="3" t="s">
        <v>58</v>
      </c>
      <c r="B76" s="12">
        <f>jan!$H76</f>
        <v>16754.259999999998</v>
      </c>
      <c r="C76" s="12">
        <f>feb!$H76</f>
        <v>17260.631475000002</v>
      </c>
      <c r="D76" s="12">
        <f>mar!$H76</f>
        <v>18383.304499999998</v>
      </c>
      <c r="E76" s="12">
        <f>apr!$H76</f>
        <v>18370.261919999997</v>
      </c>
      <c r="F76" s="12">
        <f>may!$H76</f>
        <v>19124.737874999999</v>
      </c>
      <c r="G76" s="12">
        <f>jun!$H76</f>
        <v>18951.707150000002</v>
      </c>
      <c r="H76" s="12">
        <f>jul!$H76</f>
        <v>17981.529159999998</v>
      </c>
      <c r="I76" s="12">
        <f>aug!$H76</f>
        <v>18639.312379999999</v>
      </c>
      <c r="J76" s="12">
        <f>sep!$H76</f>
        <v>18328.342325000001</v>
      </c>
      <c r="K76" s="12">
        <f>oct!$H76</f>
        <v>18059.398480000003</v>
      </c>
      <c r="L76" s="12">
        <f>nov!$H76</f>
        <v>17998.538675</v>
      </c>
      <c r="M76" s="12">
        <f>dec!$H76</f>
        <v>17324.241279999998</v>
      </c>
      <c r="N76" s="56">
        <f t="shared" si="4"/>
        <v>18098.022101666666</v>
      </c>
      <c r="O76" s="64"/>
      <c r="P76" s="84"/>
    </row>
    <row r="77" spans="1:17" x14ac:dyDescent="0.55000000000000004">
      <c r="A77" s="3" t="s">
        <v>20</v>
      </c>
      <c r="B77" s="12">
        <f>jan!$H77</f>
        <v>535.4</v>
      </c>
      <c r="C77" s="12">
        <f>feb!$H77</f>
        <v>566.75</v>
      </c>
      <c r="D77" s="12">
        <f>mar!$H77</f>
        <v>604</v>
      </c>
      <c r="E77" s="12">
        <f>apr!$H77</f>
        <v>599.6</v>
      </c>
      <c r="F77" s="12">
        <f>may!$H77</f>
        <v>614.25</v>
      </c>
      <c r="G77" s="12">
        <f>jun!$H77</f>
        <v>603.5</v>
      </c>
      <c r="H77" s="12">
        <f>jul!$H77</f>
        <v>572.4</v>
      </c>
      <c r="I77" s="12">
        <f>aug!$H77</f>
        <v>601.20000000000005</v>
      </c>
      <c r="J77" s="12">
        <f>sep!$H77</f>
        <v>595.25</v>
      </c>
      <c r="K77" s="12">
        <f>oct!$H77</f>
        <v>592.79999999999995</v>
      </c>
      <c r="L77" s="12">
        <f>nov!$H77</f>
        <v>590.75</v>
      </c>
      <c r="M77" s="12">
        <f>dec!$H77</f>
        <v>570.4</v>
      </c>
      <c r="N77" s="56">
        <f t="shared" si="4"/>
        <v>587.19166666666672</v>
      </c>
      <c r="O77" s="64"/>
      <c r="P77" s="84"/>
    </row>
    <row r="78" spans="1:17" s="102" customFormat="1" x14ac:dyDescent="0.55000000000000004">
      <c r="A78" s="3" t="s">
        <v>59</v>
      </c>
      <c r="B78" s="12">
        <f>jan!$H78</f>
        <v>16553.916208000002</v>
      </c>
      <c r="C78" s="12">
        <f>feb!$H78</f>
        <v>17070.240400000002</v>
      </c>
      <c r="D78" s="12">
        <f>mar!$H78</f>
        <v>18193.0746</v>
      </c>
      <c r="E78" s="12">
        <f>apr!$H78</f>
        <v>18161.910859999996</v>
      </c>
      <c r="F78" s="12">
        <f>may!$H78</f>
        <v>18930.156600000002</v>
      </c>
      <c r="G78" s="12">
        <f>jun!$H78</f>
        <v>18755.381725000003</v>
      </c>
      <c r="H78" s="12">
        <f>jul!$H78</f>
        <v>17786.7425</v>
      </c>
      <c r="I78" s="12">
        <f>aug!$H78</f>
        <v>18428.508479999997</v>
      </c>
      <c r="J78" s="12">
        <f>sep!$H78</f>
        <v>18112.82475</v>
      </c>
      <c r="K78" s="12">
        <f>oct!$H78</f>
        <v>17852.250400000001</v>
      </c>
      <c r="L78" s="12">
        <f>nov!$H78</f>
        <v>17792.895400000001</v>
      </c>
      <c r="M78" s="12">
        <f>dec!$H78</f>
        <v>17111.636160000002</v>
      </c>
      <c r="N78" s="56">
        <f t="shared" si="4"/>
        <v>17895.794840250001</v>
      </c>
      <c r="O78" s="99"/>
      <c r="P78" s="100"/>
      <c r="Q78" s="101"/>
    </row>
    <row r="79" spans="1:17" s="102" customFormat="1" x14ac:dyDescent="0.55000000000000004">
      <c r="A79" s="3" t="s">
        <v>22</v>
      </c>
      <c r="B79" s="12">
        <f>jan!$H79</f>
        <v>529</v>
      </c>
      <c r="C79" s="12">
        <f>feb!$H79</f>
        <v>560.5</v>
      </c>
      <c r="D79" s="12">
        <f>mar!$H79</f>
        <v>597.75</v>
      </c>
      <c r="E79" s="12">
        <f>apr!$H79</f>
        <v>592.79999999999995</v>
      </c>
      <c r="F79" s="12">
        <f>may!$H79</f>
        <v>608</v>
      </c>
      <c r="G79" s="12">
        <f>jun!$H79</f>
        <v>597.25</v>
      </c>
      <c r="H79" s="12">
        <f>jul!$H79</f>
        <v>566.20000000000005</v>
      </c>
      <c r="I79" s="12">
        <f>aug!$H79</f>
        <v>594.4</v>
      </c>
      <c r="J79" s="12">
        <f>sep!$H79</f>
        <v>588.25</v>
      </c>
      <c r="K79" s="12">
        <f>oct!$H79</f>
        <v>586</v>
      </c>
      <c r="L79" s="12">
        <f>nov!$H79</f>
        <v>584</v>
      </c>
      <c r="M79" s="12">
        <f>dec!$H79</f>
        <v>563.4</v>
      </c>
      <c r="N79" s="56">
        <f t="shared" si="4"/>
        <v>580.62916666666661</v>
      </c>
      <c r="O79" s="99"/>
      <c r="P79" s="100"/>
      <c r="Q79" s="101"/>
    </row>
    <row r="80" spans="1:17" s="47" customFormat="1" x14ac:dyDescent="0.55000000000000004">
      <c r="A80" s="105" t="s">
        <v>60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98"/>
      <c r="O80" s="64"/>
      <c r="P80" s="84"/>
      <c r="Q80" s="87"/>
    </row>
    <row r="81" spans="1:16" x14ac:dyDescent="0.55000000000000004">
      <c r="A81" s="105" t="s">
        <v>20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98"/>
      <c r="O81" s="64"/>
      <c r="P81" s="84"/>
    </row>
    <row r="82" spans="1:16" x14ac:dyDescent="0.55000000000000004">
      <c r="A82" s="37" t="s">
        <v>61</v>
      </c>
      <c r="B82" s="49"/>
      <c r="C82" s="50"/>
      <c r="D82" s="50"/>
      <c r="E82" s="51"/>
      <c r="F82" s="50"/>
      <c r="G82" s="49"/>
      <c r="H82" s="29"/>
      <c r="I82" s="29"/>
      <c r="J82" s="55"/>
      <c r="K82" s="57"/>
      <c r="L82" s="29"/>
      <c r="M82" s="29"/>
      <c r="N82" s="67"/>
      <c r="O82" s="64"/>
      <c r="P82" s="84"/>
    </row>
    <row r="83" spans="1:16" x14ac:dyDescent="0.55000000000000004">
      <c r="A83" s="3" t="s">
        <v>62</v>
      </c>
      <c r="B83" s="12">
        <f>jan!$H83</f>
        <v>14176.731323999998</v>
      </c>
      <c r="C83" s="12">
        <f>feb!$H83</f>
        <v>14207.411900000001</v>
      </c>
      <c r="D83" s="12">
        <f>mar!$H83</f>
        <v>14212.687099999999</v>
      </c>
      <c r="E83" s="12">
        <f>apr!$H83</f>
        <v>14111.722299999999</v>
      </c>
      <c r="F83" s="12">
        <f>may!$H83</f>
        <v>14079.631375000001</v>
      </c>
      <c r="G83" s="12">
        <f>jun!$H83</f>
        <v>14107.987650000001</v>
      </c>
      <c r="H83" s="12">
        <f>jul!$H83</f>
        <v>14098.82948</v>
      </c>
      <c r="I83" s="12">
        <f>aug!$H83</f>
        <v>14003.00272</v>
      </c>
      <c r="J83" s="12">
        <f>sep!$H83</f>
        <v>14139.105400000002</v>
      </c>
      <c r="K83" s="12">
        <f>oct!$H83</f>
        <v>14111.16668</v>
      </c>
      <c r="L83" s="12">
        <f>nov!$H83</f>
        <v>14106.29045</v>
      </c>
      <c r="M83" s="12">
        <f>dec!$H83</f>
        <v>14104.792319999999</v>
      </c>
      <c r="N83" s="56">
        <f t="shared" si="4"/>
        <v>14121.613224916668</v>
      </c>
      <c r="O83" s="64"/>
      <c r="P83" s="69"/>
    </row>
    <row r="84" spans="1:16" x14ac:dyDescent="0.55000000000000004">
      <c r="A84" s="8" t="s">
        <v>20</v>
      </c>
      <c r="B84" s="12">
        <f>jan!$H84</f>
        <v>453</v>
      </c>
      <c r="C84" s="12">
        <f>feb!$H84</f>
        <v>466.5</v>
      </c>
      <c r="D84" s="12">
        <f>mar!$H84</f>
        <v>467</v>
      </c>
      <c r="E84" s="12">
        <f>apr!$H84</f>
        <v>460.6</v>
      </c>
      <c r="F84" s="12">
        <f>may!$H84</f>
        <v>452.25</v>
      </c>
      <c r="G84" s="12">
        <f>jun!$H84</f>
        <v>449.25</v>
      </c>
      <c r="H84" s="12">
        <f>jul!$H84</f>
        <v>448.8</v>
      </c>
      <c r="I84" s="12">
        <f>aug!$H84</f>
        <v>451.6</v>
      </c>
      <c r="J84" s="12">
        <f>sep!$H84</f>
        <v>459.25</v>
      </c>
      <c r="K84" s="12">
        <f>oct!$H84</f>
        <v>463.2</v>
      </c>
      <c r="L84" s="12">
        <f>nov!$H84</f>
        <v>463</v>
      </c>
      <c r="M84" s="12">
        <f>dec!$H84</f>
        <v>464.4</v>
      </c>
      <c r="N84" s="78">
        <f t="shared" si="4"/>
        <v>458.23749999999995</v>
      </c>
      <c r="O84" s="64"/>
      <c r="P84" s="69"/>
    </row>
    <row r="85" spans="1:16" x14ac:dyDescent="0.55000000000000004">
      <c r="A85" s="129"/>
      <c r="O85" s="64"/>
      <c r="P85" s="69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65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83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2">
        <v>31.0212</v>
      </c>
      <c r="D4" s="33">
        <v>30.8428</v>
      </c>
      <c r="E4" s="34">
        <v>30.596800000000002</v>
      </c>
      <c r="F4" s="34">
        <v>30.6921</v>
      </c>
      <c r="G4" s="32"/>
      <c r="H4" s="35">
        <f>AVERAGE(C4:G4)</f>
        <v>30.788225000000001</v>
      </c>
    </row>
    <row r="5" spans="1:17" x14ac:dyDescent="0.5">
      <c r="B5" s="39" t="s">
        <v>18</v>
      </c>
      <c r="C5" s="41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33316.768799999998</v>
      </c>
      <c r="D6" s="12">
        <f>D7*$D$4</f>
        <v>33495.2808</v>
      </c>
      <c r="E6" s="12">
        <f>E7*$E$4</f>
        <v>33931.851200000005</v>
      </c>
      <c r="F6" s="12">
        <f>F7*$F$4</f>
        <v>33853.386299999998</v>
      </c>
      <c r="G6" s="12"/>
      <c r="H6" s="61">
        <f t="shared" ref="H6:H35" si="0">AVERAGE(C6:G6)</f>
        <v>33649.321775000004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1074</v>
      </c>
      <c r="D7" s="11">
        <v>1086</v>
      </c>
      <c r="E7" s="11">
        <v>1109</v>
      </c>
      <c r="F7" s="11">
        <v>1103</v>
      </c>
      <c r="G7" s="11"/>
      <c r="H7" s="61">
        <f t="shared" si="0"/>
        <v>1093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34836.8076</v>
      </c>
      <c r="D8" s="70">
        <f>D9*$D$4</f>
        <v>35037.4208</v>
      </c>
      <c r="E8" s="70">
        <f>E9*$E$4</f>
        <v>34910.948800000006</v>
      </c>
      <c r="F8" s="70">
        <f>F9*$F$4</f>
        <v>34866.225599999998</v>
      </c>
      <c r="G8" s="70"/>
      <c r="H8" s="72">
        <f>AVERAGE(C8:G8)</f>
        <v>34912.850700000003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1123</v>
      </c>
      <c r="D9" s="70">
        <v>1136</v>
      </c>
      <c r="E9" s="70">
        <v>1141</v>
      </c>
      <c r="F9" s="70">
        <v>1136</v>
      </c>
      <c r="G9" s="70"/>
      <c r="H9" s="72">
        <f t="shared" si="0"/>
        <v>1134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32820.429600000003</v>
      </c>
      <c r="D10" s="12">
        <f>D11*$D$4</f>
        <v>33001.796000000002</v>
      </c>
      <c r="E10" s="12">
        <f>E11*$E$4</f>
        <v>33381.108800000002</v>
      </c>
      <c r="F10" s="12">
        <f>F11*$F$4</f>
        <v>33331.620600000002</v>
      </c>
      <c r="G10" s="12"/>
      <c r="H10" s="61">
        <f t="shared" si="0"/>
        <v>33133.738750000004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1058</v>
      </c>
      <c r="D11" s="52">
        <v>1070</v>
      </c>
      <c r="E11" s="52">
        <v>1091</v>
      </c>
      <c r="F11" s="52">
        <v>1086</v>
      </c>
      <c r="G11" s="52"/>
      <c r="H11" s="61">
        <f t="shared" si="0"/>
        <v>1076.25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34340.468399999998</v>
      </c>
      <c r="D12" s="12">
        <f>D13*$D$4</f>
        <v>34513.093200000003</v>
      </c>
      <c r="E12" s="12">
        <f>E13*$E$4</f>
        <v>34421.4</v>
      </c>
      <c r="F12" s="12">
        <f>F13*$F$4</f>
        <v>34344.459900000002</v>
      </c>
      <c r="G12" s="12"/>
      <c r="H12" s="61">
        <f t="shared" si="0"/>
        <v>34404.855374999999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1107</v>
      </c>
      <c r="D13" s="76">
        <v>1119</v>
      </c>
      <c r="E13" s="76">
        <v>1125</v>
      </c>
      <c r="F13" s="75">
        <v>1119</v>
      </c>
      <c r="G13" s="75"/>
      <c r="H13" s="61">
        <f t="shared" si="0"/>
        <v>1117.5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20629.098000000002</v>
      </c>
      <c r="D14" s="12">
        <f>D15*$D$4</f>
        <v>20202.034</v>
      </c>
      <c r="E14" s="12">
        <f>E15*$E$4</f>
        <v>19643.1456</v>
      </c>
      <c r="F14" s="12">
        <f>F15*$F$4</f>
        <v>19612.251899999999</v>
      </c>
      <c r="G14" s="12"/>
      <c r="H14" s="61">
        <f t="shared" si="0"/>
        <v>20021.632375000001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665</v>
      </c>
      <c r="D15" s="11">
        <v>655</v>
      </c>
      <c r="E15" s="11">
        <v>642</v>
      </c>
      <c r="F15" s="11">
        <v>639</v>
      </c>
      <c r="G15" s="11"/>
      <c r="H15" s="61">
        <f t="shared" si="0"/>
        <v>650.25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19109.0592</v>
      </c>
      <c r="D16" s="12">
        <f>D17*$D$4</f>
        <v>18721.579600000001</v>
      </c>
      <c r="E16" s="12">
        <f>E17*$E$4</f>
        <v>18143.902400000003</v>
      </c>
      <c r="F16" s="12">
        <f>F17*$F$4</f>
        <v>18108.339</v>
      </c>
      <c r="G16" s="12"/>
      <c r="H16" s="61">
        <f t="shared" si="0"/>
        <v>18520.720050000004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616</v>
      </c>
      <c r="D17" s="11">
        <v>607</v>
      </c>
      <c r="E17" s="11">
        <v>593</v>
      </c>
      <c r="F17" s="11">
        <v>590</v>
      </c>
      <c r="G17" s="11"/>
      <c r="H17" s="61">
        <f t="shared" si="0"/>
        <v>601.5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18612.72</v>
      </c>
      <c r="D22" s="70">
        <f>D23*$D$4</f>
        <v>18197.252</v>
      </c>
      <c r="E22" s="70">
        <f>E23*$E$4</f>
        <v>17654.353600000002</v>
      </c>
      <c r="F22" s="70">
        <f>F23*$F$4</f>
        <v>17617.2654</v>
      </c>
      <c r="G22" s="70"/>
      <c r="H22" s="72">
        <f t="shared" si="0"/>
        <v>18020.39775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600</v>
      </c>
      <c r="D23" s="71">
        <v>590</v>
      </c>
      <c r="E23" s="71">
        <v>577</v>
      </c>
      <c r="F23" s="71">
        <v>574</v>
      </c>
      <c r="G23" s="71"/>
      <c r="H23" s="72">
        <f t="shared" si="0"/>
        <v>585.25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18395.571599999999</v>
      </c>
      <c r="D24" s="12">
        <f>D25*$D$4</f>
        <v>18012.195200000002</v>
      </c>
      <c r="E24" s="12">
        <f>E25*$E$4</f>
        <v>17440.175999999999</v>
      </c>
      <c r="F24" s="12">
        <f>F25*$F$4</f>
        <v>17433.112799999999</v>
      </c>
      <c r="G24" s="12"/>
      <c r="H24" s="61">
        <f t="shared" si="0"/>
        <v>17820.263899999998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593</v>
      </c>
      <c r="D25" s="14">
        <v>584</v>
      </c>
      <c r="E25" s="14">
        <v>570</v>
      </c>
      <c r="F25" s="14">
        <v>568</v>
      </c>
      <c r="G25" s="14"/>
      <c r="H25" s="61">
        <f t="shared" si="0"/>
        <v>578.75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18178.423200000001</v>
      </c>
      <c r="D26" s="12">
        <f>D27*$D$4</f>
        <v>17888.824000000001</v>
      </c>
      <c r="E26" s="12">
        <f>E27*$E$4</f>
        <v>17470.772800000002</v>
      </c>
      <c r="F26" s="12">
        <f>F27*$F$4</f>
        <v>17433.112799999999</v>
      </c>
      <c r="G26" s="12"/>
      <c r="H26" s="61">
        <f t="shared" si="0"/>
        <v>17742.783200000002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586</v>
      </c>
      <c r="D27" s="18">
        <v>580</v>
      </c>
      <c r="E27" s="11">
        <v>571</v>
      </c>
      <c r="F27" s="11">
        <v>568</v>
      </c>
      <c r="G27" s="11"/>
      <c r="H27" s="61">
        <f t="shared" si="0"/>
        <v>576.25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17651.0628</v>
      </c>
      <c r="D30" s="70">
        <f>D31*$D$4</f>
        <v>17518.7104</v>
      </c>
      <c r="E30" s="70">
        <f>E31*$E$4</f>
        <v>17256.5952</v>
      </c>
      <c r="F30" s="70">
        <f>F31*$F$4</f>
        <v>17218.268100000001</v>
      </c>
      <c r="G30" s="70"/>
      <c r="H30" s="72">
        <f t="shared" si="0"/>
        <v>17411.159124999998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569</v>
      </c>
      <c r="D31" s="73">
        <v>568</v>
      </c>
      <c r="E31" s="71">
        <v>564</v>
      </c>
      <c r="F31" s="71">
        <v>561</v>
      </c>
      <c r="G31" s="71"/>
      <c r="H31" s="72">
        <f t="shared" si="0"/>
        <v>565.5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25375.3416</v>
      </c>
      <c r="D37" s="12">
        <f>D38*$D$4</f>
        <v>25506.995600000002</v>
      </c>
      <c r="E37" s="12">
        <f>E38*$E$4</f>
        <v>25425.9408</v>
      </c>
      <c r="F37" s="12">
        <f>F38*$F$4</f>
        <v>25382.366699999999</v>
      </c>
      <c r="G37" s="12"/>
      <c r="H37" s="61">
        <f t="shared" ref="H37:H42" si="1">AVERAGE(C37:G37)</f>
        <v>25422.661175000001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818</v>
      </c>
      <c r="D38" s="18">
        <v>827</v>
      </c>
      <c r="E38" s="11">
        <v>831</v>
      </c>
      <c r="F38" s="11">
        <v>827</v>
      </c>
      <c r="G38" s="11"/>
      <c r="H38" s="61">
        <f t="shared" si="1"/>
        <v>825.75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18488.635200000001</v>
      </c>
      <c r="D39" s="12">
        <f>D40*$D$4</f>
        <v>18598.2084</v>
      </c>
      <c r="E39" s="12">
        <f>E40*$E$4</f>
        <v>18541.660800000001</v>
      </c>
      <c r="F39" s="12">
        <f>F40*$F$4</f>
        <v>18507.336299999999</v>
      </c>
      <c r="G39" s="12"/>
      <c r="H39" s="61">
        <f t="shared" si="1"/>
        <v>18533.960175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596</v>
      </c>
      <c r="D40" s="18">
        <v>603</v>
      </c>
      <c r="E40" s="11">
        <v>606</v>
      </c>
      <c r="F40" s="11">
        <v>603</v>
      </c>
      <c r="G40" s="11"/>
      <c r="H40" s="61">
        <f t="shared" si="1"/>
        <v>602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30090.564000000002</v>
      </c>
      <c r="D41" s="70">
        <f>D42*$D$4</f>
        <v>30441.8436</v>
      </c>
      <c r="E41" s="70">
        <f>E42*$E$4</f>
        <v>30352.025600000001</v>
      </c>
      <c r="F41" s="70">
        <f>F42*$F$4</f>
        <v>30293.102699999999</v>
      </c>
      <c r="G41" s="70"/>
      <c r="H41" s="72">
        <f t="shared" si="1"/>
        <v>30294.383975000001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970</v>
      </c>
      <c r="D42" s="73">
        <v>987</v>
      </c>
      <c r="E42" s="71">
        <v>992</v>
      </c>
      <c r="F42" s="71">
        <v>987</v>
      </c>
      <c r="G42" s="71"/>
      <c r="H42" s="72">
        <f t="shared" si="1"/>
        <v>984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17092.681199999999</v>
      </c>
      <c r="D44" s="12">
        <f>D45*$D$4</f>
        <v>17210.2824</v>
      </c>
      <c r="E44" s="12">
        <f>E45*$E$4</f>
        <v>17164.804800000002</v>
      </c>
      <c r="F44" s="12">
        <f>F45*$F$4</f>
        <v>17126.191800000001</v>
      </c>
      <c r="G44" s="12"/>
      <c r="H44" s="61">
        <f t="shared" ref="H44:H49" si="2">AVERAGE(C44:G44)</f>
        <v>17148.49005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551</v>
      </c>
      <c r="D45" s="18">
        <v>558</v>
      </c>
      <c r="E45" s="11">
        <v>561</v>
      </c>
      <c r="F45" s="11">
        <v>558</v>
      </c>
      <c r="G45" s="11"/>
      <c r="H45" s="61">
        <f t="shared" si="2"/>
        <v>557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16596.342000000001</v>
      </c>
      <c r="D46" s="12">
        <f>D47*$D$4</f>
        <v>16685.9548</v>
      </c>
      <c r="E46" s="12">
        <f>E47*$E$4</f>
        <v>16614.062400000003</v>
      </c>
      <c r="F46" s="12">
        <f>F47*$F$4</f>
        <v>16604.426100000001</v>
      </c>
      <c r="G46" s="12"/>
      <c r="H46" s="61">
        <f t="shared" si="2"/>
        <v>16625.196325000001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535</v>
      </c>
      <c r="D47" s="18">
        <v>541</v>
      </c>
      <c r="E47" s="11">
        <v>543</v>
      </c>
      <c r="F47" s="11">
        <v>541</v>
      </c>
      <c r="G47" s="11"/>
      <c r="H47" s="61">
        <f t="shared" si="2"/>
        <v>540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16472.2572</v>
      </c>
      <c r="D48" s="12">
        <f>D49*$D$4</f>
        <v>16562.583600000002</v>
      </c>
      <c r="E48" s="12">
        <f>E49*$E$4</f>
        <v>16522.272000000001</v>
      </c>
      <c r="F48" s="12">
        <f>F49*$F$4</f>
        <v>16481.6577</v>
      </c>
      <c r="G48" s="12"/>
      <c r="H48" s="61">
        <f t="shared" si="2"/>
        <v>16509.692625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531</v>
      </c>
      <c r="D49" s="12">
        <v>537</v>
      </c>
      <c r="E49" s="14">
        <v>540</v>
      </c>
      <c r="F49" s="14">
        <v>537</v>
      </c>
      <c r="G49" s="14"/>
      <c r="H49" s="61">
        <f t="shared" si="2"/>
        <v>536.25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24630.8328</v>
      </c>
      <c r="D51" s="70">
        <f>D52*$D$4</f>
        <v>24766.768400000001</v>
      </c>
      <c r="E51" s="70">
        <f>E52*$E$4</f>
        <v>24691.617600000001</v>
      </c>
      <c r="F51" s="70">
        <f>F52*$F$4</f>
        <v>24645.756300000001</v>
      </c>
      <c r="G51" s="70"/>
      <c r="H51" s="108">
        <f>AVERAGE(C51:G51)</f>
        <v>24683.743775000003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794</v>
      </c>
      <c r="D52" s="109">
        <v>803</v>
      </c>
      <c r="E52" s="109">
        <v>807</v>
      </c>
      <c r="F52" s="109">
        <v>803</v>
      </c>
      <c r="G52" s="109"/>
      <c r="H52" s="108">
        <f>AVERAGE(C52:G52)</f>
        <v>801.75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18116.380799999999</v>
      </c>
      <c r="D56" s="12">
        <f>D57*$D$4</f>
        <v>18197.252</v>
      </c>
      <c r="E56" s="12">
        <f>E57*$E$4</f>
        <v>18143.902400000003</v>
      </c>
      <c r="F56" s="12">
        <f>F57*$F$4</f>
        <v>18108.339</v>
      </c>
      <c r="G56" s="12"/>
      <c r="H56" s="61">
        <f>AVERAGE(C56:G56)</f>
        <v>18141.468549999998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584</v>
      </c>
      <c r="D57" s="11">
        <v>590</v>
      </c>
      <c r="E57" s="11">
        <v>593</v>
      </c>
      <c r="F57" s="11">
        <v>590</v>
      </c>
      <c r="G57" s="11"/>
      <c r="H57" s="61">
        <f>AVERAGE(C57:G57)</f>
        <v>589.25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20411.9496</v>
      </c>
      <c r="D59" s="12">
        <f>D60*$D$4</f>
        <v>20016.977200000001</v>
      </c>
      <c r="E59" s="12">
        <f>E60*$E$4</f>
        <v>19428.968000000001</v>
      </c>
      <c r="F59" s="12">
        <f>F60*$F$4</f>
        <v>19397.407200000001</v>
      </c>
      <c r="G59" s="12"/>
      <c r="H59" s="61">
        <f t="shared" ref="H59:H68" si="3">AVERAGE(C59:G59)</f>
        <v>19813.825499999999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658</v>
      </c>
      <c r="D60" s="11">
        <v>649</v>
      </c>
      <c r="E60" s="11">
        <v>635</v>
      </c>
      <c r="F60" s="11">
        <v>632</v>
      </c>
      <c r="G60" s="11"/>
      <c r="H60" s="61">
        <f t="shared" si="3"/>
        <v>643.5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18612.72</v>
      </c>
      <c r="D61" s="12">
        <f>D62*$D$4</f>
        <v>18197.252</v>
      </c>
      <c r="E61" s="12">
        <f>E62*$E$4</f>
        <v>17654.353600000002</v>
      </c>
      <c r="F61" s="12">
        <f>F62*$F$4</f>
        <v>17617.2654</v>
      </c>
      <c r="G61" s="12"/>
      <c r="H61" s="61">
        <f t="shared" si="3"/>
        <v>18020.39775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600</v>
      </c>
      <c r="D62" s="11">
        <v>590</v>
      </c>
      <c r="E62" s="11">
        <v>577</v>
      </c>
      <c r="F62" s="11">
        <v>574</v>
      </c>
      <c r="G62" s="11"/>
      <c r="H62" s="61">
        <f t="shared" si="3"/>
        <v>585.25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18302.508000000002</v>
      </c>
      <c r="D63" s="12">
        <f>D64*$D$4</f>
        <v>17919.666799999999</v>
      </c>
      <c r="E63" s="12">
        <f>E64*$E$4</f>
        <v>17348.385600000001</v>
      </c>
      <c r="F63" s="12">
        <f>F64*$F$4</f>
        <v>17310.344400000002</v>
      </c>
      <c r="G63" s="12"/>
      <c r="H63" s="61">
        <f t="shared" si="3"/>
        <v>17720.226200000001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590</v>
      </c>
      <c r="D64" s="11">
        <v>581</v>
      </c>
      <c r="E64" s="11">
        <v>567</v>
      </c>
      <c r="F64" s="11">
        <v>564</v>
      </c>
      <c r="G64" s="11"/>
      <c r="H64" s="61">
        <f t="shared" si="3"/>
        <v>575.5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19295.186399999999</v>
      </c>
      <c r="D70" s="12">
        <f>D71*$D$4</f>
        <v>18721.579600000001</v>
      </c>
      <c r="E70" s="12">
        <f>E71*$E$4</f>
        <v>18358.080000000002</v>
      </c>
      <c r="F70" s="12">
        <f>F71*$F$4</f>
        <v>18108.339</v>
      </c>
      <c r="G70" s="12"/>
      <c r="H70" s="61">
        <f t="shared" ref="H70:H81" si="4">AVERAGE(C70:G70)</f>
        <v>18620.796249999999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622</v>
      </c>
      <c r="D71" s="11">
        <v>607</v>
      </c>
      <c r="E71" s="11">
        <v>600</v>
      </c>
      <c r="F71" s="11">
        <v>590</v>
      </c>
      <c r="G71" s="11"/>
      <c r="H71" s="61">
        <f>AVERAGE(C71:G71)</f>
        <v>604.75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19202.122800000001</v>
      </c>
      <c r="D72" s="70">
        <f>D73*$D$4</f>
        <v>18598.2084</v>
      </c>
      <c r="E72" s="70">
        <f>E73*$E$4</f>
        <v>18235.692800000001</v>
      </c>
      <c r="F72" s="70">
        <f>F73*$F$4</f>
        <v>18016.262699999999</v>
      </c>
      <c r="G72" s="70"/>
      <c r="H72" s="72">
        <f t="shared" si="4"/>
        <v>18513.071674999999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619</v>
      </c>
      <c r="D73" s="71">
        <v>603</v>
      </c>
      <c r="E73" s="71">
        <v>596</v>
      </c>
      <c r="F73" s="71">
        <v>587</v>
      </c>
      <c r="G73" s="71"/>
      <c r="H73" s="72">
        <f>AVERAGE(C73:G73)</f>
        <v>601.25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19109.0592</v>
      </c>
      <c r="D74" s="12">
        <f>D75*$D$4</f>
        <v>18505.68</v>
      </c>
      <c r="E74" s="12">
        <f>E75*$E$4</f>
        <v>18143.902400000003</v>
      </c>
      <c r="F74" s="12">
        <f>F75*$F$4</f>
        <v>17924.186399999999</v>
      </c>
      <c r="G74" s="12"/>
      <c r="H74" s="61">
        <f t="shared" si="4"/>
        <v>18420.707000000002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616</v>
      </c>
      <c r="D75" s="11">
        <v>600</v>
      </c>
      <c r="E75" s="11">
        <v>593</v>
      </c>
      <c r="F75" s="11">
        <v>584</v>
      </c>
      <c r="G75" s="11"/>
      <c r="H75" s="61">
        <f>AVERAGE(C75:G75)</f>
        <v>598.25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19015.995600000002</v>
      </c>
      <c r="D76" s="12">
        <f>D77*$D$4</f>
        <v>18413.151600000001</v>
      </c>
      <c r="E76" s="12">
        <f>E77*$E$4</f>
        <v>18052.112000000001</v>
      </c>
      <c r="F76" s="12">
        <f>F77*$F$4</f>
        <v>17832.110100000002</v>
      </c>
      <c r="G76" s="12"/>
      <c r="H76" s="61">
        <f>AVERAGE(C76:G76)</f>
        <v>18328.342325000001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2">
        <v>613</v>
      </c>
      <c r="D77" s="11">
        <v>597</v>
      </c>
      <c r="E77" s="11">
        <v>590</v>
      </c>
      <c r="F77" s="12">
        <v>581</v>
      </c>
      <c r="G77" s="12"/>
      <c r="H77" s="61">
        <f>AVERAGE(C77:G77)</f>
        <v>595.25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18798.8472</v>
      </c>
      <c r="D78" s="12">
        <f>D79*$D$4</f>
        <v>18197.252</v>
      </c>
      <c r="E78" s="12">
        <f>E79*$E$4</f>
        <v>17837.934400000002</v>
      </c>
      <c r="F78" s="12">
        <f>F79*$F$4</f>
        <v>17617.2654</v>
      </c>
      <c r="G78" s="12"/>
      <c r="H78" s="61">
        <f t="shared" si="4"/>
        <v>18112.82475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606</v>
      </c>
      <c r="D79" s="11">
        <v>590</v>
      </c>
      <c r="E79" s="11">
        <v>583</v>
      </c>
      <c r="F79" s="11">
        <v>574</v>
      </c>
      <c r="G79" s="11"/>
      <c r="H79" s="61">
        <f>AVERAGE(C79:G79)</f>
        <v>588.25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14114.646000000001</v>
      </c>
      <c r="D83" s="12">
        <f>D84*$D$4</f>
        <v>14187.688</v>
      </c>
      <c r="E83" s="12">
        <f>E84*$E$4</f>
        <v>14135.721600000001</v>
      </c>
      <c r="F83" s="12">
        <f>F84*$F$4</f>
        <v>14118.366</v>
      </c>
      <c r="G83" s="12"/>
      <c r="H83" s="61">
        <f>AVERAGE(C83:G83)</f>
        <v>14139.105400000002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455</v>
      </c>
      <c r="D84" s="19">
        <v>460</v>
      </c>
      <c r="E84" s="19">
        <v>462</v>
      </c>
      <c r="F84" s="17">
        <v>460</v>
      </c>
      <c r="G84" s="17"/>
      <c r="H84" s="60">
        <f>AVERAGE(C84:G84)</f>
        <v>459.25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84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2">
        <v>30.5185</v>
      </c>
      <c r="D4" s="33">
        <v>30.4224</v>
      </c>
      <c r="E4" s="34">
        <v>30.423300000000001</v>
      </c>
      <c r="F4" s="34">
        <v>30.4834</v>
      </c>
      <c r="G4" s="32">
        <v>30.475100000000001</v>
      </c>
      <c r="H4" s="35">
        <f>AVERAGE(C4:G4)</f>
        <v>30.46454</v>
      </c>
    </row>
    <row r="5" spans="1:17" x14ac:dyDescent="0.5">
      <c r="B5" s="39" t="s">
        <v>18</v>
      </c>
      <c r="C5" s="41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33875.534999999996</v>
      </c>
      <c r="D6" s="12">
        <f>D7*$D$4</f>
        <v>33768.864000000001</v>
      </c>
      <c r="E6" s="12">
        <f>E7*$E$4</f>
        <v>33891.556199999999</v>
      </c>
      <c r="F6" s="12">
        <f>F7*$F$4</f>
        <v>33836.574000000001</v>
      </c>
      <c r="G6" s="12">
        <f>G7*$G$4</f>
        <v>33827.361000000004</v>
      </c>
      <c r="H6" s="61">
        <f t="shared" ref="H6:H35" si="0">AVERAGE(C6:G6)</f>
        <v>33839.978040000002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1110</v>
      </c>
      <c r="D7" s="11">
        <v>1110</v>
      </c>
      <c r="E7" s="11">
        <v>1114</v>
      </c>
      <c r="F7" s="11">
        <v>1110</v>
      </c>
      <c r="G7" s="11">
        <v>1110</v>
      </c>
      <c r="H7" s="61">
        <f t="shared" si="0"/>
        <v>1110.8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34882.645499999999</v>
      </c>
      <c r="D8" s="70">
        <f>D9*$D$4</f>
        <v>34772.803200000002</v>
      </c>
      <c r="E8" s="70">
        <f>E9*$E$4</f>
        <v>34925.948400000001</v>
      </c>
      <c r="F8" s="70">
        <f>F9*$F$4</f>
        <v>34354.791799999999</v>
      </c>
      <c r="G8" s="70">
        <f>G9*$G$4</f>
        <v>34345.437700000002</v>
      </c>
      <c r="H8" s="72">
        <f>AVERAGE(C8:G8)</f>
        <v>34656.325320000004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1143</v>
      </c>
      <c r="D9" s="70">
        <v>1143</v>
      </c>
      <c r="E9" s="70">
        <v>1148</v>
      </c>
      <c r="F9" s="70">
        <v>1127</v>
      </c>
      <c r="G9" s="70">
        <v>1127</v>
      </c>
      <c r="H9" s="72">
        <f t="shared" si="0"/>
        <v>1137.5999999999999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33356.720500000003</v>
      </c>
      <c r="D10" s="12">
        <f>D11*$D$4</f>
        <v>33251.683199999999</v>
      </c>
      <c r="E10" s="12">
        <f>E11*$E$4</f>
        <v>33404.7834</v>
      </c>
      <c r="F10" s="12">
        <f>F11*$F$4</f>
        <v>33318.356200000002</v>
      </c>
      <c r="G10" s="12">
        <f>G11*$G$4</f>
        <v>33309.284299999999</v>
      </c>
      <c r="H10" s="61">
        <f t="shared" si="0"/>
        <v>33328.165519999995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1093</v>
      </c>
      <c r="D11" s="52">
        <v>1093</v>
      </c>
      <c r="E11" s="52">
        <v>1098</v>
      </c>
      <c r="F11" s="52">
        <v>1093</v>
      </c>
      <c r="G11" s="52">
        <v>1093</v>
      </c>
      <c r="H11" s="61">
        <f t="shared" si="0"/>
        <v>1094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34394.349499999997</v>
      </c>
      <c r="D12" s="12">
        <f>D13*$D$4</f>
        <v>34286.044799999996</v>
      </c>
      <c r="E12" s="12">
        <f>E13*$E$4</f>
        <v>34378.328999999998</v>
      </c>
      <c r="F12" s="12">
        <f>F13*$F$4</f>
        <v>33836.574000000001</v>
      </c>
      <c r="G12" s="12">
        <f>G13*$G$4</f>
        <v>33827.361000000004</v>
      </c>
      <c r="H12" s="61">
        <f t="shared" si="0"/>
        <v>34144.531659999993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1127</v>
      </c>
      <c r="D13" s="76">
        <v>1127</v>
      </c>
      <c r="E13" s="76">
        <v>1130</v>
      </c>
      <c r="F13" s="75">
        <v>1110</v>
      </c>
      <c r="G13" s="75">
        <v>1110</v>
      </c>
      <c r="H13" s="61">
        <f t="shared" si="0"/>
        <v>1120.8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19623.395499999999</v>
      </c>
      <c r="D14" s="12">
        <f>D15*$D$4</f>
        <v>19379.068800000001</v>
      </c>
      <c r="E14" s="12">
        <f>E15*$E$4</f>
        <v>19440.488700000002</v>
      </c>
      <c r="F14" s="12">
        <f>F15*$F$4</f>
        <v>19417.925800000001</v>
      </c>
      <c r="G14" s="12">
        <f>G15*$G$4</f>
        <v>19412.6387</v>
      </c>
      <c r="H14" s="61">
        <f t="shared" si="0"/>
        <v>19454.7035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643</v>
      </c>
      <c r="D15" s="11">
        <v>637</v>
      </c>
      <c r="E15" s="11">
        <v>639</v>
      </c>
      <c r="F15" s="11">
        <v>637</v>
      </c>
      <c r="G15" s="11">
        <v>637</v>
      </c>
      <c r="H15" s="61">
        <f t="shared" si="0"/>
        <v>638.6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18127.989000000001</v>
      </c>
      <c r="D16" s="12">
        <f>D17*$D$4</f>
        <v>17888.371200000001</v>
      </c>
      <c r="E16" s="12">
        <f>E17*$E$4</f>
        <v>18223.556700000001</v>
      </c>
      <c r="F16" s="12">
        <f>F17*$F$4</f>
        <v>18198.589800000002</v>
      </c>
      <c r="G16" s="12">
        <f>G17*$G$4</f>
        <v>18193.634700000002</v>
      </c>
      <c r="H16" s="61">
        <f t="shared" si="0"/>
        <v>18126.42828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594</v>
      </c>
      <c r="D17" s="11">
        <v>588</v>
      </c>
      <c r="E17" s="11">
        <v>599</v>
      </c>
      <c r="F17" s="11">
        <v>597</v>
      </c>
      <c r="G17" s="11">
        <v>597</v>
      </c>
      <c r="H17" s="61">
        <f t="shared" si="0"/>
        <v>595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17639.692999999999</v>
      </c>
      <c r="D22" s="70">
        <f>D23*$D$4</f>
        <v>17371.190399999999</v>
      </c>
      <c r="E22" s="70">
        <f>E23*$E$4</f>
        <v>17736.783900000002</v>
      </c>
      <c r="F22" s="70">
        <f>F23*$F$4</f>
        <v>17710.8554</v>
      </c>
      <c r="G22" s="70">
        <f>G23*$G$4</f>
        <v>17706.033100000001</v>
      </c>
      <c r="H22" s="72">
        <f t="shared" si="0"/>
        <v>17632.91116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578</v>
      </c>
      <c r="D23" s="71">
        <v>571</v>
      </c>
      <c r="E23" s="71">
        <v>583</v>
      </c>
      <c r="F23" s="71">
        <v>581</v>
      </c>
      <c r="G23" s="71">
        <v>581</v>
      </c>
      <c r="H23" s="72">
        <f t="shared" si="0"/>
        <v>578.79999999999995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17426.0635</v>
      </c>
      <c r="D24" s="12">
        <f>D25*$D$4</f>
        <v>17188.655999999999</v>
      </c>
      <c r="E24" s="12">
        <f>E25*$E$4</f>
        <v>17523.820800000001</v>
      </c>
      <c r="F24" s="12">
        <f>F25*$F$4</f>
        <v>17527.954999999998</v>
      </c>
      <c r="G24" s="12">
        <f>G25*$G$4</f>
        <v>17523.182499999999</v>
      </c>
      <c r="H24" s="61">
        <f t="shared" si="0"/>
        <v>17437.935559999998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571</v>
      </c>
      <c r="D25" s="14">
        <v>565</v>
      </c>
      <c r="E25" s="14">
        <v>576</v>
      </c>
      <c r="F25" s="14">
        <v>575</v>
      </c>
      <c r="G25" s="14">
        <v>575</v>
      </c>
      <c r="H25" s="61">
        <f t="shared" si="0"/>
        <v>572.4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17456.581999999999</v>
      </c>
      <c r="D26" s="12">
        <f>D27*$D$4</f>
        <v>17249.500800000002</v>
      </c>
      <c r="E26" s="12">
        <f>E27*$E$4</f>
        <v>17523.820800000001</v>
      </c>
      <c r="F26" s="12">
        <f>F27*$F$4</f>
        <v>17497.471600000001</v>
      </c>
      <c r="G26" s="12">
        <f>G27*$G$4</f>
        <v>17492.707399999999</v>
      </c>
      <c r="H26" s="61">
        <f t="shared" si="0"/>
        <v>17444.016520000001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572</v>
      </c>
      <c r="D27" s="18">
        <v>567</v>
      </c>
      <c r="E27" s="11">
        <v>576</v>
      </c>
      <c r="F27" s="11">
        <v>574</v>
      </c>
      <c r="G27" s="11">
        <v>574</v>
      </c>
      <c r="H27" s="61">
        <f t="shared" si="0"/>
        <v>572.6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17212.434000000001</v>
      </c>
      <c r="D30" s="70">
        <f>D31*$D$4</f>
        <v>17066.966400000001</v>
      </c>
      <c r="E30" s="70">
        <f>E31*$E$4</f>
        <v>17280.434400000002</v>
      </c>
      <c r="F30" s="70">
        <f>F31*$F$4</f>
        <v>17253.6044</v>
      </c>
      <c r="G30" s="70">
        <f>G31*$G$4</f>
        <v>17248.906600000002</v>
      </c>
      <c r="H30" s="72">
        <f t="shared" si="0"/>
        <v>17212.469160000001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564</v>
      </c>
      <c r="D31" s="73">
        <v>561</v>
      </c>
      <c r="E31" s="71">
        <v>568</v>
      </c>
      <c r="F31" s="71">
        <v>566</v>
      </c>
      <c r="G31" s="71">
        <v>566</v>
      </c>
      <c r="H31" s="72">
        <f t="shared" si="0"/>
        <v>565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25391.392</v>
      </c>
      <c r="D37" s="12">
        <f>D38*$D$4</f>
        <v>25311.436799999999</v>
      </c>
      <c r="E37" s="12">
        <f>E38*$E$4</f>
        <v>25403.4555</v>
      </c>
      <c r="F37" s="12">
        <f>F38*$F$4</f>
        <v>25362.1888</v>
      </c>
      <c r="G37" s="12">
        <f>G38*$G$4</f>
        <v>25355.283200000002</v>
      </c>
      <c r="H37" s="61">
        <f t="shared" ref="H37:H42" si="1">AVERAGE(C37:G37)</f>
        <v>25364.751260000001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832</v>
      </c>
      <c r="D38" s="18">
        <v>832</v>
      </c>
      <c r="E38" s="11">
        <v>835</v>
      </c>
      <c r="F38" s="11">
        <v>832</v>
      </c>
      <c r="G38" s="11">
        <v>832</v>
      </c>
      <c r="H38" s="61">
        <f t="shared" si="1"/>
        <v>832.6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18524.729500000001</v>
      </c>
      <c r="D39" s="12">
        <f>D40*$D$4</f>
        <v>18466.396799999999</v>
      </c>
      <c r="E39" s="12">
        <f>E40*$E$4</f>
        <v>18527.789700000001</v>
      </c>
      <c r="F39" s="12">
        <f>F40*$F$4</f>
        <v>18503.4238</v>
      </c>
      <c r="G39" s="12">
        <f>G40*$G$4</f>
        <v>18498.385699999999</v>
      </c>
      <c r="H39" s="61">
        <f t="shared" si="1"/>
        <v>18504.145100000002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607</v>
      </c>
      <c r="D40" s="18">
        <v>607</v>
      </c>
      <c r="E40" s="11">
        <v>609</v>
      </c>
      <c r="F40" s="11">
        <v>607</v>
      </c>
      <c r="G40" s="11">
        <v>607</v>
      </c>
      <c r="H40" s="61">
        <f t="shared" si="1"/>
        <v>607.4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30304.870500000001</v>
      </c>
      <c r="D41" s="70">
        <f>D42*$D$4</f>
        <v>30209.443199999998</v>
      </c>
      <c r="E41" s="70">
        <f>E42*$E$4</f>
        <v>29814.834000000003</v>
      </c>
      <c r="F41" s="70">
        <f>F42*$F$4</f>
        <v>29294.547399999999</v>
      </c>
      <c r="G41" s="70">
        <f>G42*$G$4</f>
        <v>29286.571100000001</v>
      </c>
      <c r="H41" s="72">
        <f t="shared" si="1"/>
        <v>29782.053240000001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993</v>
      </c>
      <c r="D42" s="73">
        <v>993</v>
      </c>
      <c r="E42" s="71">
        <v>980</v>
      </c>
      <c r="F42" s="71">
        <v>961</v>
      </c>
      <c r="G42" s="71">
        <v>961</v>
      </c>
      <c r="H42" s="72">
        <f t="shared" si="1"/>
        <v>977.6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17120.878499999999</v>
      </c>
      <c r="D44" s="12">
        <f>D45*$D$4</f>
        <v>17066.966400000001</v>
      </c>
      <c r="E44" s="12">
        <f>E45*$E$4</f>
        <v>17128.317900000002</v>
      </c>
      <c r="F44" s="12">
        <f>F45*$F$4</f>
        <v>17101.187399999999</v>
      </c>
      <c r="G44" s="12">
        <f>G45*$G$4</f>
        <v>17096.5311</v>
      </c>
      <c r="H44" s="61">
        <f t="shared" ref="H44:H49" si="2">AVERAGE(C44:G44)</f>
        <v>17102.776260000002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561</v>
      </c>
      <c r="D45" s="18">
        <v>561</v>
      </c>
      <c r="E45" s="11">
        <v>563</v>
      </c>
      <c r="F45" s="11">
        <v>561</v>
      </c>
      <c r="G45" s="11">
        <v>561</v>
      </c>
      <c r="H45" s="61">
        <f t="shared" si="2"/>
        <v>561.4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16602.063999999998</v>
      </c>
      <c r="D46" s="12">
        <f>D47*$D$4</f>
        <v>16549.785599999999</v>
      </c>
      <c r="E46" s="12">
        <f>E47*$E$4</f>
        <v>16611.121800000001</v>
      </c>
      <c r="F46" s="12">
        <f>F47*$F$4</f>
        <v>16582.9696</v>
      </c>
      <c r="G46" s="12">
        <f>G47*$G$4</f>
        <v>16578.454400000002</v>
      </c>
      <c r="H46" s="61">
        <f t="shared" si="2"/>
        <v>16584.879080000002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544</v>
      </c>
      <c r="D47" s="18">
        <v>544</v>
      </c>
      <c r="E47" s="11">
        <v>546</v>
      </c>
      <c r="F47" s="11">
        <v>544</v>
      </c>
      <c r="G47" s="11">
        <v>544</v>
      </c>
      <c r="H47" s="61">
        <f t="shared" si="2"/>
        <v>544.4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16510.5085</v>
      </c>
      <c r="D48" s="12">
        <f>D49*$D$4</f>
        <v>16458.518400000001</v>
      </c>
      <c r="E48" s="12">
        <f>E49*$E$4</f>
        <v>16519.851900000001</v>
      </c>
      <c r="F48" s="12">
        <f>F49*$F$4</f>
        <v>16491.519400000001</v>
      </c>
      <c r="G48" s="12">
        <f>G49*$G$4</f>
        <v>16487.0291</v>
      </c>
      <c r="H48" s="61">
        <f t="shared" si="2"/>
        <v>16493.48546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541</v>
      </c>
      <c r="D49" s="12">
        <v>541</v>
      </c>
      <c r="E49" s="14">
        <v>543</v>
      </c>
      <c r="F49" s="14">
        <v>541</v>
      </c>
      <c r="G49" s="14">
        <v>541</v>
      </c>
      <c r="H49" s="61">
        <f t="shared" si="2"/>
        <v>541.4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24658.948</v>
      </c>
      <c r="D51" s="70">
        <f>D52*$D$4</f>
        <v>24094.540799999999</v>
      </c>
      <c r="E51" s="70">
        <f>E52*$E$4</f>
        <v>24156.100200000001</v>
      </c>
      <c r="F51" s="70">
        <f>F52*$F$4</f>
        <v>24142.852800000001</v>
      </c>
      <c r="G51" s="70">
        <f>G52*$G$4</f>
        <v>24136.279200000001</v>
      </c>
      <c r="H51" s="108">
        <f>AVERAGE(C51:G51)</f>
        <v>24237.744200000001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808</v>
      </c>
      <c r="D52" s="109">
        <v>792</v>
      </c>
      <c r="E52" s="109">
        <v>794</v>
      </c>
      <c r="F52" s="109">
        <v>792</v>
      </c>
      <c r="G52" s="109">
        <v>792</v>
      </c>
      <c r="H52" s="108">
        <f>AVERAGE(C52:G52)</f>
        <v>795.6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18127.989000000001</v>
      </c>
      <c r="D56" s="12">
        <f>D57*$D$4</f>
        <v>18070.905599999998</v>
      </c>
      <c r="E56" s="12">
        <f>E57*$E$4</f>
        <v>18132.286800000002</v>
      </c>
      <c r="F56" s="12">
        <f>F57*$F$4</f>
        <v>18107.139599999999</v>
      </c>
      <c r="G56" s="12">
        <f>G57*$G$4</f>
        <v>18102.2094</v>
      </c>
      <c r="H56" s="61">
        <f>AVERAGE(C56:G56)</f>
        <v>18108.106079999998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594</v>
      </c>
      <c r="D57" s="11">
        <v>594</v>
      </c>
      <c r="E57" s="11">
        <v>596</v>
      </c>
      <c r="F57" s="11">
        <v>594</v>
      </c>
      <c r="G57" s="11">
        <v>594</v>
      </c>
      <c r="H57" s="61">
        <f>AVERAGE(C57:G57)</f>
        <v>594.4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19440.284499999998</v>
      </c>
      <c r="D59" s="12">
        <f>D60*$D$4</f>
        <v>19166.112000000001</v>
      </c>
      <c r="E59" s="12">
        <f>E60*$E$4</f>
        <v>19227.525600000001</v>
      </c>
      <c r="F59" s="12">
        <f>F60*$F$4</f>
        <v>19204.542000000001</v>
      </c>
      <c r="G59" s="12">
        <f>G60*$G$4</f>
        <v>19199.313000000002</v>
      </c>
      <c r="H59" s="61">
        <f t="shared" ref="H59:H68" si="3">AVERAGE(C59:G59)</f>
        <v>19247.555420000001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637</v>
      </c>
      <c r="D60" s="11">
        <v>630</v>
      </c>
      <c r="E60" s="11">
        <v>632</v>
      </c>
      <c r="F60" s="11">
        <v>630</v>
      </c>
      <c r="G60" s="11">
        <v>630</v>
      </c>
      <c r="H60" s="61">
        <f t="shared" si="3"/>
        <v>631.79999999999995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17639.692999999999</v>
      </c>
      <c r="D61" s="12">
        <f>D62*$D$4</f>
        <v>17371.190399999999</v>
      </c>
      <c r="E61" s="12">
        <f>E62*$E$4</f>
        <v>17432.550900000002</v>
      </c>
      <c r="F61" s="12">
        <f>F62*$F$4</f>
        <v>17406.021400000001</v>
      </c>
      <c r="G61" s="12">
        <f>G62*$G$4</f>
        <v>17401.2821</v>
      </c>
      <c r="H61" s="61">
        <f t="shared" si="3"/>
        <v>17450.147560000001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578</v>
      </c>
      <c r="D62" s="11">
        <v>571</v>
      </c>
      <c r="E62" s="11">
        <v>573</v>
      </c>
      <c r="F62" s="11">
        <v>571</v>
      </c>
      <c r="G62" s="11">
        <v>571</v>
      </c>
      <c r="H62" s="61">
        <f t="shared" si="3"/>
        <v>572.79999999999995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17334.507999999998</v>
      </c>
      <c r="D63" s="12">
        <f>D64*$D$4</f>
        <v>17066.966400000001</v>
      </c>
      <c r="E63" s="12">
        <f>E64*$E$4</f>
        <v>17128.317900000002</v>
      </c>
      <c r="F63" s="12">
        <f>F64*$F$4</f>
        <v>17101.187399999999</v>
      </c>
      <c r="G63" s="12">
        <f>G64*$G$4</f>
        <v>17096.5311</v>
      </c>
      <c r="H63" s="61">
        <f t="shared" si="3"/>
        <v>17145.502159999996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568</v>
      </c>
      <c r="D64" s="11">
        <v>561</v>
      </c>
      <c r="E64" s="11">
        <v>563</v>
      </c>
      <c r="F64" s="11">
        <v>561</v>
      </c>
      <c r="G64" s="11">
        <v>561</v>
      </c>
      <c r="H64" s="61">
        <f t="shared" si="3"/>
        <v>562.79999999999995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18127.989000000001</v>
      </c>
      <c r="D70" s="12">
        <f>D71*$D$4</f>
        <v>17766.6816</v>
      </c>
      <c r="E70" s="12">
        <f>E71*$E$4</f>
        <v>18619.059600000001</v>
      </c>
      <c r="F70" s="12">
        <f>F71*$F$4</f>
        <v>18594.874</v>
      </c>
      <c r="G70" s="12">
        <f>G71*$G$4</f>
        <v>18589.811000000002</v>
      </c>
      <c r="H70" s="61">
        <f t="shared" ref="H70:H81" si="4">AVERAGE(C70:G70)</f>
        <v>18339.68304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594</v>
      </c>
      <c r="D71" s="11">
        <v>584</v>
      </c>
      <c r="E71" s="11">
        <v>612</v>
      </c>
      <c r="F71" s="11">
        <v>610</v>
      </c>
      <c r="G71" s="11">
        <v>610</v>
      </c>
      <c r="H71" s="61">
        <f>AVERAGE(C71:G71)</f>
        <v>602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18036.433499999999</v>
      </c>
      <c r="D72" s="70">
        <f>D73*$D$4</f>
        <v>17675.414400000001</v>
      </c>
      <c r="E72" s="70">
        <f>E73*$E$4</f>
        <v>18527.789700000001</v>
      </c>
      <c r="F72" s="70">
        <f>F73*$F$4</f>
        <v>18503.4238</v>
      </c>
      <c r="G72" s="70">
        <f>G73*$G$4</f>
        <v>18498.385699999999</v>
      </c>
      <c r="H72" s="72">
        <f t="shared" si="4"/>
        <v>18248.289420000001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591</v>
      </c>
      <c r="D73" s="71">
        <v>581</v>
      </c>
      <c r="E73" s="71">
        <v>609</v>
      </c>
      <c r="F73" s="71">
        <v>607</v>
      </c>
      <c r="G73" s="71">
        <v>607</v>
      </c>
      <c r="H73" s="72">
        <f>AVERAGE(C73:G73)</f>
        <v>599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17944.878000000001</v>
      </c>
      <c r="D74" s="12">
        <f>D75*$D$4</f>
        <v>17584.147199999999</v>
      </c>
      <c r="E74" s="12">
        <f>E75*$E$4</f>
        <v>18436.519800000002</v>
      </c>
      <c r="F74" s="12">
        <f>F75*$F$4</f>
        <v>18411.973600000001</v>
      </c>
      <c r="G74" s="12">
        <f>G75*$G$4</f>
        <v>18406.9604</v>
      </c>
      <c r="H74" s="61">
        <f t="shared" si="4"/>
        <v>18156.895800000002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588</v>
      </c>
      <c r="D75" s="11">
        <v>578</v>
      </c>
      <c r="E75" s="11">
        <v>606</v>
      </c>
      <c r="F75" s="11">
        <v>604</v>
      </c>
      <c r="G75" s="11">
        <v>604</v>
      </c>
      <c r="H75" s="61">
        <f>AVERAGE(C75:G75)</f>
        <v>596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17822.804</v>
      </c>
      <c r="D76" s="12">
        <f>D77*$D$4</f>
        <v>17492.88</v>
      </c>
      <c r="E76" s="12">
        <f>E77*$E$4</f>
        <v>18345.249899999999</v>
      </c>
      <c r="F76" s="12">
        <f>F77*$F$4</f>
        <v>18320.523399999998</v>
      </c>
      <c r="G76" s="12">
        <f>G77*$G$4</f>
        <v>18315.535100000001</v>
      </c>
      <c r="H76" s="61">
        <f>AVERAGE(C76:G76)</f>
        <v>18059.398480000003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2">
        <v>584</v>
      </c>
      <c r="D77" s="11">
        <v>575</v>
      </c>
      <c r="E77" s="11">
        <v>603</v>
      </c>
      <c r="F77" s="12">
        <v>601</v>
      </c>
      <c r="G77" s="12">
        <v>601</v>
      </c>
      <c r="H77" s="61">
        <f>AVERAGE(C77:G77)</f>
        <v>592.79999999999995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17639.692999999999</v>
      </c>
      <c r="D78" s="12">
        <f>D79*$D$4</f>
        <v>17279.923200000001</v>
      </c>
      <c r="E78" s="12">
        <f>E79*$E$4</f>
        <v>18132.286800000002</v>
      </c>
      <c r="F78" s="12">
        <f>F79*$F$4</f>
        <v>18107.139599999999</v>
      </c>
      <c r="G78" s="12">
        <f>G79*$G$4</f>
        <v>18102.2094</v>
      </c>
      <c r="H78" s="61">
        <f t="shared" si="4"/>
        <v>17852.250400000001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578</v>
      </c>
      <c r="D79" s="11">
        <v>568</v>
      </c>
      <c r="E79" s="11">
        <v>596</v>
      </c>
      <c r="F79" s="11">
        <v>594</v>
      </c>
      <c r="G79" s="11">
        <v>594</v>
      </c>
      <c r="H79" s="61">
        <f>AVERAGE(C79:G79)</f>
        <v>586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14130.065500000001</v>
      </c>
      <c r="D83" s="12">
        <f>D84*$D$4</f>
        <v>14085.5712</v>
      </c>
      <c r="E83" s="12">
        <f>E84*$E$4</f>
        <v>14116.4112</v>
      </c>
      <c r="F83" s="12">
        <f>F84*$F$4</f>
        <v>14113.814200000001</v>
      </c>
      <c r="G83" s="12">
        <f>G84*$G$4</f>
        <v>14109.971300000001</v>
      </c>
      <c r="H83" s="61">
        <f>AVERAGE(C83:G83)</f>
        <v>14111.16668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463</v>
      </c>
      <c r="D84" s="19">
        <v>463</v>
      </c>
      <c r="E84" s="19">
        <v>464</v>
      </c>
      <c r="F84" s="17">
        <v>463</v>
      </c>
      <c r="G84" s="17">
        <v>463</v>
      </c>
      <c r="H84" s="60">
        <f>AVERAGE(C84:G84)</f>
        <v>463.2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68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85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2">
        <v>30.507100000000001</v>
      </c>
      <c r="D4" s="33">
        <v>30.4312</v>
      </c>
      <c r="E4" s="34">
        <v>30.4711</v>
      </c>
      <c r="F4" s="34">
        <v>30.459199999999999</v>
      </c>
      <c r="G4" s="32"/>
      <c r="H4" s="35">
        <f>AVERAGE(C4:G4)</f>
        <v>30.46715</v>
      </c>
    </row>
    <row r="5" spans="1:17" x14ac:dyDescent="0.5">
      <c r="B5" s="39" t="s">
        <v>18</v>
      </c>
      <c r="C5" s="110"/>
      <c r="D5" s="110"/>
      <c r="E5" s="110"/>
      <c r="F5" s="111"/>
      <c r="G5" s="110"/>
      <c r="H5" s="40"/>
    </row>
    <row r="6" spans="1:17" x14ac:dyDescent="0.5">
      <c r="A6" t="s">
        <v>87</v>
      </c>
      <c r="B6" s="3" t="s">
        <v>19</v>
      </c>
      <c r="C6" s="36">
        <f>C7*$C$4</f>
        <v>34381.501700000001</v>
      </c>
      <c r="D6" s="36">
        <f>D7*$D$4</f>
        <v>34326.393600000003</v>
      </c>
      <c r="E6" s="36">
        <f>E7*$E$4</f>
        <v>34371.400800000003</v>
      </c>
      <c r="F6" s="36">
        <f>F7*$F$4</f>
        <v>34357.977599999998</v>
      </c>
      <c r="G6" s="36"/>
      <c r="H6" s="61">
        <f t="shared" ref="H6:H35" si="0">AVERAGE(C6:G6)</f>
        <v>34359.318425000005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2">
        <v>1127</v>
      </c>
      <c r="D7" s="113">
        <v>1128</v>
      </c>
      <c r="E7" s="113">
        <v>1128</v>
      </c>
      <c r="F7" s="113">
        <v>1128</v>
      </c>
      <c r="G7" s="113"/>
      <c r="H7" s="61">
        <f t="shared" si="0"/>
        <v>1127.75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114">
        <f>C9*$C$4</f>
        <v>33344.260300000002</v>
      </c>
      <c r="D8" s="114">
        <f>D9*$D$4</f>
        <v>33322.163999999997</v>
      </c>
      <c r="E8" s="114">
        <f>E9*$E$4</f>
        <v>33365.854500000001</v>
      </c>
      <c r="F8" s="114">
        <f>F9*$F$4</f>
        <v>33352.824000000001</v>
      </c>
      <c r="G8" s="114"/>
      <c r="H8" s="72">
        <f>AVERAGE(C8:G8)</f>
        <v>33346.275699999998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90</v>
      </c>
      <c r="B9" s="3" t="s">
        <v>22</v>
      </c>
      <c r="C9" s="114">
        <v>1093</v>
      </c>
      <c r="D9" s="114">
        <v>1095</v>
      </c>
      <c r="E9" s="114">
        <v>1095</v>
      </c>
      <c r="F9" s="114">
        <v>1095</v>
      </c>
      <c r="G9" s="114"/>
      <c r="H9" s="72">
        <f t="shared" si="0"/>
        <v>1094.5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91</v>
      </c>
      <c r="B10" s="96" t="s">
        <v>23</v>
      </c>
      <c r="C10" s="36">
        <f>C11*$C$4</f>
        <v>33862.881000000001</v>
      </c>
      <c r="D10" s="36">
        <f>D11*$D$4</f>
        <v>33839.494400000003</v>
      </c>
      <c r="E10" s="36">
        <f>E11*$E$4</f>
        <v>33883.8632</v>
      </c>
      <c r="F10" s="36">
        <f>F11*$F$4</f>
        <v>33870.630400000002</v>
      </c>
      <c r="G10" s="36"/>
      <c r="H10" s="61">
        <f t="shared" si="0"/>
        <v>33864.217250000002</v>
      </c>
      <c r="I10" s="15"/>
      <c r="J10" s="90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92</v>
      </c>
      <c r="B11" s="96" t="s">
        <v>20</v>
      </c>
      <c r="C11" s="115">
        <v>1110</v>
      </c>
      <c r="D11" s="116">
        <v>1112</v>
      </c>
      <c r="E11" s="116">
        <v>1112</v>
      </c>
      <c r="F11" s="116">
        <v>1112</v>
      </c>
      <c r="G11" s="116"/>
      <c r="H11" s="61">
        <f t="shared" si="0"/>
        <v>1111.5</v>
      </c>
      <c r="I11" s="15"/>
      <c r="J11" s="90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93</v>
      </c>
      <c r="B12" s="96" t="s">
        <v>24</v>
      </c>
      <c r="C12" s="36">
        <f>C13*$C$4</f>
        <v>32856.146700000005</v>
      </c>
      <c r="D12" s="36">
        <f>D13*$D$4</f>
        <v>32804.833599999998</v>
      </c>
      <c r="E12" s="36">
        <f>E13*$E$4</f>
        <v>32847.845800000003</v>
      </c>
      <c r="F12" s="36">
        <f>F13*$F$4</f>
        <v>32835.017599999999</v>
      </c>
      <c r="G12" s="36"/>
      <c r="H12" s="61">
        <f t="shared" si="0"/>
        <v>32835.960924999999</v>
      </c>
      <c r="I12" s="15"/>
      <c r="J12" s="90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94</v>
      </c>
      <c r="B13" s="96" t="s">
        <v>20</v>
      </c>
      <c r="C13" s="117">
        <v>1077</v>
      </c>
      <c r="D13" s="118">
        <v>1078</v>
      </c>
      <c r="E13" s="118">
        <v>1078</v>
      </c>
      <c r="F13" s="118">
        <v>1078</v>
      </c>
      <c r="G13" s="117"/>
      <c r="H13" s="61">
        <f t="shared" si="0"/>
        <v>1077.75</v>
      </c>
      <c r="I13" s="15"/>
      <c r="J13" s="90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95</v>
      </c>
      <c r="B14" s="3" t="s">
        <v>25</v>
      </c>
      <c r="C14" s="36">
        <f>C15*$C$4</f>
        <v>19433.022700000001</v>
      </c>
      <c r="D14" s="36">
        <f>D15*$D$4</f>
        <v>19415.105599999999</v>
      </c>
      <c r="E14" s="36">
        <f>E15*$E$4</f>
        <v>19440.561799999999</v>
      </c>
      <c r="F14" s="36">
        <f>F15*$F$4</f>
        <v>19432.9696</v>
      </c>
      <c r="G14" s="36"/>
      <c r="H14" s="61">
        <f t="shared" si="0"/>
        <v>19430.414924999997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3">
        <v>637</v>
      </c>
      <c r="D15" s="113">
        <v>638</v>
      </c>
      <c r="E15" s="113">
        <v>638</v>
      </c>
      <c r="F15" s="113">
        <v>638</v>
      </c>
      <c r="G15" s="113"/>
      <c r="H15" s="61">
        <f t="shared" si="0"/>
        <v>637.75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36">
        <f>C17*$C$4</f>
        <v>18212.738700000002</v>
      </c>
      <c r="D16" s="36">
        <f>D17*$D$4</f>
        <v>18197.857599999999</v>
      </c>
      <c r="E16" s="36">
        <f>E17*$E$4</f>
        <v>18221.717799999999</v>
      </c>
      <c r="F16" s="36">
        <f>F17*$F$4</f>
        <v>18214.601599999998</v>
      </c>
      <c r="G16" s="36"/>
      <c r="H16" s="61">
        <f t="shared" si="0"/>
        <v>18211.728924999999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3">
        <v>597</v>
      </c>
      <c r="D17" s="113">
        <v>598</v>
      </c>
      <c r="E17" s="113">
        <v>598</v>
      </c>
      <c r="F17" s="113">
        <v>598</v>
      </c>
      <c r="G17" s="113"/>
      <c r="H17" s="61">
        <f t="shared" si="0"/>
        <v>597.75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36"/>
      <c r="D18" s="36"/>
      <c r="E18" s="36"/>
      <c r="F18" s="36"/>
      <c r="G18" s="36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3"/>
      <c r="D19" s="113"/>
      <c r="E19" s="113"/>
      <c r="F19" s="113"/>
      <c r="G19" s="113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36"/>
      <c r="D20" s="36"/>
      <c r="E20" s="36"/>
      <c r="F20" s="36"/>
      <c r="G20" s="36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3"/>
      <c r="D21" s="113"/>
      <c r="E21" s="113"/>
      <c r="F21" s="113"/>
      <c r="G21" s="113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114">
        <f>C23*$C$4</f>
        <v>17724.625100000001</v>
      </c>
      <c r="D22" s="114">
        <f>D23*$D$4</f>
        <v>17710.9584</v>
      </c>
      <c r="E22" s="114">
        <f>E23*$E$4</f>
        <v>17734.180199999999</v>
      </c>
      <c r="F22" s="114">
        <f>F23*$F$4</f>
        <v>17727.254399999998</v>
      </c>
      <c r="G22" s="114"/>
      <c r="H22" s="72">
        <f t="shared" si="0"/>
        <v>17724.254524999997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119">
        <v>581</v>
      </c>
      <c r="D23" s="119">
        <v>582</v>
      </c>
      <c r="E23" s="119">
        <v>582</v>
      </c>
      <c r="F23" s="119">
        <v>582</v>
      </c>
      <c r="G23" s="119"/>
      <c r="H23" s="72">
        <f t="shared" si="0"/>
        <v>581.75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36">
        <f>C25*$C$4</f>
        <v>17541.5825</v>
      </c>
      <c r="D24" s="36">
        <f>D25*$D$4</f>
        <v>17497.939999999999</v>
      </c>
      <c r="E24" s="36">
        <f>E25*$E$4</f>
        <v>17520.8825</v>
      </c>
      <c r="F24" s="36">
        <f>F25*$F$4</f>
        <v>17514.04</v>
      </c>
      <c r="G24" s="36"/>
      <c r="H24" s="61">
        <f t="shared" si="0"/>
        <v>17518.611250000002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38">
        <v>575</v>
      </c>
      <c r="D25" s="38">
        <v>575</v>
      </c>
      <c r="E25" s="38">
        <v>575</v>
      </c>
      <c r="F25" s="38">
        <v>575</v>
      </c>
      <c r="G25" s="38"/>
      <c r="H25" s="61">
        <f t="shared" si="0"/>
        <v>575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36">
        <f>C27*$C$4</f>
        <v>17511.075400000002</v>
      </c>
      <c r="D26" s="36">
        <f>D27*$D$4</f>
        <v>17497.939999999999</v>
      </c>
      <c r="E26" s="36">
        <f>E27*$E$4</f>
        <v>17520.8825</v>
      </c>
      <c r="F26" s="36">
        <f>F27*$F$4</f>
        <v>17514.04</v>
      </c>
      <c r="G26" s="36"/>
      <c r="H26" s="61">
        <f t="shared" si="0"/>
        <v>17510.984475000001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3">
        <v>574</v>
      </c>
      <c r="D27" s="120">
        <v>575</v>
      </c>
      <c r="E27" s="120">
        <v>575</v>
      </c>
      <c r="F27" s="120">
        <v>575</v>
      </c>
      <c r="G27" s="113"/>
      <c r="H27" s="61">
        <f t="shared" si="0"/>
        <v>574.75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36"/>
      <c r="D28" s="36"/>
      <c r="E28" s="36"/>
      <c r="F28" s="36"/>
      <c r="G28" s="36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3"/>
      <c r="D29" s="120"/>
      <c r="E29" s="113"/>
      <c r="F29" s="113"/>
      <c r="G29" s="113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114">
        <f>C31*$C$4</f>
        <v>17267.018599999999</v>
      </c>
      <c r="D30" s="114">
        <f>D31*$D$4</f>
        <v>17254.490399999999</v>
      </c>
      <c r="E30" s="114">
        <f>E31*$E$4</f>
        <v>17277.113700000002</v>
      </c>
      <c r="F30" s="114">
        <f>F31*$F$4</f>
        <v>17270.366399999999</v>
      </c>
      <c r="G30" s="114"/>
      <c r="H30" s="72">
        <f t="shared" si="0"/>
        <v>17267.247275000002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119">
        <v>566</v>
      </c>
      <c r="D31" s="121">
        <v>567</v>
      </c>
      <c r="E31" s="121">
        <v>567</v>
      </c>
      <c r="F31" s="121">
        <v>567</v>
      </c>
      <c r="G31" s="119"/>
      <c r="H31" s="72">
        <f t="shared" si="0"/>
        <v>566.75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36"/>
      <c r="D32" s="36"/>
      <c r="E32" s="36"/>
      <c r="F32" s="36"/>
      <c r="G32" s="36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3"/>
      <c r="D33" s="120"/>
      <c r="E33" s="113"/>
      <c r="F33" s="113"/>
      <c r="G33" s="113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36"/>
      <c r="D34" s="36"/>
      <c r="E34" s="36"/>
      <c r="F34" s="36"/>
      <c r="G34" s="36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22"/>
      <c r="D35" s="123"/>
      <c r="E35" s="122"/>
      <c r="F35" s="122"/>
      <c r="G35" s="122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110"/>
      <c r="D36" s="111"/>
      <c r="E36" s="110"/>
      <c r="F36" s="110"/>
      <c r="G36" s="110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36">
        <f>C38*$C$4</f>
        <v>25381.907200000001</v>
      </c>
      <c r="D37" s="36">
        <f>D38*$D$4</f>
        <v>25379.620800000001</v>
      </c>
      <c r="E37" s="36">
        <f>E38*$E$4</f>
        <v>24894.8887</v>
      </c>
      <c r="F37" s="36">
        <f>F38*$F$4</f>
        <v>24885.166399999998</v>
      </c>
      <c r="G37" s="36"/>
      <c r="H37" s="61">
        <f t="shared" ref="H37:H42" si="1">AVERAGE(C37:G37)</f>
        <v>25135.395775000001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3">
        <v>832</v>
      </c>
      <c r="D38" s="120">
        <v>834</v>
      </c>
      <c r="E38" s="113">
        <v>817</v>
      </c>
      <c r="F38" s="113">
        <v>817</v>
      </c>
      <c r="G38" s="113"/>
      <c r="H38" s="61">
        <f t="shared" si="1"/>
        <v>825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36">
        <f>C40*$C$4</f>
        <v>18517.809700000002</v>
      </c>
      <c r="D39" s="36">
        <f>D40*$D$4</f>
        <v>18502.169600000001</v>
      </c>
      <c r="E39" s="36">
        <f>E40*$E$4</f>
        <v>18008.420099999999</v>
      </c>
      <c r="F39" s="36">
        <f>F40*$F$4</f>
        <v>18001.387200000001</v>
      </c>
      <c r="G39" s="36"/>
      <c r="H39" s="61">
        <f t="shared" si="1"/>
        <v>18257.446650000002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3">
        <v>607</v>
      </c>
      <c r="D40" s="120">
        <v>608</v>
      </c>
      <c r="E40" s="113">
        <v>591</v>
      </c>
      <c r="F40" s="113">
        <v>591</v>
      </c>
      <c r="G40" s="113"/>
      <c r="H40" s="61">
        <f t="shared" si="1"/>
        <v>599.25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114">
        <f>C42*$C$4</f>
        <v>28798.702400000002</v>
      </c>
      <c r="D41" s="114">
        <f>D42*$D$4</f>
        <v>28787.915199999999</v>
      </c>
      <c r="E41" s="114">
        <f>E42*$E$4</f>
        <v>28825.660599999999</v>
      </c>
      <c r="F41" s="114">
        <f>F42*$F$4</f>
        <v>27778.790399999998</v>
      </c>
      <c r="G41" s="114"/>
      <c r="H41" s="72">
        <f t="shared" si="1"/>
        <v>28547.76715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119">
        <v>944</v>
      </c>
      <c r="D42" s="121">
        <v>946</v>
      </c>
      <c r="E42" s="121">
        <v>946</v>
      </c>
      <c r="F42" s="119">
        <v>912</v>
      </c>
      <c r="G42" s="119"/>
      <c r="H42" s="72">
        <f t="shared" si="1"/>
        <v>937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110"/>
      <c r="D43" s="124"/>
      <c r="E43" s="110"/>
      <c r="F43" s="110"/>
      <c r="G43" s="110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36">
        <f>C45*$C$4</f>
        <v>17114.483100000001</v>
      </c>
      <c r="D44" s="36">
        <f>D45*$D$4</f>
        <v>17102.3344</v>
      </c>
      <c r="E44" s="36">
        <f>E45*$E$4</f>
        <v>17124.7582</v>
      </c>
      <c r="F44" s="36">
        <f>F45*$F$4</f>
        <v>17118.070400000001</v>
      </c>
      <c r="G44" s="36"/>
      <c r="H44" s="61">
        <f t="shared" ref="H44:H49" si="2">AVERAGE(C44:G44)</f>
        <v>17114.911525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3">
        <v>561</v>
      </c>
      <c r="D45" s="120">
        <v>562</v>
      </c>
      <c r="E45" s="120">
        <v>562</v>
      </c>
      <c r="F45" s="120">
        <v>562</v>
      </c>
      <c r="G45" s="113"/>
      <c r="H45" s="61">
        <f t="shared" si="2"/>
        <v>561.75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36">
        <f>C47*$C$4</f>
        <v>16595.862400000002</v>
      </c>
      <c r="D46" s="36">
        <f>D47*$D$4</f>
        <v>16585.004000000001</v>
      </c>
      <c r="E46" s="36">
        <f>E47*$E$4</f>
        <v>16606.749500000002</v>
      </c>
      <c r="F46" s="36">
        <f>F47*$F$4</f>
        <v>16600.263999999999</v>
      </c>
      <c r="G46" s="36"/>
      <c r="H46" s="61">
        <f t="shared" si="2"/>
        <v>16596.969975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3">
        <v>544</v>
      </c>
      <c r="D47" s="120">
        <v>545</v>
      </c>
      <c r="E47" s="120">
        <v>545</v>
      </c>
      <c r="F47" s="120">
        <v>545</v>
      </c>
      <c r="G47" s="113"/>
      <c r="H47" s="61">
        <f t="shared" si="2"/>
        <v>544.75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36">
        <f>C49*$C$4</f>
        <v>16504.341100000001</v>
      </c>
      <c r="D48" s="36">
        <f>D49*$D$4</f>
        <v>16493.7104</v>
      </c>
      <c r="E48" s="36">
        <f>E49*$E$4</f>
        <v>16515.336200000002</v>
      </c>
      <c r="F48" s="36">
        <f>F49*$F$4</f>
        <v>16508.886399999999</v>
      </c>
      <c r="G48" s="36"/>
      <c r="H48" s="61">
        <f t="shared" si="2"/>
        <v>16505.568525000002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38">
        <v>541</v>
      </c>
      <c r="D49" s="36">
        <v>542</v>
      </c>
      <c r="E49" s="36">
        <v>542</v>
      </c>
      <c r="F49" s="36">
        <v>542</v>
      </c>
      <c r="G49" s="38"/>
      <c r="H49" s="61">
        <f t="shared" si="2"/>
        <v>541.75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110"/>
      <c r="D50" s="110"/>
      <c r="E50" s="110"/>
      <c r="F50" s="110"/>
      <c r="G50" s="110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114">
        <f>C52*$C$4</f>
        <v>24161.623200000002</v>
      </c>
      <c r="D51" s="114">
        <f>D52*$D$4</f>
        <v>24131.941600000002</v>
      </c>
      <c r="E51" s="114">
        <f>E52*$E$4</f>
        <v>24163.582299999998</v>
      </c>
      <c r="F51" s="114">
        <f>F52*$F$4</f>
        <v>24154.1456</v>
      </c>
      <c r="G51" s="114"/>
      <c r="H51" s="108">
        <f>AVERAGE(C51:G51)</f>
        <v>24152.823175000001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25">
        <v>792</v>
      </c>
      <c r="D52" s="125">
        <v>793</v>
      </c>
      <c r="E52" s="125">
        <v>793</v>
      </c>
      <c r="F52" s="125">
        <v>793</v>
      </c>
      <c r="G52" s="125"/>
      <c r="H52" s="108">
        <f>AVERAGE(C52:G52)</f>
        <v>792.75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36"/>
      <c r="D53" s="36"/>
      <c r="E53" s="36"/>
      <c r="F53" s="36"/>
      <c r="G53" s="36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3"/>
      <c r="D54" s="113"/>
      <c r="E54" s="113"/>
      <c r="F54" s="113"/>
      <c r="G54" s="113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110"/>
      <c r="D55" s="110"/>
      <c r="E55" s="110"/>
      <c r="F55" s="110"/>
      <c r="G55" s="110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36">
        <f>C57*$C$4</f>
        <v>18121.217400000001</v>
      </c>
      <c r="D56" s="36">
        <f>D57*$D$4</f>
        <v>18106.563999999998</v>
      </c>
      <c r="E56" s="36">
        <f>E57*$E$4</f>
        <v>18130.304499999998</v>
      </c>
      <c r="F56" s="36">
        <f>F57*$F$4</f>
        <v>18123.223999999998</v>
      </c>
      <c r="G56" s="36"/>
      <c r="H56" s="61">
        <f>AVERAGE(C56:G56)</f>
        <v>18120.327474999998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3">
        <v>594</v>
      </c>
      <c r="D57" s="113">
        <v>595</v>
      </c>
      <c r="E57" s="113">
        <v>595</v>
      </c>
      <c r="F57" s="113">
        <v>595</v>
      </c>
      <c r="G57" s="113"/>
      <c r="H57" s="61">
        <f>AVERAGE(C57:G57)</f>
        <v>594.75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110"/>
      <c r="D58" s="110"/>
      <c r="E58" s="110"/>
      <c r="F58" s="110"/>
      <c r="G58" s="110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36">
        <f>C60*$C$4</f>
        <v>19219.473000000002</v>
      </c>
      <c r="D59" s="36">
        <f>D60*$D$4</f>
        <v>19202.087200000002</v>
      </c>
      <c r="E59" s="36">
        <f>E60*$E$4</f>
        <v>19227.2641</v>
      </c>
      <c r="F59" s="36">
        <f>F60*$F$4</f>
        <v>19219.7552</v>
      </c>
      <c r="G59" s="36"/>
      <c r="H59" s="61">
        <f t="shared" ref="H59:H68" si="3">AVERAGE(C59:G59)</f>
        <v>19217.144875000002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3">
        <v>630</v>
      </c>
      <c r="D60" s="113">
        <v>631</v>
      </c>
      <c r="E60" s="113">
        <v>631</v>
      </c>
      <c r="F60" s="113">
        <v>631</v>
      </c>
      <c r="G60" s="113"/>
      <c r="H60" s="61">
        <f t="shared" si="3"/>
        <v>630.75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36">
        <f>C62*$C$4</f>
        <v>17419.554100000001</v>
      </c>
      <c r="D61" s="36">
        <f>D62*$D$4</f>
        <v>17406.646400000001</v>
      </c>
      <c r="E61" s="36">
        <f>E62*$E$4</f>
        <v>17429.4692</v>
      </c>
      <c r="F61" s="36">
        <f>F62*$F$4</f>
        <v>17422.662400000001</v>
      </c>
      <c r="G61" s="36"/>
      <c r="H61" s="61">
        <f t="shared" si="3"/>
        <v>17419.583025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3">
        <v>571</v>
      </c>
      <c r="D62" s="113">
        <v>572</v>
      </c>
      <c r="E62" s="113">
        <v>572</v>
      </c>
      <c r="F62" s="113">
        <v>572</v>
      </c>
      <c r="G62" s="113"/>
      <c r="H62" s="61">
        <f t="shared" si="3"/>
        <v>571.75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36">
        <f>C64*$C$4</f>
        <v>17114.483100000001</v>
      </c>
      <c r="D63" s="36">
        <f>D64*$D$4</f>
        <v>17102.3344</v>
      </c>
      <c r="E63" s="36">
        <f>E64*$E$4</f>
        <v>17124.7582</v>
      </c>
      <c r="F63" s="36">
        <f>F64*$F$4</f>
        <v>17118.070400000001</v>
      </c>
      <c r="G63" s="36"/>
      <c r="H63" s="61">
        <f t="shared" si="3"/>
        <v>17114.911525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3">
        <v>561</v>
      </c>
      <c r="D64" s="113">
        <v>562</v>
      </c>
      <c r="E64" s="113">
        <v>562</v>
      </c>
      <c r="F64" s="113">
        <v>562</v>
      </c>
      <c r="G64" s="113"/>
      <c r="H64" s="61">
        <f t="shared" si="3"/>
        <v>561.75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36"/>
      <c r="D65" s="36"/>
      <c r="E65" s="36"/>
      <c r="F65" s="36"/>
      <c r="G65" s="36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3"/>
      <c r="D66" s="113"/>
      <c r="E66" s="113"/>
      <c r="F66" s="113"/>
      <c r="G66" s="113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36"/>
      <c r="D67" s="36"/>
      <c r="E67" s="36"/>
      <c r="F67" s="36"/>
      <c r="G67" s="36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22"/>
      <c r="D68" s="122"/>
      <c r="E68" s="122"/>
      <c r="F68" s="122"/>
      <c r="G68" s="122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110"/>
      <c r="D69" s="110"/>
      <c r="E69" s="110"/>
      <c r="F69" s="110"/>
      <c r="G69" s="110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36">
        <f>C71*$C$4</f>
        <v>18517.809700000002</v>
      </c>
      <c r="D70" s="36">
        <f>D71*$D$4</f>
        <v>18319.582399999999</v>
      </c>
      <c r="E70" s="36">
        <f>E71*$E$4</f>
        <v>18343.602200000001</v>
      </c>
      <c r="F70" s="36">
        <f>F71*$F$4</f>
        <v>18031.846399999999</v>
      </c>
      <c r="G70" s="36"/>
      <c r="H70" s="61">
        <f t="shared" ref="H70:H81" si="4">AVERAGE(C70:G70)</f>
        <v>18303.210175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3">
        <v>607</v>
      </c>
      <c r="D71" s="113">
        <v>602</v>
      </c>
      <c r="E71" s="113">
        <v>602</v>
      </c>
      <c r="F71" s="113">
        <v>592</v>
      </c>
      <c r="G71" s="113"/>
      <c r="H71" s="61">
        <f>AVERAGE(C71:G71)</f>
        <v>600.75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114">
        <f>C73*$C$4</f>
        <v>18426.288400000001</v>
      </c>
      <c r="D72" s="114">
        <f>D73*$D$4</f>
        <v>18197.857599999999</v>
      </c>
      <c r="E72" s="114">
        <f>E73*$E$4</f>
        <v>18221.717799999999</v>
      </c>
      <c r="F72" s="114">
        <f>F73*$F$4</f>
        <v>18214.601599999998</v>
      </c>
      <c r="G72" s="114"/>
      <c r="H72" s="72">
        <f t="shared" si="4"/>
        <v>18265.11635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119">
        <v>604</v>
      </c>
      <c r="D73" s="119">
        <v>598</v>
      </c>
      <c r="E73" s="119">
        <v>598</v>
      </c>
      <c r="F73" s="119">
        <v>598</v>
      </c>
      <c r="G73" s="119"/>
      <c r="H73" s="72">
        <f>AVERAGE(C73:G73)</f>
        <v>599.5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36">
        <f>C75*$C$4</f>
        <v>18334.767100000001</v>
      </c>
      <c r="D74" s="36">
        <f>D75*$D$4</f>
        <v>18106.563999999998</v>
      </c>
      <c r="E74" s="36">
        <f>E75*$E$4</f>
        <v>18130.304499999998</v>
      </c>
      <c r="F74" s="36">
        <f>F75*$F$4</f>
        <v>17818.631999999998</v>
      </c>
      <c r="G74" s="36"/>
      <c r="H74" s="61">
        <f t="shared" si="4"/>
        <v>18097.566899999998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3">
        <v>601</v>
      </c>
      <c r="D75" s="113">
        <v>595</v>
      </c>
      <c r="E75" s="113">
        <v>595</v>
      </c>
      <c r="F75" s="113">
        <v>585</v>
      </c>
      <c r="G75" s="113"/>
      <c r="H75" s="61">
        <f>AVERAGE(C75:G75)</f>
        <v>594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36">
        <f>C77*$C$4</f>
        <v>18212.738700000002</v>
      </c>
      <c r="D76" s="36">
        <f>D77*$D$4</f>
        <v>18015.270400000001</v>
      </c>
      <c r="E76" s="36">
        <f>E77*$E$4</f>
        <v>18038.891199999998</v>
      </c>
      <c r="F76" s="36">
        <f>F77*$F$4</f>
        <v>17727.254399999998</v>
      </c>
      <c r="G76" s="36"/>
      <c r="H76" s="61">
        <f>AVERAGE(C76:G76)</f>
        <v>17998.538675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36">
        <v>597</v>
      </c>
      <c r="D77" s="113">
        <v>592</v>
      </c>
      <c r="E77" s="113">
        <v>592</v>
      </c>
      <c r="F77" s="36">
        <v>582</v>
      </c>
      <c r="G77" s="36"/>
      <c r="H77" s="61">
        <f>AVERAGE(C77:G77)</f>
        <v>590.75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36">
        <f>C79*$C$4</f>
        <v>18029.696100000001</v>
      </c>
      <c r="D78" s="36">
        <f>D79*$D$4</f>
        <v>17802.252</v>
      </c>
      <c r="E78" s="36">
        <f>E79*$E$4</f>
        <v>17825.593499999999</v>
      </c>
      <c r="F78" s="36">
        <f>F79*$F$4</f>
        <v>17514.04</v>
      </c>
      <c r="G78" s="36"/>
      <c r="H78" s="61">
        <f t="shared" si="4"/>
        <v>17792.895400000001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3">
        <v>591</v>
      </c>
      <c r="D79" s="113">
        <v>585</v>
      </c>
      <c r="E79" s="113">
        <v>585</v>
      </c>
      <c r="F79" s="113">
        <v>575</v>
      </c>
      <c r="G79" s="113"/>
      <c r="H79" s="61">
        <f>AVERAGE(C79:G79)</f>
        <v>584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36"/>
      <c r="D80" s="36"/>
      <c r="E80" s="36"/>
      <c r="F80" s="36"/>
      <c r="G80" s="36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3"/>
      <c r="D81" s="113"/>
      <c r="E81" s="113"/>
      <c r="F81" s="113"/>
      <c r="G81" s="113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110"/>
      <c r="D82" s="110"/>
      <c r="E82" s="110"/>
      <c r="F82" s="110"/>
      <c r="G82" s="110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36">
        <f>C84*$C$4</f>
        <v>14124.7873</v>
      </c>
      <c r="D83" s="36">
        <f>D84*$D$4</f>
        <v>14089.6456</v>
      </c>
      <c r="E83" s="36">
        <f>E84*$E$4</f>
        <v>14108.1193</v>
      </c>
      <c r="F83" s="36">
        <f>F84*$F$4</f>
        <v>14102.6096</v>
      </c>
      <c r="G83" s="36"/>
      <c r="H83" s="61">
        <f>AVERAGE(C83:G83)</f>
        <v>14106.29045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26">
        <v>463</v>
      </c>
      <c r="D84" s="122">
        <v>463</v>
      </c>
      <c r="E84" s="122">
        <v>463</v>
      </c>
      <c r="F84" s="122">
        <v>463</v>
      </c>
      <c r="G84" s="126"/>
      <c r="H84" s="60">
        <f>AVERAGE(C84:G84)</f>
        <v>463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workbookViewId="0">
      <pane xSplit="2" ySplit="4" topLeftCell="C80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86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30.438500000000001</v>
      </c>
      <c r="D4" s="33">
        <v>30.400300000000001</v>
      </c>
      <c r="E4" s="34">
        <v>30.3672</v>
      </c>
      <c r="F4" s="34">
        <v>30.398199999999999</v>
      </c>
      <c r="G4" s="32">
        <v>30.256599999999999</v>
      </c>
      <c r="H4" s="35">
        <f>AVERAGE(C4:G4)</f>
        <v>30.372160000000001</v>
      </c>
    </row>
    <row r="5" spans="1:17" x14ac:dyDescent="0.5">
      <c r="B5" s="39" t="s">
        <v>18</v>
      </c>
      <c r="C5" s="111"/>
      <c r="D5" s="110"/>
      <c r="E5" s="110"/>
      <c r="F5" s="111"/>
      <c r="G5" s="110"/>
      <c r="H5" s="40"/>
    </row>
    <row r="6" spans="1:17" x14ac:dyDescent="0.5">
      <c r="A6" t="s">
        <v>87</v>
      </c>
      <c r="B6" s="3" t="s">
        <v>19</v>
      </c>
      <c r="C6" s="36">
        <f>C7*$C$4</f>
        <v>34334.628000000004</v>
      </c>
      <c r="D6" s="36">
        <f>D7*$D$4</f>
        <v>34291.538400000005</v>
      </c>
      <c r="E6" s="36">
        <f>E7*$E$4</f>
        <v>34436.404800000004</v>
      </c>
      <c r="F6" s="36">
        <f>F7*$F$4</f>
        <v>34927.531799999997</v>
      </c>
      <c r="G6" s="36">
        <f>G7*$G$4</f>
        <v>34764.833399999996</v>
      </c>
      <c r="H6" s="61">
        <f t="shared" ref="H6:H35" si="0">AVERAGE(C6:G6)</f>
        <v>34550.987280000001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3">
        <v>1128</v>
      </c>
      <c r="D7" s="113">
        <v>1128</v>
      </c>
      <c r="E7" s="113">
        <v>1134</v>
      </c>
      <c r="F7" s="113">
        <v>1149</v>
      </c>
      <c r="G7" s="113">
        <v>1149</v>
      </c>
      <c r="H7" s="61">
        <f t="shared" si="0"/>
        <v>1137.5999999999999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128">
        <f>C9*$C$4</f>
        <v>33330.157500000001</v>
      </c>
      <c r="D8" s="128">
        <f>D9*$D$4</f>
        <v>33288.328500000003</v>
      </c>
      <c r="E8" s="128">
        <f>E9*$E$4</f>
        <v>33434.287199999999</v>
      </c>
      <c r="F8" s="128">
        <f>F9*$F$4</f>
        <v>33407.621800000001</v>
      </c>
      <c r="G8" s="128">
        <f>G9*$G$4</f>
        <v>33252.003400000001</v>
      </c>
      <c r="H8" s="72">
        <f>AVERAGE(C8:G8)</f>
        <v>33342.479680000004</v>
      </c>
      <c r="I8" s="15"/>
      <c r="J8" s="15"/>
      <c r="K8" s="127"/>
      <c r="L8" s="127"/>
      <c r="M8" s="127"/>
      <c r="N8" s="127"/>
      <c r="O8" s="127"/>
      <c r="P8" s="127"/>
      <c r="Q8" s="15"/>
    </row>
    <row r="9" spans="1:17" x14ac:dyDescent="0.5">
      <c r="A9" t="s">
        <v>90</v>
      </c>
      <c r="B9" s="3" t="s">
        <v>22</v>
      </c>
      <c r="C9" s="114">
        <v>1095</v>
      </c>
      <c r="D9" s="114">
        <v>1095</v>
      </c>
      <c r="E9" s="114">
        <v>1101</v>
      </c>
      <c r="F9" s="114">
        <v>1099</v>
      </c>
      <c r="G9" s="114">
        <v>1099</v>
      </c>
      <c r="H9" s="72">
        <f t="shared" si="0"/>
        <v>1097.8</v>
      </c>
      <c r="I9" s="15"/>
      <c r="J9" s="15"/>
      <c r="K9" s="127"/>
      <c r="L9" s="127"/>
      <c r="M9" s="127"/>
      <c r="N9" s="127"/>
      <c r="O9" s="127"/>
      <c r="P9" s="127"/>
      <c r="Q9" s="15"/>
    </row>
    <row r="10" spans="1:17" x14ac:dyDescent="0.5">
      <c r="A10" t="s">
        <v>91</v>
      </c>
      <c r="B10" s="96" t="s">
        <v>23</v>
      </c>
      <c r="C10" s="36">
        <f>C11*$C$4</f>
        <v>33847.612000000001</v>
      </c>
      <c r="D10" s="36">
        <f>D11*$D$4</f>
        <v>33805.133600000001</v>
      </c>
      <c r="E10" s="36">
        <f>E11*$E$4</f>
        <v>33920.162400000001</v>
      </c>
      <c r="F10" s="36">
        <f>F11*$F$4</f>
        <v>34410.7624</v>
      </c>
      <c r="G10" s="36">
        <f>G11*$G$4</f>
        <v>34250.4712</v>
      </c>
      <c r="H10" s="61">
        <f t="shared" si="0"/>
        <v>34046.828320000001</v>
      </c>
      <c r="I10" s="15"/>
      <c r="J10" s="90"/>
      <c r="K10" s="127"/>
      <c r="L10" s="127"/>
      <c r="M10" s="127"/>
      <c r="N10" s="127"/>
      <c r="O10" s="127"/>
      <c r="P10" s="127"/>
      <c r="Q10" s="15"/>
    </row>
    <row r="11" spans="1:17" x14ac:dyDescent="0.5">
      <c r="A11" t="s">
        <v>92</v>
      </c>
      <c r="B11" s="96" t="s">
        <v>20</v>
      </c>
      <c r="C11" s="116">
        <v>1112</v>
      </c>
      <c r="D11" s="116">
        <v>1112</v>
      </c>
      <c r="E11" s="116">
        <v>1117</v>
      </c>
      <c r="F11" s="116">
        <v>1132</v>
      </c>
      <c r="G11" s="116">
        <v>1132</v>
      </c>
      <c r="H11" s="61">
        <f t="shared" si="0"/>
        <v>1121</v>
      </c>
      <c r="I11" s="15"/>
      <c r="J11" s="90"/>
      <c r="K11" s="127"/>
      <c r="L11" s="127"/>
      <c r="M11" s="127"/>
      <c r="N11" s="127"/>
      <c r="O11" s="127"/>
      <c r="P11" s="127"/>
      <c r="Q11" s="15"/>
    </row>
    <row r="12" spans="1:17" x14ac:dyDescent="0.5">
      <c r="A12" t="s">
        <v>93</v>
      </c>
      <c r="B12" s="96" t="s">
        <v>24</v>
      </c>
      <c r="C12" s="36">
        <f>C13*$C$4</f>
        <v>32812.703000000001</v>
      </c>
      <c r="D12" s="36">
        <f>D13*$D$4</f>
        <v>32771.523399999998</v>
      </c>
      <c r="E12" s="36">
        <f>E13*$E$4</f>
        <v>32918.044800000003</v>
      </c>
      <c r="F12" s="36">
        <f>F13*$F$4</f>
        <v>32890.852399999996</v>
      </c>
      <c r="G12" s="36">
        <f>G13*$G$4</f>
        <v>32737.641199999998</v>
      </c>
      <c r="H12" s="61">
        <f t="shared" si="0"/>
        <v>32826.152959999999</v>
      </c>
      <c r="I12" s="15"/>
      <c r="J12" s="90"/>
      <c r="K12" s="127"/>
      <c r="L12" s="127"/>
      <c r="M12" s="127"/>
      <c r="N12" s="127"/>
      <c r="O12" s="127"/>
      <c r="P12" s="127"/>
      <c r="Q12" s="15"/>
    </row>
    <row r="13" spans="1:17" x14ac:dyDescent="0.5">
      <c r="A13" t="s">
        <v>94</v>
      </c>
      <c r="B13" s="96" t="s">
        <v>20</v>
      </c>
      <c r="C13" s="118">
        <v>1078</v>
      </c>
      <c r="D13" s="118">
        <v>1078</v>
      </c>
      <c r="E13" s="118">
        <v>1084</v>
      </c>
      <c r="F13" s="118">
        <v>1082</v>
      </c>
      <c r="G13" s="118">
        <v>1082</v>
      </c>
      <c r="H13" s="61">
        <f t="shared" si="0"/>
        <v>1080.8</v>
      </c>
      <c r="I13" s="15"/>
      <c r="J13" s="90"/>
      <c r="K13" s="127"/>
      <c r="L13" s="127"/>
      <c r="M13" s="127"/>
      <c r="N13" s="127"/>
      <c r="O13" s="127"/>
      <c r="P13" s="127"/>
      <c r="Q13" s="15"/>
    </row>
    <row r="14" spans="1:17" x14ac:dyDescent="0.5">
      <c r="A14" t="s">
        <v>95</v>
      </c>
      <c r="B14" s="3" t="s">
        <v>25</v>
      </c>
      <c r="C14" s="36">
        <f>C15*$C$4</f>
        <v>19115.378000000001</v>
      </c>
      <c r="D14" s="36">
        <f>D15*$D$4</f>
        <v>19091.3884</v>
      </c>
      <c r="E14" s="36">
        <f>E15*$E$4</f>
        <v>19161.7032</v>
      </c>
      <c r="F14" s="36">
        <f>F15*$F$4</f>
        <v>19150.865999999998</v>
      </c>
      <c r="G14" s="36">
        <f>G15*$G$4</f>
        <v>19061.657999999999</v>
      </c>
      <c r="H14" s="61">
        <f t="shared" si="0"/>
        <v>19116.198719999997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3">
        <v>628</v>
      </c>
      <c r="D15" s="113">
        <v>628</v>
      </c>
      <c r="E15" s="113">
        <v>631</v>
      </c>
      <c r="F15" s="113">
        <v>630</v>
      </c>
      <c r="G15" s="113">
        <v>630</v>
      </c>
      <c r="H15" s="61">
        <f t="shared" si="0"/>
        <v>629.4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36">
        <f>C17*$C$4</f>
        <v>18202.223000000002</v>
      </c>
      <c r="D16" s="36">
        <f>D17*$D$4</f>
        <v>18179.379400000002</v>
      </c>
      <c r="E16" s="36">
        <f>E17*$E$4</f>
        <v>18250.6872</v>
      </c>
      <c r="F16" s="36">
        <f>F17*$F$4</f>
        <v>18238.919999999998</v>
      </c>
      <c r="G16" s="36">
        <f>G17*$G$4</f>
        <v>18153.96</v>
      </c>
      <c r="H16" s="61">
        <f t="shared" si="0"/>
        <v>18205.033919999998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3">
        <v>598</v>
      </c>
      <c r="D17" s="113">
        <v>598</v>
      </c>
      <c r="E17" s="113">
        <v>601</v>
      </c>
      <c r="F17" s="113">
        <v>600</v>
      </c>
      <c r="G17" s="113">
        <v>600</v>
      </c>
      <c r="H17" s="61">
        <f t="shared" si="0"/>
        <v>599.4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36"/>
      <c r="D18" s="36"/>
      <c r="E18" s="36"/>
      <c r="F18" s="36"/>
      <c r="G18" s="36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3"/>
      <c r="D19" s="113"/>
      <c r="E19" s="113"/>
      <c r="F19" s="113"/>
      <c r="G19" s="113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36"/>
      <c r="D20" s="36"/>
      <c r="E20" s="36"/>
      <c r="F20" s="36"/>
      <c r="G20" s="36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3"/>
      <c r="D21" s="113"/>
      <c r="E21" s="113"/>
      <c r="F21" s="113"/>
      <c r="G21" s="113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128">
        <f>C23*$C$4</f>
        <v>17715.207000000002</v>
      </c>
      <c r="D22" s="128">
        <f>D23*$D$4</f>
        <v>17692.974600000001</v>
      </c>
      <c r="E22" s="128">
        <f>E23*$E$4</f>
        <v>17764.812000000002</v>
      </c>
      <c r="F22" s="128">
        <f>F23*$F$4</f>
        <v>17752.5488</v>
      </c>
      <c r="G22" s="128">
        <f>G23*$G$4</f>
        <v>17669.8544</v>
      </c>
      <c r="H22" s="72">
        <f t="shared" si="0"/>
        <v>17719.07936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119">
        <v>582</v>
      </c>
      <c r="D23" s="119">
        <v>582</v>
      </c>
      <c r="E23" s="119">
        <v>585</v>
      </c>
      <c r="F23" s="119">
        <v>584</v>
      </c>
      <c r="G23" s="119">
        <v>584</v>
      </c>
      <c r="H23" s="72">
        <f t="shared" si="0"/>
        <v>583.4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36">
        <f>C25*$C$4</f>
        <v>17502.137500000001</v>
      </c>
      <c r="D24" s="36">
        <f>D25*$D$4</f>
        <v>17480.172500000001</v>
      </c>
      <c r="E24" s="36">
        <f>E25*$E$4</f>
        <v>17552.241600000001</v>
      </c>
      <c r="F24" s="36">
        <f>F25*$F$4</f>
        <v>17539.761399999999</v>
      </c>
      <c r="G24" s="36">
        <f>G25*$G$4</f>
        <v>17458.058199999999</v>
      </c>
      <c r="H24" s="61">
        <f t="shared" si="0"/>
        <v>17506.47424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38">
        <v>575</v>
      </c>
      <c r="D25" s="38">
        <v>575</v>
      </c>
      <c r="E25" s="38">
        <v>578</v>
      </c>
      <c r="F25" s="38">
        <v>577</v>
      </c>
      <c r="G25" s="38">
        <v>577</v>
      </c>
      <c r="H25" s="61">
        <f t="shared" si="0"/>
        <v>576.4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36">
        <f>C27*$C$4</f>
        <v>17502.137500000001</v>
      </c>
      <c r="D26" s="36">
        <f>D27*$D$4</f>
        <v>17480.172500000001</v>
      </c>
      <c r="E26" s="36">
        <f>E27*$E$4</f>
        <v>17552.241600000001</v>
      </c>
      <c r="F26" s="36">
        <f>F27*$F$4</f>
        <v>17539.761399999999</v>
      </c>
      <c r="G26" s="36">
        <f>G27*$G$4</f>
        <v>17458.058199999999</v>
      </c>
      <c r="H26" s="61">
        <f t="shared" si="0"/>
        <v>17506.47424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20">
        <v>575</v>
      </c>
      <c r="D27" s="120">
        <v>575</v>
      </c>
      <c r="E27" s="120">
        <v>578</v>
      </c>
      <c r="F27" s="120">
        <v>577</v>
      </c>
      <c r="G27" s="120">
        <v>577</v>
      </c>
      <c r="H27" s="61">
        <f t="shared" si="0"/>
        <v>576.4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36"/>
      <c r="D28" s="36"/>
      <c r="E28" s="36"/>
      <c r="F28" s="36"/>
      <c r="G28" s="36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3"/>
      <c r="D29" s="120"/>
      <c r="E29" s="113"/>
      <c r="F29" s="113"/>
      <c r="G29" s="113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128">
        <f>C31*$C$4</f>
        <v>17258.629499999999</v>
      </c>
      <c r="D30" s="128">
        <f>D31*$D$4</f>
        <v>17236.970100000002</v>
      </c>
      <c r="E30" s="128">
        <f>E31*$E$4</f>
        <v>17278.936799999999</v>
      </c>
      <c r="F30" s="128">
        <f>F31*$F$4</f>
        <v>17266.177599999999</v>
      </c>
      <c r="G30" s="128">
        <f>G31*$G$4</f>
        <v>17185.748799999998</v>
      </c>
      <c r="H30" s="72">
        <f t="shared" si="0"/>
        <v>17245.292559999998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121">
        <v>567</v>
      </c>
      <c r="D31" s="121">
        <v>567</v>
      </c>
      <c r="E31" s="121">
        <v>569</v>
      </c>
      <c r="F31" s="121">
        <v>568</v>
      </c>
      <c r="G31" s="121">
        <v>568</v>
      </c>
      <c r="H31" s="72">
        <f t="shared" si="0"/>
        <v>567.79999999999995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36"/>
      <c r="D32" s="36"/>
      <c r="E32" s="36"/>
      <c r="F32" s="36"/>
      <c r="G32" s="36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3"/>
      <c r="D33" s="120"/>
      <c r="E33" s="113"/>
      <c r="F33" s="113"/>
      <c r="G33" s="113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36"/>
      <c r="D34" s="36"/>
      <c r="E34" s="36"/>
      <c r="F34" s="36"/>
      <c r="G34" s="36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22"/>
      <c r="D35" s="123"/>
      <c r="E35" s="122"/>
      <c r="F35" s="122"/>
      <c r="G35" s="122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110"/>
      <c r="D36" s="111"/>
      <c r="E36" s="110"/>
      <c r="F36" s="110"/>
      <c r="G36" s="110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36">
        <f>C38*$C$4</f>
        <v>24868.254500000003</v>
      </c>
      <c r="D37" s="36">
        <f>D38*$D$4</f>
        <v>24837.045099999999</v>
      </c>
      <c r="E37" s="36">
        <f>E38*$E$4</f>
        <v>24931.4712</v>
      </c>
      <c r="F37" s="36">
        <f>F38*$F$4</f>
        <v>24926.523999999998</v>
      </c>
      <c r="G37" s="36">
        <f>G38*$G$4</f>
        <v>24810.412</v>
      </c>
      <c r="H37" s="61">
        <f t="shared" ref="H37:H42" si="1">AVERAGE(C37:G37)</f>
        <v>24874.74136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3">
        <v>817</v>
      </c>
      <c r="D38" s="113">
        <v>817</v>
      </c>
      <c r="E38" s="113">
        <v>821</v>
      </c>
      <c r="F38" s="113">
        <v>820</v>
      </c>
      <c r="G38" s="113">
        <v>820</v>
      </c>
      <c r="H38" s="61">
        <f t="shared" si="1"/>
        <v>819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36">
        <f>C40*$C$4</f>
        <v>17989.1535</v>
      </c>
      <c r="D39" s="36">
        <f>D40*$D$4</f>
        <v>17966.577300000001</v>
      </c>
      <c r="E39" s="36">
        <f>E40*$E$4</f>
        <v>17521.874400000001</v>
      </c>
      <c r="F39" s="36">
        <f>F40*$F$4</f>
        <v>17296.575799999999</v>
      </c>
      <c r="G39" s="36">
        <f>G40*$G$4</f>
        <v>17216.005399999998</v>
      </c>
      <c r="H39" s="61">
        <f t="shared" si="1"/>
        <v>17598.03728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3">
        <v>591</v>
      </c>
      <c r="D40" s="113">
        <v>591</v>
      </c>
      <c r="E40" s="113">
        <v>577</v>
      </c>
      <c r="F40" s="113">
        <v>569</v>
      </c>
      <c r="G40" s="113">
        <v>569</v>
      </c>
      <c r="H40" s="61">
        <f t="shared" si="1"/>
        <v>579.4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128">
        <f>C42*$C$4</f>
        <v>27759.912</v>
      </c>
      <c r="D41" s="128">
        <f>D42*$D$4</f>
        <v>27725.0736</v>
      </c>
      <c r="E41" s="128">
        <f>E42*$E$4</f>
        <v>27816.355200000002</v>
      </c>
      <c r="F41" s="128">
        <f>F42*$F$4</f>
        <v>28300.724200000001</v>
      </c>
      <c r="G41" s="128">
        <f>G42*$G$4</f>
        <v>28168.8946</v>
      </c>
      <c r="H41" s="72">
        <f t="shared" si="1"/>
        <v>27954.191920000001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119">
        <v>912</v>
      </c>
      <c r="D42" s="119">
        <v>912</v>
      </c>
      <c r="E42" s="121">
        <v>916</v>
      </c>
      <c r="F42" s="119">
        <v>931</v>
      </c>
      <c r="G42" s="119">
        <v>931</v>
      </c>
      <c r="H42" s="72">
        <f t="shared" si="1"/>
        <v>920.4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110"/>
      <c r="D43" s="124"/>
      <c r="E43" s="110"/>
      <c r="F43" s="110"/>
      <c r="G43" s="110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36">
        <f>C45*$C$4</f>
        <v>17106.437000000002</v>
      </c>
      <c r="D44" s="36">
        <f>D45*$D$4</f>
        <v>17084.9686</v>
      </c>
      <c r="E44" s="36">
        <f>E45*$E$4</f>
        <v>17157.468000000001</v>
      </c>
      <c r="F44" s="36">
        <f>F45*$F$4</f>
        <v>17144.584800000001</v>
      </c>
      <c r="G44" s="36">
        <f>G45*$G$4</f>
        <v>17064.722399999999</v>
      </c>
      <c r="H44" s="61">
        <f t="shared" ref="H44:H49" si="2">AVERAGE(C44:G44)</f>
        <v>17111.636160000002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20">
        <v>562</v>
      </c>
      <c r="D45" s="120">
        <v>562</v>
      </c>
      <c r="E45" s="120">
        <v>565</v>
      </c>
      <c r="F45" s="120">
        <v>564</v>
      </c>
      <c r="G45" s="120">
        <v>564</v>
      </c>
      <c r="H45" s="61">
        <f t="shared" si="2"/>
        <v>563.4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36">
        <f>C47*$C$4</f>
        <v>16588.982500000002</v>
      </c>
      <c r="D46" s="36">
        <f>D47*$D$4</f>
        <v>16568.163500000002</v>
      </c>
      <c r="E46" s="36">
        <f>E47*$E$4</f>
        <v>16641.225600000002</v>
      </c>
      <c r="F46" s="36">
        <f>F47*$F$4</f>
        <v>16627.815399999999</v>
      </c>
      <c r="G46" s="36">
        <f>G47*$G$4</f>
        <v>16550.360199999999</v>
      </c>
      <c r="H46" s="61">
        <f t="shared" si="2"/>
        <v>16595.309440000001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20">
        <v>545</v>
      </c>
      <c r="D47" s="120">
        <v>545</v>
      </c>
      <c r="E47" s="120">
        <v>548</v>
      </c>
      <c r="F47" s="120">
        <v>547</v>
      </c>
      <c r="G47" s="120">
        <v>547</v>
      </c>
      <c r="H47" s="61">
        <f t="shared" si="2"/>
        <v>546.4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36">
        <f>C49*$C$4</f>
        <v>16497.667000000001</v>
      </c>
      <c r="D48" s="36">
        <f>D49*$D$4</f>
        <v>16476.962600000003</v>
      </c>
      <c r="E48" s="36">
        <f>E49*$E$4</f>
        <v>16519.756799999999</v>
      </c>
      <c r="F48" s="36">
        <f>F49*$F$4</f>
        <v>16536.620800000001</v>
      </c>
      <c r="G48" s="36">
        <f>G49*$G$4</f>
        <v>16459.590400000001</v>
      </c>
      <c r="H48" s="61">
        <f t="shared" si="2"/>
        <v>16498.11952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36">
        <v>542</v>
      </c>
      <c r="D49" s="36">
        <v>542</v>
      </c>
      <c r="E49" s="36">
        <v>544</v>
      </c>
      <c r="F49" s="36">
        <v>544</v>
      </c>
      <c r="G49" s="36">
        <v>544</v>
      </c>
      <c r="H49" s="61">
        <f t="shared" si="2"/>
        <v>543.20000000000005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110"/>
      <c r="D50" s="110"/>
      <c r="E50" s="110"/>
      <c r="F50" s="110"/>
      <c r="G50" s="110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128">
        <f>C52*$C$4</f>
        <v>24137.730500000001</v>
      </c>
      <c r="D51" s="128">
        <f>D52*$D$4</f>
        <v>24107.437900000001</v>
      </c>
      <c r="E51" s="128">
        <f>E52*$E$4</f>
        <v>24202.6584</v>
      </c>
      <c r="F51" s="128">
        <f>F52*$F$4</f>
        <v>25200.107799999998</v>
      </c>
      <c r="G51" s="128">
        <f>G52*$G$4</f>
        <v>25082.721399999999</v>
      </c>
      <c r="H51" s="108">
        <f>AVERAGE(C51:G51)</f>
        <v>24546.1312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25">
        <v>793</v>
      </c>
      <c r="D52" s="125">
        <v>793</v>
      </c>
      <c r="E52" s="125">
        <v>797</v>
      </c>
      <c r="F52" s="125">
        <v>829</v>
      </c>
      <c r="G52" s="125">
        <v>829</v>
      </c>
      <c r="H52" s="108">
        <f>AVERAGE(C52:G52)</f>
        <v>808.2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36"/>
      <c r="D53" s="36"/>
      <c r="E53" s="36"/>
      <c r="F53" s="36"/>
      <c r="G53" s="36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3"/>
      <c r="D54" s="113"/>
      <c r="E54" s="113"/>
      <c r="F54" s="113"/>
      <c r="G54" s="113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110"/>
      <c r="D55" s="110"/>
      <c r="E55" s="110"/>
      <c r="F55" s="110"/>
      <c r="G55" s="110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36">
        <f>C57*$C$4</f>
        <v>18110.907500000001</v>
      </c>
      <c r="D56" s="36">
        <f>D57*$D$4</f>
        <v>18088.178500000002</v>
      </c>
      <c r="E56" s="36">
        <f>E57*$E$4</f>
        <v>18159.585599999999</v>
      </c>
      <c r="F56" s="36">
        <f>F57*$F$4</f>
        <v>18147.725399999999</v>
      </c>
      <c r="G56" s="36">
        <f>G57*$G$4</f>
        <v>18063.190200000001</v>
      </c>
      <c r="H56" s="61">
        <f>AVERAGE(C56:G56)</f>
        <v>18113.917439999997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3">
        <v>595</v>
      </c>
      <c r="D57" s="113">
        <v>595</v>
      </c>
      <c r="E57" s="113">
        <v>598</v>
      </c>
      <c r="F57" s="113">
        <v>597</v>
      </c>
      <c r="G57" s="113">
        <v>597</v>
      </c>
      <c r="H57" s="61">
        <f>AVERAGE(C57:G57)</f>
        <v>596.4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110"/>
      <c r="D58" s="110"/>
      <c r="E58" s="110"/>
      <c r="F58" s="110"/>
      <c r="G58" s="110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36">
        <f>C60*$C$4</f>
        <v>18902.308499999999</v>
      </c>
      <c r="D59" s="36">
        <f>D60*$D$4</f>
        <v>18878.586300000003</v>
      </c>
      <c r="E59" s="36">
        <f>E60*$E$4</f>
        <v>18949.132799999999</v>
      </c>
      <c r="F59" s="36">
        <f>F60*$F$4</f>
        <v>18938.078600000001</v>
      </c>
      <c r="G59" s="36">
        <f>G60*$G$4</f>
        <v>18849.861799999999</v>
      </c>
      <c r="H59" s="61">
        <f t="shared" ref="H59:H68" si="3">AVERAGE(C59:G59)</f>
        <v>18903.5936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3">
        <v>621</v>
      </c>
      <c r="D60" s="113">
        <v>621</v>
      </c>
      <c r="E60" s="113">
        <v>624</v>
      </c>
      <c r="F60" s="113">
        <v>623</v>
      </c>
      <c r="G60" s="113">
        <v>623</v>
      </c>
      <c r="H60" s="61">
        <f t="shared" si="3"/>
        <v>622.4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36">
        <f>C62*$C$4</f>
        <v>17410.822</v>
      </c>
      <c r="D61" s="36">
        <f>D62*$D$4</f>
        <v>17388.971600000001</v>
      </c>
      <c r="E61" s="36">
        <f>E62*$E$4</f>
        <v>17461.14</v>
      </c>
      <c r="F61" s="36">
        <f>F62*$F$4</f>
        <v>17448.566800000001</v>
      </c>
      <c r="G61" s="36">
        <f>G62*$G$4</f>
        <v>17367.288399999998</v>
      </c>
      <c r="H61" s="61">
        <f t="shared" si="3"/>
        <v>17415.357760000003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3">
        <v>572</v>
      </c>
      <c r="D62" s="113">
        <v>572</v>
      </c>
      <c r="E62" s="113">
        <v>575</v>
      </c>
      <c r="F62" s="113">
        <v>574</v>
      </c>
      <c r="G62" s="113">
        <v>574</v>
      </c>
      <c r="H62" s="61">
        <f t="shared" si="3"/>
        <v>573.4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36">
        <f>C64*$C$4</f>
        <v>17106.437000000002</v>
      </c>
      <c r="D63" s="36">
        <f>D64*$D$4</f>
        <v>17084.9686</v>
      </c>
      <c r="E63" s="36">
        <f>E64*$E$4</f>
        <v>17157.468000000001</v>
      </c>
      <c r="F63" s="36">
        <f>F64*$F$4</f>
        <v>17144.584800000001</v>
      </c>
      <c r="G63" s="36">
        <f>G64*$G$4</f>
        <v>17064.722399999999</v>
      </c>
      <c r="H63" s="61">
        <f t="shared" si="3"/>
        <v>17111.636160000002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3">
        <v>562</v>
      </c>
      <c r="D64" s="113">
        <v>562</v>
      </c>
      <c r="E64" s="113">
        <v>565</v>
      </c>
      <c r="F64" s="113">
        <v>564</v>
      </c>
      <c r="G64" s="113">
        <v>564</v>
      </c>
      <c r="H64" s="61">
        <f t="shared" si="3"/>
        <v>563.4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36"/>
      <c r="D65" s="36"/>
      <c r="E65" s="36"/>
      <c r="F65" s="36"/>
      <c r="G65" s="36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3"/>
      <c r="D66" s="113"/>
      <c r="E66" s="113"/>
      <c r="F66" s="113"/>
      <c r="G66" s="113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36"/>
      <c r="D67" s="36"/>
      <c r="E67" s="36"/>
      <c r="F67" s="36"/>
      <c r="G67" s="36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22"/>
      <c r="D68" s="122"/>
      <c r="E68" s="122"/>
      <c r="F68" s="122"/>
      <c r="G68" s="122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110"/>
      <c r="D69" s="110"/>
      <c r="E69" s="110"/>
      <c r="F69" s="110"/>
      <c r="G69" s="110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36">
        <f>C71*$C$4</f>
        <v>17623.891500000002</v>
      </c>
      <c r="D70" s="36">
        <f>D71*$D$4</f>
        <v>17601.773700000002</v>
      </c>
      <c r="E70" s="36">
        <f>E71*$E$4</f>
        <v>17673.7104</v>
      </c>
      <c r="F70" s="36">
        <f>F71*$F$4</f>
        <v>17661.354199999998</v>
      </c>
      <c r="G70" s="36">
        <f>G71*$G$4</f>
        <v>17579.084599999998</v>
      </c>
      <c r="H70" s="61">
        <f t="shared" ref="H70:H81" si="4">AVERAGE(C70:G70)</f>
        <v>17627.962879999999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3">
        <v>579</v>
      </c>
      <c r="D71" s="113">
        <v>579</v>
      </c>
      <c r="E71" s="113">
        <v>582</v>
      </c>
      <c r="F71" s="113">
        <v>581</v>
      </c>
      <c r="G71" s="113">
        <v>581</v>
      </c>
      <c r="H71" s="61">
        <f>AVERAGE(C71:G71)</f>
        <v>580.4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128">
        <f>C73*$C$4</f>
        <v>17502.137500000001</v>
      </c>
      <c r="D72" s="128">
        <f>D73*$D$4</f>
        <v>17480.172500000001</v>
      </c>
      <c r="E72" s="128">
        <f>E73*$E$4</f>
        <v>17552.241600000001</v>
      </c>
      <c r="F72" s="128">
        <f>F73*$F$4</f>
        <v>17539.761399999999</v>
      </c>
      <c r="G72" s="128">
        <f>G73*$G$4</f>
        <v>17458.058199999999</v>
      </c>
      <c r="H72" s="72">
        <f t="shared" si="4"/>
        <v>17506.47424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119">
        <v>575</v>
      </c>
      <c r="D73" s="119">
        <v>575</v>
      </c>
      <c r="E73" s="119">
        <v>578</v>
      </c>
      <c r="F73" s="119">
        <v>577</v>
      </c>
      <c r="G73" s="119">
        <v>577</v>
      </c>
      <c r="H73" s="72">
        <f>AVERAGE(C73:G73)</f>
        <v>576.4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36">
        <f>C75*$C$4</f>
        <v>17410.822</v>
      </c>
      <c r="D74" s="36">
        <f>D75*$D$4</f>
        <v>17388.971600000001</v>
      </c>
      <c r="E74" s="36">
        <f>E75*$E$4</f>
        <v>17461.14</v>
      </c>
      <c r="F74" s="36">
        <f>F75*$F$4</f>
        <v>17448.566800000001</v>
      </c>
      <c r="G74" s="36">
        <f>G75*$G$4</f>
        <v>17367.288399999998</v>
      </c>
      <c r="H74" s="61">
        <f t="shared" si="4"/>
        <v>17415.357760000003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3">
        <v>572</v>
      </c>
      <c r="D75" s="113">
        <v>572</v>
      </c>
      <c r="E75" s="113">
        <v>575</v>
      </c>
      <c r="F75" s="113">
        <v>574</v>
      </c>
      <c r="G75" s="113">
        <v>574</v>
      </c>
      <c r="H75" s="61">
        <f>AVERAGE(C75:G75)</f>
        <v>573.4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36">
        <f>C77*$C$4</f>
        <v>17319.5065</v>
      </c>
      <c r="D76" s="36">
        <f>D77*$D$4</f>
        <v>17297.770700000001</v>
      </c>
      <c r="E76" s="36">
        <f>E77*$E$4</f>
        <v>17370.038400000001</v>
      </c>
      <c r="F76" s="36">
        <f>F77*$F$4</f>
        <v>17357.372199999998</v>
      </c>
      <c r="G76" s="36">
        <f>G77*$G$4</f>
        <v>17276.518599999999</v>
      </c>
      <c r="H76" s="61">
        <f>AVERAGE(C76:G76)</f>
        <v>17324.241279999998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36">
        <v>569</v>
      </c>
      <c r="D77" s="36">
        <v>569</v>
      </c>
      <c r="E77" s="113">
        <v>572</v>
      </c>
      <c r="F77" s="36">
        <v>571</v>
      </c>
      <c r="G77" s="36">
        <v>571</v>
      </c>
      <c r="H77" s="61">
        <f>AVERAGE(C77:G77)</f>
        <v>570.4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36">
        <f>C79*$C$4</f>
        <v>17106.437000000002</v>
      </c>
      <c r="D78" s="36">
        <f>D79*$D$4</f>
        <v>17084.9686</v>
      </c>
      <c r="E78" s="36">
        <f>E79*$E$4</f>
        <v>17157.468000000001</v>
      </c>
      <c r="F78" s="36">
        <f>F79*$F$4</f>
        <v>17144.584800000001</v>
      </c>
      <c r="G78" s="36">
        <f>G79*$G$4</f>
        <v>17064.722399999999</v>
      </c>
      <c r="H78" s="61">
        <f t="shared" si="4"/>
        <v>17111.636160000002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3">
        <v>562</v>
      </c>
      <c r="D79" s="113">
        <v>562</v>
      </c>
      <c r="E79" s="113">
        <v>565</v>
      </c>
      <c r="F79" s="113">
        <v>564</v>
      </c>
      <c r="G79" s="113">
        <v>564</v>
      </c>
      <c r="H79" s="61">
        <f>AVERAGE(C79:G79)</f>
        <v>563.4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36"/>
      <c r="D80" s="36"/>
      <c r="E80" s="36"/>
      <c r="F80" s="36"/>
      <c r="G80" s="36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3"/>
      <c r="D81" s="113"/>
      <c r="E81" s="113"/>
      <c r="F81" s="113"/>
      <c r="G81" s="113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110"/>
      <c r="D82" s="110"/>
      <c r="E82" s="110"/>
      <c r="F82" s="110"/>
      <c r="G82" s="110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36">
        <f>C84*$C$4</f>
        <v>14093.0255</v>
      </c>
      <c r="D83" s="36">
        <f>D84*$D$4</f>
        <v>14075.338900000001</v>
      </c>
      <c r="E83" s="36">
        <f>E84*$E$4</f>
        <v>14151.1152</v>
      </c>
      <c r="F83" s="36">
        <f>F84*$F$4</f>
        <v>14135.163</v>
      </c>
      <c r="G83" s="36">
        <f>G84*$G$4</f>
        <v>14069.319</v>
      </c>
      <c r="H83" s="61">
        <f>AVERAGE(C83:G83)</f>
        <v>14104.792319999999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22">
        <v>463</v>
      </c>
      <c r="D84" s="122">
        <v>463</v>
      </c>
      <c r="E84" s="122">
        <v>466</v>
      </c>
      <c r="F84" s="122">
        <v>465</v>
      </c>
      <c r="G84" s="122">
        <v>465</v>
      </c>
      <c r="H84" s="60">
        <f>AVERAGE(C84:G84)</f>
        <v>464.4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zoomScaleNormal="100" workbookViewId="0">
      <pane xSplit="2" ySplit="4" topLeftCell="C35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.75" x14ac:dyDescent="0.5"/>
  <cols>
    <col min="1" max="1" width="11.7109375" customWidth="1"/>
    <col min="2" max="2" width="23" style="139" customWidth="1"/>
    <col min="3" max="8" width="13.42578125" customWidth="1"/>
  </cols>
  <sheetData>
    <row r="1" spans="1:17" ht="29.25" x14ac:dyDescent="0.6">
      <c r="B1" s="143" t="s">
        <v>75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130" t="s">
        <v>73</v>
      </c>
      <c r="C4" s="34">
        <v>31.323799999999999</v>
      </c>
      <c r="D4" s="33">
        <v>31.497399999999999</v>
      </c>
      <c r="E4" s="34">
        <v>31.57028</v>
      </c>
      <c r="F4" s="34">
        <v>31.232800000000001</v>
      </c>
      <c r="G4" s="32">
        <v>30.861699999999999</v>
      </c>
      <c r="H4" s="35">
        <f>AVERAGE(C4:G4)</f>
        <v>31.297195999999996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131" t="s">
        <v>19</v>
      </c>
      <c r="C6" s="12">
        <f>C7*$C$4</f>
        <v>34518.827599999997</v>
      </c>
      <c r="D6" s="12">
        <f>D7*D4</f>
        <v>34615.642599999999</v>
      </c>
      <c r="E6" s="12">
        <f>E7*$E$4</f>
        <v>33938.050999999999</v>
      </c>
      <c r="F6" s="12">
        <f>F7*$F$4</f>
        <v>33575.26</v>
      </c>
      <c r="G6" s="12">
        <f>G7*$G$4</f>
        <v>34040.455099999999</v>
      </c>
      <c r="H6" s="61">
        <f t="shared" ref="H6:H35" si="0">AVERAGE(C6:G6)</f>
        <v>34137.647259999998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131" t="s">
        <v>20</v>
      </c>
      <c r="C7" s="11">
        <v>1102</v>
      </c>
      <c r="D7" s="11">
        <v>1099</v>
      </c>
      <c r="E7" s="11">
        <v>1075</v>
      </c>
      <c r="F7" s="11">
        <v>1075</v>
      </c>
      <c r="G7" s="11">
        <v>1103</v>
      </c>
      <c r="H7" s="61">
        <f t="shared" si="0"/>
        <v>1090.8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131" t="s">
        <v>21</v>
      </c>
      <c r="C8" s="70">
        <f>C9*$C$4</f>
        <v>34017.646799999995</v>
      </c>
      <c r="D8" s="70">
        <f>D9*$D$4</f>
        <v>34111.684199999996</v>
      </c>
      <c r="E8" s="70">
        <f>E9*$E$4</f>
        <v>33464.496800000001</v>
      </c>
      <c r="F8" s="70">
        <f>F9*$F$4</f>
        <v>33106.768000000004</v>
      </c>
      <c r="G8" s="70">
        <f>G9*$G$4</f>
        <v>33546.6679</v>
      </c>
      <c r="H8" s="72">
        <f>AVERAGE(C8:G8)</f>
        <v>33649.452740000001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131" t="s">
        <v>22</v>
      </c>
      <c r="C9" s="70">
        <v>1086</v>
      </c>
      <c r="D9" s="70">
        <v>1083</v>
      </c>
      <c r="E9" s="70">
        <v>1060</v>
      </c>
      <c r="F9" s="70">
        <v>1060</v>
      </c>
      <c r="G9" s="70">
        <v>1087</v>
      </c>
      <c r="H9" s="72">
        <f t="shared" si="0"/>
        <v>1075.2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132" t="s">
        <v>23</v>
      </c>
      <c r="C10" s="12">
        <f>C11*$C$4</f>
        <v>34017.646799999995</v>
      </c>
      <c r="D10" s="12">
        <f>D11*$D$4</f>
        <v>34111.684199999996</v>
      </c>
      <c r="E10" s="12">
        <f>E11*$E$4</f>
        <v>33464.496800000001</v>
      </c>
      <c r="F10" s="12">
        <f>F11*$F$4</f>
        <v>33106.768000000004</v>
      </c>
      <c r="G10" s="12">
        <f>G11*$G$4</f>
        <v>33546.6679</v>
      </c>
      <c r="H10" s="61">
        <f t="shared" si="0"/>
        <v>33649.452740000001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132" t="s">
        <v>20</v>
      </c>
      <c r="C11" s="52">
        <v>1086</v>
      </c>
      <c r="D11" s="52">
        <v>1083</v>
      </c>
      <c r="E11" s="52">
        <v>1060</v>
      </c>
      <c r="F11" s="52">
        <v>1060</v>
      </c>
      <c r="G11" s="52">
        <v>1087</v>
      </c>
      <c r="H11" s="61">
        <f t="shared" si="0"/>
        <v>1075.2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132" t="s">
        <v>24</v>
      </c>
      <c r="C12" s="12">
        <f>C13*$C$4</f>
        <v>33485.142200000002</v>
      </c>
      <c r="D12" s="12">
        <f>D13*$D$4</f>
        <v>33576.2284</v>
      </c>
      <c r="E12" s="12">
        <f>E13*$E$4</f>
        <v>32927.802040000002</v>
      </c>
      <c r="F12" s="12">
        <f>F13*$F$4</f>
        <v>32575.810400000002</v>
      </c>
      <c r="G12" s="12">
        <f>G13*$G$4</f>
        <v>33022.019</v>
      </c>
      <c r="H12" s="61">
        <f t="shared" si="0"/>
        <v>33117.400408000001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132" t="s">
        <v>20</v>
      </c>
      <c r="C13" s="75">
        <v>1069</v>
      </c>
      <c r="D13" s="76">
        <v>1066</v>
      </c>
      <c r="E13" s="76">
        <v>1043</v>
      </c>
      <c r="F13" s="75">
        <v>1043</v>
      </c>
      <c r="G13" s="76">
        <v>1070</v>
      </c>
      <c r="H13" s="61">
        <f t="shared" si="0"/>
        <v>1058.2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131" t="s">
        <v>25</v>
      </c>
      <c r="C14" s="12">
        <f>C15*$C$4</f>
        <v>19796.641599999999</v>
      </c>
      <c r="D14" s="12">
        <f>D15*$D$4</f>
        <v>19339.403599999998</v>
      </c>
      <c r="E14" s="12">
        <f>E15*$E$4</f>
        <v>19257.870800000001</v>
      </c>
      <c r="F14" s="12">
        <f>F15*$F$4</f>
        <v>19052.008000000002</v>
      </c>
      <c r="G14" s="12">
        <f>G15*$G$4</f>
        <v>19319.424199999998</v>
      </c>
      <c r="H14" s="61">
        <f t="shared" si="0"/>
        <v>19353.069639999998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131" t="s">
        <v>20</v>
      </c>
      <c r="C15" s="11">
        <v>632</v>
      </c>
      <c r="D15" s="11">
        <v>614</v>
      </c>
      <c r="E15" s="11">
        <v>610</v>
      </c>
      <c r="F15" s="11">
        <v>610</v>
      </c>
      <c r="G15" s="11">
        <v>626</v>
      </c>
      <c r="H15" s="61">
        <f t="shared" si="0"/>
        <v>618.4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131" t="s">
        <v>26</v>
      </c>
      <c r="C16" s="12">
        <f>C17*$C$4</f>
        <v>18261.775399999999</v>
      </c>
      <c r="D16" s="12">
        <f>D17*$D$4</f>
        <v>17292.0726</v>
      </c>
      <c r="E16" s="12">
        <f>E17*$E$4</f>
        <v>17237.372879999999</v>
      </c>
      <c r="F16" s="12">
        <f>F17*$F$4</f>
        <v>17053.108800000002</v>
      </c>
      <c r="G16" s="12">
        <f>G17*$G$4</f>
        <v>17282.552</v>
      </c>
      <c r="H16" s="61">
        <f t="shared" si="0"/>
        <v>17425.376335999998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131" t="s">
        <v>20</v>
      </c>
      <c r="C17" s="11">
        <v>583</v>
      </c>
      <c r="D17" s="11">
        <v>549</v>
      </c>
      <c r="E17" s="11">
        <v>546</v>
      </c>
      <c r="F17" s="11">
        <v>546</v>
      </c>
      <c r="G17" s="11">
        <v>560</v>
      </c>
      <c r="H17" s="61">
        <f t="shared" si="0"/>
        <v>556.79999999999995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131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131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131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131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131" t="s">
        <v>29</v>
      </c>
      <c r="C22" s="70">
        <f>C23*$C$4</f>
        <v>17760.5946</v>
      </c>
      <c r="D22" s="70">
        <f>D23*$D$4</f>
        <v>16788.1142</v>
      </c>
      <c r="E22" s="70">
        <f>E23*E4</f>
        <v>16700.67812</v>
      </c>
      <c r="F22" s="70">
        <f>F23*$F$4</f>
        <v>16522.1512</v>
      </c>
      <c r="G22" s="70">
        <f>G23*$G$4</f>
        <v>16788.764800000001</v>
      </c>
      <c r="H22" s="72">
        <f t="shared" si="0"/>
        <v>16912.060584000003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131" t="s">
        <v>20</v>
      </c>
      <c r="C23" s="71">
        <v>567</v>
      </c>
      <c r="D23" s="71">
        <v>533</v>
      </c>
      <c r="E23" s="71">
        <v>529</v>
      </c>
      <c r="F23" s="71">
        <v>529</v>
      </c>
      <c r="G23" s="71">
        <v>544</v>
      </c>
      <c r="H23" s="72">
        <f t="shared" si="0"/>
        <v>540.4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131" t="s">
        <v>30</v>
      </c>
      <c r="C24" s="12">
        <f>C25*$C$4</f>
        <v>17666.623199999998</v>
      </c>
      <c r="D24" s="12">
        <f>D25*$D$4</f>
        <v>16662.124599999999</v>
      </c>
      <c r="E24" s="12">
        <f>E25*E4</f>
        <v>16605.967280000001</v>
      </c>
      <c r="F24" s="12">
        <f>F25*$F$4</f>
        <v>16428.452799999999</v>
      </c>
      <c r="G24" s="12">
        <f>G25*$G$4</f>
        <v>16665.317999999999</v>
      </c>
      <c r="H24" s="61">
        <f t="shared" si="0"/>
        <v>16805.697175999998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131" t="s">
        <v>20</v>
      </c>
      <c r="C25" s="14">
        <v>564</v>
      </c>
      <c r="D25" s="14">
        <v>529</v>
      </c>
      <c r="E25" s="14">
        <v>526</v>
      </c>
      <c r="F25" s="14">
        <v>526</v>
      </c>
      <c r="G25" s="14">
        <v>540</v>
      </c>
      <c r="H25" s="61">
        <f t="shared" si="0"/>
        <v>537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133" t="s">
        <v>31</v>
      </c>
      <c r="C26" s="12">
        <f>C27*$C$4</f>
        <v>17635.2994</v>
      </c>
      <c r="D26" s="12">
        <f>D27*$D$4</f>
        <v>16788.1142</v>
      </c>
      <c r="E26" s="12">
        <f>E27*$E$4</f>
        <v>16637.537560000001</v>
      </c>
      <c r="F26" s="12">
        <f>F27*$F$4</f>
        <v>16459.685600000001</v>
      </c>
      <c r="G26" s="12">
        <f>G27*$G$4</f>
        <v>16727.041399999998</v>
      </c>
      <c r="H26" s="61">
        <f t="shared" si="0"/>
        <v>16849.535631999999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133" t="s">
        <v>20</v>
      </c>
      <c r="C27" s="11">
        <v>563</v>
      </c>
      <c r="D27" s="18">
        <v>533</v>
      </c>
      <c r="E27" s="11">
        <v>527</v>
      </c>
      <c r="F27" s="11">
        <v>527</v>
      </c>
      <c r="G27" s="11">
        <v>542</v>
      </c>
      <c r="H27" s="61">
        <f t="shared" si="0"/>
        <v>538.4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13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13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133" t="s">
        <v>65</v>
      </c>
      <c r="C30" s="70">
        <f>C31*$C$4</f>
        <v>17478.680399999997</v>
      </c>
      <c r="D30" s="70">
        <f>D31*$D$4</f>
        <v>16788.1142</v>
      </c>
      <c r="E30" s="70">
        <f>E31*$E$4</f>
        <v>16574.397000000001</v>
      </c>
      <c r="F30" s="70">
        <f>F31*$F$4</f>
        <v>16397.22</v>
      </c>
      <c r="G30" s="70">
        <f>G31*$G$4</f>
        <v>16634.456299999998</v>
      </c>
      <c r="H30" s="72">
        <f t="shared" si="0"/>
        <v>16774.573579999997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133" t="s">
        <v>20</v>
      </c>
      <c r="C31" s="71">
        <v>558</v>
      </c>
      <c r="D31" s="73">
        <v>533</v>
      </c>
      <c r="E31" s="71">
        <v>525</v>
      </c>
      <c r="F31" s="71">
        <v>525</v>
      </c>
      <c r="G31" s="71">
        <v>539</v>
      </c>
      <c r="H31" s="72">
        <f t="shared" si="0"/>
        <v>536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13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13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13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134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133" t="s">
        <v>36</v>
      </c>
      <c r="C37" s="12">
        <f>C38*$C$4</f>
        <v>23806.088</v>
      </c>
      <c r="D37" s="12">
        <f>D38*$D$4</f>
        <v>24914.4434</v>
      </c>
      <c r="E37" s="12">
        <f>E38*$E$4</f>
        <v>24814.24008</v>
      </c>
      <c r="F37" s="12">
        <f>F38*$F$4</f>
        <v>24548.980800000001</v>
      </c>
      <c r="G37" s="12">
        <f>G38*$G$4</f>
        <v>24874.530199999997</v>
      </c>
      <c r="H37" s="61">
        <f t="shared" ref="H37:H42" si="1">AVERAGE(C37:G37)</f>
        <v>24591.656496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133" t="s">
        <v>37</v>
      </c>
      <c r="C38" s="11">
        <v>760</v>
      </c>
      <c r="D38" s="18">
        <v>791</v>
      </c>
      <c r="E38" s="11">
        <v>786</v>
      </c>
      <c r="F38" s="11">
        <v>786</v>
      </c>
      <c r="G38" s="11">
        <v>806</v>
      </c>
      <c r="H38" s="61">
        <f t="shared" si="1"/>
        <v>785.8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133" t="s">
        <v>39</v>
      </c>
      <c r="C39" s="12">
        <f>C40*$C$4</f>
        <v>18105.1564</v>
      </c>
      <c r="D39" s="12">
        <f>D40*$D$4</f>
        <v>18142.502399999998</v>
      </c>
      <c r="E39" s="12">
        <f>E40*$E$4</f>
        <v>18089.77044</v>
      </c>
      <c r="F39" s="12">
        <f>F40*$F$4</f>
        <v>17896.394400000001</v>
      </c>
      <c r="G39" s="12">
        <f>G40*$G$4</f>
        <v>18146.679599999999</v>
      </c>
      <c r="H39" s="61">
        <f t="shared" si="1"/>
        <v>18076.100648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133" t="s">
        <v>38</v>
      </c>
      <c r="C40" s="11">
        <v>578</v>
      </c>
      <c r="D40" s="18">
        <v>576</v>
      </c>
      <c r="E40" s="11">
        <v>573</v>
      </c>
      <c r="F40" s="11">
        <v>573</v>
      </c>
      <c r="G40" s="11">
        <v>588</v>
      </c>
      <c r="H40" s="61">
        <f t="shared" si="1"/>
        <v>577.6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133" t="s">
        <v>66</v>
      </c>
      <c r="C41" s="70">
        <f>C42*$C$4</f>
        <v>28817.895999999997</v>
      </c>
      <c r="D41" s="70">
        <f>D42*$D$4</f>
        <v>28883.1158</v>
      </c>
      <c r="E41" s="70">
        <f>E42*$E$4</f>
        <v>28792.095359999999</v>
      </c>
      <c r="F41" s="70">
        <f>F42*$F$4</f>
        <v>28484.313600000001</v>
      </c>
      <c r="G41" s="70">
        <f>G42*$G$4</f>
        <v>28331.0406</v>
      </c>
      <c r="H41" s="72">
        <f t="shared" si="1"/>
        <v>28661.692271999997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133" t="s">
        <v>22</v>
      </c>
      <c r="C42" s="71">
        <v>920</v>
      </c>
      <c r="D42" s="73">
        <v>917</v>
      </c>
      <c r="E42" s="71">
        <v>912</v>
      </c>
      <c r="F42" s="71">
        <v>912</v>
      </c>
      <c r="G42" s="71">
        <v>918</v>
      </c>
      <c r="H42" s="72">
        <f t="shared" si="1"/>
        <v>915.8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133" t="s">
        <v>41</v>
      </c>
      <c r="C44" s="12">
        <f>C45*$C$4</f>
        <v>17760.5946</v>
      </c>
      <c r="D44" s="12">
        <f>D45*$D$4</f>
        <v>17292.0726</v>
      </c>
      <c r="E44" s="12">
        <f>E45*$E$4</f>
        <v>16700.67812</v>
      </c>
      <c r="F44" s="12">
        <f>F45*$F$4</f>
        <v>16522.1512</v>
      </c>
      <c r="G44" s="12">
        <f>G45*$G$4</f>
        <v>16788.764800000001</v>
      </c>
      <c r="H44" s="61">
        <f t="shared" ref="H44:H49" si="2">AVERAGE(C44:G44)</f>
        <v>17012.852263999997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135" t="s">
        <v>68</v>
      </c>
      <c r="C45" s="11">
        <v>567</v>
      </c>
      <c r="D45" s="18">
        <v>549</v>
      </c>
      <c r="E45" s="11">
        <v>529</v>
      </c>
      <c r="F45" s="11">
        <v>529</v>
      </c>
      <c r="G45" s="11">
        <v>544</v>
      </c>
      <c r="H45" s="61">
        <f t="shared" si="2"/>
        <v>543.6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133" t="s">
        <v>42</v>
      </c>
      <c r="C46" s="12">
        <f>C47*$C$4</f>
        <v>16726.909199999998</v>
      </c>
      <c r="D46" s="12">
        <f>D47*$D$4</f>
        <v>16284.155799999999</v>
      </c>
      <c r="E46" s="12">
        <f>E47*$E$4</f>
        <v>16195.55364</v>
      </c>
      <c r="F46" s="12">
        <f>F47*$F$4</f>
        <v>16022.4264</v>
      </c>
      <c r="G46" s="12">
        <f>G47*$G$4</f>
        <v>16264.115899999999</v>
      </c>
      <c r="H46" s="61">
        <f t="shared" si="2"/>
        <v>16298.632188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135" t="s">
        <v>69</v>
      </c>
      <c r="C47" s="11">
        <v>534</v>
      </c>
      <c r="D47" s="18">
        <v>517</v>
      </c>
      <c r="E47" s="11">
        <v>513</v>
      </c>
      <c r="F47" s="11">
        <v>513</v>
      </c>
      <c r="G47" s="11">
        <v>527</v>
      </c>
      <c r="H47" s="61">
        <f t="shared" si="2"/>
        <v>520.79999999999995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133" t="s">
        <v>43</v>
      </c>
      <c r="C48" s="12">
        <f>C49*$C$4</f>
        <v>16632.9378</v>
      </c>
      <c r="D48" s="12">
        <f>D49*$D$4</f>
        <v>16189.6636</v>
      </c>
      <c r="E48" s="12">
        <f>E49*$E$4</f>
        <v>16100.8428</v>
      </c>
      <c r="F48" s="12">
        <f>F49*$F$4</f>
        <v>15928.728000000001</v>
      </c>
      <c r="G48" s="12">
        <f>G49*$G$4</f>
        <v>16140.669099999999</v>
      </c>
      <c r="H48" s="61">
        <f t="shared" si="2"/>
        <v>16198.56826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133" t="s">
        <v>20</v>
      </c>
      <c r="C49" s="14">
        <v>531</v>
      </c>
      <c r="D49" s="12">
        <v>514</v>
      </c>
      <c r="E49" s="14">
        <v>510</v>
      </c>
      <c r="F49" s="14">
        <v>510</v>
      </c>
      <c r="G49" s="14">
        <v>523</v>
      </c>
      <c r="H49" s="61">
        <f t="shared" si="2"/>
        <v>517.6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13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133" t="s">
        <v>70</v>
      </c>
      <c r="C51" s="12">
        <f>C52*$C$4</f>
        <v>27972.153399999999</v>
      </c>
      <c r="D51" s="12">
        <f>D52*$D$4</f>
        <v>28001.188599999998</v>
      </c>
      <c r="E51" s="12">
        <f>E52*$E$4</f>
        <v>27876.557240000002</v>
      </c>
      <c r="F51" s="12">
        <f>F52*$F$4</f>
        <v>27578.562400000003</v>
      </c>
      <c r="G51" s="12">
        <f>G52*$G$4</f>
        <v>27991.561900000001</v>
      </c>
      <c r="H51" s="61">
        <f>AVERAGE(C51:G51)</f>
        <v>27884.004708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133" t="s">
        <v>20</v>
      </c>
      <c r="C52" s="11">
        <v>893</v>
      </c>
      <c r="D52" s="11">
        <v>889</v>
      </c>
      <c r="E52" s="11">
        <v>883</v>
      </c>
      <c r="F52" s="11">
        <v>883</v>
      </c>
      <c r="G52" s="11">
        <v>907</v>
      </c>
      <c r="H52" s="61">
        <f>AVERAGE(C52:G52)</f>
        <v>891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13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13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133" t="s">
        <v>47</v>
      </c>
      <c r="C56" s="12">
        <f>C57*$C$4</f>
        <v>23367.554799999998</v>
      </c>
      <c r="D56" s="12">
        <f>D57*$D$4</f>
        <v>23434.065599999998</v>
      </c>
      <c r="E56" s="12">
        <f>E57*$E$4</f>
        <v>23298.86664</v>
      </c>
      <c r="F56" s="12">
        <f>F57*$F$4</f>
        <v>23049.806400000001</v>
      </c>
      <c r="G56" s="12">
        <f>G57*$G$4</f>
        <v>22374.732499999998</v>
      </c>
      <c r="H56" s="61">
        <f>AVERAGE(C56:G56)</f>
        <v>23105.005188000003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133" t="s">
        <v>22</v>
      </c>
      <c r="C57" s="11">
        <v>746</v>
      </c>
      <c r="D57" s="11">
        <v>744</v>
      </c>
      <c r="E57" s="11">
        <v>738</v>
      </c>
      <c r="F57" s="11">
        <v>738</v>
      </c>
      <c r="G57" s="11">
        <v>725</v>
      </c>
      <c r="H57" s="61">
        <f>AVERAGE(C57:G57)</f>
        <v>738.2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133" t="s">
        <v>49</v>
      </c>
      <c r="C59" s="12">
        <f>C60*$C$4</f>
        <v>19796.641599999999</v>
      </c>
      <c r="D59" s="12">
        <f>D60*$D$4</f>
        <v>19339.403599999998</v>
      </c>
      <c r="E59" s="12">
        <f>E60*$E$4</f>
        <v>19257.870800000001</v>
      </c>
      <c r="F59" s="12">
        <f>F60*$F$4</f>
        <v>19052.008000000002</v>
      </c>
      <c r="G59" s="12">
        <f>G60*$G$4</f>
        <v>19319.424199999998</v>
      </c>
      <c r="H59" s="61">
        <f t="shared" ref="H59:H68" si="3">AVERAGE(C59:G59)</f>
        <v>19353.069639999998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133" t="s">
        <v>20</v>
      </c>
      <c r="C60" s="11">
        <v>632</v>
      </c>
      <c r="D60" s="11">
        <v>614</v>
      </c>
      <c r="E60" s="11">
        <v>610</v>
      </c>
      <c r="F60" s="11">
        <v>610</v>
      </c>
      <c r="G60" s="11">
        <v>626</v>
      </c>
      <c r="H60" s="61">
        <f t="shared" si="3"/>
        <v>618.4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133" t="s">
        <v>50</v>
      </c>
      <c r="C61" s="12">
        <f>C62*$C$4</f>
        <v>17854.565999999999</v>
      </c>
      <c r="D61" s="12">
        <f>D62*$D$4</f>
        <v>17418.0622</v>
      </c>
      <c r="E61" s="12">
        <f>E62*$E$4</f>
        <v>17332.083719999999</v>
      </c>
      <c r="F61" s="12">
        <f>F62*$F$4</f>
        <v>17146.807199999999</v>
      </c>
      <c r="G61" s="12">
        <f>G62*$G$4</f>
        <v>17375.1371</v>
      </c>
      <c r="H61" s="61">
        <f t="shared" si="3"/>
        <v>17425.331244000001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133" t="s">
        <v>20</v>
      </c>
      <c r="C62" s="11">
        <v>570</v>
      </c>
      <c r="D62" s="11">
        <v>553</v>
      </c>
      <c r="E62" s="11">
        <v>549</v>
      </c>
      <c r="F62" s="11">
        <v>549</v>
      </c>
      <c r="G62" s="11">
        <v>563</v>
      </c>
      <c r="H62" s="61">
        <f t="shared" si="3"/>
        <v>556.79999999999995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133" t="s">
        <v>51</v>
      </c>
      <c r="C63" s="12">
        <f>C64*$C$4</f>
        <v>17353.385200000001</v>
      </c>
      <c r="D63" s="12">
        <f>D64*$D$4</f>
        <v>16914.103800000001</v>
      </c>
      <c r="E63" s="12">
        <f>E64*$E$4</f>
        <v>16795.38896</v>
      </c>
      <c r="F63" s="12">
        <f>F64*$F$4</f>
        <v>16615.849600000001</v>
      </c>
      <c r="G63" s="12">
        <f>G64*$G$4</f>
        <v>16881.349900000001</v>
      </c>
      <c r="H63" s="61">
        <f t="shared" si="3"/>
        <v>16912.015491999999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133" t="s">
        <v>20</v>
      </c>
      <c r="C64" s="11">
        <v>554</v>
      </c>
      <c r="D64" s="11">
        <v>537</v>
      </c>
      <c r="E64" s="11">
        <v>532</v>
      </c>
      <c r="F64" s="11">
        <v>532</v>
      </c>
      <c r="G64" s="11">
        <v>547</v>
      </c>
      <c r="H64" s="61">
        <f t="shared" si="3"/>
        <v>540.4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13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13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13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134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133" t="s">
        <v>55</v>
      </c>
      <c r="C70" s="12">
        <f>C71*$C$4</f>
        <v>17948.537399999997</v>
      </c>
      <c r="D70" s="12">
        <f>D71*$D$4</f>
        <v>16788.1142</v>
      </c>
      <c r="E70" s="12">
        <f>E71*$E$4</f>
        <v>16700.67812</v>
      </c>
      <c r="F70" s="12">
        <f>F71*$F$4</f>
        <v>16522.1512</v>
      </c>
      <c r="G70" s="12">
        <f>G71*$G$4</f>
        <v>17282.552</v>
      </c>
      <c r="H70" s="61">
        <f t="shared" ref="H70:H81" si="4">AVERAGE(C70:G70)</f>
        <v>17048.406584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133" t="s">
        <v>22</v>
      </c>
      <c r="C71" s="92">
        <v>573</v>
      </c>
      <c r="D71" s="11">
        <v>533</v>
      </c>
      <c r="E71" s="11">
        <v>529</v>
      </c>
      <c r="F71" s="11">
        <v>529</v>
      </c>
      <c r="G71" s="11">
        <v>560</v>
      </c>
      <c r="H71" s="61">
        <f>AVERAGE(C71:G71)</f>
        <v>544.79999999999995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133" t="s">
        <v>56</v>
      </c>
      <c r="C72" s="70">
        <f>C73*$C$4</f>
        <v>17854.565999999999</v>
      </c>
      <c r="D72" s="70">
        <f>D73*$D$4</f>
        <v>16662.124599999999</v>
      </c>
      <c r="E72" s="70">
        <f>E73*$E$4</f>
        <v>16605.967280000001</v>
      </c>
      <c r="F72" s="70">
        <f>F73*$F$4</f>
        <v>16428.452799999999</v>
      </c>
      <c r="G72" s="70">
        <f>G73*$G$4</f>
        <v>17189.966899999999</v>
      </c>
      <c r="H72" s="72">
        <f t="shared" si="4"/>
        <v>16948.215516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133" t="s">
        <v>20</v>
      </c>
      <c r="C73" s="93">
        <v>570</v>
      </c>
      <c r="D73" s="71">
        <v>529</v>
      </c>
      <c r="E73" s="71">
        <v>526</v>
      </c>
      <c r="F73" s="71">
        <v>526</v>
      </c>
      <c r="G73" s="71">
        <v>557</v>
      </c>
      <c r="H73" s="72">
        <f>AVERAGE(C73:G73)</f>
        <v>541.6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133" t="s">
        <v>57</v>
      </c>
      <c r="C74" s="12">
        <f>C75*$C$4</f>
        <v>17760.5946</v>
      </c>
      <c r="D74" s="12">
        <f>D75*$D$4</f>
        <v>16567.632399999999</v>
      </c>
      <c r="E74" s="12">
        <f>E75*$E$4</f>
        <v>16511.256440000001</v>
      </c>
      <c r="F74" s="12">
        <f>F75*$F$4</f>
        <v>16334.7544</v>
      </c>
      <c r="G74" s="12">
        <f>G75*$G$4</f>
        <v>17066.520099999998</v>
      </c>
      <c r="H74" s="61">
        <f t="shared" si="4"/>
        <v>16848.151588000001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133" t="s">
        <v>20</v>
      </c>
      <c r="C75" s="92">
        <v>567</v>
      </c>
      <c r="D75" s="11">
        <v>526</v>
      </c>
      <c r="E75" s="11">
        <v>523</v>
      </c>
      <c r="F75" s="11">
        <v>523</v>
      </c>
      <c r="G75" s="11">
        <v>553</v>
      </c>
      <c r="H75" s="61">
        <f>AVERAGE(C75:G75)</f>
        <v>538.4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133" t="s">
        <v>58</v>
      </c>
      <c r="C76" s="12">
        <f>C77*$C$4</f>
        <v>17666.623199999998</v>
      </c>
      <c r="D76" s="12">
        <f>D77*$D$4</f>
        <v>16473.140199999998</v>
      </c>
      <c r="E76" s="12">
        <f>E77*$E$4</f>
        <v>16416.545600000001</v>
      </c>
      <c r="F76" s="12">
        <f>F77*$F$4</f>
        <v>16241.056</v>
      </c>
      <c r="G76" s="12">
        <f>G77*$G$4</f>
        <v>16973.934999999998</v>
      </c>
      <c r="H76" s="61">
        <f t="shared" si="4"/>
        <v>16754.259999999998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133" t="s">
        <v>20</v>
      </c>
      <c r="C77" s="92">
        <v>564</v>
      </c>
      <c r="D77" s="11">
        <v>523</v>
      </c>
      <c r="E77" s="11">
        <v>520</v>
      </c>
      <c r="F77" s="11">
        <v>520</v>
      </c>
      <c r="G77" s="11">
        <v>550</v>
      </c>
      <c r="H77" s="61">
        <f>AVERAGE(C77:G77)</f>
        <v>535.4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133" t="s">
        <v>59</v>
      </c>
      <c r="C78" s="12">
        <f>C79*$C$4</f>
        <v>17478.680399999997</v>
      </c>
      <c r="D78" s="12">
        <f>D79*$D$4</f>
        <v>16284.155799999999</v>
      </c>
      <c r="E78" s="12">
        <f>E79*$E$4</f>
        <v>16195.55364</v>
      </c>
      <c r="F78" s="12">
        <f>F79*$F$4</f>
        <v>16022.4264</v>
      </c>
      <c r="G78" s="12">
        <f>G79*$G$4</f>
        <v>16788.764800000001</v>
      </c>
      <c r="H78" s="61">
        <f t="shared" si="4"/>
        <v>16553.916208000002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133" t="s">
        <v>22</v>
      </c>
      <c r="C79" s="92">
        <v>558</v>
      </c>
      <c r="D79" s="11">
        <v>517</v>
      </c>
      <c r="E79" s="11">
        <v>513</v>
      </c>
      <c r="F79" s="11">
        <v>513</v>
      </c>
      <c r="G79" s="11">
        <v>544</v>
      </c>
      <c r="H79" s="61">
        <f>AVERAGE(C79:G79)</f>
        <v>529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133" t="s">
        <v>60</v>
      </c>
      <c r="C80" s="91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133" t="s">
        <v>20</v>
      </c>
      <c r="C81" s="92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94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133" t="s">
        <v>62</v>
      </c>
      <c r="C83" s="12">
        <f>C84*$C$4</f>
        <v>14221.0052</v>
      </c>
      <c r="D83" s="12">
        <f>D84*$D$4</f>
        <v>14236.8248</v>
      </c>
      <c r="E83" s="12">
        <f>E84*$E$4</f>
        <v>14175.05572</v>
      </c>
      <c r="F83" s="12">
        <f>F84*$F$4</f>
        <v>14023.5272</v>
      </c>
      <c r="G83" s="12">
        <f>G84*$G$4</f>
        <v>14227.243699999999</v>
      </c>
      <c r="H83" s="61">
        <f>AVERAGE(C83:G83)</f>
        <v>14176.731323999998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134" t="s">
        <v>20</v>
      </c>
      <c r="C84" s="95">
        <v>454</v>
      </c>
      <c r="D84" s="19">
        <v>452</v>
      </c>
      <c r="E84" s="19">
        <v>449</v>
      </c>
      <c r="F84" s="17">
        <v>449</v>
      </c>
      <c r="G84" s="19">
        <v>461</v>
      </c>
      <c r="H84" s="60">
        <f>AVERAGE(C84:G84)</f>
        <v>453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13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13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137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138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34" workbookViewId="0">
      <selection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76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30.633700000000001</v>
      </c>
      <c r="D4" s="33">
        <v>30.599900000000002</v>
      </c>
      <c r="E4" s="34">
        <v>30.455500000000001</v>
      </c>
      <c r="F4" s="34">
        <v>30.138300000000001</v>
      </c>
      <c r="G4" s="32"/>
      <c r="H4" s="35">
        <f>AVERAGE(C4:G4)</f>
        <v>30.456849999999999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5" t="s">
        <v>19</v>
      </c>
      <c r="C6" s="12">
        <f>C7*$C$4</f>
        <v>34156.575499999999</v>
      </c>
      <c r="D6" s="12">
        <f>D7*$D$4</f>
        <v>33935.289100000002</v>
      </c>
      <c r="E6" s="12">
        <f>E7*$E$4</f>
        <v>33957.8825</v>
      </c>
      <c r="F6" s="12">
        <f>F7*$F$4</f>
        <v>33543.927900000002</v>
      </c>
      <c r="G6" s="12"/>
      <c r="H6" s="61">
        <f t="shared" ref="H6:H35" si="0">AVERAGE(C6:G6)</f>
        <v>33898.418750000004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5" t="s">
        <v>20</v>
      </c>
      <c r="C7" s="11">
        <v>1115</v>
      </c>
      <c r="D7" s="11">
        <v>1109</v>
      </c>
      <c r="E7" s="11">
        <v>1115</v>
      </c>
      <c r="F7" s="11">
        <v>1113</v>
      </c>
      <c r="G7" s="11"/>
      <c r="H7" s="61">
        <f t="shared" si="0"/>
        <v>1113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5" t="s">
        <v>21</v>
      </c>
      <c r="C8" s="70">
        <f>C9*$C$4</f>
        <v>33605.168900000004</v>
      </c>
      <c r="D8" s="70">
        <f>D9*$D$4</f>
        <v>33415.090800000005</v>
      </c>
      <c r="E8" s="70">
        <f>E9*$E$4</f>
        <v>33409.683499999999</v>
      </c>
      <c r="F8" s="70">
        <f>F9*$F$4</f>
        <v>33634.342799999999</v>
      </c>
      <c r="G8" s="70"/>
      <c r="H8" s="72">
        <f>AVERAGE(C8:G8)</f>
        <v>33516.071500000005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5" t="s">
        <v>22</v>
      </c>
      <c r="C9" s="70">
        <v>1097</v>
      </c>
      <c r="D9" s="70">
        <v>1092</v>
      </c>
      <c r="E9" s="70">
        <v>1097</v>
      </c>
      <c r="F9" s="70">
        <v>1116</v>
      </c>
      <c r="G9" s="70"/>
      <c r="H9" s="72">
        <f t="shared" si="0"/>
        <v>1100.5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89" t="s">
        <v>23</v>
      </c>
      <c r="C10" s="12">
        <f>C11*$C$4</f>
        <v>33605.168900000004</v>
      </c>
      <c r="D10" s="12">
        <f>D11*$D$4</f>
        <v>33415.090800000005</v>
      </c>
      <c r="E10" s="12">
        <f>E11*$E$4</f>
        <v>33409.683499999999</v>
      </c>
      <c r="F10" s="12">
        <f>F11*$F$4</f>
        <v>33634.342799999999</v>
      </c>
      <c r="G10" s="12"/>
      <c r="H10" s="61">
        <f t="shared" si="0"/>
        <v>33516.071500000005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89" t="s">
        <v>20</v>
      </c>
      <c r="C11" s="52">
        <v>1097</v>
      </c>
      <c r="D11" s="52">
        <v>1092</v>
      </c>
      <c r="E11" s="52">
        <v>1097</v>
      </c>
      <c r="F11" s="52">
        <v>1116</v>
      </c>
      <c r="G11" s="52"/>
      <c r="H11" s="61">
        <f t="shared" si="0"/>
        <v>1100.5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89" t="s">
        <v>24</v>
      </c>
      <c r="C12" s="12">
        <f>C13*$C$4</f>
        <v>33115.029699999999</v>
      </c>
      <c r="D12" s="12">
        <f>D13*$D$4</f>
        <v>32894.892500000002</v>
      </c>
      <c r="E12" s="12">
        <f>E13*$E$4</f>
        <v>32922.395499999999</v>
      </c>
      <c r="F12" s="12">
        <f>F13*$F$4</f>
        <v>33091.8534</v>
      </c>
      <c r="G12" s="12"/>
      <c r="H12" s="61">
        <f t="shared" si="0"/>
        <v>33006.042775000002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89" t="s">
        <v>20</v>
      </c>
      <c r="C13" s="75">
        <v>1081</v>
      </c>
      <c r="D13" s="76">
        <v>1075</v>
      </c>
      <c r="E13" s="76">
        <v>1081</v>
      </c>
      <c r="F13" s="75">
        <v>1098</v>
      </c>
      <c r="G13" s="76"/>
      <c r="H13" s="61">
        <f t="shared" si="0"/>
        <v>1083.75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5" t="s">
        <v>25</v>
      </c>
      <c r="C14" s="12">
        <f>C15*$C$4</f>
        <v>19360.4984</v>
      </c>
      <c r="D14" s="12">
        <f>D15*$D$4</f>
        <v>19247.337100000001</v>
      </c>
      <c r="E14" s="12">
        <f>E15*$E$4</f>
        <v>19247.876</v>
      </c>
      <c r="F14" s="12">
        <f>F15*$F$4</f>
        <v>19378.926900000002</v>
      </c>
      <c r="G14" s="12"/>
      <c r="H14" s="61">
        <f t="shared" si="0"/>
        <v>19308.659600000003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5" t="s">
        <v>20</v>
      </c>
      <c r="C15" s="11">
        <v>632</v>
      </c>
      <c r="D15" s="11">
        <v>629</v>
      </c>
      <c r="E15" s="11">
        <v>632</v>
      </c>
      <c r="F15" s="11">
        <v>643</v>
      </c>
      <c r="G15" s="11"/>
      <c r="H15" s="61">
        <f t="shared" si="0"/>
        <v>634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5" t="s">
        <v>26</v>
      </c>
      <c r="C16" s="12">
        <f>C17*$C$4</f>
        <v>17308.040499999999</v>
      </c>
      <c r="D16" s="12">
        <f>D17*$D$4</f>
        <v>17227.743700000003</v>
      </c>
      <c r="E16" s="12">
        <f>E17*$E$4</f>
        <v>17207.357500000002</v>
      </c>
      <c r="F16" s="12">
        <f>F17*$F$4</f>
        <v>17299.3842</v>
      </c>
      <c r="G16" s="12"/>
      <c r="H16" s="61">
        <f t="shared" si="0"/>
        <v>17260.631475000002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5" t="s">
        <v>20</v>
      </c>
      <c r="C17" s="11">
        <v>565</v>
      </c>
      <c r="D17" s="11">
        <v>563</v>
      </c>
      <c r="E17" s="11">
        <v>565</v>
      </c>
      <c r="F17" s="11">
        <v>574</v>
      </c>
      <c r="G17" s="11"/>
      <c r="H17" s="61">
        <f t="shared" si="0"/>
        <v>566.75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5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5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5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5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5" t="s">
        <v>29</v>
      </c>
      <c r="C22" s="70">
        <f>C23*$C$4</f>
        <v>16817.901300000001</v>
      </c>
      <c r="D22" s="70">
        <f>D23*$D$4</f>
        <v>16707.545400000003</v>
      </c>
      <c r="E22" s="70">
        <f>E23*$E$4</f>
        <v>16720.069500000001</v>
      </c>
      <c r="F22" s="70">
        <f>F23*$F$4</f>
        <v>16817.171399999999</v>
      </c>
      <c r="G22" s="70"/>
      <c r="H22" s="72">
        <f t="shared" si="0"/>
        <v>16765.671900000001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5" t="s">
        <v>20</v>
      </c>
      <c r="C23" s="71">
        <v>549</v>
      </c>
      <c r="D23" s="71">
        <v>546</v>
      </c>
      <c r="E23" s="71">
        <v>549</v>
      </c>
      <c r="F23" s="71">
        <v>558</v>
      </c>
      <c r="G23" s="71"/>
      <c r="H23" s="72">
        <f t="shared" si="0"/>
        <v>550.5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16726.000200000002</v>
      </c>
      <c r="D24" s="12">
        <f>D25*$D$4</f>
        <v>16615.745699999999</v>
      </c>
      <c r="E24" s="12">
        <f>E25*$E$4</f>
        <v>16628.703000000001</v>
      </c>
      <c r="F24" s="12">
        <f>F25*$F$4</f>
        <v>16726.7565</v>
      </c>
      <c r="G24" s="12"/>
      <c r="H24" s="61">
        <f t="shared" si="0"/>
        <v>16674.301350000002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546</v>
      </c>
      <c r="D25" s="14">
        <v>543</v>
      </c>
      <c r="E25" s="14">
        <v>546</v>
      </c>
      <c r="F25" s="14">
        <v>555</v>
      </c>
      <c r="G25" s="14"/>
      <c r="H25" s="61">
        <f t="shared" si="0"/>
        <v>547.5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16756.633900000001</v>
      </c>
      <c r="D26" s="12">
        <f>D27*$D$4</f>
        <v>16646.345600000001</v>
      </c>
      <c r="E26" s="12">
        <f>E27*$E$4</f>
        <v>16659.158500000001</v>
      </c>
      <c r="F26" s="12">
        <f>F27*$F$4</f>
        <v>16756.894800000002</v>
      </c>
      <c r="G26" s="12"/>
      <c r="H26" s="61">
        <f t="shared" si="0"/>
        <v>16704.758200000004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547</v>
      </c>
      <c r="D27" s="18">
        <v>544</v>
      </c>
      <c r="E27" s="11">
        <v>547</v>
      </c>
      <c r="F27" s="11">
        <v>556</v>
      </c>
      <c r="G27" s="11"/>
      <c r="H27" s="61">
        <f t="shared" si="0"/>
        <v>548.5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16664.732800000002</v>
      </c>
      <c r="D30" s="70">
        <f>D31*$D$4</f>
        <v>16585.145800000002</v>
      </c>
      <c r="E30" s="70">
        <f>E31*$E$4</f>
        <v>16567.792000000001</v>
      </c>
      <c r="F30" s="70">
        <f>F31*$F$4</f>
        <v>16666.479900000002</v>
      </c>
      <c r="G30" s="70"/>
      <c r="H30" s="72">
        <f t="shared" si="0"/>
        <v>16621.037625000001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544</v>
      </c>
      <c r="D31" s="73">
        <v>542</v>
      </c>
      <c r="E31" s="71">
        <v>544</v>
      </c>
      <c r="F31" s="71">
        <v>553</v>
      </c>
      <c r="G31" s="71"/>
      <c r="H31" s="72">
        <f t="shared" si="0"/>
        <v>545.75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24935.8318</v>
      </c>
      <c r="D37" s="12">
        <f>D38*$D$4</f>
        <v>24785.919000000002</v>
      </c>
      <c r="E37" s="12">
        <f>E38*$E$4</f>
        <v>24790.777000000002</v>
      </c>
      <c r="F37" s="12">
        <f>F38*$F$4</f>
        <v>24954.5124</v>
      </c>
      <c r="G37" s="12"/>
      <c r="H37" s="61">
        <f t="shared" ref="H37:H42" si="1">AVERAGE(C37:G37)</f>
        <v>24866.760050000004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814</v>
      </c>
      <c r="D38" s="18">
        <v>810</v>
      </c>
      <c r="E38" s="11">
        <v>814</v>
      </c>
      <c r="F38" s="11">
        <v>828</v>
      </c>
      <c r="G38" s="11"/>
      <c r="H38" s="61">
        <f t="shared" si="1"/>
        <v>816.5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18196.417799999999</v>
      </c>
      <c r="D39" s="12">
        <f>D40*$D$4</f>
        <v>18574.139300000003</v>
      </c>
      <c r="E39" s="12">
        <f>E40*$E$4</f>
        <v>18577.855</v>
      </c>
      <c r="F39" s="12">
        <f>F40*$F$4</f>
        <v>18715.884300000002</v>
      </c>
      <c r="G39" s="12"/>
      <c r="H39" s="61">
        <f t="shared" si="1"/>
        <v>18516.074100000002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594</v>
      </c>
      <c r="D40" s="18">
        <v>607</v>
      </c>
      <c r="E40" s="11">
        <v>610</v>
      </c>
      <c r="F40" s="11">
        <v>621</v>
      </c>
      <c r="G40" s="11"/>
      <c r="H40" s="61">
        <f t="shared" si="1"/>
        <v>608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28428.0736</v>
      </c>
      <c r="D41" s="70">
        <f>D42*$D$4</f>
        <v>29284.104300000003</v>
      </c>
      <c r="E41" s="70">
        <f>E42*$E$4</f>
        <v>29298.190999999999</v>
      </c>
      <c r="F41" s="70">
        <f>F42*$F$4</f>
        <v>29475.257400000002</v>
      </c>
      <c r="G41" s="70"/>
      <c r="H41" s="72">
        <f t="shared" si="1"/>
        <v>29121.406575000001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928</v>
      </c>
      <c r="D42" s="73">
        <v>957</v>
      </c>
      <c r="E42" s="71">
        <v>962</v>
      </c>
      <c r="F42" s="71">
        <v>978</v>
      </c>
      <c r="G42" s="71"/>
      <c r="H42" s="72">
        <f t="shared" si="1"/>
        <v>956.25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16817.901300000001</v>
      </c>
      <c r="D44" s="12">
        <f>D45*$D$4</f>
        <v>16707.545400000003</v>
      </c>
      <c r="E44" s="12">
        <f>E45*$E$4</f>
        <v>16720.069500000001</v>
      </c>
      <c r="F44" s="12">
        <f>F45*$F$4</f>
        <v>16817.171399999999</v>
      </c>
      <c r="G44" s="12"/>
      <c r="H44" s="61">
        <f t="shared" ref="H44:H49" si="2">AVERAGE(C44:G44)</f>
        <v>16765.671900000001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549</v>
      </c>
      <c r="D45" s="18">
        <v>546</v>
      </c>
      <c r="E45" s="11">
        <v>549</v>
      </c>
      <c r="F45" s="11">
        <v>558</v>
      </c>
      <c r="G45" s="11"/>
      <c r="H45" s="61">
        <f t="shared" si="2"/>
        <v>550.5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16297.128400000001</v>
      </c>
      <c r="D46" s="12">
        <f>D47*$D$4</f>
        <v>16187.347100000001</v>
      </c>
      <c r="E46" s="12">
        <f>E47*$E$4</f>
        <v>16202.326000000001</v>
      </c>
      <c r="F46" s="12">
        <f>F47*$F$4</f>
        <v>16304.820300000001</v>
      </c>
      <c r="G46" s="12"/>
      <c r="H46" s="61">
        <f t="shared" si="2"/>
        <v>16247.90545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532</v>
      </c>
      <c r="D47" s="18">
        <v>529</v>
      </c>
      <c r="E47" s="11">
        <v>532</v>
      </c>
      <c r="F47" s="11">
        <v>541</v>
      </c>
      <c r="G47" s="11"/>
      <c r="H47" s="61">
        <f t="shared" si="2"/>
        <v>533.5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16174.5936</v>
      </c>
      <c r="D48" s="12">
        <f>D49*$D$4</f>
        <v>16095.547400000001</v>
      </c>
      <c r="E48" s="12">
        <f>E49*$E$4</f>
        <v>16080.504000000001</v>
      </c>
      <c r="F48" s="12">
        <f>F49*$F$4</f>
        <v>16214.4054</v>
      </c>
      <c r="G48" s="12"/>
      <c r="H48" s="61">
        <f t="shared" si="2"/>
        <v>16141.262600000002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528</v>
      </c>
      <c r="D49" s="12">
        <v>526</v>
      </c>
      <c r="E49" s="14">
        <v>528</v>
      </c>
      <c r="F49" s="14">
        <v>538</v>
      </c>
      <c r="G49" s="14"/>
      <c r="H49" s="61">
        <f t="shared" si="2"/>
        <v>530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107">
        <f>C52*$C$4</f>
        <v>28029.835500000001</v>
      </c>
      <c r="D51" s="107">
        <f>D52*$D$4</f>
        <v>27876.508900000001</v>
      </c>
      <c r="E51" s="107">
        <f>E52*$E$4</f>
        <v>27379.494500000001</v>
      </c>
      <c r="F51" s="107">
        <f>F52*$F$4</f>
        <v>27546.406200000001</v>
      </c>
      <c r="G51" s="107"/>
      <c r="H51" s="108">
        <f>AVERAGE(C51:G51)</f>
        <v>27708.061275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915</v>
      </c>
      <c r="D52" s="109">
        <v>911</v>
      </c>
      <c r="E52" s="109">
        <v>899</v>
      </c>
      <c r="F52" s="109">
        <v>914</v>
      </c>
      <c r="G52" s="109"/>
      <c r="H52" s="108">
        <f>AVERAGE(C52:G52)</f>
        <v>909.75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21412.956300000002</v>
      </c>
      <c r="D56" s="12">
        <f>D57*$D$4</f>
        <v>21297.5304</v>
      </c>
      <c r="E56" s="12">
        <f>E57*$E$4</f>
        <v>20770.651000000002</v>
      </c>
      <c r="F56" s="12">
        <f>F57*$F$4</f>
        <v>20915.980200000002</v>
      </c>
      <c r="G56" s="12"/>
      <c r="H56" s="61">
        <f>AVERAGE(C56:G56)</f>
        <v>21099.279475000003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699</v>
      </c>
      <c r="D57" s="11">
        <v>696</v>
      </c>
      <c r="E57" s="11">
        <v>682</v>
      </c>
      <c r="F57" s="11">
        <v>694</v>
      </c>
      <c r="G57" s="11"/>
      <c r="H57" s="61">
        <f>AVERAGE(C57:G57)</f>
        <v>692.75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19360.4984</v>
      </c>
      <c r="D59" s="12">
        <f>D60*$D$4</f>
        <v>19247.337100000001</v>
      </c>
      <c r="E59" s="12">
        <f>E60*$E$4</f>
        <v>19247.876</v>
      </c>
      <c r="F59" s="12">
        <f>F60*$F$4</f>
        <v>19378.926900000002</v>
      </c>
      <c r="G59" s="12"/>
      <c r="H59" s="61">
        <f t="shared" ref="H59:H68" si="3">AVERAGE(C59:G59)</f>
        <v>19308.659600000003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632</v>
      </c>
      <c r="D60" s="11">
        <v>629</v>
      </c>
      <c r="E60" s="11">
        <v>632</v>
      </c>
      <c r="F60" s="11">
        <v>643</v>
      </c>
      <c r="G60" s="11"/>
      <c r="H60" s="61">
        <f t="shared" si="3"/>
        <v>634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17430.5753</v>
      </c>
      <c r="D61" s="12">
        <f>D62*$D$4</f>
        <v>17319.543400000002</v>
      </c>
      <c r="E61" s="12">
        <f>E62*$E$4</f>
        <v>17329.179500000002</v>
      </c>
      <c r="F61" s="12">
        <f>F62*$F$4</f>
        <v>17419.937399999999</v>
      </c>
      <c r="G61" s="12"/>
      <c r="H61" s="61">
        <f t="shared" si="3"/>
        <v>17374.8089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569</v>
      </c>
      <c r="D62" s="11">
        <v>566</v>
      </c>
      <c r="E62" s="11">
        <v>569</v>
      </c>
      <c r="F62" s="11">
        <v>578</v>
      </c>
      <c r="G62" s="11"/>
      <c r="H62" s="61">
        <f t="shared" si="3"/>
        <v>570.5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16909.8024</v>
      </c>
      <c r="D63" s="12">
        <f>D64*$D$4</f>
        <v>16829.945</v>
      </c>
      <c r="E63" s="12">
        <f>E64*$E$4</f>
        <v>16811.436000000002</v>
      </c>
      <c r="F63" s="12">
        <f>F64*$F$4</f>
        <v>16907.586299999999</v>
      </c>
      <c r="G63" s="12"/>
      <c r="H63" s="61">
        <f t="shared" si="3"/>
        <v>16864.692425000001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552</v>
      </c>
      <c r="D64" s="11">
        <v>550</v>
      </c>
      <c r="E64" s="11">
        <v>552</v>
      </c>
      <c r="F64" s="11">
        <v>561</v>
      </c>
      <c r="G64" s="11"/>
      <c r="H64" s="61">
        <f t="shared" si="3"/>
        <v>553.75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17614.377500000002</v>
      </c>
      <c r="D70" s="12">
        <f>D71*$D$4</f>
        <v>17503.142800000001</v>
      </c>
      <c r="E70" s="12">
        <f>E71*$E$4</f>
        <v>17511.912500000002</v>
      </c>
      <c r="F70" s="12">
        <f>F71*$F$4</f>
        <v>17600.767200000002</v>
      </c>
      <c r="G70" s="12"/>
      <c r="H70" s="61">
        <f t="shared" ref="H70:H81" si="4">AVERAGE(C70:G70)</f>
        <v>17557.550000000003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92">
        <v>575</v>
      </c>
      <c r="D71" s="11">
        <v>572</v>
      </c>
      <c r="E71" s="11">
        <v>575</v>
      </c>
      <c r="F71" s="11">
        <v>584</v>
      </c>
      <c r="G71" s="11"/>
      <c r="H71" s="61">
        <f>AVERAGE(C71:G71)</f>
        <v>576.5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17522.4764</v>
      </c>
      <c r="D72" s="70">
        <f>D73*$D$4</f>
        <v>17411.343100000002</v>
      </c>
      <c r="E72" s="70">
        <f>E73*$E$4</f>
        <v>17420.546000000002</v>
      </c>
      <c r="F72" s="70">
        <f>F73*$F$4</f>
        <v>17510.352300000002</v>
      </c>
      <c r="G72" s="70"/>
      <c r="H72" s="72">
        <f t="shared" si="4"/>
        <v>17466.17945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93">
        <v>572</v>
      </c>
      <c r="D73" s="71">
        <v>569</v>
      </c>
      <c r="E73" s="71">
        <v>572</v>
      </c>
      <c r="F73" s="71">
        <v>581</v>
      </c>
      <c r="G73" s="71"/>
      <c r="H73" s="72">
        <f>AVERAGE(C73:G73)</f>
        <v>573.5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17430.5753</v>
      </c>
      <c r="D74" s="12">
        <f>D75*$D$4</f>
        <v>17319.543400000002</v>
      </c>
      <c r="E74" s="12">
        <f>E75*$E$4</f>
        <v>17329.179500000002</v>
      </c>
      <c r="F74" s="12">
        <f>F75*$F$4</f>
        <v>17419.937399999999</v>
      </c>
      <c r="G74" s="12"/>
      <c r="H74" s="61">
        <f t="shared" si="4"/>
        <v>17374.8089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92">
        <v>569</v>
      </c>
      <c r="D75" s="11">
        <v>566</v>
      </c>
      <c r="E75" s="11">
        <v>569</v>
      </c>
      <c r="F75" s="11">
        <v>578</v>
      </c>
      <c r="G75" s="11"/>
      <c r="H75" s="61">
        <f>AVERAGE(C75:G75)</f>
        <v>570.5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17308.040499999999</v>
      </c>
      <c r="D76" s="12">
        <f>D77*$D$4</f>
        <v>17227.743700000003</v>
      </c>
      <c r="E76" s="12">
        <f>E77*$E$4</f>
        <v>17207.357500000002</v>
      </c>
      <c r="F76" s="12">
        <f>F77*$F$4</f>
        <v>17299.3842</v>
      </c>
      <c r="G76" s="12"/>
      <c r="H76" s="61">
        <f t="shared" si="4"/>
        <v>17260.631475000002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92">
        <v>565</v>
      </c>
      <c r="D77" s="11">
        <v>563</v>
      </c>
      <c r="E77" s="11">
        <v>565</v>
      </c>
      <c r="F77" s="11">
        <v>574</v>
      </c>
      <c r="G77" s="11"/>
      <c r="H77" s="61">
        <f>AVERAGE(C77:G77)</f>
        <v>566.75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17124.238300000001</v>
      </c>
      <c r="D78" s="12">
        <f>D79*$D$4</f>
        <v>17013.544400000002</v>
      </c>
      <c r="E78" s="12">
        <f>E79*$E$4</f>
        <v>17024.624500000002</v>
      </c>
      <c r="F78" s="12">
        <f>F79*$F$4</f>
        <v>17118.554400000001</v>
      </c>
      <c r="G78" s="12"/>
      <c r="H78" s="61">
        <f t="shared" si="4"/>
        <v>17070.240400000002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92">
        <v>559</v>
      </c>
      <c r="D79" s="11">
        <v>556</v>
      </c>
      <c r="E79" s="11">
        <v>559</v>
      </c>
      <c r="F79" s="11">
        <v>568</v>
      </c>
      <c r="G79" s="11"/>
      <c r="H79" s="61">
        <f>AVERAGE(C79:G79)</f>
        <v>560.5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91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92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94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14244.6705</v>
      </c>
      <c r="D83" s="12">
        <f>D84*$D$4</f>
        <v>14167.753700000001</v>
      </c>
      <c r="E83" s="12">
        <f>E84*$E$4</f>
        <v>14161.807500000001</v>
      </c>
      <c r="F83" s="12">
        <f>F84*$F$4</f>
        <v>14255.4159</v>
      </c>
      <c r="G83" s="12"/>
      <c r="H83" s="61">
        <f>AVERAGE(C83:G83)</f>
        <v>14207.411900000001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95">
        <v>465</v>
      </c>
      <c r="D84" s="19">
        <v>463</v>
      </c>
      <c r="E84" s="19">
        <v>465</v>
      </c>
      <c r="F84" s="17">
        <v>473</v>
      </c>
      <c r="G84" s="19"/>
      <c r="H84" s="60">
        <f>AVERAGE(C84:G84)</f>
        <v>466.5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honeticPr fontId="10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8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77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30.3688</v>
      </c>
      <c r="D4" s="33">
        <v>30.351400000000002</v>
      </c>
      <c r="E4" s="34">
        <v>30.496400000000001</v>
      </c>
      <c r="F4" s="34">
        <v>30.520600000000002</v>
      </c>
      <c r="G4" s="32"/>
      <c r="H4" s="35">
        <f>AVERAGE(C4:G4)</f>
        <v>30.4343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33800.474399999999</v>
      </c>
      <c r="D6" s="12">
        <f>D7*$D$4</f>
        <v>33841.811000000002</v>
      </c>
      <c r="E6" s="12">
        <f>E7*$E$4</f>
        <v>34003.486000000004</v>
      </c>
      <c r="F6" s="12">
        <f>F7*$F$4</f>
        <v>34030.469000000005</v>
      </c>
      <c r="G6" s="12"/>
      <c r="H6" s="61">
        <f t="shared" ref="H6:H35" si="0">AVERAGE(C6:G6)</f>
        <v>33919.060100000002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1113</v>
      </c>
      <c r="D7" s="11">
        <v>1115</v>
      </c>
      <c r="E7" s="11">
        <v>1115</v>
      </c>
      <c r="F7" s="11">
        <v>1115</v>
      </c>
      <c r="G7" s="11"/>
      <c r="H7" s="61">
        <f t="shared" si="0"/>
        <v>1114.5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33891.580800000003</v>
      </c>
      <c r="D8" s="70">
        <f>D9*$D$4</f>
        <v>33295.485800000002</v>
      </c>
      <c r="E8" s="70">
        <f>E9*$E$4</f>
        <v>33454.550800000005</v>
      </c>
      <c r="F8" s="70">
        <f>F9*$F$4</f>
        <v>33481.0982</v>
      </c>
      <c r="G8" s="70"/>
      <c r="H8" s="72">
        <f>AVERAGE(C8:G8)</f>
        <v>33530.678900000006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1116</v>
      </c>
      <c r="D9" s="70">
        <v>1097</v>
      </c>
      <c r="E9" s="70">
        <v>1097</v>
      </c>
      <c r="F9" s="70">
        <v>1097</v>
      </c>
      <c r="G9" s="70"/>
      <c r="H9" s="72">
        <f t="shared" si="0"/>
        <v>1101.75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33891.580800000003</v>
      </c>
      <c r="D10" s="12">
        <f>D11*$D$4</f>
        <v>33295.485800000002</v>
      </c>
      <c r="E10" s="12">
        <f>E11*$E$4</f>
        <v>33454.550800000005</v>
      </c>
      <c r="F10" s="12">
        <f>F11*$F$4</f>
        <v>33481.0982</v>
      </c>
      <c r="G10" s="12"/>
      <c r="H10" s="61">
        <f t="shared" si="0"/>
        <v>33530.678900000006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1116</v>
      </c>
      <c r="D11" s="52">
        <v>1097</v>
      </c>
      <c r="E11" s="52">
        <v>1097</v>
      </c>
      <c r="F11" s="52">
        <v>1097</v>
      </c>
      <c r="G11" s="52"/>
      <c r="H11" s="61">
        <f t="shared" si="0"/>
        <v>1101.75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33344.9424</v>
      </c>
      <c r="D12" s="12">
        <f>D13*$D$4</f>
        <v>32809.863400000002</v>
      </c>
      <c r="E12" s="12">
        <f>E13*$E$4</f>
        <v>32966.608400000005</v>
      </c>
      <c r="F12" s="12">
        <f>F13*$F$4</f>
        <v>32992.768600000003</v>
      </c>
      <c r="G12" s="12"/>
      <c r="H12" s="61">
        <f t="shared" si="0"/>
        <v>33028.545700000002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1098</v>
      </c>
      <c r="D13" s="76">
        <v>1081</v>
      </c>
      <c r="E13" s="76">
        <v>1081</v>
      </c>
      <c r="F13" s="75">
        <v>1081</v>
      </c>
      <c r="G13" s="76"/>
      <c r="H13" s="61">
        <f t="shared" si="0"/>
        <v>1085.25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19527.1384</v>
      </c>
      <c r="D14" s="12">
        <f>D15*$D$4</f>
        <v>19182.084800000001</v>
      </c>
      <c r="E14" s="12">
        <f>E15*$E$4</f>
        <v>19273.7248</v>
      </c>
      <c r="F14" s="12">
        <f>F15*$F$4</f>
        <v>19289.019200000002</v>
      </c>
      <c r="G14" s="12"/>
      <c r="H14" s="61">
        <f t="shared" si="0"/>
        <v>19317.991800000003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643</v>
      </c>
      <c r="D15" s="11">
        <v>632</v>
      </c>
      <c r="E15" s="11">
        <v>632</v>
      </c>
      <c r="F15" s="11">
        <v>632</v>
      </c>
      <c r="G15" s="11"/>
      <c r="H15" s="61">
        <f t="shared" si="0"/>
        <v>634.75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17431.691200000001</v>
      </c>
      <c r="D16" s="12">
        <f>D17*$D$4</f>
        <v>17148.541000000001</v>
      </c>
      <c r="E16" s="12">
        <f>E17*$E$4</f>
        <v>17230.466</v>
      </c>
      <c r="F16" s="12">
        <f>F17*$F$4</f>
        <v>17244.138999999999</v>
      </c>
      <c r="G16" s="12"/>
      <c r="H16" s="61">
        <f t="shared" si="0"/>
        <v>17263.709299999999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574</v>
      </c>
      <c r="D17" s="11">
        <v>565</v>
      </c>
      <c r="E17" s="11">
        <v>565</v>
      </c>
      <c r="F17" s="11">
        <v>565</v>
      </c>
      <c r="G17" s="11"/>
      <c r="H17" s="61">
        <f t="shared" si="0"/>
        <v>567.25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16945.790400000002</v>
      </c>
      <c r="D22" s="70">
        <f>D23*$D$4</f>
        <v>16662.918600000001</v>
      </c>
      <c r="E22" s="70">
        <f>E23*$E$4</f>
        <v>16742.5236</v>
      </c>
      <c r="F22" s="70">
        <f>F23*$F$4</f>
        <v>16755.809400000002</v>
      </c>
      <c r="G22" s="70"/>
      <c r="H22" s="72">
        <f t="shared" si="0"/>
        <v>16776.7605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558</v>
      </c>
      <c r="D23" s="71">
        <v>549</v>
      </c>
      <c r="E23" s="71">
        <v>549</v>
      </c>
      <c r="F23" s="71">
        <v>549</v>
      </c>
      <c r="G23" s="71"/>
      <c r="H23" s="72">
        <f t="shared" si="0"/>
        <v>551.25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16854.684000000001</v>
      </c>
      <c r="D24" s="12">
        <f>D25*$D$4</f>
        <v>16571.864400000002</v>
      </c>
      <c r="E24" s="12">
        <f>E25*$E$4</f>
        <v>16651.0344</v>
      </c>
      <c r="F24" s="12">
        <f>F25*$F$4</f>
        <v>16664.247600000002</v>
      </c>
      <c r="G24" s="12"/>
      <c r="H24" s="61">
        <f t="shared" si="0"/>
        <v>16685.457600000002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555</v>
      </c>
      <c r="D25" s="14">
        <v>546</v>
      </c>
      <c r="E25" s="14">
        <v>546</v>
      </c>
      <c r="F25" s="14">
        <v>546</v>
      </c>
      <c r="G25" s="14"/>
      <c r="H25" s="61">
        <f t="shared" si="0"/>
        <v>548.25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16885.052800000001</v>
      </c>
      <c r="D26" s="12">
        <f>D27*$D$4</f>
        <v>16602.215800000002</v>
      </c>
      <c r="E26" s="12">
        <f>E27*$E$4</f>
        <v>16803.5164</v>
      </c>
      <c r="F26" s="12">
        <f>F27*$F$4</f>
        <v>16816.850600000002</v>
      </c>
      <c r="G26" s="12"/>
      <c r="H26" s="61">
        <f t="shared" si="0"/>
        <v>16776.908900000002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556</v>
      </c>
      <c r="D27" s="18">
        <v>547</v>
      </c>
      <c r="E27" s="11">
        <v>551</v>
      </c>
      <c r="F27" s="11">
        <v>551</v>
      </c>
      <c r="G27" s="11"/>
      <c r="H27" s="61">
        <f t="shared" si="0"/>
        <v>551.25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16793.946400000001</v>
      </c>
      <c r="D30" s="70">
        <f>D31*$D$4</f>
        <v>16511.161599999999</v>
      </c>
      <c r="E30" s="70">
        <f>E31*$E$4</f>
        <v>16895.0056</v>
      </c>
      <c r="F30" s="70">
        <f>F31*$F$4</f>
        <v>16908.412400000001</v>
      </c>
      <c r="G30" s="70"/>
      <c r="H30" s="72">
        <f t="shared" si="0"/>
        <v>16777.1315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553</v>
      </c>
      <c r="D31" s="73">
        <v>544</v>
      </c>
      <c r="E31" s="71">
        <v>554</v>
      </c>
      <c r="F31" s="71">
        <v>554</v>
      </c>
      <c r="G31" s="71"/>
      <c r="H31" s="72">
        <f t="shared" si="0"/>
        <v>551.25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25145.366399999999</v>
      </c>
      <c r="D37" s="12">
        <f>D38*$D$4</f>
        <v>24706.0396</v>
      </c>
      <c r="E37" s="12">
        <f>E38*$E$4</f>
        <v>24824.069600000003</v>
      </c>
      <c r="F37" s="12">
        <f>F38*$F$4</f>
        <v>24843.768400000001</v>
      </c>
      <c r="G37" s="12"/>
      <c r="H37" s="61">
        <f t="shared" ref="H37:H42" si="1">AVERAGE(C37:G37)</f>
        <v>24879.811000000002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828</v>
      </c>
      <c r="D38" s="18">
        <v>814</v>
      </c>
      <c r="E38" s="11">
        <v>814</v>
      </c>
      <c r="F38" s="11">
        <v>814</v>
      </c>
      <c r="G38" s="11"/>
      <c r="H38" s="61">
        <f t="shared" si="1"/>
        <v>817.5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18859.024799999999</v>
      </c>
      <c r="D39" s="12">
        <f>D40*$D$4</f>
        <v>18514.353999999999</v>
      </c>
      <c r="E39" s="12">
        <f>E40*$E$4</f>
        <v>18602.804</v>
      </c>
      <c r="F39" s="12">
        <f>F40*$F$4</f>
        <v>18617.566000000003</v>
      </c>
      <c r="G39" s="12"/>
      <c r="H39" s="61">
        <f t="shared" si="1"/>
        <v>18648.4372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621</v>
      </c>
      <c r="D40" s="18">
        <v>610</v>
      </c>
      <c r="E40" s="11">
        <v>610</v>
      </c>
      <c r="F40" s="11">
        <v>610</v>
      </c>
      <c r="G40" s="11"/>
      <c r="H40" s="61">
        <f t="shared" si="1"/>
        <v>612.75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29700.686399999999</v>
      </c>
      <c r="D41" s="70">
        <f>D42*$D$4</f>
        <v>29198.0468</v>
      </c>
      <c r="E41" s="70">
        <f>E42*$E$4</f>
        <v>29337.536800000002</v>
      </c>
      <c r="F41" s="70">
        <f>F42*$F$4</f>
        <v>29360.817200000001</v>
      </c>
      <c r="G41" s="70"/>
      <c r="H41" s="72">
        <f t="shared" si="1"/>
        <v>29399.271800000002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978</v>
      </c>
      <c r="D42" s="73">
        <v>962</v>
      </c>
      <c r="E42" s="71">
        <v>962</v>
      </c>
      <c r="F42" s="71">
        <v>962</v>
      </c>
      <c r="G42" s="71"/>
      <c r="H42" s="72">
        <f t="shared" si="1"/>
        <v>966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16945.790400000002</v>
      </c>
      <c r="D44" s="12">
        <f>D45*$D$4</f>
        <v>16662.918600000001</v>
      </c>
      <c r="E44" s="12">
        <f>E45*$E$4</f>
        <v>17230.466</v>
      </c>
      <c r="F44" s="12">
        <f>F45*$F$4</f>
        <v>17244.138999999999</v>
      </c>
      <c r="G44" s="12"/>
      <c r="H44" s="61">
        <f t="shared" ref="H44:H49" si="2">AVERAGE(C44:G44)</f>
        <v>17020.8285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558</v>
      </c>
      <c r="D45" s="18">
        <v>549</v>
      </c>
      <c r="E45" s="11">
        <v>565</v>
      </c>
      <c r="F45" s="11">
        <v>565</v>
      </c>
      <c r="G45" s="11"/>
      <c r="H45" s="61">
        <f t="shared" si="2"/>
        <v>559.25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16429.520799999998</v>
      </c>
      <c r="D46" s="12">
        <f>D47*$D$4</f>
        <v>16146.944800000001</v>
      </c>
      <c r="E46" s="12">
        <f>E47*$E$4</f>
        <v>16742.5236</v>
      </c>
      <c r="F46" s="12">
        <f>F47*$F$4</f>
        <v>16755.809400000002</v>
      </c>
      <c r="G46" s="12"/>
      <c r="H46" s="61">
        <f t="shared" si="2"/>
        <v>16518.699649999999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541</v>
      </c>
      <c r="D47" s="18">
        <v>532</v>
      </c>
      <c r="E47" s="11">
        <v>549</v>
      </c>
      <c r="F47" s="11">
        <v>549</v>
      </c>
      <c r="G47" s="11"/>
      <c r="H47" s="61">
        <f t="shared" si="2"/>
        <v>542.75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16338.4144</v>
      </c>
      <c r="D48" s="12">
        <f>D49*$D$4</f>
        <v>16025.539200000001</v>
      </c>
      <c r="E48" s="12">
        <f>E49*$E$4</f>
        <v>16651.0344</v>
      </c>
      <c r="F48" s="12">
        <f>F49*$F$4</f>
        <v>16664.247600000002</v>
      </c>
      <c r="G48" s="12"/>
      <c r="H48" s="61">
        <f t="shared" si="2"/>
        <v>16419.8089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538</v>
      </c>
      <c r="D49" s="12">
        <v>528</v>
      </c>
      <c r="E49" s="14">
        <v>546</v>
      </c>
      <c r="F49" s="14">
        <v>546</v>
      </c>
      <c r="G49" s="14"/>
      <c r="H49" s="61">
        <f t="shared" si="2"/>
        <v>539.5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107">
        <f>C52*$C$4</f>
        <v>27757.083200000001</v>
      </c>
      <c r="D51" s="70">
        <f>D52*$D$4</f>
        <v>26253.961000000003</v>
      </c>
      <c r="E51" s="70">
        <f>E52*$E$4</f>
        <v>26379.386000000002</v>
      </c>
      <c r="F51" s="70">
        <f>F52*$F$4</f>
        <v>25393.139200000001</v>
      </c>
      <c r="G51" s="107"/>
      <c r="H51" s="108">
        <f>AVERAGE(C51:G51)</f>
        <v>26445.892350000002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914</v>
      </c>
      <c r="D52" s="109">
        <v>865</v>
      </c>
      <c r="E52" s="109">
        <v>865</v>
      </c>
      <c r="F52" s="109">
        <v>832</v>
      </c>
      <c r="G52" s="109"/>
      <c r="H52" s="108">
        <f>AVERAGE(C52:G52)</f>
        <v>869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21075.947199999999</v>
      </c>
      <c r="D56" s="12">
        <f>D57*$D$4</f>
        <v>20699.6548</v>
      </c>
      <c r="E56" s="12">
        <f>E57*$E$4</f>
        <v>21316.9836</v>
      </c>
      <c r="F56" s="12">
        <f>F57*$F$4</f>
        <v>20815.049200000001</v>
      </c>
      <c r="G56" s="12"/>
      <c r="H56" s="61">
        <f>AVERAGE(C56:G56)</f>
        <v>20976.9087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694</v>
      </c>
      <c r="D57" s="11">
        <v>682</v>
      </c>
      <c r="E57" s="11">
        <v>699</v>
      </c>
      <c r="F57" s="11">
        <v>682</v>
      </c>
      <c r="G57" s="11"/>
      <c r="H57" s="61">
        <f>AVERAGE(C57:G57)</f>
        <v>689.25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19527.1384</v>
      </c>
      <c r="D59" s="12">
        <f>D60*$D$4</f>
        <v>19182.084800000001</v>
      </c>
      <c r="E59" s="12">
        <f>E60*$E$4</f>
        <v>19273.7248</v>
      </c>
      <c r="F59" s="12">
        <f>F60*$F$4</f>
        <v>19289.019200000002</v>
      </c>
      <c r="G59" s="12"/>
      <c r="H59" s="61">
        <f t="shared" ref="H59:H68" si="3">AVERAGE(C59:G59)</f>
        <v>19317.991800000003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643</v>
      </c>
      <c r="D60" s="11">
        <v>632</v>
      </c>
      <c r="E60" s="11">
        <v>632</v>
      </c>
      <c r="F60" s="11">
        <v>632</v>
      </c>
      <c r="G60" s="11"/>
      <c r="H60" s="61">
        <f t="shared" si="3"/>
        <v>634.75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17553.166400000002</v>
      </c>
      <c r="D61" s="12">
        <f>D62*$D$4</f>
        <v>17269.946599999999</v>
      </c>
      <c r="E61" s="12">
        <f>E62*$E$4</f>
        <v>17352.4516</v>
      </c>
      <c r="F61" s="12">
        <f>F62*$F$4</f>
        <v>17366.221400000002</v>
      </c>
      <c r="G61" s="12"/>
      <c r="H61" s="61">
        <f t="shared" si="3"/>
        <v>17385.446499999998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578</v>
      </c>
      <c r="D62" s="11">
        <v>569</v>
      </c>
      <c r="E62" s="11">
        <v>569</v>
      </c>
      <c r="F62" s="11">
        <v>569</v>
      </c>
      <c r="G62" s="11"/>
      <c r="H62" s="61">
        <f t="shared" si="3"/>
        <v>571.25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17036.896799999999</v>
      </c>
      <c r="D63" s="12">
        <f>D64*$D$4</f>
        <v>16753.9728</v>
      </c>
      <c r="E63" s="12">
        <f>E64*$E$4</f>
        <v>16834.0128</v>
      </c>
      <c r="F63" s="12">
        <f>F64*$F$4</f>
        <v>16847.371200000001</v>
      </c>
      <c r="G63" s="12"/>
      <c r="H63" s="61">
        <f t="shared" si="3"/>
        <v>16868.063399999999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561</v>
      </c>
      <c r="D64" s="11">
        <v>552</v>
      </c>
      <c r="E64" s="11">
        <v>552</v>
      </c>
      <c r="F64" s="11">
        <v>552</v>
      </c>
      <c r="G64" s="11"/>
      <c r="H64" s="61">
        <f t="shared" si="3"/>
        <v>554.25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17735.379199999999</v>
      </c>
      <c r="D70" s="12">
        <f>D71*$D$4</f>
        <v>18666.111000000001</v>
      </c>
      <c r="E70" s="12">
        <f>E71*$E$4</f>
        <v>19273.7248</v>
      </c>
      <c r="F70" s="12">
        <f>F71*$F$4</f>
        <v>19075.375</v>
      </c>
      <c r="G70" s="12"/>
      <c r="H70" s="61">
        <f t="shared" ref="H70:H81" si="4">AVERAGE(C70:G70)</f>
        <v>18687.647499999999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584</v>
      </c>
      <c r="D71" s="11">
        <v>615</v>
      </c>
      <c r="E71" s="11">
        <v>632</v>
      </c>
      <c r="F71" s="11">
        <v>625</v>
      </c>
      <c r="G71" s="11"/>
      <c r="H71" s="61">
        <f>AVERAGE(C71:G71)</f>
        <v>614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17644.272799999999</v>
      </c>
      <c r="D72" s="70">
        <f>D73*$D$4</f>
        <v>18575.056800000002</v>
      </c>
      <c r="E72" s="70">
        <f>E73*$E$4</f>
        <v>19151.7392</v>
      </c>
      <c r="F72" s="70">
        <f>F73*$F$4</f>
        <v>18983.813200000001</v>
      </c>
      <c r="G72" s="70"/>
      <c r="H72" s="72">
        <f t="shared" si="4"/>
        <v>18588.720499999999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581</v>
      </c>
      <c r="D73" s="71">
        <v>612</v>
      </c>
      <c r="E73" s="71">
        <v>628</v>
      </c>
      <c r="F73" s="71">
        <v>622</v>
      </c>
      <c r="G73" s="71"/>
      <c r="H73" s="72">
        <f>AVERAGE(C73:G73)</f>
        <v>610.75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17553.166400000002</v>
      </c>
      <c r="D74" s="12">
        <f>D75*$D$4</f>
        <v>18484.0026</v>
      </c>
      <c r="E74" s="12">
        <f>E75*$E$4</f>
        <v>19060.25</v>
      </c>
      <c r="F74" s="12">
        <f>F75*$F$4</f>
        <v>18892.251400000001</v>
      </c>
      <c r="G74" s="12"/>
      <c r="H74" s="61">
        <f t="shared" si="4"/>
        <v>18497.417600000001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578</v>
      </c>
      <c r="D75" s="11">
        <v>609</v>
      </c>
      <c r="E75" s="11">
        <v>625</v>
      </c>
      <c r="F75" s="11">
        <v>619</v>
      </c>
      <c r="G75" s="11"/>
      <c r="H75" s="61">
        <f>AVERAGE(C75:G75)</f>
        <v>607.75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17431.691200000001</v>
      </c>
      <c r="D76" s="12">
        <f>D77*$D$4</f>
        <v>18362.597000000002</v>
      </c>
      <c r="E76" s="12">
        <f>E77*$E$4</f>
        <v>18968.7608</v>
      </c>
      <c r="F76" s="12">
        <f>F77*$F$4</f>
        <v>18770.169000000002</v>
      </c>
      <c r="G76" s="12"/>
      <c r="H76" s="61">
        <f t="shared" si="4"/>
        <v>18383.304499999998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574</v>
      </c>
      <c r="D77" s="11">
        <v>605</v>
      </c>
      <c r="E77" s="11">
        <v>622</v>
      </c>
      <c r="F77" s="11">
        <v>615</v>
      </c>
      <c r="G77" s="11"/>
      <c r="H77" s="61">
        <f>AVERAGE(C77:G77)</f>
        <v>604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17249.4784</v>
      </c>
      <c r="D78" s="12">
        <f>D79*$D$4</f>
        <v>18180.488600000001</v>
      </c>
      <c r="E78" s="12">
        <f>E79*$E$4</f>
        <v>18755.286</v>
      </c>
      <c r="F78" s="12">
        <f>F79*$F$4</f>
        <v>18587.045400000003</v>
      </c>
      <c r="G78" s="12"/>
      <c r="H78" s="61">
        <f t="shared" si="4"/>
        <v>18193.0746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568</v>
      </c>
      <c r="D79" s="11">
        <v>599</v>
      </c>
      <c r="E79" s="11">
        <v>615</v>
      </c>
      <c r="F79" s="11">
        <v>609</v>
      </c>
      <c r="G79" s="11"/>
      <c r="H79" s="61">
        <f>AVERAGE(C79:G79)</f>
        <v>597.75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14364.4424</v>
      </c>
      <c r="D83" s="12">
        <f>D84*$D$4</f>
        <v>14113.401000000002</v>
      </c>
      <c r="E83" s="12">
        <f>E84*$E$4</f>
        <v>14180.826000000001</v>
      </c>
      <c r="F83" s="12">
        <f>F84*$F$4</f>
        <v>14192.079000000002</v>
      </c>
      <c r="G83" s="12"/>
      <c r="H83" s="61">
        <f>AVERAGE(C83:G83)</f>
        <v>14212.687099999999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473</v>
      </c>
      <c r="D84" s="19">
        <v>465</v>
      </c>
      <c r="E84" s="19">
        <v>465</v>
      </c>
      <c r="F84" s="17">
        <v>465</v>
      </c>
      <c r="G84" s="19"/>
      <c r="H84" s="60">
        <f>AVERAGE(C84:G84)</f>
        <v>467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9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78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30.6096</v>
      </c>
      <c r="D4" s="33">
        <v>30.714300000000001</v>
      </c>
      <c r="E4" s="34">
        <v>30.593399999999999</v>
      </c>
      <c r="F4" s="34">
        <v>30.703399999999998</v>
      </c>
      <c r="G4" s="32">
        <v>30.5684</v>
      </c>
      <c r="H4" s="35">
        <f>AVERAGE(C4:G4)</f>
        <v>30.637819999999998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33762.388800000001</v>
      </c>
      <c r="D6" s="12">
        <f>D7*$D$4</f>
        <v>33294.301200000002</v>
      </c>
      <c r="E6" s="12">
        <f>E7*$E$4</f>
        <v>33346.805999999997</v>
      </c>
      <c r="F6" s="12">
        <f>F7*$F$4</f>
        <v>33343.892399999997</v>
      </c>
      <c r="G6" s="12">
        <f>G7*$G$4</f>
        <v>33350.124400000001</v>
      </c>
      <c r="H6" s="61">
        <f t="shared" ref="H6:H35" si="0">AVERAGE(C6:G6)</f>
        <v>33419.502560000001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1103</v>
      </c>
      <c r="D7" s="11">
        <v>1084</v>
      </c>
      <c r="E7" s="11">
        <v>1090</v>
      </c>
      <c r="F7" s="11">
        <v>1086</v>
      </c>
      <c r="G7" s="11">
        <v>1091</v>
      </c>
      <c r="H7" s="61">
        <f t="shared" si="0"/>
        <v>1090.8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33272.635199999997</v>
      </c>
      <c r="D8" s="70">
        <f>D9*$D$4</f>
        <v>32802.8724</v>
      </c>
      <c r="E8" s="70">
        <f>E9*$E$4</f>
        <v>32826.718199999996</v>
      </c>
      <c r="F8" s="70">
        <f>F9*$F$4</f>
        <v>32852.637999999999</v>
      </c>
      <c r="G8" s="70">
        <f>G9*$G$4</f>
        <v>32861.03</v>
      </c>
      <c r="H8" s="72">
        <f>AVERAGE(C8:G8)</f>
        <v>32923.178759999995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1087</v>
      </c>
      <c r="D9" s="70">
        <v>1068</v>
      </c>
      <c r="E9" s="70">
        <v>1073</v>
      </c>
      <c r="F9" s="70">
        <v>1070</v>
      </c>
      <c r="G9" s="70">
        <v>1075</v>
      </c>
      <c r="H9" s="72">
        <f t="shared" si="0"/>
        <v>1074.5999999999999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33272.635199999997</v>
      </c>
      <c r="D10" s="12">
        <f>D11*$D$4</f>
        <v>32802.8724</v>
      </c>
      <c r="E10" s="12">
        <f>E11*$E$4</f>
        <v>32826.718199999996</v>
      </c>
      <c r="F10" s="12">
        <f>F11*$F$4</f>
        <v>32852.637999999999</v>
      </c>
      <c r="G10" s="12">
        <f>G11*$G$4</f>
        <v>32861.03</v>
      </c>
      <c r="H10" s="61">
        <f t="shared" si="0"/>
        <v>32923.178759999995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1087</v>
      </c>
      <c r="D11" s="52">
        <v>1068</v>
      </c>
      <c r="E11" s="52">
        <v>1073</v>
      </c>
      <c r="F11" s="52">
        <v>1070</v>
      </c>
      <c r="G11" s="52">
        <v>1075</v>
      </c>
      <c r="H11" s="61">
        <f t="shared" si="0"/>
        <v>1074.5999999999999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32752.272000000001</v>
      </c>
      <c r="D12" s="12">
        <f>D13*$D$4</f>
        <v>32311.443600000002</v>
      </c>
      <c r="E12" s="12">
        <f>E13*$E$4</f>
        <v>32337.2238</v>
      </c>
      <c r="F12" s="12">
        <f>F13*$F$4</f>
        <v>32361.383599999997</v>
      </c>
      <c r="G12" s="12">
        <f>G13*$G$4</f>
        <v>32371.935600000001</v>
      </c>
      <c r="H12" s="61">
        <f t="shared" si="0"/>
        <v>32426.851719999999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1070</v>
      </c>
      <c r="D13" s="76">
        <v>1052</v>
      </c>
      <c r="E13" s="76">
        <v>1057</v>
      </c>
      <c r="F13" s="75">
        <v>1054</v>
      </c>
      <c r="G13" s="76">
        <v>1059</v>
      </c>
      <c r="H13" s="61">
        <f t="shared" si="0"/>
        <v>1058.4000000000001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19161.6096</v>
      </c>
      <c r="D14" s="12">
        <f>D15*$D$4</f>
        <v>19104.294600000001</v>
      </c>
      <c r="E14" s="12">
        <f>E15*$E$4</f>
        <v>19120.875</v>
      </c>
      <c r="F14" s="12">
        <f>F15*$F$4</f>
        <v>19619.472599999997</v>
      </c>
      <c r="G14" s="12">
        <f>G15*$G$4</f>
        <v>19930.596799999999</v>
      </c>
      <c r="H14" s="61">
        <f t="shared" si="0"/>
        <v>19387.369719999999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626</v>
      </c>
      <c r="D15" s="11">
        <v>622</v>
      </c>
      <c r="E15" s="11">
        <v>625</v>
      </c>
      <c r="F15" s="11">
        <v>639</v>
      </c>
      <c r="G15" s="11">
        <v>652</v>
      </c>
      <c r="H15" s="61">
        <f t="shared" si="0"/>
        <v>632.79999999999995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17325.033599999999</v>
      </c>
      <c r="D16" s="12">
        <f>D17*$D$4</f>
        <v>17292.150900000001</v>
      </c>
      <c r="E16" s="12">
        <f>E17*$E$4</f>
        <v>17315.864399999999</v>
      </c>
      <c r="F16" s="12">
        <f>F17*$F$4</f>
        <v>17838.6754</v>
      </c>
      <c r="G16" s="12">
        <f>G17*$G$4</f>
        <v>18127.0612</v>
      </c>
      <c r="H16" s="61">
        <f t="shared" si="0"/>
        <v>17579.757099999999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566</v>
      </c>
      <c r="D17" s="11">
        <v>563</v>
      </c>
      <c r="E17" s="11">
        <v>566</v>
      </c>
      <c r="F17" s="11">
        <v>581</v>
      </c>
      <c r="G17" s="11">
        <v>593</v>
      </c>
      <c r="H17" s="61">
        <f t="shared" si="0"/>
        <v>573.79999999999995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16835.28</v>
      </c>
      <c r="D22" s="70">
        <f>D23*$D$4</f>
        <v>16770.007799999999</v>
      </c>
      <c r="E22" s="70">
        <f>E23*$E$4</f>
        <v>16795.776600000001</v>
      </c>
      <c r="F22" s="70">
        <f>F23*$F$4</f>
        <v>17316.7176</v>
      </c>
      <c r="G22" s="70">
        <f>G23*$G$4</f>
        <v>17637.966800000002</v>
      </c>
      <c r="H22" s="72">
        <f t="shared" si="0"/>
        <v>17071.14976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550</v>
      </c>
      <c r="D23" s="71">
        <v>546</v>
      </c>
      <c r="E23" s="71">
        <v>549</v>
      </c>
      <c r="F23" s="71">
        <v>564</v>
      </c>
      <c r="G23" s="71">
        <v>577</v>
      </c>
      <c r="H23" s="72">
        <f t="shared" si="0"/>
        <v>557.20000000000005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16743.4512</v>
      </c>
      <c r="D24" s="12">
        <f>D25*$D$4</f>
        <v>16677.8649</v>
      </c>
      <c r="E24" s="12">
        <f>E25*$E$4</f>
        <v>16703.9964</v>
      </c>
      <c r="F24" s="12">
        <f>F25*$F$4</f>
        <v>17224.607400000001</v>
      </c>
      <c r="G24" s="12">
        <f>G25*$G$4</f>
        <v>17546.261600000002</v>
      </c>
      <c r="H24" s="61">
        <f t="shared" si="0"/>
        <v>16979.2363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547</v>
      </c>
      <c r="D25" s="14">
        <v>543</v>
      </c>
      <c r="E25" s="14">
        <v>546</v>
      </c>
      <c r="F25" s="14">
        <v>561</v>
      </c>
      <c r="G25" s="14">
        <v>574</v>
      </c>
      <c r="H25" s="61">
        <f t="shared" si="0"/>
        <v>554.20000000000005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16865.889599999999</v>
      </c>
      <c r="D26" s="12">
        <f>D27*$D$4</f>
        <v>16800.722099999999</v>
      </c>
      <c r="E26" s="12">
        <f>E27*$E$4</f>
        <v>16795.776600000001</v>
      </c>
      <c r="F26" s="12">
        <f>F27*$F$4</f>
        <v>17347.420999999998</v>
      </c>
      <c r="G26" s="12">
        <f>G27*$G$4</f>
        <v>17576.830000000002</v>
      </c>
      <c r="H26" s="61">
        <f t="shared" si="0"/>
        <v>17077.327859999998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551</v>
      </c>
      <c r="D27" s="18">
        <v>547</v>
      </c>
      <c r="E27" s="11">
        <v>549</v>
      </c>
      <c r="F27" s="11">
        <v>565</v>
      </c>
      <c r="G27" s="11">
        <v>575</v>
      </c>
      <c r="H27" s="61">
        <f t="shared" si="0"/>
        <v>557.4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16865.889599999999</v>
      </c>
      <c r="D30" s="70">
        <f>D31*$D$4</f>
        <v>16800.722099999999</v>
      </c>
      <c r="E30" s="70">
        <f>E31*$E$4</f>
        <v>16826.37</v>
      </c>
      <c r="F30" s="70">
        <f>F31*$F$4</f>
        <v>17347.420999999998</v>
      </c>
      <c r="G30" s="70">
        <f>G31*$G$4</f>
        <v>17485.124800000001</v>
      </c>
      <c r="H30" s="72">
        <f t="shared" si="0"/>
        <v>17065.105499999998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551</v>
      </c>
      <c r="D31" s="73">
        <v>547</v>
      </c>
      <c r="E31" s="71">
        <v>550</v>
      </c>
      <c r="F31" s="71">
        <v>565</v>
      </c>
      <c r="G31" s="71">
        <v>572</v>
      </c>
      <c r="H31" s="72">
        <f t="shared" si="0"/>
        <v>557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24671.337599999999</v>
      </c>
      <c r="D37" s="12">
        <f>D38*$D$4</f>
        <v>24387.154200000001</v>
      </c>
      <c r="E37" s="12">
        <f>E38*$E$4</f>
        <v>24382.9398</v>
      </c>
      <c r="F37" s="12">
        <f>F38*$F$4</f>
        <v>24900.457399999999</v>
      </c>
      <c r="G37" s="12">
        <f>G38*$G$4</f>
        <v>25218.93</v>
      </c>
      <c r="H37" s="61">
        <f t="shared" ref="H37:H42" si="1">AVERAGE(C37:G37)</f>
        <v>24712.163800000002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806</v>
      </c>
      <c r="D38" s="18">
        <v>794</v>
      </c>
      <c r="E38" s="11">
        <v>797</v>
      </c>
      <c r="F38" s="11">
        <v>811</v>
      </c>
      <c r="G38" s="11">
        <v>825</v>
      </c>
      <c r="H38" s="61">
        <f t="shared" si="1"/>
        <v>806.6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18488.198400000001</v>
      </c>
      <c r="D39" s="12">
        <f>D40*$D$4</f>
        <v>18797.151600000001</v>
      </c>
      <c r="E39" s="12">
        <f>E40*$E$4</f>
        <v>18784.347600000001</v>
      </c>
      <c r="F39" s="12">
        <f>F40*$F$4</f>
        <v>19005.404599999998</v>
      </c>
      <c r="G39" s="12">
        <f>G40*$G$4</f>
        <v>19319.228800000001</v>
      </c>
      <c r="H39" s="61">
        <f t="shared" si="1"/>
        <v>18878.8662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604</v>
      </c>
      <c r="D40" s="18">
        <v>612</v>
      </c>
      <c r="E40" s="11">
        <v>614</v>
      </c>
      <c r="F40" s="11">
        <v>619</v>
      </c>
      <c r="G40" s="11">
        <v>632</v>
      </c>
      <c r="H40" s="61">
        <f t="shared" si="1"/>
        <v>616.20000000000005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29170.948800000002</v>
      </c>
      <c r="D41" s="70">
        <f>D42*$D$4</f>
        <v>28748.584800000001</v>
      </c>
      <c r="E41" s="70">
        <f>E42*$E$4</f>
        <v>28268.301599999999</v>
      </c>
      <c r="F41" s="70">
        <f>F42*$F$4</f>
        <v>27786.576999999997</v>
      </c>
      <c r="G41" s="70">
        <f>G42*$G$4</f>
        <v>27786.675599999999</v>
      </c>
      <c r="H41" s="72">
        <f t="shared" si="1"/>
        <v>28352.217559999997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953</v>
      </c>
      <c r="D42" s="73">
        <v>936</v>
      </c>
      <c r="E42" s="71">
        <v>924</v>
      </c>
      <c r="F42" s="71">
        <v>905</v>
      </c>
      <c r="G42" s="71">
        <v>909</v>
      </c>
      <c r="H42" s="72">
        <f t="shared" si="1"/>
        <v>925.4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17141.376</v>
      </c>
      <c r="D44" s="12">
        <f>D45*$D$4</f>
        <v>17107.865099999999</v>
      </c>
      <c r="E44" s="12">
        <f>E45*$E$4</f>
        <v>17132.304</v>
      </c>
      <c r="F44" s="12">
        <f>F45*$F$4</f>
        <v>17623.7516</v>
      </c>
      <c r="G44" s="12">
        <f>G45*$G$4</f>
        <v>17637.966800000002</v>
      </c>
      <c r="H44" s="61">
        <f t="shared" ref="H44:H49" si="2">AVERAGE(C44:G44)</f>
        <v>17328.652699999999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560</v>
      </c>
      <c r="D45" s="18">
        <v>557</v>
      </c>
      <c r="E45" s="11">
        <v>560</v>
      </c>
      <c r="F45" s="11">
        <v>574</v>
      </c>
      <c r="G45" s="11">
        <v>577</v>
      </c>
      <c r="H45" s="61">
        <f t="shared" si="2"/>
        <v>565.6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16651.6224</v>
      </c>
      <c r="D46" s="12">
        <f>D47*$D$4</f>
        <v>16585.722000000002</v>
      </c>
      <c r="E46" s="12">
        <f>E47*$E$4</f>
        <v>16581.622800000001</v>
      </c>
      <c r="F46" s="12">
        <f>F47*$F$4</f>
        <v>17132.497199999998</v>
      </c>
      <c r="G46" s="12">
        <f>G47*$G$4</f>
        <v>17148.8724</v>
      </c>
      <c r="H46" s="61">
        <f t="shared" si="2"/>
        <v>16820.067359999997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544</v>
      </c>
      <c r="D47" s="18">
        <v>540</v>
      </c>
      <c r="E47" s="11">
        <v>542</v>
      </c>
      <c r="F47" s="11">
        <v>558</v>
      </c>
      <c r="G47" s="11">
        <v>561</v>
      </c>
      <c r="H47" s="61">
        <f t="shared" si="2"/>
        <v>549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16529.184000000001</v>
      </c>
      <c r="D48" s="12">
        <f>D49*$D$4</f>
        <v>16493.579099999999</v>
      </c>
      <c r="E48" s="12">
        <f>E49*$E$4</f>
        <v>16489.8426</v>
      </c>
      <c r="F48" s="12">
        <f>F49*$F$4</f>
        <v>17009.6836</v>
      </c>
      <c r="G48" s="12">
        <f>G49*$G$4</f>
        <v>17026.5988</v>
      </c>
      <c r="H48" s="61">
        <f t="shared" si="2"/>
        <v>16709.777620000001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540</v>
      </c>
      <c r="D49" s="12">
        <v>537</v>
      </c>
      <c r="E49" s="14">
        <v>539</v>
      </c>
      <c r="F49" s="14">
        <v>554</v>
      </c>
      <c r="G49" s="14">
        <v>557</v>
      </c>
      <c r="H49" s="61">
        <f t="shared" si="2"/>
        <v>545.4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24212.193599999999</v>
      </c>
      <c r="D51" s="70">
        <f>D52*$D$4</f>
        <v>23619.296700000003</v>
      </c>
      <c r="E51" s="70">
        <f>E52*$E$4</f>
        <v>23648.698199999999</v>
      </c>
      <c r="F51" s="70">
        <f>F52*$F$4</f>
        <v>23672.321399999997</v>
      </c>
      <c r="G51" s="70">
        <f>G52*$G$4</f>
        <v>24179.6044</v>
      </c>
      <c r="H51" s="108">
        <f>AVERAGE(C51:G51)</f>
        <v>23866.422859999999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791</v>
      </c>
      <c r="D52" s="109">
        <v>769</v>
      </c>
      <c r="E52" s="109">
        <v>773</v>
      </c>
      <c r="F52" s="109">
        <v>771</v>
      </c>
      <c r="G52" s="109">
        <v>791</v>
      </c>
      <c r="H52" s="108">
        <f>AVERAGE(C52:G52)</f>
        <v>779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19681.9728</v>
      </c>
      <c r="D56" s="12">
        <f>D57*$D$4</f>
        <v>19595.723400000003</v>
      </c>
      <c r="E56" s="12">
        <f>E57*$E$4</f>
        <v>19610.3694</v>
      </c>
      <c r="F56" s="12">
        <f>F57*$F$4</f>
        <v>19619.472599999997</v>
      </c>
      <c r="G56" s="12">
        <f>G57*$G$4</f>
        <v>19624.912800000002</v>
      </c>
      <c r="H56" s="61">
        <f>AVERAGE(C56:G56)</f>
        <v>19626.4902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643</v>
      </c>
      <c r="D57" s="11">
        <v>638</v>
      </c>
      <c r="E57" s="11">
        <v>641</v>
      </c>
      <c r="F57" s="11">
        <v>639</v>
      </c>
      <c r="G57" s="11">
        <v>642</v>
      </c>
      <c r="H57" s="61">
        <f>AVERAGE(C57:G57)</f>
        <v>640.6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19161.6096</v>
      </c>
      <c r="D59" s="12">
        <f>D60*$D$4</f>
        <v>19104.294600000001</v>
      </c>
      <c r="E59" s="12">
        <f>E60*$E$4</f>
        <v>19120.875</v>
      </c>
      <c r="F59" s="12">
        <f>F60*$F$4</f>
        <v>19619.472599999997</v>
      </c>
      <c r="G59" s="12">
        <f>G60*$G$4</f>
        <v>19930.596799999999</v>
      </c>
      <c r="H59" s="61">
        <f t="shared" ref="H59:H68" si="3">AVERAGE(C59:G59)</f>
        <v>19387.369719999999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626</v>
      </c>
      <c r="D60" s="11">
        <v>622</v>
      </c>
      <c r="E60" s="11">
        <v>625</v>
      </c>
      <c r="F60" s="11">
        <v>639</v>
      </c>
      <c r="G60" s="11">
        <v>652</v>
      </c>
      <c r="H60" s="61">
        <f t="shared" si="3"/>
        <v>632.79999999999995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17233.2048</v>
      </c>
      <c r="D61" s="12">
        <f>D62*$D$4</f>
        <v>17200.008000000002</v>
      </c>
      <c r="E61" s="12">
        <f>E62*$E$4</f>
        <v>17224.084200000001</v>
      </c>
      <c r="F61" s="12">
        <f>F62*$F$4</f>
        <v>17715.861799999999</v>
      </c>
      <c r="G61" s="12">
        <f>G62*$G$4</f>
        <v>18035.356</v>
      </c>
      <c r="H61" s="61">
        <f t="shared" si="3"/>
        <v>17481.702960000002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563</v>
      </c>
      <c r="D62" s="11">
        <v>560</v>
      </c>
      <c r="E62" s="11">
        <v>563</v>
      </c>
      <c r="F62" s="11">
        <v>577</v>
      </c>
      <c r="G62" s="11">
        <v>590</v>
      </c>
      <c r="H62" s="61">
        <f t="shared" si="3"/>
        <v>570.6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16743.4512</v>
      </c>
      <c r="D63" s="12">
        <f>D64*$D$4</f>
        <v>16677.8649</v>
      </c>
      <c r="E63" s="12">
        <f>E64*$E$4</f>
        <v>16703.9964</v>
      </c>
      <c r="F63" s="12">
        <f>F64*$F$4</f>
        <v>17224.607400000001</v>
      </c>
      <c r="G63" s="12">
        <f>G64*$G$4</f>
        <v>17546.261600000002</v>
      </c>
      <c r="H63" s="61">
        <f t="shared" si="3"/>
        <v>16979.2363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547</v>
      </c>
      <c r="D64" s="11">
        <v>543</v>
      </c>
      <c r="E64" s="11">
        <v>546</v>
      </c>
      <c r="F64" s="11">
        <v>561</v>
      </c>
      <c r="G64" s="11">
        <v>574</v>
      </c>
      <c r="H64" s="61">
        <f t="shared" si="3"/>
        <v>554.20000000000005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18641.2464</v>
      </c>
      <c r="D70" s="12">
        <f>D71*$D$4</f>
        <v>18612.8658</v>
      </c>
      <c r="E70" s="12">
        <f>E71*$E$4</f>
        <v>18600.787199999999</v>
      </c>
      <c r="F70" s="12">
        <f>F71*$F$4</f>
        <v>18636.963799999998</v>
      </c>
      <c r="G70" s="12">
        <f>G71*$G$4</f>
        <v>18830.134399999999</v>
      </c>
      <c r="H70" s="61">
        <f t="shared" ref="H70:H81" si="4">AVERAGE(C70:G70)</f>
        <v>18664.399519999999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609</v>
      </c>
      <c r="D71" s="11">
        <v>606</v>
      </c>
      <c r="E71" s="11">
        <v>608</v>
      </c>
      <c r="F71" s="11">
        <v>607</v>
      </c>
      <c r="G71" s="11">
        <v>616</v>
      </c>
      <c r="H71" s="61">
        <f>AVERAGE(C71:G71)</f>
        <v>609.20000000000005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18549.417600000001</v>
      </c>
      <c r="D72" s="70">
        <f>D73*$D$4</f>
        <v>18490.008600000001</v>
      </c>
      <c r="E72" s="70">
        <f>E73*$E$4</f>
        <v>18509.006999999998</v>
      </c>
      <c r="F72" s="70">
        <f>F73*$F$4</f>
        <v>18514.1502</v>
      </c>
      <c r="G72" s="70">
        <f>G73*$G$4</f>
        <v>18738.429199999999</v>
      </c>
      <c r="H72" s="72">
        <f t="shared" si="4"/>
        <v>18560.202519999999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606</v>
      </c>
      <c r="D73" s="71">
        <v>602</v>
      </c>
      <c r="E73" s="71">
        <v>605</v>
      </c>
      <c r="F73" s="71">
        <v>603</v>
      </c>
      <c r="G73" s="71">
        <v>613</v>
      </c>
      <c r="H73" s="72">
        <f>AVERAGE(C73:G73)</f>
        <v>605.79999999999995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18457.588800000001</v>
      </c>
      <c r="D74" s="12">
        <f>D75*$D$4</f>
        <v>18397.865700000002</v>
      </c>
      <c r="E74" s="12">
        <f>E75*$E$4</f>
        <v>18417.2268</v>
      </c>
      <c r="F74" s="12">
        <f>F75*$F$4</f>
        <v>18422.04</v>
      </c>
      <c r="G74" s="12">
        <f>G75*$G$4</f>
        <v>18616.155600000002</v>
      </c>
      <c r="H74" s="61">
        <f t="shared" si="4"/>
        <v>18462.175380000001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603</v>
      </c>
      <c r="D75" s="11">
        <v>599</v>
      </c>
      <c r="E75" s="11">
        <v>602</v>
      </c>
      <c r="F75" s="11">
        <v>600</v>
      </c>
      <c r="G75" s="11">
        <v>609</v>
      </c>
      <c r="H75" s="61">
        <f>AVERAGE(C75:G75)</f>
        <v>602.6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18365.760000000002</v>
      </c>
      <c r="D76" s="12">
        <f>D77*$D$4</f>
        <v>18305.7228</v>
      </c>
      <c r="E76" s="12">
        <f>E77*$E$4</f>
        <v>18325.446599999999</v>
      </c>
      <c r="F76" s="12">
        <f>F77*$F$4</f>
        <v>18329.929799999998</v>
      </c>
      <c r="G76" s="12">
        <f>G77*$G$4</f>
        <v>18524.450400000002</v>
      </c>
      <c r="H76" s="61">
        <f t="shared" si="4"/>
        <v>18370.261919999997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600</v>
      </c>
      <c r="D77" s="11">
        <v>596</v>
      </c>
      <c r="E77" s="11">
        <v>599</v>
      </c>
      <c r="F77" s="11">
        <v>597</v>
      </c>
      <c r="G77" s="11">
        <v>606</v>
      </c>
      <c r="H77" s="61">
        <f>AVERAGE(C77:G77)</f>
        <v>599.6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18151.4928</v>
      </c>
      <c r="D78" s="12">
        <f>D79*$D$4</f>
        <v>18090.722700000002</v>
      </c>
      <c r="E78" s="12">
        <f>E79*$E$4</f>
        <v>18111.292799999999</v>
      </c>
      <c r="F78" s="12">
        <f>F79*$F$4</f>
        <v>18115.005999999998</v>
      </c>
      <c r="G78" s="12">
        <f>G79*$G$4</f>
        <v>18341.04</v>
      </c>
      <c r="H78" s="61">
        <f t="shared" si="4"/>
        <v>18161.910859999996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593</v>
      </c>
      <c r="D79" s="11">
        <v>589</v>
      </c>
      <c r="E79" s="11">
        <v>592</v>
      </c>
      <c r="F79" s="11">
        <v>590</v>
      </c>
      <c r="G79" s="11">
        <v>600</v>
      </c>
      <c r="H79" s="61">
        <f>AVERAGE(C79:G79)</f>
        <v>592.79999999999995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14111.025600000001</v>
      </c>
      <c r="D83" s="12">
        <f>D84*$D$4</f>
        <v>14097.8637</v>
      </c>
      <c r="E83" s="12">
        <f>E84*$E$4</f>
        <v>14103.5574</v>
      </c>
      <c r="F83" s="12">
        <f>F84*$F$4</f>
        <v>14123.563999999998</v>
      </c>
      <c r="G83" s="12">
        <f>G84*$G$4</f>
        <v>14122.6008</v>
      </c>
      <c r="H83" s="61">
        <f>AVERAGE(C83:G83)</f>
        <v>14111.722299999999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461</v>
      </c>
      <c r="D84" s="19">
        <v>459</v>
      </c>
      <c r="E84" s="19">
        <v>461</v>
      </c>
      <c r="F84" s="17">
        <v>460</v>
      </c>
      <c r="G84" s="19">
        <v>462</v>
      </c>
      <c r="H84" s="60">
        <f>AVERAGE(C84:G84)</f>
        <v>460.6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83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79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30.776499999999999</v>
      </c>
      <c r="D4" s="33">
        <v>31.0839</v>
      </c>
      <c r="E4" s="34">
        <v>31.1829</v>
      </c>
      <c r="F4" s="34">
        <v>31.4969</v>
      </c>
      <c r="G4" s="32"/>
      <c r="H4" s="35">
        <f>AVERAGE(C4:G4)</f>
        <v>31.13505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33361.725999999995</v>
      </c>
      <c r="D6" s="12">
        <f>D7*$D$4</f>
        <v>33321.940799999997</v>
      </c>
      <c r="E6" s="12">
        <f>E7*$E$4</f>
        <v>33272.154300000002</v>
      </c>
      <c r="F6" s="12">
        <f>F7*$F$4</f>
        <v>33292.223299999998</v>
      </c>
      <c r="G6" s="12"/>
      <c r="H6" s="61">
        <f t="shared" ref="H6:H35" si="0">AVERAGE(C6:G6)</f>
        <v>33312.011100000003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1084</v>
      </c>
      <c r="D7" s="11">
        <v>1072</v>
      </c>
      <c r="E7" s="11">
        <v>1067</v>
      </c>
      <c r="F7" s="11">
        <v>1057</v>
      </c>
      <c r="G7" s="11"/>
      <c r="H7" s="61">
        <f t="shared" si="0"/>
        <v>1070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32869.301999999996</v>
      </c>
      <c r="D8" s="70">
        <f>D9*$D$4</f>
        <v>32824.598400000003</v>
      </c>
      <c r="E8" s="70">
        <f>E9*$E$4</f>
        <v>33272.154300000002</v>
      </c>
      <c r="F8" s="70">
        <f>F9*$F$4</f>
        <v>33796.173699999999</v>
      </c>
      <c r="G8" s="70"/>
      <c r="H8" s="72">
        <f>AVERAGE(C8:G8)</f>
        <v>33190.557100000005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1068</v>
      </c>
      <c r="D9" s="70">
        <v>1056</v>
      </c>
      <c r="E9" s="70">
        <v>1067</v>
      </c>
      <c r="F9" s="70">
        <v>1073</v>
      </c>
      <c r="G9" s="70"/>
      <c r="H9" s="72">
        <f t="shared" si="0"/>
        <v>1066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32869.301999999996</v>
      </c>
      <c r="D10" s="12">
        <f>D11*$D$4</f>
        <v>32824.598400000003</v>
      </c>
      <c r="E10" s="12">
        <f>E11*$E$4</f>
        <v>32773.227899999998</v>
      </c>
      <c r="F10" s="12">
        <f>F11*$F$4</f>
        <v>32788.272900000004</v>
      </c>
      <c r="G10" s="12"/>
      <c r="H10" s="61">
        <f t="shared" si="0"/>
        <v>32813.850299999998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1068</v>
      </c>
      <c r="D11" s="52">
        <v>1056</v>
      </c>
      <c r="E11" s="52">
        <v>1051</v>
      </c>
      <c r="F11" s="52">
        <v>1041</v>
      </c>
      <c r="G11" s="52"/>
      <c r="H11" s="61">
        <f t="shared" si="0"/>
        <v>1054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32376.877999999997</v>
      </c>
      <c r="D12" s="12">
        <f>D13*$D$4</f>
        <v>32296.1721</v>
      </c>
      <c r="E12" s="12">
        <f>E13*$E$4</f>
        <v>32773.227899999998</v>
      </c>
      <c r="F12" s="12">
        <f>F13*$F$4</f>
        <v>33292.223299999998</v>
      </c>
      <c r="G12" s="12"/>
      <c r="H12" s="61">
        <f t="shared" si="0"/>
        <v>32684.625324999997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1052</v>
      </c>
      <c r="D13" s="76">
        <v>1039</v>
      </c>
      <c r="E13" s="76">
        <v>1051</v>
      </c>
      <c r="F13" s="75">
        <v>1057</v>
      </c>
      <c r="G13" s="76"/>
      <c r="H13" s="61">
        <f t="shared" si="0"/>
        <v>1049.75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20466.372499999998</v>
      </c>
      <c r="D14" s="12">
        <f>D15*$D$4</f>
        <v>20919.4647</v>
      </c>
      <c r="E14" s="12">
        <f>E15*$E$4</f>
        <v>20892.543000000001</v>
      </c>
      <c r="F14" s="12">
        <f>F15*$F$4</f>
        <v>20913.941599999998</v>
      </c>
      <c r="G14" s="12"/>
      <c r="H14" s="61">
        <f t="shared" si="0"/>
        <v>20798.080450000001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665</v>
      </c>
      <c r="D15" s="11">
        <v>673</v>
      </c>
      <c r="E15" s="11">
        <v>670</v>
      </c>
      <c r="F15" s="11">
        <v>664</v>
      </c>
      <c r="G15" s="11"/>
      <c r="H15" s="61">
        <f t="shared" si="0"/>
        <v>668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18927.547500000001</v>
      </c>
      <c r="D16" s="12">
        <f>D17*$D$4</f>
        <v>19396.353599999999</v>
      </c>
      <c r="E16" s="12">
        <f>E17*$E$4</f>
        <v>19364.580900000001</v>
      </c>
      <c r="F16" s="12">
        <f>F17*$F$4</f>
        <v>19402.090400000001</v>
      </c>
      <c r="G16" s="12"/>
      <c r="H16" s="61">
        <f t="shared" si="0"/>
        <v>19272.643100000001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615</v>
      </c>
      <c r="D17" s="11">
        <v>624</v>
      </c>
      <c r="E17" s="11">
        <v>621</v>
      </c>
      <c r="F17" s="11">
        <v>616</v>
      </c>
      <c r="G17" s="11"/>
      <c r="H17" s="61">
        <f t="shared" si="0"/>
        <v>619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18650.558999999997</v>
      </c>
      <c r="D22" s="70">
        <f>D23*$D$4</f>
        <v>19116.5985</v>
      </c>
      <c r="E22" s="70">
        <f>E23*$E$4</f>
        <v>19083.934799999999</v>
      </c>
      <c r="F22" s="70">
        <f>F23*$F$4</f>
        <v>19087.1214</v>
      </c>
      <c r="G22" s="70"/>
      <c r="H22" s="72">
        <f t="shared" si="0"/>
        <v>18984.553425000002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606</v>
      </c>
      <c r="D23" s="71">
        <v>615</v>
      </c>
      <c r="E23" s="71">
        <v>612</v>
      </c>
      <c r="F23" s="71">
        <v>606</v>
      </c>
      <c r="G23" s="71"/>
      <c r="H23" s="72">
        <f t="shared" si="0"/>
        <v>609.75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18527.452999999998</v>
      </c>
      <c r="D24" s="12">
        <f>D25*$D$4</f>
        <v>19023.346799999999</v>
      </c>
      <c r="E24" s="12">
        <f>E25*$E$4</f>
        <v>18990.3861</v>
      </c>
      <c r="F24" s="12">
        <f>F25*$F$4</f>
        <v>18992.630700000002</v>
      </c>
      <c r="G24" s="12"/>
      <c r="H24" s="61">
        <f t="shared" si="0"/>
        <v>18883.454149999998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602</v>
      </c>
      <c r="D25" s="14">
        <v>612</v>
      </c>
      <c r="E25" s="14">
        <v>609</v>
      </c>
      <c r="F25" s="14">
        <v>603</v>
      </c>
      <c r="G25" s="14"/>
      <c r="H25" s="61">
        <f t="shared" si="0"/>
        <v>606.5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18312.017499999998</v>
      </c>
      <c r="D26" s="12">
        <f>D27*$D$4</f>
        <v>18681.423900000002</v>
      </c>
      <c r="E26" s="12">
        <f>E27*$E$4</f>
        <v>18647.374199999998</v>
      </c>
      <c r="F26" s="12">
        <f>F27*$F$4</f>
        <v>18646.164799999999</v>
      </c>
      <c r="G26" s="12"/>
      <c r="H26" s="61">
        <f t="shared" si="0"/>
        <v>18571.7451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595</v>
      </c>
      <c r="D27" s="18">
        <v>601</v>
      </c>
      <c r="E27" s="11">
        <v>598</v>
      </c>
      <c r="F27" s="11">
        <v>592</v>
      </c>
      <c r="G27" s="11"/>
      <c r="H27" s="61">
        <f t="shared" si="0"/>
        <v>596.5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17942.699499999999</v>
      </c>
      <c r="D30" s="70">
        <f>D31*$D$4</f>
        <v>18152.997599999999</v>
      </c>
      <c r="E30" s="70">
        <f>E31*$E$4</f>
        <v>18117.264899999998</v>
      </c>
      <c r="F30" s="70">
        <f>F31*$F$4</f>
        <v>18142.214400000001</v>
      </c>
      <c r="G30" s="70"/>
      <c r="H30" s="72">
        <f t="shared" si="0"/>
        <v>18088.794099999999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583</v>
      </c>
      <c r="D31" s="73">
        <v>584</v>
      </c>
      <c r="E31" s="71">
        <v>581</v>
      </c>
      <c r="F31" s="71">
        <v>576</v>
      </c>
      <c r="G31" s="71"/>
      <c r="H31" s="72">
        <f t="shared" si="0"/>
        <v>581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25205.9535</v>
      </c>
      <c r="D37" s="12">
        <f>D38*$D$4</f>
        <v>25177.958999999999</v>
      </c>
      <c r="E37" s="12">
        <f>E38*$E$4</f>
        <v>25164.600299999998</v>
      </c>
      <c r="F37" s="12">
        <f>F38*$F$4</f>
        <v>25166.023099999999</v>
      </c>
      <c r="G37" s="12"/>
      <c r="H37" s="61">
        <f t="shared" ref="H37:H42" si="1">AVERAGE(C37:G37)</f>
        <v>25178.633974999997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819</v>
      </c>
      <c r="D38" s="18">
        <v>810</v>
      </c>
      <c r="E38" s="11">
        <v>807</v>
      </c>
      <c r="F38" s="11">
        <v>799</v>
      </c>
      <c r="G38" s="11"/>
      <c r="H38" s="61">
        <f t="shared" si="1"/>
        <v>808.75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19327.642</v>
      </c>
      <c r="D39" s="12">
        <f>D40*$D$4</f>
        <v>19303.101900000001</v>
      </c>
      <c r="E39" s="12">
        <f>E40*$E$4</f>
        <v>19271.032200000001</v>
      </c>
      <c r="F39" s="12">
        <f>F40*$F$4</f>
        <v>19276.102800000001</v>
      </c>
      <c r="G39" s="12"/>
      <c r="H39" s="61">
        <f t="shared" si="1"/>
        <v>19294.469725000003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628</v>
      </c>
      <c r="D40" s="18">
        <v>621</v>
      </c>
      <c r="E40" s="11">
        <v>618</v>
      </c>
      <c r="F40" s="11">
        <v>612</v>
      </c>
      <c r="G40" s="11"/>
      <c r="H40" s="61">
        <f t="shared" si="1"/>
        <v>619.75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27791.179499999998</v>
      </c>
      <c r="D41" s="70">
        <f>D42*$D$4</f>
        <v>27757.922699999999</v>
      </c>
      <c r="E41" s="70">
        <f>E42*$E$4</f>
        <v>28220.5245</v>
      </c>
      <c r="F41" s="70">
        <f>F42*$F$4</f>
        <v>28756.669699999999</v>
      </c>
      <c r="G41" s="70"/>
      <c r="H41" s="72">
        <f t="shared" si="1"/>
        <v>28131.574099999998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903</v>
      </c>
      <c r="D42" s="73">
        <v>893</v>
      </c>
      <c r="E42" s="71">
        <v>905</v>
      </c>
      <c r="F42" s="71">
        <v>913</v>
      </c>
      <c r="G42" s="71"/>
      <c r="H42" s="72">
        <f t="shared" si="1"/>
        <v>903.5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17634.934499999999</v>
      </c>
      <c r="D44" s="12">
        <f>D45*$D$4</f>
        <v>17624.5713</v>
      </c>
      <c r="E44" s="12">
        <f>E45*$E$4</f>
        <v>17587.155599999998</v>
      </c>
      <c r="F44" s="12">
        <f>F45*$F$4</f>
        <v>17606.767100000001</v>
      </c>
      <c r="G44" s="12"/>
      <c r="H44" s="61">
        <f t="shared" ref="H44:H49" si="2">AVERAGE(C44:G44)</f>
        <v>17613.357124999999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573</v>
      </c>
      <c r="D45" s="18">
        <v>567</v>
      </c>
      <c r="E45" s="11">
        <v>564</v>
      </c>
      <c r="F45" s="11">
        <v>559</v>
      </c>
      <c r="G45" s="11"/>
      <c r="H45" s="61">
        <f t="shared" si="2"/>
        <v>565.75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17142.5105</v>
      </c>
      <c r="D46" s="12">
        <f>D47*$D$4</f>
        <v>17096.145</v>
      </c>
      <c r="E46" s="12">
        <f>E47*$E$4</f>
        <v>17057.046300000002</v>
      </c>
      <c r="F46" s="12">
        <f>F47*$F$4</f>
        <v>17071.319800000001</v>
      </c>
      <c r="G46" s="12"/>
      <c r="H46" s="61">
        <f t="shared" si="2"/>
        <v>17091.755400000002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557</v>
      </c>
      <c r="D47" s="18">
        <v>550</v>
      </c>
      <c r="E47" s="11">
        <v>547</v>
      </c>
      <c r="F47" s="11">
        <v>542</v>
      </c>
      <c r="G47" s="11"/>
      <c r="H47" s="61">
        <f t="shared" si="2"/>
        <v>549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17019.404500000001</v>
      </c>
      <c r="D48" s="12">
        <f>D49*$D$4</f>
        <v>17002.8933</v>
      </c>
      <c r="E48" s="12">
        <f>E49*$E$4</f>
        <v>16963.497599999999</v>
      </c>
      <c r="F48" s="12">
        <f>F49*$F$4</f>
        <v>16976.829099999999</v>
      </c>
      <c r="G48" s="12"/>
      <c r="H48" s="61">
        <f t="shared" si="2"/>
        <v>16990.656125000001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553</v>
      </c>
      <c r="D49" s="12">
        <v>547</v>
      </c>
      <c r="E49" s="14">
        <v>544</v>
      </c>
      <c r="F49" s="14">
        <v>539</v>
      </c>
      <c r="G49" s="14"/>
      <c r="H49" s="61">
        <f t="shared" si="2"/>
        <v>545.75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24190.328999999998</v>
      </c>
      <c r="D51" s="70">
        <f>D52*$D$4</f>
        <v>24152.190299999998</v>
      </c>
      <c r="E51" s="70">
        <f>E52*$E$4</f>
        <v>23574.272400000002</v>
      </c>
      <c r="F51" s="70">
        <f>F52*$F$4</f>
        <v>24630.575799999999</v>
      </c>
      <c r="G51" s="107"/>
      <c r="H51" s="108">
        <f>AVERAGE(C51:G51)</f>
        <v>24136.841874999998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786</v>
      </c>
      <c r="D52" s="109">
        <v>777</v>
      </c>
      <c r="E52" s="109">
        <v>756</v>
      </c>
      <c r="F52" s="109">
        <v>782</v>
      </c>
      <c r="G52" s="109"/>
      <c r="H52" s="108">
        <f>AVERAGE(C52:G52)</f>
        <v>775.25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19635.406999999999</v>
      </c>
      <c r="D56" s="12">
        <f>D57*$D$4</f>
        <v>19613.940900000001</v>
      </c>
      <c r="E56" s="12">
        <f>E57*$E$4</f>
        <v>18585.008399999999</v>
      </c>
      <c r="F56" s="12">
        <f>F57*$F$4</f>
        <v>18583.170999999998</v>
      </c>
      <c r="G56" s="12"/>
      <c r="H56" s="61">
        <f>AVERAGE(C56:G56)</f>
        <v>19104.381825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638</v>
      </c>
      <c r="D57" s="11">
        <v>631</v>
      </c>
      <c r="E57" s="11">
        <v>596</v>
      </c>
      <c r="F57" s="11">
        <v>590</v>
      </c>
      <c r="G57" s="11"/>
      <c r="H57" s="61">
        <f>AVERAGE(C57:G57)</f>
        <v>613.75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20466.372499999998</v>
      </c>
      <c r="D59" s="12">
        <f>D60*$D$4</f>
        <v>20919.4647</v>
      </c>
      <c r="E59" s="12">
        <f>E60*$E$4</f>
        <v>20892.543000000001</v>
      </c>
      <c r="F59" s="12">
        <f>F60*$F$4</f>
        <v>20913.941599999998</v>
      </c>
      <c r="G59" s="12"/>
      <c r="H59" s="61">
        <f t="shared" ref="H59:H68" si="3">AVERAGE(C59:G59)</f>
        <v>20798.080450000001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665</v>
      </c>
      <c r="D60" s="11">
        <v>673</v>
      </c>
      <c r="E60" s="11">
        <v>670</v>
      </c>
      <c r="F60" s="11">
        <v>664</v>
      </c>
      <c r="G60" s="11"/>
      <c r="H60" s="61">
        <f t="shared" si="3"/>
        <v>668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18835.218000000001</v>
      </c>
      <c r="D61" s="12">
        <f>D62*$D$4</f>
        <v>19303.101900000001</v>
      </c>
      <c r="E61" s="12">
        <f>E62*$E$4</f>
        <v>19271.032200000001</v>
      </c>
      <c r="F61" s="12">
        <f>F62*$F$4</f>
        <v>19276.102800000001</v>
      </c>
      <c r="G61" s="12"/>
      <c r="H61" s="61">
        <f t="shared" si="3"/>
        <v>19171.363725000003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612</v>
      </c>
      <c r="D62" s="11">
        <v>621</v>
      </c>
      <c r="E62" s="11">
        <v>618</v>
      </c>
      <c r="F62" s="11">
        <v>612</v>
      </c>
      <c r="G62" s="11"/>
      <c r="H62" s="61">
        <f t="shared" si="3"/>
        <v>615.75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18527.452999999998</v>
      </c>
      <c r="D63" s="12">
        <f>D64*$D$4</f>
        <v>19023.346799999999</v>
      </c>
      <c r="E63" s="12">
        <f>E64*$E$4</f>
        <v>18990.3861</v>
      </c>
      <c r="F63" s="12">
        <f>F64*$F$4</f>
        <v>18992.630700000002</v>
      </c>
      <c r="G63" s="12"/>
      <c r="H63" s="61">
        <f t="shared" si="3"/>
        <v>18883.454149999998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602</v>
      </c>
      <c r="D64" s="11">
        <v>612</v>
      </c>
      <c r="E64" s="11">
        <v>609</v>
      </c>
      <c r="F64" s="11">
        <v>603</v>
      </c>
      <c r="G64" s="11"/>
      <c r="H64" s="61">
        <f t="shared" si="3"/>
        <v>606.5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19142.983</v>
      </c>
      <c r="D70" s="12">
        <f>D71*$D$4</f>
        <v>19396.353599999999</v>
      </c>
      <c r="E70" s="12">
        <f>E71*$E$4</f>
        <v>19582.861199999999</v>
      </c>
      <c r="F70" s="12">
        <f>F71*$F$4</f>
        <v>19591.071800000002</v>
      </c>
      <c r="G70" s="12"/>
      <c r="H70" s="61">
        <f t="shared" ref="H70:H81" si="4">AVERAGE(C70:G70)</f>
        <v>19428.3174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622</v>
      </c>
      <c r="D71" s="11">
        <v>624</v>
      </c>
      <c r="E71" s="11">
        <v>628</v>
      </c>
      <c r="F71" s="11">
        <v>622</v>
      </c>
      <c r="G71" s="11"/>
      <c r="H71" s="61">
        <f>AVERAGE(C71:G71)</f>
        <v>624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19019.877</v>
      </c>
      <c r="D72" s="70">
        <f>D73*$D$4</f>
        <v>19303.101900000001</v>
      </c>
      <c r="E72" s="70">
        <f>E73*$E$4</f>
        <v>19489.3125</v>
      </c>
      <c r="F72" s="70">
        <f>F73*$F$4</f>
        <v>19496.581099999999</v>
      </c>
      <c r="G72" s="70"/>
      <c r="H72" s="72">
        <f t="shared" si="4"/>
        <v>19327.218124999999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618</v>
      </c>
      <c r="D73" s="71">
        <v>621</v>
      </c>
      <c r="E73" s="71">
        <v>625</v>
      </c>
      <c r="F73" s="71">
        <v>619</v>
      </c>
      <c r="G73" s="71"/>
      <c r="H73" s="72">
        <f>AVERAGE(C73:G73)</f>
        <v>620.75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18927.547500000001</v>
      </c>
      <c r="D74" s="12">
        <f>D75*$D$4</f>
        <v>19209.850200000001</v>
      </c>
      <c r="E74" s="12">
        <f>E75*$E$4</f>
        <v>19364.580900000001</v>
      </c>
      <c r="F74" s="12">
        <f>F75*$F$4</f>
        <v>19402.090400000001</v>
      </c>
      <c r="G74" s="12"/>
      <c r="H74" s="61">
        <f t="shared" si="4"/>
        <v>19226.017250000001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615</v>
      </c>
      <c r="D75" s="11">
        <v>618</v>
      </c>
      <c r="E75" s="11">
        <v>621</v>
      </c>
      <c r="F75" s="11">
        <v>616</v>
      </c>
      <c r="G75" s="11"/>
      <c r="H75" s="61">
        <f>AVERAGE(C75:G75)</f>
        <v>617.5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18835.218000000001</v>
      </c>
      <c r="D76" s="12">
        <f>D77*$D$4</f>
        <v>19116.5985</v>
      </c>
      <c r="E76" s="12">
        <f>E77*$E$4</f>
        <v>19271.032200000001</v>
      </c>
      <c r="F76" s="12">
        <f>F77*$F$4</f>
        <v>19276.102800000001</v>
      </c>
      <c r="G76" s="12"/>
      <c r="H76" s="61">
        <f t="shared" si="4"/>
        <v>19124.737874999999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612</v>
      </c>
      <c r="D77" s="11">
        <v>615</v>
      </c>
      <c r="E77" s="11">
        <v>618</v>
      </c>
      <c r="F77" s="11">
        <v>612</v>
      </c>
      <c r="G77" s="11"/>
      <c r="H77" s="61">
        <f>AVERAGE(C77:G77)</f>
        <v>614.25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18650.558999999997</v>
      </c>
      <c r="D78" s="12">
        <f>D79*$D$4</f>
        <v>18899.011200000001</v>
      </c>
      <c r="E78" s="12">
        <f>E79*$E$4</f>
        <v>19083.934799999999</v>
      </c>
      <c r="F78" s="12">
        <f>F79*$F$4</f>
        <v>19087.1214</v>
      </c>
      <c r="G78" s="12"/>
      <c r="H78" s="61">
        <f t="shared" si="4"/>
        <v>18930.156600000002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606</v>
      </c>
      <c r="D79" s="11">
        <v>608</v>
      </c>
      <c r="E79" s="11">
        <v>612</v>
      </c>
      <c r="F79" s="11">
        <v>606</v>
      </c>
      <c r="G79" s="11"/>
      <c r="H79" s="61">
        <f>AVERAGE(C79:G79)</f>
        <v>608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14126.413499999999</v>
      </c>
      <c r="D83" s="12">
        <f>D84*$D$4</f>
        <v>14081.0067</v>
      </c>
      <c r="E83" s="12">
        <f>E84*$E$4</f>
        <v>14063.4879</v>
      </c>
      <c r="F83" s="12">
        <f>F84*$F$4</f>
        <v>14047.617399999999</v>
      </c>
      <c r="G83" s="12"/>
      <c r="H83" s="61">
        <f>AVERAGE(C83:G83)</f>
        <v>14079.631375000001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459</v>
      </c>
      <c r="D84" s="19">
        <v>453</v>
      </c>
      <c r="E84" s="19">
        <v>451</v>
      </c>
      <c r="F84" s="17">
        <v>446</v>
      </c>
      <c r="G84" s="19"/>
      <c r="H84" s="60">
        <f>AVERAGE(C84:G84)</f>
        <v>452.25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5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80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31.356000000000002</v>
      </c>
      <c r="D4" s="33">
        <v>31.394400000000001</v>
      </c>
      <c r="E4" s="34">
        <v>31.2592</v>
      </c>
      <c r="F4" s="34">
        <v>31.606300000000001</v>
      </c>
      <c r="G4" s="32"/>
      <c r="H4" s="35">
        <f>AVERAGE(C4:G4)</f>
        <v>31.403975000000003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33456.851999999999</v>
      </c>
      <c r="D6" s="12">
        <f>D7*$D$4</f>
        <v>33403.641600000003</v>
      </c>
      <c r="E6" s="12">
        <f>E7*$E$4</f>
        <v>33353.566400000003</v>
      </c>
      <c r="F6" s="12">
        <f>F7*$F$4</f>
        <v>33407.859100000001</v>
      </c>
      <c r="G6" s="12"/>
      <c r="H6" s="61">
        <f t="shared" ref="H6:H35" si="0">AVERAGE(C6:G6)</f>
        <v>33405.479775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1067</v>
      </c>
      <c r="D7" s="11">
        <v>1064</v>
      </c>
      <c r="E7" s="11">
        <v>1067</v>
      </c>
      <c r="F7" s="11">
        <v>1057</v>
      </c>
      <c r="G7" s="11"/>
      <c r="H7" s="61">
        <f t="shared" si="0"/>
        <v>1063.75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33958.548000000003</v>
      </c>
      <c r="D8" s="70">
        <f>D9*$D$4</f>
        <v>33905.951999999997</v>
      </c>
      <c r="E8" s="70">
        <f>E9*$E$4</f>
        <v>33853.713600000003</v>
      </c>
      <c r="F8" s="70">
        <f>F9*$F$4</f>
        <v>33913.5599</v>
      </c>
      <c r="G8" s="70"/>
      <c r="H8" s="72">
        <f>AVERAGE(C8:G8)</f>
        <v>33907.943375000003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1083</v>
      </c>
      <c r="D9" s="70">
        <v>1080</v>
      </c>
      <c r="E9" s="70">
        <v>1083</v>
      </c>
      <c r="F9" s="70">
        <v>1073</v>
      </c>
      <c r="G9" s="70"/>
      <c r="H9" s="72">
        <f t="shared" si="0"/>
        <v>1079.75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32955.156000000003</v>
      </c>
      <c r="D10" s="12">
        <f>D11*$D$4</f>
        <v>32901.331200000001</v>
      </c>
      <c r="E10" s="12">
        <f>E11*$E$4</f>
        <v>32853.419199999997</v>
      </c>
      <c r="F10" s="12">
        <f>F11*$F$4</f>
        <v>32902.158300000003</v>
      </c>
      <c r="G10" s="12"/>
      <c r="H10" s="61">
        <f t="shared" si="0"/>
        <v>32903.016175000004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1051</v>
      </c>
      <c r="D11" s="52">
        <v>1048</v>
      </c>
      <c r="E11" s="52">
        <v>1051</v>
      </c>
      <c r="F11" s="52">
        <v>1041</v>
      </c>
      <c r="G11" s="52"/>
      <c r="H11" s="61">
        <f t="shared" si="0"/>
        <v>1047.75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33456.851999999999</v>
      </c>
      <c r="D12" s="12">
        <f>D13*$D$4</f>
        <v>33403.641600000003</v>
      </c>
      <c r="E12" s="12">
        <f>E13*$E$4</f>
        <v>33353.566400000003</v>
      </c>
      <c r="F12" s="12">
        <f>F13*$F$4</f>
        <v>33407.859100000001</v>
      </c>
      <c r="G12" s="12"/>
      <c r="H12" s="61">
        <f t="shared" si="0"/>
        <v>33405.479775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1067</v>
      </c>
      <c r="D13" s="76">
        <v>1064</v>
      </c>
      <c r="E13" s="76">
        <v>1067</v>
      </c>
      <c r="F13" s="75">
        <v>1057</v>
      </c>
      <c r="G13" s="76"/>
      <c r="H13" s="61">
        <f t="shared" si="0"/>
        <v>1063.75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21008.52</v>
      </c>
      <c r="D14" s="12">
        <f>D15*$D$4</f>
        <v>20971.459200000001</v>
      </c>
      <c r="E14" s="12">
        <f>E15*$E$4</f>
        <v>20943.664000000001</v>
      </c>
      <c r="F14" s="12">
        <f>F15*$F$4</f>
        <v>20986.583200000001</v>
      </c>
      <c r="G14" s="12"/>
      <c r="H14" s="61">
        <f t="shared" si="0"/>
        <v>20977.556600000004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670</v>
      </c>
      <c r="D15" s="11">
        <v>668</v>
      </c>
      <c r="E15" s="11">
        <v>670</v>
      </c>
      <c r="F15" s="11">
        <v>664</v>
      </c>
      <c r="G15" s="11"/>
      <c r="H15" s="61">
        <f t="shared" si="0"/>
        <v>668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19472.076000000001</v>
      </c>
      <c r="D16" s="12">
        <f>D17*$D$4</f>
        <v>19464.528000000002</v>
      </c>
      <c r="E16" s="12">
        <f>E17*$E$4</f>
        <v>19411.963199999998</v>
      </c>
      <c r="F16" s="12">
        <f>F17*$F$4</f>
        <v>19469.480800000001</v>
      </c>
      <c r="G16" s="12"/>
      <c r="H16" s="61">
        <f t="shared" si="0"/>
        <v>19454.512000000002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621</v>
      </c>
      <c r="D17" s="11">
        <v>620</v>
      </c>
      <c r="E17" s="11">
        <v>621</v>
      </c>
      <c r="F17" s="11">
        <v>616</v>
      </c>
      <c r="G17" s="11"/>
      <c r="H17" s="61">
        <f t="shared" si="0"/>
        <v>619.5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19189.871999999999</v>
      </c>
      <c r="D22" s="70">
        <f>D23*$D$4</f>
        <v>19150.583999999999</v>
      </c>
      <c r="E22" s="70">
        <f>E23*$E$4</f>
        <v>19130.630399999998</v>
      </c>
      <c r="F22" s="70">
        <f>F23*$F$4</f>
        <v>19153.417799999999</v>
      </c>
      <c r="G22" s="70"/>
      <c r="H22" s="72">
        <f t="shared" si="0"/>
        <v>19156.126049999999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612</v>
      </c>
      <c r="D23" s="71">
        <v>610</v>
      </c>
      <c r="E23" s="71">
        <v>612</v>
      </c>
      <c r="F23" s="71">
        <v>606</v>
      </c>
      <c r="G23" s="71"/>
      <c r="H23" s="72">
        <f t="shared" si="0"/>
        <v>610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19095.804</v>
      </c>
      <c r="D24" s="12">
        <f>D25*$D$4</f>
        <v>19056.400799999999</v>
      </c>
      <c r="E24" s="12">
        <f>E25*$E$4</f>
        <v>19036.852800000001</v>
      </c>
      <c r="F24" s="12">
        <f>F25*$F$4</f>
        <v>19058.598900000001</v>
      </c>
      <c r="G24" s="12"/>
      <c r="H24" s="61">
        <f t="shared" si="0"/>
        <v>19061.914124999999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609</v>
      </c>
      <c r="D25" s="14">
        <v>607</v>
      </c>
      <c r="E25" s="14">
        <v>609</v>
      </c>
      <c r="F25" s="14">
        <v>603</v>
      </c>
      <c r="G25" s="14"/>
      <c r="H25" s="61">
        <f t="shared" si="0"/>
        <v>607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18750.888000000003</v>
      </c>
      <c r="D26" s="12">
        <f>D27*$D$4</f>
        <v>18711.062399999999</v>
      </c>
      <c r="E26" s="12">
        <f>E27*$E$4</f>
        <v>18693.0016</v>
      </c>
      <c r="F26" s="12">
        <f>F27*$F$4</f>
        <v>18710.929599999999</v>
      </c>
      <c r="G26" s="12"/>
      <c r="H26" s="61">
        <f t="shared" si="0"/>
        <v>18716.470400000002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598</v>
      </c>
      <c r="D27" s="18">
        <v>596</v>
      </c>
      <c r="E27" s="11">
        <v>598</v>
      </c>
      <c r="F27" s="11">
        <v>592</v>
      </c>
      <c r="G27" s="11"/>
      <c r="H27" s="61">
        <f t="shared" si="0"/>
        <v>596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18217.835999999999</v>
      </c>
      <c r="D30" s="70">
        <f>D31*$D$4</f>
        <v>18208.752</v>
      </c>
      <c r="E30" s="70">
        <f>E31*$E$4</f>
        <v>18161.5952</v>
      </c>
      <c r="F30" s="70">
        <f>F31*$F$4</f>
        <v>18205.228800000001</v>
      </c>
      <c r="G30" s="70"/>
      <c r="H30" s="72">
        <f t="shared" si="0"/>
        <v>18198.352999999999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581</v>
      </c>
      <c r="D31" s="73">
        <v>580</v>
      </c>
      <c r="E31" s="71">
        <v>581</v>
      </c>
      <c r="F31" s="71">
        <v>576</v>
      </c>
      <c r="G31" s="71"/>
      <c r="H31" s="72">
        <f t="shared" si="0"/>
        <v>579.5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25492.428</v>
      </c>
      <c r="D37" s="12">
        <f>D38*$D$4</f>
        <v>25429.464</v>
      </c>
      <c r="E37" s="12">
        <f>E38*$E$4</f>
        <v>25413.729599999999</v>
      </c>
      <c r="F37" s="12">
        <f>F38*$F$4</f>
        <v>25443.071500000002</v>
      </c>
      <c r="G37" s="12"/>
      <c r="H37" s="61">
        <f t="shared" ref="H37:H42" si="1">AVERAGE(C37:G37)</f>
        <v>25444.673275000001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813</v>
      </c>
      <c r="D38" s="18">
        <v>810</v>
      </c>
      <c r="E38" s="11">
        <v>813</v>
      </c>
      <c r="F38" s="11">
        <v>805</v>
      </c>
      <c r="G38" s="11"/>
      <c r="H38" s="61">
        <f t="shared" si="1"/>
        <v>810.25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19566.144</v>
      </c>
      <c r="D39" s="12">
        <f>D40*$D$4</f>
        <v>19527.316800000001</v>
      </c>
      <c r="E39" s="12">
        <f>E40*$E$4</f>
        <v>19505.7408</v>
      </c>
      <c r="F39" s="12">
        <f>F40*$F$4</f>
        <v>19532.6934</v>
      </c>
      <c r="G39" s="12"/>
      <c r="H39" s="61">
        <f t="shared" si="1"/>
        <v>19532.973750000001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624</v>
      </c>
      <c r="D40" s="18">
        <v>622</v>
      </c>
      <c r="E40" s="11">
        <v>624</v>
      </c>
      <c r="F40" s="11">
        <v>618</v>
      </c>
      <c r="G40" s="11"/>
      <c r="H40" s="61">
        <f t="shared" si="1"/>
        <v>622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28878.876</v>
      </c>
      <c r="D41" s="70">
        <f>D42*$D$4</f>
        <v>28820.0592</v>
      </c>
      <c r="E41" s="70">
        <f>E42*$E$4</f>
        <v>28789.7232</v>
      </c>
      <c r="F41" s="70">
        <f>F42*$F$4</f>
        <v>28856.551900000002</v>
      </c>
      <c r="G41" s="70"/>
      <c r="H41" s="72">
        <f t="shared" si="1"/>
        <v>28836.302575000002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921</v>
      </c>
      <c r="D42" s="73">
        <v>918</v>
      </c>
      <c r="E42" s="71">
        <v>921</v>
      </c>
      <c r="F42" s="71">
        <v>913</v>
      </c>
      <c r="G42" s="71"/>
      <c r="H42" s="72">
        <f t="shared" si="1"/>
        <v>918.25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17684.784</v>
      </c>
      <c r="D44" s="12">
        <f>D45*$D$4</f>
        <v>17643.6528</v>
      </c>
      <c r="E44" s="12">
        <f>E45*$E$4</f>
        <v>17630.1888</v>
      </c>
      <c r="F44" s="12">
        <f>F45*$F$4</f>
        <v>17667.921699999999</v>
      </c>
      <c r="G44" s="12"/>
      <c r="H44" s="61">
        <f t="shared" ref="H44:H49" si="2">AVERAGE(C44:G44)</f>
        <v>17656.636825000001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564</v>
      </c>
      <c r="D45" s="18">
        <v>562</v>
      </c>
      <c r="E45" s="11">
        <v>564</v>
      </c>
      <c r="F45" s="11">
        <v>559</v>
      </c>
      <c r="G45" s="11"/>
      <c r="H45" s="61">
        <f t="shared" si="2"/>
        <v>562.25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17151.732</v>
      </c>
      <c r="D46" s="12">
        <f>D47*$D$4</f>
        <v>17109.948</v>
      </c>
      <c r="E46" s="12">
        <f>E47*$E$4</f>
        <v>17098.7824</v>
      </c>
      <c r="F46" s="12">
        <f>F47*$F$4</f>
        <v>17130.614600000001</v>
      </c>
      <c r="G46" s="12"/>
      <c r="H46" s="61">
        <f t="shared" si="2"/>
        <v>17122.769250000001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547</v>
      </c>
      <c r="D47" s="18">
        <v>545</v>
      </c>
      <c r="E47" s="11">
        <v>547</v>
      </c>
      <c r="F47" s="11">
        <v>542</v>
      </c>
      <c r="G47" s="11"/>
      <c r="H47" s="61">
        <f t="shared" si="2"/>
        <v>545.25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17057.664000000001</v>
      </c>
      <c r="D48" s="12">
        <f>D49*$D$4</f>
        <v>17015.764800000001</v>
      </c>
      <c r="E48" s="12">
        <f>E49*$E$4</f>
        <v>17005.004799999999</v>
      </c>
      <c r="F48" s="12">
        <f>F49*$F$4</f>
        <v>17035.795699999999</v>
      </c>
      <c r="G48" s="12"/>
      <c r="H48" s="61">
        <f t="shared" si="2"/>
        <v>17028.557325000002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544</v>
      </c>
      <c r="D49" s="12">
        <v>542</v>
      </c>
      <c r="E49" s="14">
        <v>544</v>
      </c>
      <c r="F49" s="14">
        <v>539</v>
      </c>
      <c r="G49" s="14"/>
      <c r="H49" s="61">
        <f t="shared" si="2"/>
        <v>542.25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24739.884000000002</v>
      </c>
      <c r="D51" s="70">
        <f>D52*$D$4</f>
        <v>24707.392800000001</v>
      </c>
      <c r="E51" s="70">
        <f>E52*$E$4</f>
        <v>24663.5088</v>
      </c>
      <c r="F51" s="70">
        <f>F52*$F$4</f>
        <v>24716.1266</v>
      </c>
      <c r="G51" s="107"/>
      <c r="H51" s="108">
        <f>AVERAGE(C51:G51)</f>
        <v>24706.728050000002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789</v>
      </c>
      <c r="D52" s="109">
        <v>787</v>
      </c>
      <c r="E52" s="109">
        <v>789</v>
      </c>
      <c r="F52" s="109">
        <v>782</v>
      </c>
      <c r="G52" s="109"/>
      <c r="H52" s="108">
        <f>AVERAGE(C52:G52)</f>
        <v>786.75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18688.175999999999</v>
      </c>
      <c r="D56" s="12">
        <f>D57*$D$4</f>
        <v>18648.2736</v>
      </c>
      <c r="E56" s="12">
        <f>E57*$E$4</f>
        <v>18630.483199999999</v>
      </c>
      <c r="F56" s="12">
        <f>F57*$F$4</f>
        <v>18647.717000000001</v>
      </c>
      <c r="G56" s="12"/>
      <c r="H56" s="61">
        <f>AVERAGE(C56:G56)</f>
        <v>18653.66245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596</v>
      </c>
      <c r="D57" s="11">
        <v>594</v>
      </c>
      <c r="E57" s="11">
        <v>596</v>
      </c>
      <c r="F57" s="11">
        <v>590</v>
      </c>
      <c r="G57" s="11"/>
      <c r="H57" s="61">
        <f>AVERAGE(C57:G57)</f>
        <v>594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21008.52</v>
      </c>
      <c r="D59" s="12">
        <f>D60*$D$4</f>
        <v>20971.459200000001</v>
      </c>
      <c r="E59" s="12">
        <f>E60*$E$4</f>
        <v>20943.664000000001</v>
      </c>
      <c r="F59" s="12">
        <f>F60*$F$4</f>
        <v>20986.583200000001</v>
      </c>
      <c r="G59" s="12"/>
      <c r="H59" s="61">
        <f t="shared" ref="H59:H68" si="3">AVERAGE(C59:G59)</f>
        <v>20977.556600000004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670</v>
      </c>
      <c r="D60" s="11">
        <v>668</v>
      </c>
      <c r="E60" s="11">
        <v>670</v>
      </c>
      <c r="F60" s="11">
        <v>664</v>
      </c>
      <c r="G60" s="11"/>
      <c r="H60" s="61">
        <f t="shared" si="3"/>
        <v>668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19378.008000000002</v>
      </c>
      <c r="D61" s="12">
        <f>D62*$D$4</f>
        <v>19338.950400000002</v>
      </c>
      <c r="E61" s="12">
        <f>E62*$E$4</f>
        <v>19318.185600000001</v>
      </c>
      <c r="F61" s="12">
        <f>F62*$F$4</f>
        <v>19343.0556</v>
      </c>
      <c r="G61" s="12"/>
      <c r="H61" s="61">
        <f t="shared" si="3"/>
        <v>19344.549899999998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618</v>
      </c>
      <c r="D62" s="11">
        <v>616</v>
      </c>
      <c r="E62" s="11">
        <v>618</v>
      </c>
      <c r="F62" s="11">
        <v>612</v>
      </c>
      <c r="G62" s="11"/>
      <c r="H62" s="61">
        <f t="shared" si="3"/>
        <v>616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19095.804</v>
      </c>
      <c r="D63" s="12">
        <f>D64*$D$4</f>
        <v>19056.400799999999</v>
      </c>
      <c r="E63" s="12">
        <f>E64*$E$4</f>
        <v>19036.852800000001</v>
      </c>
      <c r="F63" s="12">
        <f>F64*$F$4</f>
        <v>19058.598900000001</v>
      </c>
      <c r="G63" s="12"/>
      <c r="H63" s="61">
        <f t="shared" si="3"/>
        <v>19061.914124999999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609</v>
      </c>
      <c r="D64" s="11">
        <v>607</v>
      </c>
      <c r="E64" s="11">
        <v>609</v>
      </c>
      <c r="F64" s="11">
        <v>603</v>
      </c>
      <c r="G64" s="11"/>
      <c r="H64" s="61">
        <f t="shared" si="3"/>
        <v>607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19691.567999999999</v>
      </c>
      <c r="D70" s="12">
        <f>D71*$D$4</f>
        <v>19150.583999999999</v>
      </c>
      <c r="E70" s="12">
        <f>E71*$E$4</f>
        <v>19130.630399999998</v>
      </c>
      <c r="F70" s="12">
        <f>F71*$F$4</f>
        <v>19058.598900000001</v>
      </c>
      <c r="G70" s="12"/>
      <c r="H70" s="61">
        <f t="shared" ref="H70:H81" si="4">AVERAGE(C70:G70)</f>
        <v>19257.845324999998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628</v>
      </c>
      <c r="D71" s="11">
        <v>610</v>
      </c>
      <c r="E71" s="11">
        <v>612</v>
      </c>
      <c r="F71" s="11">
        <v>603</v>
      </c>
      <c r="G71" s="11"/>
      <c r="H71" s="61">
        <f>AVERAGE(C71:G71)</f>
        <v>613.25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19597.5</v>
      </c>
      <c r="D72" s="70">
        <f>D73*$D$4</f>
        <v>19056.400799999999</v>
      </c>
      <c r="E72" s="70">
        <f>E73*$E$4</f>
        <v>19036.852800000001</v>
      </c>
      <c r="F72" s="70">
        <f>F73*$F$4</f>
        <v>18963.78</v>
      </c>
      <c r="G72" s="70"/>
      <c r="H72" s="72">
        <f t="shared" si="4"/>
        <v>19163.633399999999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625</v>
      </c>
      <c r="D73" s="71">
        <v>607</v>
      </c>
      <c r="E73" s="71">
        <v>609</v>
      </c>
      <c r="F73" s="71">
        <v>600</v>
      </c>
      <c r="G73" s="71"/>
      <c r="H73" s="72">
        <f>AVERAGE(C73:G73)</f>
        <v>610.25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19472.076000000001</v>
      </c>
      <c r="D74" s="12">
        <f>D75*$D$4</f>
        <v>18962.2176</v>
      </c>
      <c r="E74" s="12">
        <f>E75*$E$4</f>
        <v>18943.075199999999</v>
      </c>
      <c r="F74" s="12">
        <f>F75*$F$4</f>
        <v>18868.9611</v>
      </c>
      <c r="G74" s="12"/>
      <c r="H74" s="61">
        <f t="shared" si="4"/>
        <v>19061.582475000003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621</v>
      </c>
      <c r="D75" s="11">
        <v>604</v>
      </c>
      <c r="E75" s="11">
        <v>606</v>
      </c>
      <c r="F75" s="11">
        <v>597</v>
      </c>
      <c r="G75" s="11"/>
      <c r="H75" s="61">
        <f>AVERAGE(C75:G75)</f>
        <v>607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19378.008000000002</v>
      </c>
      <c r="D76" s="12">
        <f>D77*$D$4</f>
        <v>18836.64</v>
      </c>
      <c r="E76" s="12">
        <f>E77*$E$4</f>
        <v>18818.038400000001</v>
      </c>
      <c r="F76" s="12">
        <f>F77*$F$4</f>
        <v>18774.142200000002</v>
      </c>
      <c r="G76" s="12"/>
      <c r="H76" s="61">
        <f t="shared" si="4"/>
        <v>18951.707150000002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618</v>
      </c>
      <c r="D77" s="11">
        <v>600</v>
      </c>
      <c r="E77" s="11">
        <v>602</v>
      </c>
      <c r="F77" s="11">
        <v>594</v>
      </c>
      <c r="G77" s="11"/>
      <c r="H77" s="61">
        <f>AVERAGE(C77:G77)</f>
        <v>603.5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19189.871999999999</v>
      </c>
      <c r="D78" s="12">
        <f>D79*$D$4</f>
        <v>18648.2736</v>
      </c>
      <c r="E78" s="12">
        <f>E79*$E$4</f>
        <v>18630.483199999999</v>
      </c>
      <c r="F78" s="12">
        <f>F79*$F$4</f>
        <v>18552.898100000002</v>
      </c>
      <c r="G78" s="12"/>
      <c r="H78" s="61">
        <f t="shared" si="4"/>
        <v>18755.381725000003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612</v>
      </c>
      <c r="D79" s="11">
        <v>594</v>
      </c>
      <c r="E79" s="11">
        <v>596</v>
      </c>
      <c r="F79" s="11">
        <v>587</v>
      </c>
      <c r="G79" s="11"/>
      <c r="H79" s="61">
        <f>AVERAGE(C79:G79)</f>
        <v>597.25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14141.556</v>
      </c>
      <c r="D83" s="12">
        <f>D84*$D$4</f>
        <v>14096.0856</v>
      </c>
      <c r="E83" s="12">
        <f>E84*$E$4</f>
        <v>14097.8992</v>
      </c>
      <c r="F83" s="12">
        <f>F84*$F$4</f>
        <v>14096.409800000001</v>
      </c>
      <c r="G83" s="12"/>
      <c r="H83" s="61">
        <f>AVERAGE(C83:G83)</f>
        <v>14107.987650000001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451</v>
      </c>
      <c r="D84" s="19">
        <v>449</v>
      </c>
      <c r="E84" s="19">
        <v>451</v>
      </c>
      <c r="F84" s="17">
        <v>446</v>
      </c>
      <c r="G84" s="19"/>
      <c r="H84" s="60">
        <f>AVERAGE(C84:G84)</f>
        <v>449.25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97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81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4">
        <v>31.361699999999999</v>
      </c>
      <c r="D4" s="33">
        <v>31.476700000000001</v>
      </c>
      <c r="E4" s="34">
        <v>31.412600000000001</v>
      </c>
      <c r="F4" s="34">
        <v>31.489899999999999</v>
      </c>
      <c r="G4" s="32">
        <v>31.332999999999998</v>
      </c>
      <c r="H4" s="35">
        <f>AVERAGE(C4:G4)</f>
        <v>31.41478</v>
      </c>
    </row>
    <row r="5" spans="1:17" x14ac:dyDescent="0.5">
      <c r="B5" s="39" t="s">
        <v>18</v>
      </c>
      <c r="C5" s="44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33462.933899999996</v>
      </c>
      <c r="D6" s="12">
        <f>D7*$D$4</f>
        <v>33333.825300000004</v>
      </c>
      <c r="E6" s="12">
        <f>E7*$E$4</f>
        <v>33423.006399999998</v>
      </c>
      <c r="F6" s="12">
        <f>F7*$F$4</f>
        <v>33284.8243</v>
      </c>
      <c r="G6" s="12">
        <f>G7*$G$4</f>
        <v>33432.311000000002</v>
      </c>
      <c r="H6" s="61">
        <f t="shared" ref="H6:H35" si="0">AVERAGE(C6:G6)</f>
        <v>33387.38018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1067</v>
      </c>
      <c r="D7" s="11">
        <v>1059</v>
      </c>
      <c r="E7" s="11">
        <v>1064</v>
      </c>
      <c r="F7" s="11">
        <v>1057</v>
      </c>
      <c r="G7" s="11">
        <v>1067</v>
      </c>
      <c r="H7" s="61">
        <f t="shared" si="0"/>
        <v>1062.8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33964.721100000002</v>
      </c>
      <c r="D8" s="70">
        <f>D9*$D$4</f>
        <v>33837.452499999999</v>
      </c>
      <c r="E8" s="70">
        <f>E9*$E$4</f>
        <v>33925.608</v>
      </c>
      <c r="F8" s="70">
        <f>F9*$F$4</f>
        <v>33788.662700000001</v>
      </c>
      <c r="G8" s="70">
        <f>G9*$G$4</f>
        <v>33933.638999999996</v>
      </c>
      <c r="H8" s="72">
        <f>AVERAGE(C8:G8)</f>
        <v>33890.016660000008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1083</v>
      </c>
      <c r="D9" s="70">
        <v>1075</v>
      </c>
      <c r="E9" s="70">
        <v>1080</v>
      </c>
      <c r="F9" s="70">
        <v>1073</v>
      </c>
      <c r="G9" s="70">
        <v>1083</v>
      </c>
      <c r="H9" s="72">
        <f t="shared" si="0"/>
        <v>1078.8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32961.146699999998</v>
      </c>
      <c r="D10" s="12">
        <f>D11*$D$4</f>
        <v>32798.721400000002</v>
      </c>
      <c r="E10" s="12">
        <f>E11*$E$4</f>
        <v>32920.404800000004</v>
      </c>
      <c r="F10" s="12">
        <f>F11*$F$4</f>
        <v>32780.9859</v>
      </c>
      <c r="G10" s="12">
        <f>G11*$G$4</f>
        <v>32930.983</v>
      </c>
      <c r="H10" s="61">
        <f t="shared" si="0"/>
        <v>32878.448360000002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1051</v>
      </c>
      <c r="D11" s="52">
        <v>1042</v>
      </c>
      <c r="E11" s="52">
        <v>1048</v>
      </c>
      <c r="F11" s="52">
        <v>1041</v>
      </c>
      <c r="G11" s="52">
        <v>1051</v>
      </c>
      <c r="H11" s="61">
        <f t="shared" si="0"/>
        <v>1046.5999999999999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33462.933899999996</v>
      </c>
      <c r="D12" s="12">
        <f>D13*$D$4</f>
        <v>33333.825300000004</v>
      </c>
      <c r="E12" s="12">
        <f>E13*$E$4</f>
        <v>33423.006399999998</v>
      </c>
      <c r="F12" s="12">
        <f>F13*$F$4</f>
        <v>33284.8243</v>
      </c>
      <c r="G12" s="12">
        <f>G13*$G$4</f>
        <v>33432.311000000002</v>
      </c>
      <c r="H12" s="61">
        <f t="shared" si="0"/>
        <v>33387.38018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1067</v>
      </c>
      <c r="D13" s="76">
        <v>1059</v>
      </c>
      <c r="E13" s="76">
        <v>1064</v>
      </c>
      <c r="F13" s="75">
        <v>1057</v>
      </c>
      <c r="G13" s="75">
        <v>1067</v>
      </c>
      <c r="H13" s="61">
        <f t="shared" si="0"/>
        <v>1062.8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21012.339</v>
      </c>
      <c r="D14" s="12">
        <f>D15*$D$4</f>
        <v>20743.1453</v>
      </c>
      <c r="E14" s="12">
        <f>E15*$E$4</f>
        <v>20166.889200000001</v>
      </c>
      <c r="F14" s="12">
        <f>F15*$F$4</f>
        <v>19586.717799999999</v>
      </c>
      <c r="G14" s="12">
        <f>G15*$G$4</f>
        <v>19677.124</v>
      </c>
      <c r="H14" s="61">
        <f t="shared" si="0"/>
        <v>20237.243060000001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670</v>
      </c>
      <c r="D15" s="11">
        <v>659</v>
      </c>
      <c r="E15" s="11">
        <v>642</v>
      </c>
      <c r="F15" s="11">
        <v>622</v>
      </c>
      <c r="G15" s="11">
        <v>628</v>
      </c>
      <c r="H15" s="61">
        <f t="shared" si="0"/>
        <v>644.20000000000005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19475.615699999998</v>
      </c>
      <c r="D16" s="12">
        <f>D17*$D$4</f>
        <v>19200.787</v>
      </c>
      <c r="E16" s="12">
        <f>E17*$E$4</f>
        <v>18659.0844</v>
      </c>
      <c r="F16" s="12">
        <f>F17*$F$4</f>
        <v>18106.692500000001</v>
      </c>
      <c r="G16" s="12">
        <f>G17*$G$4</f>
        <v>18173.14</v>
      </c>
      <c r="H16" s="61">
        <f t="shared" si="0"/>
        <v>18723.063920000001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621</v>
      </c>
      <c r="D17" s="11">
        <v>610</v>
      </c>
      <c r="E17" s="11">
        <v>594</v>
      </c>
      <c r="F17" s="11">
        <v>575</v>
      </c>
      <c r="G17" s="11">
        <v>580</v>
      </c>
      <c r="H17" s="61">
        <f t="shared" si="0"/>
        <v>596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19193.360399999998</v>
      </c>
      <c r="D22" s="70">
        <f>D23*$D$4</f>
        <v>18917.4967</v>
      </c>
      <c r="E22" s="70">
        <f>E23*$E$4</f>
        <v>18156.482800000002</v>
      </c>
      <c r="F22" s="70">
        <f>F23*$F$4</f>
        <v>17602.8541</v>
      </c>
      <c r="G22" s="70">
        <f>G23*$G$4</f>
        <v>17671.811999999998</v>
      </c>
      <c r="H22" s="72">
        <f t="shared" si="0"/>
        <v>18308.4012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612</v>
      </c>
      <c r="D23" s="71">
        <v>601</v>
      </c>
      <c r="E23" s="71">
        <v>578</v>
      </c>
      <c r="F23" s="71">
        <v>559</v>
      </c>
      <c r="G23" s="71">
        <v>564</v>
      </c>
      <c r="H23" s="72">
        <f t="shared" si="0"/>
        <v>582.79999999999995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19099.275300000001</v>
      </c>
      <c r="D24" s="12">
        <f>D25*$D$4</f>
        <v>18823.066600000002</v>
      </c>
      <c r="E24" s="12">
        <f>E25*$E$4</f>
        <v>17968.0072</v>
      </c>
      <c r="F24" s="12">
        <f>F25*$F$4</f>
        <v>17382.424800000001</v>
      </c>
      <c r="G24" s="12">
        <f>G25*$G$4</f>
        <v>17483.813999999998</v>
      </c>
      <c r="H24" s="61">
        <f t="shared" si="0"/>
        <v>18151.317579999999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609</v>
      </c>
      <c r="D25" s="14">
        <v>598</v>
      </c>
      <c r="E25" s="14">
        <v>572</v>
      </c>
      <c r="F25" s="14">
        <v>552</v>
      </c>
      <c r="G25" s="14">
        <v>558</v>
      </c>
      <c r="H25" s="61">
        <f t="shared" si="0"/>
        <v>577.79999999999995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18754.296599999998</v>
      </c>
      <c r="D26" s="12">
        <f>D27*$D$4</f>
        <v>18508.299600000002</v>
      </c>
      <c r="E26" s="12">
        <f>E27*$E$4</f>
        <v>17842.356800000001</v>
      </c>
      <c r="F26" s="12">
        <f>F27*$F$4</f>
        <v>17382.424800000001</v>
      </c>
      <c r="G26" s="12">
        <f>G27*$G$4</f>
        <v>17483.813999999998</v>
      </c>
      <c r="H26" s="61">
        <f t="shared" si="0"/>
        <v>17994.238359999999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598</v>
      </c>
      <c r="D27" s="18">
        <v>588</v>
      </c>
      <c r="E27" s="11">
        <v>568</v>
      </c>
      <c r="F27" s="11">
        <v>552</v>
      </c>
      <c r="G27" s="11">
        <v>558</v>
      </c>
      <c r="H27" s="61">
        <f t="shared" si="0"/>
        <v>572.79999999999995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18221.147699999998</v>
      </c>
      <c r="D30" s="70">
        <f>D31*$D$4</f>
        <v>18067.625800000002</v>
      </c>
      <c r="E30" s="70">
        <f>E31*$E$4</f>
        <v>17465.405600000002</v>
      </c>
      <c r="F30" s="70">
        <f>F31*$F$4</f>
        <v>17161.995500000001</v>
      </c>
      <c r="G30" s="70">
        <f>G31*$G$4</f>
        <v>17233.149999999998</v>
      </c>
      <c r="H30" s="72">
        <f t="shared" si="0"/>
        <v>17629.86492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581</v>
      </c>
      <c r="D31" s="73">
        <v>574</v>
      </c>
      <c r="E31" s="71">
        <v>556</v>
      </c>
      <c r="F31" s="71">
        <v>545</v>
      </c>
      <c r="G31" s="71">
        <v>550</v>
      </c>
      <c r="H31" s="72">
        <f t="shared" si="0"/>
        <v>561.20000000000005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25497.062099999999</v>
      </c>
      <c r="D37" s="12">
        <f>D38*$D$4</f>
        <v>25401.696899999999</v>
      </c>
      <c r="E37" s="12">
        <f>E38*$E$4</f>
        <v>25444.206000000002</v>
      </c>
      <c r="F37" s="12">
        <f>F38*$F$4</f>
        <v>25349.369500000001</v>
      </c>
      <c r="G37" s="12">
        <f>G38*$G$4</f>
        <v>25473.728999999999</v>
      </c>
      <c r="H37" s="61">
        <f t="shared" ref="H37:H42" si="1">AVERAGE(C37:G37)</f>
        <v>25433.212699999996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813</v>
      </c>
      <c r="D38" s="18">
        <v>807</v>
      </c>
      <c r="E38" s="11">
        <v>810</v>
      </c>
      <c r="F38" s="11">
        <v>805</v>
      </c>
      <c r="G38" s="11">
        <v>813</v>
      </c>
      <c r="H38" s="61">
        <f t="shared" si="1"/>
        <v>809.6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19067.9136</v>
      </c>
      <c r="D39" s="12">
        <f>D40*$D$4</f>
        <v>19011.926800000001</v>
      </c>
      <c r="E39" s="12">
        <f>E40*$E$4</f>
        <v>18564.846600000001</v>
      </c>
      <c r="F39" s="12">
        <f>F40*$F$4</f>
        <v>18484.5713</v>
      </c>
      <c r="G39" s="12">
        <f>G40*$G$4</f>
        <v>18549.135999999999</v>
      </c>
      <c r="H39" s="61">
        <f t="shared" si="1"/>
        <v>18735.67886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608</v>
      </c>
      <c r="D40" s="18">
        <v>604</v>
      </c>
      <c r="E40" s="11">
        <v>591</v>
      </c>
      <c r="F40" s="11">
        <v>587</v>
      </c>
      <c r="G40" s="11">
        <v>592</v>
      </c>
      <c r="H40" s="61">
        <f t="shared" si="1"/>
        <v>596.4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28884.125700000001</v>
      </c>
      <c r="D41" s="70">
        <f>D42*$D$4</f>
        <v>28769.703799999999</v>
      </c>
      <c r="E41" s="70">
        <f>E42*$E$4</f>
        <v>29339.368399999999</v>
      </c>
      <c r="F41" s="70">
        <f>F42*$F$4</f>
        <v>29222.627199999999</v>
      </c>
      <c r="G41" s="70">
        <f>G42*$G$4</f>
        <v>29359.020999999997</v>
      </c>
      <c r="H41" s="72">
        <f t="shared" si="1"/>
        <v>29114.969219999999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921</v>
      </c>
      <c r="D42" s="73">
        <v>914</v>
      </c>
      <c r="E42" s="71">
        <v>934</v>
      </c>
      <c r="F42" s="71">
        <v>928</v>
      </c>
      <c r="G42" s="71">
        <v>937</v>
      </c>
      <c r="H42" s="72">
        <f t="shared" si="1"/>
        <v>926.8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17687.998800000001</v>
      </c>
      <c r="D44" s="12">
        <f>D45*$D$4</f>
        <v>17626.952000000001</v>
      </c>
      <c r="E44" s="12">
        <f>E45*$E$4</f>
        <v>17119.867000000002</v>
      </c>
      <c r="F44" s="12">
        <f>F45*$F$4</f>
        <v>17067.525799999999</v>
      </c>
      <c r="G44" s="12">
        <f>G45*$G$4</f>
        <v>17139.150999999998</v>
      </c>
      <c r="H44" s="61">
        <f t="shared" ref="H44:H49" si="2">AVERAGE(C44:G44)</f>
        <v>17328.298920000001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564</v>
      </c>
      <c r="D45" s="18">
        <v>560</v>
      </c>
      <c r="E45" s="11">
        <v>545</v>
      </c>
      <c r="F45" s="11">
        <v>542</v>
      </c>
      <c r="G45" s="11">
        <v>547</v>
      </c>
      <c r="H45" s="61">
        <f t="shared" si="2"/>
        <v>551.6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17154.849900000001</v>
      </c>
      <c r="D46" s="12">
        <f>D47*$D$4</f>
        <v>17091.848099999999</v>
      </c>
      <c r="E46" s="12">
        <f>E47*$E$4</f>
        <v>16648.678</v>
      </c>
      <c r="F46" s="12">
        <f>F47*$F$4</f>
        <v>16563.687399999999</v>
      </c>
      <c r="G46" s="12">
        <f>G47*$G$4</f>
        <v>16637.823</v>
      </c>
      <c r="H46" s="61">
        <f t="shared" si="2"/>
        <v>16819.377280000001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547</v>
      </c>
      <c r="D47" s="18">
        <v>543</v>
      </c>
      <c r="E47" s="11">
        <v>530</v>
      </c>
      <c r="F47" s="11">
        <v>526</v>
      </c>
      <c r="G47" s="11">
        <v>531</v>
      </c>
      <c r="H47" s="61">
        <f t="shared" si="2"/>
        <v>535.4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17060.764800000001</v>
      </c>
      <c r="D48" s="12">
        <f>D49*$D$4</f>
        <v>16997.418000000001</v>
      </c>
      <c r="E48" s="12">
        <f>E49*$E$4</f>
        <v>16523.027600000001</v>
      </c>
      <c r="F48" s="12">
        <f>F49*$F$4</f>
        <v>16469.217700000001</v>
      </c>
      <c r="G48" s="12">
        <f>G49*$G$4</f>
        <v>16543.824000000001</v>
      </c>
      <c r="H48" s="61">
        <f t="shared" si="2"/>
        <v>16718.850420000002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544</v>
      </c>
      <c r="D49" s="12">
        <v>540</v>
      </c>
      <c r="E49" s="14">
        <v>526</v>
      </c>
      <c r="F49" s="14">
        <v>523</v>
      </c>
      <c r="G49" s="14">
        <v>528</v>
      </c>
      <c r="H49" s="61">
        <f t="shared" si="2"/>
        <v>532.20000000000005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24744.381300000001</v>
      </c>
      <c r="D51" s="70">
        <f>D52*$D$4</f>
        <v>24646.256100000002</v>
      </c>
      <c r="E51" s="70">
        <f>E52*$E$4</f>
        <v>24721.716200000003</v>
      </c>
      <c r="F51" s="70">
        <f>F52*$F$4</f>
        <v>24625.1018</v>
      </c>
      <c r="G51" s="70">
        <f>G52*$G$4</f>
        <v>24721.736999999997</v>
      </c>
      <c r="H51" s="108">
        <f>AVERAGE(C51:G51)</f>
        <v>24691.838479999999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789</v>
      </c>
      <c r="D52" s="109">
        <v>783</v>
      </c>
      <c r="E52" s="109">
        <v>787</v>
      </c>
      <c r="F52" s="109">
        <v>782</v>
      </c>
      <c r="G52" s="109">
        <v>789</v>
      </c>
      <c r="H52" s="108">
        <f>AVERAGE(C52:G52)</f>
        <v>786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18691.573199999999</v>
      </c>
      <c r="D56" s="12">
        <f>D57*$D$4</f>
        <v>18602.7297</v>
      </c>
      <c r="E56" s="12">
        <f>E57*$E$4</f>
        <v>18156.482800000002</v>
      </c>
      <c r="F56" s="12">
        <f>F57*$F$4</f>
        <v>18106.692500000001</v>
      </c>
      <c r="G56" s="12">
        <f>G57*$G$4</f>
        <v>18173.14</v>
      </c>
      <c r="H56" s="61">
        <f>AVERAGE(C56:G56)</f>
        <v>18346.123639999998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596</v>
      </c>
      <c r="D57" s="11">
        <v>591</v>
      </c>
      <c r="E57" s="11">
        <v>578</v>
      </c>
      <c r="F57" s="11">
        <v>575</v>
      </c>
      <c r="G57" s="11">
        <v>580</v>
      </c>
      <c r="H57" s="61">
        <f>AVERAGE(C57:G57)</f>
        <v>584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21012.339</v>
      </c>
      <c r="D59" s="12">
        <f>D60*$D$4</f>
        <v>20743.1453</v>
      </c>
      <c r="E59" s="12">
        <f>E60*$E$4</f>
        <v>19947.001</v>
      </c>
      <c r="F59" s="12">
        <f>F60*$F$4</f>
        <v>19397.778399999999</v>
      </c>
      <c r="G59" s="12">
        <f>G60*$G$4</f>
        <v>19457.792999999998</v>
      </c>
      <c r="H59" s="61">
        <f t="shared" ref="H59:H68" si="3">AVERAGE(C59:G59)</f>
        <v>20111.611339999996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670</v>
      </c>
      <c r="D60" s="11">
        <v>659</v>
      </c>
      <c r="E60" s="11">
        <v>635</v>
      </c>
      <c r="F60" s="11">
        <v>616</v>
      </c>
      <c r="G60" s="11">
        <v>621</v>
      </c>
      <c r="H60" s="61">
        <f t="shared" si="3"/>
        <v>640.20000000000005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19381.530599999998</v>
      </c>
      <c r="D61" s="12">
        <f>D62*$D$4</f>
        <v>19106.356899999999</v>
      </c>
      <c r="E61" s="12">
        <f>E62*$E$4</f>
        <v>18156.482800000002</v>
      </c>
      <c r="F61" s="12">
        <f>F62*$F$4</f>
        <v>17602.8541</v>
      </c>
      <c r="G61" s="12">
        <f>G62*$G$4</f>
        <v>17671.811999999998</v>
      </c>
      <c r="H61" s="61">
        <f t="shared" si="3"/>
        <v>18383.807279999997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618</v>
      </c>
      <c r="D62" s="11">
        <v>607</v>
      </c>
      <c r="E62" s="11">
        <v>578</v>
      </c>
      <c r="F62" s="11">
        <v>559</v>
      </c>
      <c r="G62" s="11">
        <v>564</v>
      </c>
      <c r="H62" s="61">
        <f t="shared" si="3"/>
        <v>585.20000000000005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19099.275300000001</v>
      </c>
      <c r="D63" s="12">
        <f>D64*$D$4</f>
        <v>18823.066600000002</v>
      </c>
      <c r="E63" s="12">
        <f>E64*$E$4</f>
        <v>17873.769400000001</v>
      </c>
      <c r="F63" s="12">
        <f>F64*$F$4</f>
        <v>17256.465199999999</v>
      </c>
      <c r="G63" s="12">
        <f>G64*$G$4</f>
        <v>17358.482</v>
      </c>
      <c r="H63" s="61">
        <f t="shared" si="3"/>
        <v>18082.2117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609</v>
      </c>
      <c r="D64" s="11">
        <v>598</v>
      </c>
      <c r="E64" s="11">
        <v>569</v>
      </c>
      <c r="F64" s="11">
        <v>548</v>
      </c>
      <c r="G64" s="11">
        <v>554</v>
      </c>
      <c r="H64" s="61">
        <f t="shared" si="3"/>
        <v>575.6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19099.275300000001</v>
      </c>
      <c r="D70" s="12">
        <f>D71*$D$4</f>
        <v>18697.159800000001</v>
      </c>
      <c r="E70" s="12">
        <f>E71*$E$4</f>
        <v>17968.0072</v>
      </c>
      <c r="F70" s="12">
        <f>F71*$F$4</f>
        <v>17697.323799999998</v>
      </c>
      <c r="G70" s="12">
        <f>G71*$G$4</f>
        <v>17985.142</v>
      </c>
      <c r="H70" s="61">
        <f t="shared" ref="H70:H81" si="4">AVERAGE(C70:G70)</f>
        <v>18289.38162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609</v>
      </c>
      <c r="D71" s="11">
        <v>594</v>
      </c>
      <c r="E71" s="11">
        <v>572</v>
      </c>
      <c r="F71" s="11">
        <v>562</v>
      </c>
      <c r="G71" s="11">
        <v>574</v>
      </c>
      <c r="H71" s="61">
        <f>AVERAGE(C71:G71)</f>
        <v>582.20000000000005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19005.190200000001</v>
      </c>
      <c r="D72" s="70">
        <f>D73*$D$4</f>
        <v>18602.7297</v>
      </c>
      <c r="E72" s="70">
        <f>E73*$E$4</f>
        <v>17873.769400000001</v>
      </c>
      <c r="F72" s="70">
        <f>F73*$F$4</f>
        <v>17602.8541</v>
      </c>
      <c r="G72" s="70">
        <f>G73*$G$4</f>
        <v>17891.143</v>
      </c>
      <c r="H72" s="72">
        <f t="shared" si="4"/>
        <v>18195.137279999999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606</v>
      </c>
      <c r="D73" s="71">
        <v>591</v>
      </c>
      <c r="E73" s="71">
        <v>569</v>
      </c>
      <c r="F73" s="71">
        <v>559</v>
      </c>
      <c r="G73" s="71">
        <v>571</v>
      </c>
      <c r="H73" s="72">
        <f>AVERAGE(C73:G73)</f>
        <v>579.20000000000005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18879.743399999999</v>
      </c>
      <c r="D74" s="12">
        <f>D75*$D$4</f>
        <v>18508.299600000002</v>
      </c>
      <c r="E74" s="12">
        <f>E75*$E$4</f>
        <v>17779.531600000002</v>
      </c>
      <c r="F74" s="12">
        <f>F75*$F$4</f>
        <v>17508.384399999999</v>
      </c>
      <c r="G74" s="12">
        <f>G75*$G$4</f>
        <v>17765.810999999998</v>
      </c>
      <c r="H74" s="61">
        <f t="shared" si="4"/>
        <v>18088.353999999999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602</v>
      </c>
      <c r="D75" s="11">
        <v>588</v>
      </c>
      <c r="E75" s="11">
        <v>566</v>
      </c>
      <c r="F75" s="11">
        <v>556</v>
      </c>
      <c r="G75" s="11">
        <v>567</v>
      </c>
      <c r="H75" s="61">
        <f>AVERAGE(C75:G75)</f>
        <v>575.79999999999995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18785.658299999999</v>
      </c>
      <c r="D76" s="12">
        <f>D77*$D$4</f>
        <v>18413.869500000001</v>
      </c>
      <c r="E76" s="12">
        <f>E77*$E$4</f>
        <v>17653.8812</v>
      </c>
      <c r="F76" s="12">
        <f>F77*$F$4</f>
        <v>17382.424800000001</v>
      </c>
      <c r="G76" s="12">
        <f>G77*$G$4</f>
        <v>17671.811999999998</v>
      </c>
      <c r="H76" s="61">
        <f t="shared" si="4"/>
        <v>17981.529159999998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1">
        <v>599</v>
      </c>
      <c r="D77" s="11">
        <v>585</v>
      </c>
      <c r="E77" s="11">
        <v>562</v>
      </c>
      <c r="F77" s="12">
        <v>552</v>
      </c>
      <c r="G77" s="12">
        <v>564</v>
      </c>
      <c r="H77" s="61">
        <f>AVERAGE(C77:G77)</f>
        <v>572.4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18597.488099999999</v>
      </c>
      <c r="D78" s="12">
        <f>D79*$D$4</f>
        <v>18225.009300000002</v>
      </c>
      <c r="E78" s="12">
        <f>E79*$E$4</f>
        <v>17465.405600000002</v>
      </c>
      <c r="F78" s="12">
        <f>F79*$F$4</f>
        <v>17161.995500000001</v>
      </c>
      <c r="G78" s="12">
        <f>G79*$G$4</f>
        <v>17483.813999999998</v>
      </c>
      <c r="H78" s="61">
        <f t="shared" si="4"/>
        <v>17786.7425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593</v>
      </c>
      <c r="D79" s="11">
        <v>579</v>
      </c>
      <c r="E79" s="11">
        <v>556</v>
      </c>
      <c r="F79" s="11">
        <v>545</v>
      </c>
      <c r="G79" s="11">
        <v>558</v>
      </c>
      <c r="H79" s="61">
        <f>AVERAGE(C79:G79)</f>
        <v>566.20000000000005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14144.126699999999</v>
      </c>
      <c r="D83" s="12">
        <f>D84*$D$4</f>
        <v>14070.0849</v>
      </c>
      <c r="E83" s="12">
        <f>E84*$E$4</f>
        <v>14104.2574</v>
      </c>
      <c r="F83" s="12">
        <f>F84*$F$4</f>
        <v>14044.4954</v>
      </c>
      <c r="G83" s="12">
        <f>G84*$G$4</f>
        <v>14131.182999999999</v>
      </c>
      <c r="H83" s="61">
        <f>AVERAGE(C83:G83)</f>
        <v>14098.82948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451</v>
      </c>
      <c r="D84" s="19">
        <v>447</v>
      </c>
      <c r="E84" s="19">
        <v>449</v>
      </c>
      <c r="F84" s="17">
        <v>446</v>
      </c>
      <c r="G84" s="17">
        <v>451</v>
      </c>
      <c r="H84" s="60">
        <f>AVERAGE(C84:G84)</f>
        <v>448.8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63" activePane="bottomRight" state="frozen"/>
      <selection activeCell="A39" sqref="A39"/>
      <selection pane="topRight" activeCell="A39" sqref="A39"/>
      <selection pane="bottomLeft" activeCell="A39" sqref="A39"/>
      <selection pane="bottomRight" activeCell="A39" sqref="A39"/>
    </sheetView>
  </sheetViews>
  <sheetFormatPr defaultRowHeight="21.75" x14ac:dyDescent="0.5"/>
  <cols>
    <col min="1" max="1" width="11.7109375" customWidth="1"/>
    <col min="2" max="2" width="23" customWidth="1"/>
    <col min="3" max="8" width="13.42578125" customWidth="1"/>
  </cols>
  <sheetData>
    <row r="1" spans="1:17" ht="29.25" x14ac:dyDescent="0.6">
      <c r="B1" s="143" t="s">
        <v>82</v>
      </c>
      <c r="C1" s="143"/>
      <c r="D1" s="143"/>
      <c r="E1" s="143"/>
      <c r="F1" s="143"/>
      <c r="G1" s="143"/>
      <c r="H1" s="143"/>
    </row>
    <row r="2" spans="1:17" x14ac:dyDescent="0.5">
      <c r="B2" s="25" t="s">
        <v>0</v>
      </c>
      <c r="C2" s="141" t="s">
        <v>67</v>
      </c>
      <c r="D2" s="142"/>
      <c r="E2" s="142"/>
      <c r="F2" s="142"/>
      <c r="G2" s="142"/>
      <c r="H2" s="24" t="s">
        <v>1</v>
      </c>
    </row>
    <row r="3" spans="1:17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5">
      <c r="B4" s="31" t="s">
        <v>73</v>
      </c>
      <c r="C4" s="32">
        <v>31.271899999999999</v>
      </c>
      <c r="D4" s="33">
        <v>31.252099999999999</v>
      </c>
      <c r="E4" s="34">
        <v>31.200600000000001</v>
      </c>
      <c r="F4" s="34">
        <v>31.057600000000001</v>
      </c>
      <c r="G4" s="32">
        <v>30.256599999999999</v>
      </c>
      <c r="H4" s="35">
        <f>AVERAGE(C4:G4)</f>
        <v>31.007760000000001</v>
      </c>
    </row>
    <row r="5" spans="1:17" x14ac:dyDescent="0.5">
      <c r="B5" s="39" t="s">
        <v>18</v>
      </c>
      <c r="C5" s="41"/>
      <c r="D5" s="41"/>
      <c r="E5" s="41"/>
      <c r="F5" s="44"/>
      <c r="G5" s="41"/>
      <c r="H5" s="40"/>
    </row>
    <row r="6" spans="1:17" x14ac:dyDescent="0.5">
      <c r="A6" t="s">
        <v>87</v>
      </c>
      <c r="B6" s="3" t="s">
        <v>19</v>
      </c>
      <c r="C6" s="12">
        <f>C7*$C$4</f>
        <v>33367.117299999998</v>
      </c>
      <c r="D6" s="12">
        <f>D7*$D$4</f>
        <v>33345.990700000002</v>
      </c>
      <c r="E6" s="12">
        <f>E7*$E$4</f>
        <v>33415.842600000004</v>
      </c>
      <c r="F6" s="12">
        <f>F7*$F$4</f>
        <v>33262.689599999998</v>
      </c>
      <c r="G6" s="12">
        <f>G7*$G$4</f>
        <v>32404.818599999999</v>
      </c>
      <c r="H6" s="61">
        <f t="shared" ref="H6:H35" si="0">AVERAGE(C6:G6)</f>
        <v>33159.291760000007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5">
      <c r="A7" t="s">
        <v>88</v>
      </c>
      <c r="B7" s="3" t="s">
        <v>20</v>
      </c>
      <c r="C7" s="11">
        <v>1067</v>
      </c>
      <c r="D7" s="11">
        <v>1067</v>
      </c>
      <c r="E7" s="11">
        <v>1071</v>
      </c>
      <c r="F7" s="11">
        <v>1071</v>
      </c>
      <c r="G7" s="11">
        <v>1071</v>
      </c>
      <c r="H7" s="61">
        <f t="shared" si="0"/>
        <v>1069.4000000000001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5">
      <c r="A8" t="s">
        <v>89</v>
      </c>
      <c r="B8" s="3" t="s">
        <v>21</v>
      </c>
      <c r="C8" s="70">
        <f>C9*$C$4</f>
        <v>33867.467700000001</v>
      </c>
      <c r="D8" s="70">
        <f>D9*$D$4</f>
        <v>34377.31</v>
      </c>
      <c r="E8" s="107">
        <f>E9*$E$4</f>
        <v>34445.462400000004</v>
      </c>
      <c r="F8" s="107">
        <f>F9*$F$4</f>
        <v>34784.512000000002</v>
      </c>
      <c r="G8" s="107">
        <f>G9*$G$4</f>
        <v>33887.392</v>
      </c>
      <c r="H8" s="72">
        <f>AVERAGE(C8:G8)</f>
        <v>34272.428820000001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5">
      <c r="A9" t="s">
        <v>90</v>
      </c>
      <c r="B9" s="3" t="s">
        <v>22</v>
      </c>
      <c r="C9" s="70">
        <v>1083</v>
      </c>
      <c r="D9" s="70">
        <v>1100</v>
      </c>
      <c r="E9" s="70">
        <v>1104</v>
      </c>
      <c r="F9" s="70">
        <v>1120</v>
      </c>
      <c r="G9" s="70">
        <v>1120</v>
      </c>
      <c r="H9" s="72">
        <f t="shared" si="0"/>
        <v>1105.4000000000001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5">
      <c r="A10" t="s">
        <v>91</v>
      </c>
      <c r="B10" s="96" t="s">
        <v>23</v>
      </c>
      <c r="C10" s="12">
        <f>C11*$C$4</f>
        <v>32866.766899999995</v>
      </c>
      <c r="D10" s="12">
        <f>D11*$D$4</f>
        <v>32845.9571</v>
      </c>
      <c r="E10" s="12">
        <f>E11*$E$4</f>
        <v>32916.633000000002</v>
      </c>
      <c r="F10" s="12">
        <f>F11*$F$4</f>
        <v>32765.768</v>
      </c>
      <c r="G10" s="12">
        <f>G11*$G$4</f>
        <v>31920.713</v>
      </c>
      <c r="H10" s="61">
        <f t="shared" si="0"/>
        <v>32663.167599999997</v>
      </c>
      <c r="I10" s="15"/>
      <c r="J10" s="90"/>
      <c r="K10" s="90"/>
      <c r="L10" s="90"/>
      <c r="M10" s="90"/>
      <c r="N10" s="90"/>
      <c r="O10" s="90"/>
      <c r="P10" s="15"/>
      <c r="Q10" s="15"/>
    </row>
    <row r="11" spans="1:17" x14ac:dyDescent="0.5">
      <c r="A11" t="s">
        <v>92</v>
      </c>
      <c r="B11" s="96" t="s">
        <v>20</v>
      </c>
      <c r="C11" s="52">
        <v>1051</v>
      </c>
      <c r="D11" s="52">
        <v>1051</v>
      </c>
      <c r="E11" s="52">
        <v>1055</v>
      </c>
      <c r="F11" s="52">
        <v>1055</v>
      </c>
      <c r="G11" s="52">
        <v>1055</v>
      </c>
      <c r="H11" s="61">
        <f t="shared" si="0"/>
        <v>1053.4000000000001</v>
      </c>
      <c r="I11" s="15"/>
      <c r="J11" s="90"/>
      <c r="K11" s="90"/>
      <c r="L11" s="90"/>
      <c r="M11" s="90"/>
      <c r="N11" s="90"/>
      <c r="O11" s="90"/>
      <c r="P11" s="15"/>
      <c r="Q11" s="15"/>
    </row>
    <row r="12" spans="1:17" x14ac:dyDescent="0.5">
      <c r="A12" t="s">
        <v>93</v>
      </c>
      <c r="B12" s="96" t="s">
        <v>24</v>
      </c>
      <c r="C12" s="12">
        <f>C13*$C$4</f>
        <v>33367.117299999998</v>
      </c>
      <c r="D12" s="12">
        <f>D13*$D$4</f>
        <v>33846.024299999997</v>
      </c>
      <c r="E12" s="12">
        <f>E13*$E$4</f>
        <v>33915.052199999998</v>
      </c>
      <c r="F12" s="12">
        <f>F13*$F$4</f>
        <v>34287.590400000001</v>
      </c>
      <c r="G12" s="12">
        <f>G13*$G$4</f>
        <v>33403.286399999997</v>
      </c>
      <c r="H12" s="61">
        <f t="shared" si="0"/>
        <v>33763.814119999995</v>
      </c>
      <c r="I12" s="15"/>
      <c r="J12" s="90"/>
      <c r="K12" s="90"/>
      <c r="L12" s="90"/>
      <c r="M12" s="90"/>
      <c r="N12" s="90"/>
      <c r="O12" s="90"/>
      <c r="P12" s="15"/>
      <c r="Q12" s="15"/>
    </row>
    <row r="13" spans="1:17" x14ac:dyDescent="0.5">
      <c r="A13" t="s">
        <v>94</v>
      </c>
      <c r="B13" s="96" t="s">
        <v>20</v>
      </c>
      <c r="C13" s="75">
        <v>1067</v>
      </c>
      <c r="D13" s="76">
        <v>1083</v>
      </c>
      <c r="E13" s="76">
        <v>1087</v>
      </c>
      <c r="F13" s="75">
        <v>1104</v>
      </c>
      <c r="G13" s="75">
        <v>1104</v>
      </c>
      <c r="H13" s="61">
        <f t="shared" si="0"/>
        <v>1089</v>
      </c>
      <c r="I13" s="15"/>
      <c r="J13" s="90"/>
      <c r="K13" s="90"/>
      <c r="L13" s="90"/>
      <c r="M13" s="90"/>
      <c r="N13" s="90"/>
      <c r="O13" s="90"/>
      <c r="P13" s="15"/>
      <c r="Q13" s="15"/>
    </row>
    <row r="14" spans="1:17" x14ac:dyDescent="0.5">
      <c r="A14" t="s">
        <v>95</v>
      </c>
      <c r="B14" s="3" t="s">
        <v>25</v>
      </c>
      <c r="C14" s="12">
        <f>C15*$C$4</f>
        <v>19638.753199999999</v>
      </c>
      <c r="D14" s="12">
        <f>D15*$D$4</f>
        <v>19626.318800000001</v>
      </c>
      <c r="E14" s="12">
        <f>E15*$E$4</f>
        <v>19656.378000000001</v>
      </c>
      <c r="F14" s="12">
        <f>F15*$F$4</f>
        <v>20063.209600000002</v>
      </c>
      <c r="G14" s="12">
        <f>G15*$G$4</f>
        <v>19545.763599999998</v>
      </c>
      <c r="H14" s="61">
        <f t="shared" si="0"/>
        <v>19706.084639999997</v>
      </c>
      <c r="I14" s="15"/>
      <c r="J14" s="90"/>
      <c r="K14" s="90"/>
      <c r="L14" s="90"/>
      <c r="M14" s="90"/>
      <c r="N14" s="90"/>
      <c r="O14" s="90"/>
      <c r="P14" s="15"/>
      <c r="Q14" s="15"/>
    </row>
    <row r="15" spans="1:17" x14ac:dyDescent="0.5">
      <c r="A15" t="s">
        <v>96</v>
      </c>
      <c r="B15" s="3" t="s">
        <v>20</v>
      </c>
      <c r="C15" s="11">
        <v>628</v>
      </c>
      <c r="D15" s="11">
        <v>628</v>
      </c>
      <c r="E15" s="11">
        <v>630</v>
      </c>
      <c r="F15" s="11">
        <v>646</v>
      </c>
      <c r="G15" s="11">
        <v>646</v>
      </c>
      <c r="H15" s="61">
        <f t="shared" si="0"/>
        <v>635.6</v>
      </c>
      <c r="I15" s="15"/>
      <c r="J15" s="90"/>
      <c r="K15" s="90"/>
      <c r="L15" s="90"/>
      <c r="M15" s="90"/>
      <c r="N15" s="90"/>
      <c r="O15" s="90"/>
      <c r="P15" s="15"/>
      <c r="Q15" s="15"/>
    </row>
    <row r="16" spans="1:17" x14ac:dyDescent="0.5">
      <c r="A16" t="s">
        <v>97</v>
      </c>
      <c r="B16" s="3" t="s">
        <v>26</v>
      </c>
      <c r="C16" s="12">
        <f>C17*$C$4</f>
        <v>18137.701999999997</v>
      </c>
      <c r="D16" s="12">
        <f>D17*$D$4</f>
        <v>18126.218000000001</v>
      </c>
      <c r="E16" s="12">
        <f>E17*$E$4</f>
        <v>18158.749200000002</v>
      </c>
      <c r="F16" s="12">
        <f>F17*$F$4</f>
        <v>18572.444800000001</v>
      </c>
      <c r="G16" s="12">
        <f>G17*$G$4</f>
        <v>18093.446799999998</v>
      </c>
      <c r="H16" s="61">
        <f t="shared" si="0"/>
        <v>18217.712160000003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5">
      <c r="A17" t="s">
        <v>98</v>
      </c>
      <c r="B17" s="3" t="s">
        <v>20</v>
      </c>
      <c r="C17" s="11">
        <v>580</v>
      </c>
      <c r="D17" s="11">
        <v>580</v>
      </c>
      <c r="E17" s="11">
        <v>582</v>
      </c>
      <c r="F17" s="11">
        <v>598</v>
      </c>
      <c r="G17" s="11">
        <v>598</v>
      </c>
      <c r="H17" s="61">
        <f t="shared" si="0"/>
        <v>587.6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5">
      <c r="A18" t="s">
        <v>99</v>
      </c>
      <c r="B18" s="3" t="s">
        <v>27</v>
      </c>
      <c r="C18" s="12"/>
      <c r="D18" s="12"/>
      <c r="E18" s="12"/>
      <c r="F18" s="12"/>
      <c r="G18" s="12"/>
      <c r="H18" s="61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5">
      <c r="A19" t="s">
        <v>100</v>
      </c>
      <c r="B19" s="3" t="s">
        <v>20</v>
      </c>
      <c r="C19" s="11"/>
      <c r="D19" s="11"/>
      <c r="E19" s="11"/>
      <c r="F19" s="11"/>
      <c r="G19" s="11"/>
      <c r="H19" s="61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5">
      <c r="A20" t="s">
        <v>101</v>
      </c>
      <c r="B20" s="3" t="s">
        <v>28</v>
      </c>
      <c r="C20" s="12"/>
      <c r="D20" s="12"/>
      <c r="E20" s="12"/>
      <c r="F20" s="12"/>
      <c r="G20" s="12"/>
      <c r="H20" s="61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5">
      <c r="A21" t="s">
        <v>102</v>
      </c>
      <c r="B21" s="3" t="s">
        <v>20</v>
      </c>
      <c r="C21" s="11"/>
      <c r="D21" s="11"/>
      <c r="E21" s="11"/>
      <c r="F21" s="11"/>
      <c r="G21" s="11"/>
      <c r="H21" s="61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5">
      <c r="A22" t="s">
        <v>103</v>
      </c>
      <c r="B22" s="3" t="s">
        <v>29</v>
      </c>
      <c r="C22" s="70">
        <f>C23*$C$4</f>
        <v>17637.351599999998</v>
      </c>
      <c r="D22" s="70">
        <f>D23*$D$4</f>
        <v>17626.184399999998</v>
      </c>
      <c r="E22" s="107">
        <f>E23*$E$4</f>
        <v>17659.5396</v>
      </c>
      <c r="F22" s="107">
        <f>F23*$F$4</f>
        <v>18075.5232</v>
      </c>
      <c r="G22" s="107">
        <f>G23*$G$4</f>
        <v>17609.341199999999</v>
      </c>
      <c r="H22" s="72">
        <f t="shared" si="0"/>
        <v>17721.587999999996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5">
      <c r="A23" t="s">
        <v>104</v>
      </c>
      <c r="B23" s="3" t="s">
        <v>20</v>
      </c>
      <c r="C23" s="71">
        <v>564</v>
      </c>
      <c r="D23" s="71">
        <v>564</v>
      </c>
      <c r="E23" s="71">
        <v>566</v>
      </c>
      <c r="F23" s="71">
        <v>582</v>
      </c>
      <c r="G23" s="71">
        <v>582</v>
      </c>
      <c r="H23" s="72">
        <f t="shared" si="0"/>
        <v>571.6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5">
      <c r="A24" t="s">
        <v>105</v>
      </c>
      <c r="B24" s="5" t="s">
        <v>30</v>
      </c>
      <c r="C24" s="12">
        <f>C25*$C$4</f>
        <v>17449.7202</v>
      </c>
      <c r="D24" s="12">
        <f>D25*$D$4</f>
        <v>17438.6718</v>
      </c>
      <c r="E24" s="12">
        <f>E25*$E$4</f>
        <v>17472.335999999999</v>
      </c>
      <c r="F24" s="12">
        <f>F25*$F$4</f>
        <v>17889.177599999999</v>
      </c>
      <c r="G24" s="12">
        <f>G25*$G$4</f>
        <v>17427.801599999999</v>
      </c>
      <c r="H24" s="61">
        <f t="shared" si="0"/>
        <v>17535.541440000001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5">
      <c r="A25" t="s">
        <v>106</v>
      </c>
      <c r="B25" s="5" t="s">
        <v>20</v>
      </c>
      <c r="C25" s="14">
        <v>558</v>
      </c>
      <c r="D25" s="14">
        <v>558</v>
      </c>
      <c r="E25" s="14">
        <v>560</v>
      </c>
      <c r="F25" s="14">
        <v>576</v>
      </c>
      <c r="G25" s="14">
        <v>576</v>
      </c>
      <c r="H25" s="61">
        <f t="shared" si="0"/>
        <v>565.6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5">
      <c r="A26" t="s">
        <v>107</v>
      </c>
      <c r="B26" s="3" t="s">
        <v>31</v>
      </c>
      <c r="C26" s="12">
        <f>C27*$C$4</f>
        <v>17449.7202</v>
      </c>
      <c r="D26" s="12">
        <f>D27*$D$4</f>
        <v>17438.6718</v>
      </c>
      <c r="E26" s="12">
        <f>E27*$E$4</f>
        <v>17472.335999999999</v>
      </c>
      <c r="F26" s="12">
        <f>F27*$F$4</f>
        <v>17764.947199999999</v>
      </c>
      <c r="G26" s="12">
        <f>G27*$G$4</f>
        <v>17306.7752</v>
      </c>
      <c r="H26" s="61">
        <f t="shared" si="0"/>
        <v>17486.49008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5">
      <c r="A27" t="s">
        <v>108</v>
      </c>
      <c r="B27" s="3" t="s">
        <v>20</v>
      </c>
      <c r="C27" s="11">
        <v>558</v>
      </c>
      <c r="D27" s="18">
        <v>558</v>
      </c>
      <c r="E27" s="11">
        <v>560</v>
      </c>
      <c r="F27" s="11">
        <v>572</v>
      </c>
      <c r="G27" s="11">
        <v>572</v>
      </c>
      <c r="H27" s="61">
        <f t="shared" si="0"/>
        <v>564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5">
      <c r="A28" t="s">
        <v>109</v>
      </c>
      <c r="B28" s="3" t="s">
        <v>32</v>
      </c>
      <c r="C28" s="12"/>
      <c r="D28" s="12"/>
      <c r="E28" s="12"/>
      <c r="F28" s="12"/>
      <c r="G28" s="12"/>
      <c r="H28" s="61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5">
      <c r="A29" t="s">
        <v>110</v>
      </c>
      <c r="B29" s="3" t="s">
        <v>20</v>
      </c>
      <c r="C29" s="11"/>
      <c r="D29" s="18"/>
      <c r="E29" s="11"/>
      <c r="F29" s="11"/>
      <c r="G29" s="11"/>
      <c r="H29" s="61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5">
      <c r="A30" t="s">
        <v>111</v>
      </c>
      <c r="B30" s="3" t="s">
        <v>65</v>
      </c>
      <c r="C30" s="70">
        <f>C31*$C$4</f>
        <v>17199.544999999998</v>
      </c>
      <c r="D30" s="70">
        <f>D31*$D$4</f>
        <v>17188.654999999999</v>
      </c>
      <c r="E30" s="107">
        <f>E31*$E$4</f>
        <v>17222.731200000002</v>
      </c>
      <c r="F30" s="107">
        <f>F31*$F$4</f>
        <v>17392.256000000001</v>
      </c>
      <c r="G30" s="107">
        <f>G31*$G$4</f>
        <v>16943.696</v>
      </c>
      <c r="H30" s="72">
        <f t="shared" si="0"/>
        <v>17189.376639999999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5">
      <c r="A31" t="s">
        <v>112</v>
      </c>
      <c r="B31" s="3" t="s">
        <v>20</v>
      </c>
      <c r="C31" s="71">
        <v>550</v>
      </c>
      <c r="D31" s="73">
        <v>550</v>
      </c>
      <c r="E31" s="71">
        <v>552</v>
      </c>
      <c r="F31" s="71">
        <v>560</v>
      </c>
      <c r="G31" s="71">
        <v>560</v>
      </c>
      <c r="H31" s="72">
        <f t="shared" si="0"/>
        <v>554.4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5">
      <c r="A32" t="s">
        <v>113</v>
      </c>
      <c r="B32" s="3" t="s">
        <v>33</v>
      </c>
      <c r="C32" s="12"/>
      <c r="D32" s="12"/>
      <c r="E32" s="12"/>
      <c r="F32" s="12"/>
      <c r="G32" s="12"/>
      <c r="H32" s="61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5">
      <c r="A33" t="s">
        <v>114</v>
      </c>
      <c r="B33" s="3" t="s">
        <v>20</v>
      </c>
      <c r="C33" s="11"/>
      <c r="D33" s="18"/>
      <c r="E33" s="11"/>
      <c r="F33" s="11"/>
      <c r="G33" s="11"/>
      <c r="H33" s="61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5">
      <c r="A34" t="s">
        <v>115</v>
      </c>
      <c r="B34" s="3" t="s">
        <v>34</v>
      </c>
      <c r="C34" s="12"/>
      <c r="D34" s="12"/>
      <c r="E34" s="12"/>
      <c r="F34" s="12"/>
      <c r="G34" s="12"/>
      <c r="H34" s="61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5">
      <c r="A35" t="s">
        <v>116</v>
      </c>
      <c r="B35" s="8" t="s">
        <v>22</v>
      </c>
      <c r="C35" s="19"/>
      <c r="D35" s="23"/>
      <c r="E35" s="19"/>
      <c r="F35" s="19"/>
      <c r="G35" s="19"/>
      <c r="H35" s="60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5">
      <c r="B36" s="43" t="s">
        <v>35</v>
      </c>
      <c r="C36" s="42"/>
      <c r="D36" s="44"/>
      <c r="E36" s="42"/>
      <c r="F36" s="42"/>
      <c r="G36" s="42"/>
      <c r="H36" s="45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5">
      <c r="A37" t="s">
        <v>155</v>
      </c>
      <c r="B37" s="3" t="s">
        <v>36</v>
      </c>
      <c r="C37" s="12">
        <f>C38*$C$4</f>
        <v>25424.054700000001</v>
      </c>
      <c r="D37" s="12">
        <f>D38*$D$4</f>
        <v>25407.957299999998</v>
      </c>
      <c r="E37" s="52">
        <f>E38*$E$4</f>
        <v>25459.689600000002</v>
      </c>
      <c r="F37" s="12">
        <f>F38*$F$4</f>
        <v>25343.0016</v>
      </c>
      <c r="G37" s="12">
        <f>G38*$G$4</f>
        <v>24689.385599999998</v>
      </c>
      <c r="H37" s="61">
        <f t="shared" ref="H37:H42" si="1">AVERAGE(C37:G37)</f>
        <v>25264.817759999998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5">
      <c r="A38" t="s">
        <v>156</v>
      </c>
      <c r="B38" s="3" t="s">
        <v>37</v>
      </c>
      <c r="C38" s="11">
        <v>813</v>
      </c>
      <c r="D38" s="18">
        <v>813</v>
      </c>
      <c r="E38" s="11">
        <v>816</v>
      </c>
      <c r="F38" s="11">
        <v>816</v>
      </c>
      <c r="G38" s="11">
        <v>816</v>
      </c>
      <c r="H38" s="61">
        <f t="shared" si="1"/>
        <v>814.8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5">
      <c r="A39" t="s">
        <v>157</v>
      </c>
      <c r="B39" s="3" t="s">
        <v>39</v>
      </c>
      <c r="C39" s="12">
        <f>C40*$C$4</f>
        <v>18512.964799999998</v>
      </c>
      <c r="D39" s="12">
        <f>D40*$D$4</f>
        <v>18501.243200000001</v>
      </c>
      <c r="E39" s="52">
        <f>E40*$E$4</f>
        <v>18533.1564</v>
      </c>
      <c r="F39" s="12">
        <f>F40*$F$4</f>
        <v>18448.214400000001</v>
      </c>
      <c r="G39" s="12">
        <f>G40*$G$4</f>
        <v>17972.420399999999</v>
      </c>
      <c r="H39" s="61">
        <f t="shared" si="1"/>
        <v>18393.599840000003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5">
      <c r="A40" t="s">
        <v>158</v>
      </c>
      <c r="B40" s="3" t="s">
        <v>38</v>
      </c>
      <c r="C40" s="11">
        <v>592</v>
      </c>
      <c r="D40" s="18">
        <v>592</v>
      </c>
      <c r="E40" s="11">
        <v>594</v>
      </c>
      <c r="F40" s="11">
        <v>594</v>
      </c>
      <c r="G40" s="11">
        <v>594</v>
      </c>
      <c r="H40" s="61">
        <f t="shared" si="1"/>
        <v>593.20000000000005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5">
      <c r="A41" t="s">
        <v>117</v>
      </c>
      <c r="B41" s="3" t="s">
        <v>66</v>
      </c>
      <c r="C41" s="70">
        <f>C42*$C$4</f>
        <v>29301.7703</v>
      </c>
      <c r="D41" s="70">
        <f>D42*$D$4</f>
        <v>29626.9908</v>
      </c>
      <c r="E41" s="107">
        <f>E42*$E$4</f>
        <v>29671.7706</v>
      </c>
      <c r="F41" s="107">
        <f>F42*$F$4</f>
        <v>29535.777600000001</v>
      </c>
      <c r="G41" s="107">
        <f>G42*$G$4</f>
        <v>28774.026599999997</v>
      </c>
      <c r="H41" s="72">
        <f t="shared" si="1"/>
        <v>29382.067180000002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5">
      <c r="A42" t="s">
        <v>118</v>
      </c>
      <c r="B42" s="3" t="s">
        <v>22</v>
      </c>
      <c r="C42" s="71">
        <v>937</v>
      </c>
      <c r="D42" s="73">
        <v>948</v>
      </c>
      <c r="E42" s="71">
        <v>951</v>
      </c>
      <c r="F42" s="71">
        <v>951</v>
      </c>
      <c r="G42" s="71">
        <v>951</v>
      </c>
      <c r="H42" s="72">
        <f t="shared" si="1"/>
        <v>947.6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5">
      <c r="B43" s="43" t="s">
        <v>40</v>
      </c>
      <c r="C43" s="42"/>
      <c r="D43" s="77"/>
      <c r="E43" s="42"/>
      <c r="F43" s="42"/>
      <c r="G43" s="42"/>
      <c r="H43" s="4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5">
      <c r="A44" t="s">
        <v>119</v>
      </c>
      <c r="B44" s="3" t="s">
        <v>41</v>
      </c>
      <c r="C44" s="12">
        <f>C45*$C$4</f>
        <v>17105.729299999999</v>
      </c>
      <c r="D44" s="12">
        <f>D45*$D$4</f>
        <v>17094.898699999998</v>
      </c>
      <c r="E44" s="52">
        <f>E45*$E$4</f>
        <v>17129.129400000002</v>
      </c>
      <c r="F44" s="12">
        <f>F45*$F$4</f>
        <v>17050.6224</v>
      </c>
      <c r="G44" s="12">
        <f>G45*$G$4</f>
        <v>16610.8734</v>
      </c>
      <c r="H44" s="61">
        <f t="shared" ref="H44:H49" si="2">AVERAGE(C44:G44)</f>
        <v>16998.250639999998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5">
      <c r="A45" t="s">
        <v>120</v>
      </c>
      <c r="B45" s="4" t="s">
        <v>68</v>
      </c>
      <c r="C45" s="11">
        <v>547</v>
      </c>
      <c r="D45" s="18">
        <v>547</v>
      </c>
      <c r="E45" s="11">
        <v>549</v>
      </c>
      <c r="F45" s="11">
        <v>549</v>
      </c>
      <c r="G45" s="11">
        <v>549</v>
      </c>
      <c r="H45" s="61">
        <f t="shared" si="2"/>
        <v>548.20000000000005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5">
      <c r="A46" t="s">
        <v>121</v>
      </c>
      <c r="B46" s="3" t="s">
        <v>42</v>
      </c>
      <c r="C46" s="12">
        <f>C47*$C$4</f>
        <v>16605.3789</v>
      </c>
      <c r="D46" s="12">
        <f>D47*$D$4</f>
        <v>16594.865099999999</v>
      </c>
      <c r="E46" s="52">
        <f>E47*$E$4</f>
        <v>16629.9198</v>
      </c>
      <c r="F46" s="12">
        <f>F47*$F$4</f>
        <v>16553.700799999999</v>
      </c>
      <c r="G46" s="12">
        <f>G47*$G$4</f>
        <v>16126.7678</v>
      </c>
      <c r="H46" s="61">
        <f t="shared" si="2"/>
        <v>16502.126479999999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5">
      <c r="A47" t="s">
        <v>122</v>
      </c>
      <c r="B47" s="4" t="s">
        <v>69</v>
      </c>
      <c r="C47" s="11">
        <v>531</v>
      </c>
      <c r="D47" s="18">
        <v>531</v>
      </c>
      <c r="E47" s="11">
        <v>533</v>
      </c>
      <c r="F47" s="11">
        <v>533</v>
      </c>
      <c r="G47" s="11">
        <v>533</v>
      </c>
      <c r="H47" s="61">
        <f t="shared" si="2"/>
        <v>532.20000000000005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5">
      <c r="A48" t="s">
        <v>123</v>
      </c>
      <c r="B48" s="3" t="s">
        <v>43</v>
      </c>
      <c r="C48" s="12">
        <f>C49*$C$4</f>
        <v>16511.563200000001</v>
      </c>
      <c r="D48" s="12">
        <f>D49*$D$4</f>
        <v>16501.108799999998</v>
      </c>
      <c r="E48" s="52">
        <f>E49*$E$4</f>
        <v>16536.317999999999</v>
      </c>
      <c r="F48" s="12">
        <f>F49*$F$4</f>
        <v>16460.528000000002</v>
      </c>
      <c r="G48" s="12">
        <f>G49*$G$4</f>
        <v>16035.998</v>
      </c>
      <c r="H48" s="61">
        <f t="shared" si="2"/>
        <v>16409.103200000001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5">
      <c r="A49" t="s">
        <v>124</v>
      </c>
      <c r="B49" s="3" t="s">
        <v>20</v>
      </c>
      <c r="C49" s="14">
        <v>528</v>
      </c>
      <c r="D49" s="12">
        <v>528</v>
      </c>
      <c r="E49" s="14">
        <v>530</v>
      </c>
      <c r="F49" s="14">
        <v>530</v>
      </c>
      <c r="G49" s="14">
        <v>530</v>
      </c>
      <c r="H49" s="61">
        <f t="shared" si="2"/>
        <v>529.20000000000005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5">
      <c r="B50" s="46" t="s">
        <v>44</v>
      </c>
      <c r="C50" s="42"/>
      <c r="D50" s="42"/>
      <c r="E50" s="42"/>
      <c r="F50" s="42"/>
      <c r="G50" s="42"/>
      <c r="H50" s="4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5">
      <c r="A51" t="s">
        <v>125</v>
      </c>
      <c r="B51" s="3" t="s">
        <v>70</v>
      </c>
      <c r="C51" s="70">
        <f>C52*$C$4</f>
        <v>24673.5291</v>
      </c>
      <c r="D51" s="70">
        <f>D52*$D$4</f>
        <v>24657.906899999998</v>
      </c>
      <c r="E51" s="107">
        <f>E52*$E$4</f>
        <v>24710.875200000002</v>
      </c>
      <c r="F51" s="107">
        <f>F52*$F$4</f>
        <v>24597.619200000001</v>
      </c>
      <c r="G51" s="107">
        <f>G52*$G$4</f>
        <v>23963.227199999998</v>
      </c>
      <c r="H51" s="108">
        <f>AVERAGE(C51:G51)</f>
        <v>24520.631519999999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5">
      <c r="A52" t="s">
        <v>126</v>
      </c>
      <c r="B52" s="3" t="s">
        <v>20</v>
      </c>
      <c r="C52" s="109">
        <v>789</v>
      </c>
      <c r="D52" s="109">
        <v>789</v>
      </c>
      <c r="E52" s="109">
        <v>792</v>
      </c>
      <c r="F52" s="109">
        <v>792</v>
      </c>
      <c r="G52" s="109">
        <v>792</v>
      </c>
      <c r="H52" s="108">
        <f>AVERAGE(C52:G52)</f>
        <v>790.8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5">
      <c r="A53" t="s">
        <v>127</v>
      </c>
      <c r="B53" s="3" t="s">
        <v>45</v>
      </c>
      <c r="C53" s="12"/>
      <c r="D53" s="12"/>
      <c r="E53" s="12"/>
      <c r="F53" s="12"/>
      <c r="G53" s="12"/>
      <c r="H53" s="61" t="e">
        <f>AVERAGE(C53:G53)</f>
        <v>#DIV/0!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5">
      <c r="A54" t="s">
        <v>128</v>
      </c>
      <c r="B54" s="3" t="s">
        <v>20</v>
      </c>
      <c r="C54" s="11"/>
      <c r="D54" s="11"/>
      <c r="E54" s="11"/>
      <c r="F54" s="11"/>
      <c r="G54" s="11"/>
      <c r="H54" s="61" t="e">
        <f>AVERAGE(C54:G54)</f>
        <v>#DIV/0!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5">
      <c r="B55" s="43" t="s">
        <v>46</v>
      </c>
      <c r="C55" s="42"/>
      <c r="D55" s="42"/>
      <c r="E55" s="42"/>
      <c r="F55" s="42"/>
      <c r="G55" s="42"/>
      <c r="H55" s="4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5">
      <c r="A56" t="s">
        <v>129</v>
      </c>
      <c r="B56" s="3" t="s">
        <v>47</v>
      </c>
      <c r="C56" s="12">
        <f>C57*$C$4</f>
        <v>18137.701999999997</v>
      </c>
      <c r="D56" s="12">
        <f>D57*$D$4</f>
        <v>18126.218000000001</v>
      </c>
      <c r="E56" s="52">
        <f>E57*$E$4</f>
        <v>18158.749200000002</v>
      </c>
      <c r="F56" s="12">
        <f>F57*$F$4</f>
        <v>18075.5232</v>
      </c>
      <c r="G56" s="12">
        <f>G57*$G$4</f>
        <v>17609.341199999999</v>
      </c>
      <c r="H56" s="61">
        <f>AVERAGE(C56:G56)</f>
        <v>18021.506719999998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5">
      <c r="A57" t="s">
        <v>130</v>
      </c>
      <c r="B57" s="3" t="s">
        <v>22</v>
      </c>
      <c r="C57" s="11">
        <v>580</v>
      </c>
      <c r="D57" s="11">
        <v>580</v>
      </c>
      <c r="E57" s="11">
        <v>582</v>
      </c>
      <c r="F57" s="11">
        <v>582</v>
      </c>
      <c r="G57" s="11">
        <v>582</v>
      </c>
      <c r="H57" s="61">
        <f>AVERAGE(C57:G57)</f>
        <v>581.20000000000005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5">
      <c r="B58" s="43" t="s">
        <v>48</v>
      </c>
      <c r="C58" s="42"/>
      <c r="D58" s="42"/>
      <c r="E58" s="42"/>
      <c r="F58" s="42"/>
      <c r="G58" s="42"/>
      <c r="H58" s="4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5">
      <c r="A59" t="s">
        <v>131</v>
      </c>
      <c r="B59" s="3" t="s">
        <v>49</v>
      </c>
      <c r="C59" s="12">
        <f>C60*$C$4</f>
        <v>19419.849899999997</v>
      </c>
      <c r="D59" s="12">
        <f>D60*$D$4</f>
        <v>19407.554099999998</v>
      </c>
      <c r="E59" s="52">
        <f>E60*$E$4</f>
        <v>19437.9738</v>
      </c>
      <c r="F59" s="12">
        <f>F60*$F$4</f>
        <v>19845.806400000001</v>
      </c>
      <c r="G59" s="12">
        <f>G60*$G$4</f>
        <v>19333.967399999998</v>
      </c>
      <c r="H59" s="61">
        <f t="shared" ref="H59:H68" si="3">AVERAGE(C59:G59)</f>
        <v>19489.030319999998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5">
      <c r="A60" t="s">
        <v>132</v>
      </c>
      <c r="B60" s="3" t="s">
        <v>20</v>
      </c>
      <c r="C60" s="11">
        <v>621</v>
      </c>
      <c r="D60" s="11">
        <v>621</v>
      </c>
      <c r="E60" s="11">
        <v>623</v>
      </c>
      <c r="F60" s="11">
        <v>639</v>
      </c>
      <c r="G60" s="11">
        <v>639</v>
      </c>
      <c r="H60" s="61">
        <f t="shared" si="3"/>
        <v>628.6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5">
      <c r="A61" t="s">
        <v>133</v>
      </c>
      <c r="B61" s="3" t="s">
        <v>50</v>
      </c>
      <c r="C61" s="12">
        <f>C62*$C$4</f>
        <v>17637.351599999998</v>
      </c>
      <c r="D61" s="12">
        <f>D62*$D$4</f>
        <v>17626.184399999998</v>
      </c>
      <c r="E61" s="52">
        <f>E62*$E$4</f>
        <v>17659.5396</v>
      </c>
      <c r="F61" s="12">
        <f>F62*$F$4</f>
        <v>18075.5232</v>
      </c>
      <c r="G61" s="12">
        <f>G62*$G$4</f>
        <v>17609.341199999999</v>
      </c>
      <c r="H61" s="61">
        <f t="shared" si="3"/>
        <v>17721.587999999996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5">
      <c r="A62" t="s">
        <v>134</v>
      </c>
      <c r="B62" s="3" t="s">
        <v>20</v>
      </c>
      <c r="C62" s="11">
        <v>564</v>
      </c>
      <c r="D62" s="11">
        <v>564</v>
      </c>
      <c r="E62" s="11">
        <v>566</v>
      </c>
      <c r="F62" s="11">
        <v>582</v>
      </c>
      <c r="G62" s="11">
        <v>582</v>
      </c>
      <c r="H62" s="61">
        <f t="shared" si="3"/>
        <v>571.6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5">
      <c r="A63" t="s">
        <v>135</v>
      </c>
      <c r="B63" s="3" t="s">
        <v>51</v>
      </c>
      <c r="C63" s="12">
        <f>C64*$C$4</f>
        <v>17324.632600000001</v>
      </c>
      <c r="D63" s="12">
        <f>D64*$D$4</f>
        <v>17313.663399999998</v>
      </c>
      <c r="E63" s="52">
        <f>E64*$E$4</f>
        <v>17347.533600000002</v>
      </c>
      <c r="F63" s="12">
        <f>F64*$F$4</f>
        <v>17764.947199999999</v>
      </c>
      <c r="G63" s="12">
        <f>G64*$G$4</f>
        <v>17306.7752</v>
      </c>
      <c r="H63" s="61">
        <f t="shared" si="3"/>
        <v>17411.510400000003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5">
      <c r="A64" t="s">
        <v>136</v>
      </c>
      <c r="B64" s="3" t="s">
        <v>20</v>
      </c>
      <c r="C64" s="11">
        <v>554</v>
      </c>
      <c r="D64" s="11">
        <v>554</v>
      </c>
      <c r="E64" s="11">
        <v>556</v>
      </c>
      <c r="F64" s="11">
        <v>572</v>
      </c>
      <c r="G64" s="11">
        <v>572</v>
      </c>
      <c r="H64" s="61">
        <f t="shared" si="3"/>
        <v>561.6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5">
      <c r="A65" t="s">
        <v>137</v>
      </c>
      <c r="B65" s="3" t="s">
        <v>52</v>
      </c>
      <c r="C65" s="12"/>
      <c r="D65" s="12"/>
      <c r="E65" s="12"/>
      <c r="F65" s="12"/>
      <c r="G65" s="12"/>
      <c r="H65" s="61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5">
      <c r="A66" t="s">
        <v>138</v>
      </c>
      <c r="B66" s="3" t="s">
        <v>20</v>
      </c>
      <c r="C66" s="11"/>
      <c r="D66" s="11"/>
      <c r="E66" s="11"/>
      <c r="F66" s="11"/>
      <c r="G66" s="11"/>
      <c r="H66" s="61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5">
      <c r="A67" t="s">
        <v>139</v>
      </c>
      <c r="B67" s="3" t="s">
        <v>53</v>
      </c>
      <c r="C67" s="12"/>
      <c r="D67" s="12"/>
      <c r="E67" s="12"/>
      <c r="F67" s="12"/>
      <c r="G67" s="12"/>
      <c r="H67" s="61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5">
      <c r="A68" t="s">
        <v>140</v>
      </c>
      <c r="B68" s="8" t="s">
        <v>20</v>
      </c>
      <c r="C68" s="19"/>
      <c r="D68" s="19"/>
      <c r="E68" s="19"/>
      <c r="F68" s="19"/>
      <c r="G68" s="19"/>
      <c r="H68" s="60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5">
      <c r="B69" s="43" t="s">
        <v>54</v>
      </c>
      <c r="C69" s="42"/>
      <c r="D69" s="42"/>
      <c r="E69" s="42"/>
      <c r="F69" s="42"/>
      <c r="G69" s="42"/>
      <c r="H69" s="4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5">
      <c r="A70" t="s">
        <v>141</v>
      </c>
      <c r="B70" s="3" t="s">
        <v>55</v>
      </c>
      <c r="C70" s="12">
        <f>C71*$C$4</f>
        <v>18137.701999999997</v>
      </c>
      <c r="D70" s="12">
        <f>D71*$D$4</f>
        <v>19126.285199999998</v>
      </c>
      <c r="E70" s="52">
        <f>E71*$E$4</f>
        <v>19344.371999999999</v>
      </c>
      <c r="F70" s="12">
        <f>F71*$F$4</f>
        <v>19255.712</v>
      </c>
      <c r="G70" s="12">
        <f>G71*$G$4</f>
        <v>18759.092000000001</v>
      </c>
      <c r="H70" s="61">
        <f t="shared" ref="H70:H81" si="4">AVERAGE(C70:G70)</f>
        <v>18924.63264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5">
      <c r="A71" t="s">
        <v>142</v>
      </c>
      <c r="B71" s="3" t="s">
        <v>22</v>
      </c>
      <c r="C71" s="11">
        <v>580</v>
      </c>
      <c r="D71" s="11">
        <v>612</v>
      </c>
      <c r="E71" s="11">
        <v>620</v>
      </c>
      <c r="F71" s="11">
        <v>620</v>
      </c>
      <c r="G71" s="11">
        <v>620</v>
      </c>
      <c r="H71" s="61">
        <f>AVERAGE(C71:G71)</f>
        <v>610.4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5">
      <c r="A72" t="s">
        <v>143</v>
      </c>
      <c r="B72" s="3" t="s">
        <v>56</v>
      </c>
      <c r="C72" s="70">
        <f>C73*$C$4</f>
        <v>18043.886299999998</v>
      </c>
      <c r="D72" s="70">
        <f>D73*$D$4</f>
        <v>19032.528899999998</v>
      </c>
      <c r="E72" s="107">
        <f>E73*$E$4</f>
        <v>19250.770200000003</v>
      </c>
      <c r="F72" s="107">
        <f>F73*$F$4</f>
        <v>19162.539199999999</v>
      </c>
      <c r="G72" s="107">
        <f>G73*$G$4</f>
        <v>18668.322199999999</v>
      </c>
      <c r="H72" s="72">
        <f t="shared" si="4"/>
        <v>18831.609359999999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5">
      <c r="A73" t="s">
        <v>144</v>
      </c>
      <c r="B73" s="3" t="s">
        <v>20</v>
      </c>
      <c r="C73" s="71">
        <v>577</v>
      </c>
      <c r="D73" s="71">
        <v>609</v>
      </c>
      <c r="E73" s="71">
        <v>617</v>
      </c>
      <c r="F73" s="71">
        <v>617</v>
      </c>
      <c r="G73" s="71">
        <v>617</v>
      </c>
      <c r="H73" s="72">
        <f>AVERAGE(C73:G73)</f>
        <v>607.4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5">
      <c r="A74" t="s">
        <v>145</v>
      </c>
      <c r="B74" s="3" t="s">
        <v>57</v>
      </c>
      <c r="C74" s="12">
        <f>C75*$C$4</f>
        <v>17950.070599999999</v>
      </c>
      <c r="D74" s="12">
        <f>D75*$D$4</f>
        <v>18938.7726</v>
      </c>
      <c r="E74" s="52">
        <f>E75*$E$4</f>
        <v>19157.168400000002</v>
      </c>
      <c r="F74" s="12">
        <f>F75*$F$4</f>
        <v>19069.366399999999</v>
      </c>
      <c r="G74" s="12">
        <f>G75*$G$4</f>
        <v>18577.5524</v>
      </c>
      <c r="H74" s="61">
        <f t="shared" si="4"/>
        <v>18738.586080000001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5">
      <c r="A75" t="s">
        <v>146</v>
      </c>
      <c r="B75" s="3" t="s">
        <v>20</v>
      </c>
      <c r="C75" s="11">
        <v>574</v>
      </c>
      <c r="D75" s="11">
        <v>606</v>
      </c>
      <c r="E75" s="11">
        <v>614</v>
      </c>
      <c r="F75" s="11">
        <v>614</v>
      </c>
      <c r="G75" s="11">
        <v>614</v>
      </c>
      <c r="H75" s="61">
        <f>AVERAGE(C75:G75)</f>
        <v>604.4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5">
      <c r="A76" t="s">
        <v>147</v>
      </c>
      <c r="B76" s="3" t="s">
        <v>58</v>
      </c>
      <c r="C76" s="12">
        <f>C77*$C$4</f>
        <v>17856.2549</v>
      </c>
      <c r="D76" s="12">
        <f>D77*$D$4</f>
        <v>18813.764199999998</v>
      </c>
      <c r="E76" s="52">
        <f>E77*$E$4</f>
        <v>19063.566600000002</v>
      </c>
      <c r="F76" s="12">
        <f>F77*$F$4</f>
        <v>18976.193599999999</v>
      </c>
      <c r="G76" s="12">
        <f>G77*$G$4</f>
        <v>18486.782599999999</v>
      </c>
      <c r="H76" s="61">
        <f t="shared" si="4"/>
        <v>18639.312379999999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5">
      <c r="A77" t="s">
        <v>148</v>
      </c>
      <c r="B77" s="3" t="s">
        <v>20</v>
      </c>
      <c r="C77" s="12">
        <v>571</v>
      </c>
      <c r="D77" s="11">
        <v>602</v>
      </c>
      <c r="E77" s="11">
        <v>611</v>
      </c>
      <c r="F77" s="12">
        <v>611</v>
      </c>
      <c r="G77" s="12">
        <v>611</v>
      </c>
      <c r="H77" s="61">
        <f>AVERAGE(C77:G77)</f>
        <v>601.20000000000005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5">
      <c r="A78" t="s">
        <v>149</v>
      </c>
      <c r="B78" s="3" t="s">
        <v>59</v>
      </c>
      <c r="C78" s="12">
        <f>C79*$C$4</f>
        <v>17637.351599999998</v>
      </c>
      <c r="D78" s="12">
        <f>D79*$D$4</f>
        <v>18626.2516</v>
      </c>
      <c r="E78" s="52">
        <f>E79*$E$4</f>
        <v>18845.162400000001</v>
      </c>
      <c r="F78" s="12">
        <f>F79*$F$4</f>
        <v>18758.790400000002</v>
      </c>
      <c r="G78" s="12">
        <f>G79*$G$4</f>
        <v>18274.986399999998</v>
      </c>
      <c r="H78" s="61">
        <f t="shared" si="4"/>
        <v>18428.508479999997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5">
      <c r="A79" t="s">
        <v>150</v>
      </c>
      <c r="B79" s="3" t="s">
        <v>22</v>
      </c>
      <c r="C79" s="11">
        <v>564</v>
      </c>
      <c r="D79" s="11">
        <v>596</v>
      </c>
      <c r="E79" s="11">
        <v>604</v>
      </c>
      <c r="F79" s="11">
        <v>604</v>
      </c>
      <c r="G79" s="11">
        <v>604</v>
      </c>
      <c r="H79" s="61">
        <f>AVERAGE(C79:G79)</f>
        <v>594.4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5">
      <c r="A80" t="s">
        <v>151</v>
      </c>
      <c r="B80" s="3" t="s">
        <v>60</v>
      </c>
      <c r="C80" s="12"/>
      <c r="D80" s="12"/>
      <c r="E80" s="12"/>
      <c r="F80" s="12"/>
      <c r="G80" s="12"/>
      <c r="H80" s="61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5">
      <c r="A81" t="s">
        <v>152</v>
      </c>
      <c r="B81" s="3" t="s">
        <v>20</v>
      </c>
      <c r="C81" s="11"/>
      <c r="D81" s="11"/>
      <c r="E81" s="11"/>
      <c r="F81" s="11"/>
      <c r="G81" s="11"/>
      <c r="H81" s="61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5">
      <c r="B82" s="43" t="s">
        <v>61</v>
      </c>
      <c r="C82" s="42"/>
      <c r="D82" s="42"/>
      <c r="E82" s="42"/>
      <c r="F82" s="42"/>
      <c r="G82" s="42"/>
      <c r="H82" s="4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5">
      <c r="A83" t="s">
        <v>153</v>
      </c>
      <c r="B83" s="3" t="s">
        <v>62</v>
      </c>
      <c r="C83" s="12">
        <f>C84*$C$4</f>
        <v>14103.626899999999</v>
      </c>
      <c r="D83" s="12">
        <f>D84*$D$4</f>
        <v>14094.697099999999</v>
      </c>
      <c r="E83" s="52">
        <f>E84*$E$4</f>
        <v>14102.671200000001</v>
      </c>
      <c r="F83" s="12">
        <f>F84*$F$4</f>
        <v>14038.0352</v>
      </c>
      <c r="G83" s="12">
        <f>G84*$G$4</f>
        <v>13675.983199999999</v>
      </c>
      <c r="H83" s="61">
        <f>AVERAGE(C83:G83)</f>
        <v>14003.00272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5">
      <c r="A84" t="s">
        <v>154</v>
      </c>
      <c r="B84" s="8" t="s">
        <v>20</v>
      </c>
      <c r="C84" s="17">
        <v>451</v>
      </c>
      <c r="D84" s="19">
        <v>451</v>
      </c>
      <c r="E84" s="19">
        <v>452</v>
      </c>
      <c r="F84" s="17">
        <v>452</v>
      </c>
      <c r="G84" s="17">
        <v>452</v>
      </c>
      <c r="H84" s="60">
        <f>AVERAGE(C84:G84)</f>
        <v>451.6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5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0" t="s">
        <v>64</v>
      </c>
      <c r="O85" s="15"/>
      <c r="P85" s="15"/>
      <c r="Q85" s="15"/>
    </row>
    <row r="86" spans="1:17" hidden="1" x14ac:dyDescent="0.5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5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5">
      <c r="B88" s="22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5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5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5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5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5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5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5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5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5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5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5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5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5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5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5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5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5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5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5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5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5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5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5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5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5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5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5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5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5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5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5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5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5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5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5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5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5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5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5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5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5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5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5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5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5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5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5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5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5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5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5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5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5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5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5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5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5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5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5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5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5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5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5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5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5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5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5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5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5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5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5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5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5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5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5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5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5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5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5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5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5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5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5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5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5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5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5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5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5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5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5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5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5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5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5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5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5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5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5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5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5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5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5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5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5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5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5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5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5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5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5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5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5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5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5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5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5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5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5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5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5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5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5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5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5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5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5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5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5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5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5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5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5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5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5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5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5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5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5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5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5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5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5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5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5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5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5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5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5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5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5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5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5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5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5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5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5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5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5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5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5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5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5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5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5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5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5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5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5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5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5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5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5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5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5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5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5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5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5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5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5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5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5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5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5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5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5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5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5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5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5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5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5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5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5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5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5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5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5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5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5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5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5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5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5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5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5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5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5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5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5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5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5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5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5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5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5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5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5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5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5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5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5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5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5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5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5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5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5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5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5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5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5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5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5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5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5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5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5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5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5">
      <c r="C352" s="15"/>
      <c r="D352" s="15"/>
      <c r="E352" s="15"/>
      <c r="F352" s="15"/>
    </row>
    <row r="353" spans="3:6" x14ac:dyDescent="0.5">
      <c r="C353" s="15"/>
      <c r="D353" s="15"/>
      <c r="E353" s="15"/>
      <c r="F353" s="15"/>
    </row>
    <row r="354" spans="3:6" x14ac:dyDescent="0.5">
      <c r="C354" s="15"/>
      <c r="D354" s="15"/>
      <c r="E354" s="15"/>
      <c r="F354" s="15"/>
    </row>
    <row r="355" spans="3:6" x14ac:dyDescent="0.5">
      <c r="C355" s="15"/>
      <c r="D355" s="15"/>
      <c r="E355" s="15"/>
      <c r="F355" s="15"/>
    </row>
    <row r="356" spans="3:6" x14ac:dyDescent="0.5">
      <c r="C356" s="15"/>
      <c r="D356" s="15"/>
      <c r="E356" s="15"/>
      <c r="F356" s="15"/>
    </row>
    <row r="357" spans="3:6" x14ac:dyDescent="0.5">
      <c r="C357" s="15"/>
      <c r="D357" s="15"/>
      <c r="E357" s="15"/>
      <c r="F357" s="15"/>
    </row>
    <row r="358" spans="3:6" x14ac:dyDescent="0.5">
      <c r="C358" s="15"/>
      <c r="D358" s="15"/>
      <c r="E358" s="15"/>
      <c r="F358" s="15"/>
    </row>
    <row r="359" spans="3:6" x14ac:dyDescent="0.5">
      <c r="C359" s="15"/>
      <c r="D359" s="15"/>
      <c r="E359" s="15"/>
      <c r="F359" s="15"/>
    </row>
    <row r="360" spans="3:6" x14ac:dyDescent="0.5">
      <c r="C360" s="15"/>
      <c r="D360" s="15"/>
      <c r="E360" s="15"/>
      <c r="F360" s="15"/>
    </row>
    <row r="361" spans="3:6" x14ac:dyDescent="0.5">
      <c r="C361" s="15"/>
      <c r="D361" s="15"/>
      <c r="E361" s="15"/>
      <c r="F361" s="15"/>
    </row>
    <row r="362" spans="3:6" x14ac:dyDescent="0.5">
      <c r="C362" s="15"/>
      <c r="D362" s="15"/>
      <c r="E362" s="15"/>
      <c r="F362" s="15"/>
    </row>
    <row r="363" spans="3:6" x14ac:dyDescent="0.5">
      <c r="C363" s="15"/>
      <c r="D363" s="15"/>
      <c r="E363" s="15"/>
      <c r="F363" s="15"/>
    </row>
    <row r="364" spans="3:6" x14ac:dyDescent="0.5">
      <c r="C364" s="15"/>
      <c r="D364" s="15"/>
      <c r="E364" s="15"/>
      <c r="F364" s="15"/>
    </row>
    <row r="365" spans="3:6" x14ac:dyDescent="0.5">
      <c r="C365" s="15"/>
      <c r="D365" s="15"/>
      <c r="E365" s="15"/>
      <c r="F365" s="15"/>
    </row>
    <row r="366" spans="3:6" x14ac:dyDescent="0.5">
      <c r="C366" s="15"/>
      <c r="D366" s="15"/>
      <c r="E366" s="15"/>
      <c r="F366" s="15"/>
    </row>
    <row r="367" spans="3:6" x14ac:dyDescent="0.5">
      <c r="C367" s="15"/>
      <c r="D367" s="15"/>
      <c r="E367" s="15"/>
      <c r="F367" s="15"/>
    </row>
    <row r="368" spans="3:6" x14ac:dyDescent="0.5">
      <c r="C368" s="15"/>
      <c r="D368" s="15"/>
      <c r="E368" s="15"/>
      <c r="F368" s="15"/>
    </row>
    <row r="369" spans="4:4" x14ac:dyDescent="0.5">
      <c r="D369" s="9"/>
    </row>
    <row r="370" spans="4:4" x14ac:dyDescent="0.5">
      <c r="D370" s="9"/>
    </row>
    <row r="371" spans="4:4" x14ac:dyDescent="0.5">
      <c r="D371" s="9"/>
    </row>
    <row r="372" spans="4:4" x14ac:dyDescent="0.5">
      <c r="D372" s="9"/>
    </row>
    <row r="373" spans="4:4" x14ac:dyDescent="0.5">
      <c r="D373" s="9"/>
    </row>
    <row r="374" spans="4:4" x14ac:dyDescent="0.5">
      <c r="D374" s="9"/>
    </row>
    <row r="375" spans="4:4" x14ac:dyDescent="0.5">
      <c r="D375" s="9"/>
    </row>
    <row r="376" spans="4:4" x14ac:dyDescent="0.5">
      <c r="D376" s="9"/>
    </row>
    <row r="377" spans="4:4" x14ac:dyDescent="0.5">
      <c r="D377" s="9"/>
    </row>
    <row r="378" spans="4:4" x14ac:dyDescent="0.5">
      <c r="D378" s="9"/>
    </row>
    <row r="379" spans="4:4" x14ac:dyDescent="0.5">
      <c r="D379" s="9"/>
    </row>
    <row r="380" spans="4:4" x14ac:dyDescent="0.5">
      <c r="D380" s="9"/>
    </row>
    <row r="381" spans="4:4" x14ac:dyDescent="0.5">
      <c r="D381" s="9"/>
    </row>
    <row r="382" spans="4:4" x14ac:dyDescent="0.5">
      <c r="D382" s="9"/>
    </row>
    <row r="383" spans="4:4" x14ac:dyDescent="0.5">
      <c r="D383" s="9"/>
    </row>
    <row r="384" spans="4:4" x14ac:dyDescent="0.5">
      <c r="D384" s="9"/>
    </row>
    <row r="385" spans="4:4" x14ac:dyDescent="0.5">
      <c r="D385" s="9"/>
    </row>
    <row r="386" spans="4:4" x14ac:dyDescent="0.5">
      <c r="D386" s="9"/>
    </row>
    <row r="387" spans="4:4" x14ac:dyDescent="0.5">
      <c r="D387" s="9"/>
    </row>
    <row r="388" spans="4:4" x14ac:dyDescent="0.5">
      <c r="D388" s="9"/>
    </row>
    <row r="389" spans="4:4" x14ac:dyDescent="0.5">
      <c r="D389" s="9"/>
    </row>
    <row r="390" spans="4:4" x14ac:dyDescent="0.5">
      <c r="D390" s="9"/>
    </row>
    <row r="391" spans="4:4" x14ac:dyDescent="0.5">
      <c r="D391" s="9"/>
    </row>
    <row r="392" spans="4:4" x14ac:dyDescent="0.5">
      <c r="D392" s="9"/>
    </row>
    <row r="393" spans="4:4" x14ac:dyDescent="0.5">
      <c r="D393" s="9"/>
    </row>
    <row r="394" spans="4:4" x14ac:dyDescent="0.5">
      <c r="D394" s="9"/>
    </row>
    <row r="395" spans="4:4" x14ac:dyDescent="0.5">
      <c r="D395" s="9"/>
    </row>
    <row r="396" spans="4:4" x14ac:dyDescent="0.5">
      <c r="D396" s="9"/>
    </row>
    <row r="397" spans="4:4" x14ac:dyDescent="0.5">
      <c r="D397" s="9"/>
    </row>
    <row r="398" spans="4:4" x14ac:dyDescent="0.5">
      <c r="D398" s="9"/>
    </row>
    <row r="399" spans="4:4" x14ac:dyDescent="0.5">
      <c r="D399" s="9"/>
    </row>
    <row r="400" spans="4:4" x14ac:dyDescent="0.5">
      <c r="D400" s="9"/>
    </row>
    <row r="401" spans="4:4" x14ac:dyDescent="0.5">
      <c r="D401" s="9"/>
    </row>
    <row r="402" spans="4:4" x14ac:dyDescent="0.5">
      <c r="D402" s="9"/>
    </row>
    <row r="403" spans="4:4" x14ac:dyDescent="0.5">
      <c r="D403" s="9"/>
    </row>
    <row r="404" spans="4:4" x14ac:dyDescent="0.5">
      <c r="D404" s="9"/>
    </row>
    <row r="405" spans="4:4" x14ac:dyDescent="0.5">
      <c r="D405" s="9"/>
    </row>
    <row r="406" spans="4:4" x14ac:dyDescent="0.5">
      <c r="D406" s="9"/>
    </row>
    <row r="407" spans="4:4" x14ac:dyDescent="0.5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2555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2013-01-04T09:26:55Z</cp:lastPrinted>
  <dcterms:created xsi:type="dcterms:W3CDTF">2004-01-07T07:13:56Z</dcterms:created>
  <dcterms:modified xsi:type="dcterms:W3CDTF">2019-12-13T07:05:03Z</dcterms:modified>
</cp:coreProperties>
</file>