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832" activeTab="10"/>
  </bookViews>
  <sheets>
    <sheet name="ราคา FOB 2556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</definedNames>
  <calcPr calcId="152511"/>
</workbook>
</file>

<file path=xl/calcChain.xml><?xml version="1.0" encoding="utf-8"?>
<calcChain xmlns="http://schemas.openxmlformats.org/spreadsheetml/2006/main">
  <c r="H52" i="32" l="1"/>
  <c r="E56" i="38"/>
  <c r="E59" i="38"/>
  <c r="M13" i="21"/>
  <c r="E23" i="21"/>
  <c r="J40" i="21"/>
  <c r="J42" i="21"/>
  <c r="G45" i="21"/>
  <c r="D47" i="21"/>
  <c r="L49" i="21"/>
  <c r="G60" i="21"/>
  <c r="C63" i="21"/>
  <c r="G73" i="21"/>
  <c r="B77" i="21"/>
  <c r="F77" i="21"/>
  <c r="B79" i="21"/>
  <c r="F79" i="21"/>
  <c r="J79" i="21"/>
  <c r="B83" i="21"/>
  <c r="B84" i="21"/>
  <c r="F84" i="21"/>
  <c r="E6" i="21"/>
  <c r="E72" i="43"/>
  <c r="E51" i="43"/>
  <c r="E41" i="43"/>
  <c r="E30" i="43"/>
  <c r="E22" i="43"/>
  <c r="E8" i="43"/>
  <c r="E6" i="43"/>
  <c r="E10" i="43"/>
  <c r="E12" i="43"/>
  <c r="E14" i="43"/>
  <c r="E16" i="43"/>
  <c r="E24" i="43"/>
  <c r="E26" i="43"/>
  <c r="E37" i="43"/>
  <c r="E39" i="43"/>
  <c r="E44" i="43"/>
  <c r="E46" i="43"/>
  <c r="E48" i="43"/>
  <c r="E56" i="43"/>
  <c r="E59" i="43"/>
  <c r="E61" i="43"/>
  <c r="E63" i="43"/>
  <c r="E70" i="43"/>
  <c r="E74" i="43"/>
  <c r="E76" i="43"/>
  <c r="H76" i="43" s="1"/>
  <c r="M76" i="21" s="1"/>
  <c r="E78" i="43"/>
  <c r="E83" i="43"/>
  <c r="D72" i="43"/>
  <c r="D51" i="43"/>
  <c r="D41" i="43"/>
  <c r="D30" i="43"/>
  <c r="D22" i="43"/>
  <c r="D8" i="43"/>
  <c r="D6" i="43"/>
  <c r="D10" i="43"/>
  <c r="D12" i="43"/>
  <c r="D14" i="43"/>
  <c r="D16" i="43"/>
  <c r="D24" i="43"/>
  <c r="D26" i="43"/>
  <c r="D37" i="43"/>
  <c r="H37" i="43" s="1"/>
  <c r="M37" i="21" s="1"/>
  <c r="D39" i="43"/>
  <c r="D44" i="43"/>
  <c r="D46" i="43"/>
  <c r="D48" i="43"/>
  <c r="D56" i="43"/>
  <c r="D59" i="43"/>
  <c r="D61" i="43"/>
  <c r="D63" i="43"/>
  <c r="H63" i="43" s="1"/>
  <c r="M63" i="21" s="1"/>
  <c r="D70" i="43"/>
  <c r="D74" i="43"/>
  <c r="D76" i="43"/>
  <c r="D78" i="43"/>
  <c r="D83" i="43"/>
  <c r="C72" i="43"/>
  <c r="C51" i="43"/>
  <c r="C41" i="43"/>
  <c r="C30" i="43"/>
  <c r="C22" i="43"/>
  <c r="C8" i="43"/>
  <c r="C83" i="43"/>
  <c r="H83" i="43" s="1"/>
  <c r="M83" i="21" s="1"/>
  <c r="C78" i="43"/>
  <c r="C76" i="43"/>
  <c r="C74" i="43"/>
  <c r="C70" i="43"/>
  <c r="C63" i="43"/>
  <c r="C61" i="43"/>
  <c r="C59" i="43"/>
  <c r="C56" i="43"/>
  <c r="C48" i="43"/>
  <c r="C46" i="43"/>
  <c r="C44" i="43"/>
  <c r="H44" i="43" s="1"/>
  <c r="M44" i="21" s="1"/>
  <c r="C39" i="43"/>
  <c r="C37" i="43"/>
  <c r="C26" i="43"/>
  <c r="C24" i="43"/>
  <c r="H24" i="43" s="1"/>
  <c r="M24" i="21" s="1"/>
  <c r="C16" i="43"/>
  <c r="C14" i="43"/>
  <c r="C12" i="43"/>
  <c r="C10" i="43"/>
  <c r="C6" i="43"/>
  <c r="F72" i="42"/>
  <c r="F51" i="42"/>
  <c r="F30" i="42"/>
  <c r="F41" i="42"/>
  <c r="F22" i="42"/>
  <c r="F8" i="42"/>
  <c r="F6" i="42"/>
  <c r="H6" i="42" s="1"/>
  <c r="L6" i="21" s="1"/>
  <c r="F10" i="42"/>
  <c r="F12" i="42"/>
  <c r="F14" i="42"/>
  <c r="F16" i="42"/>
  <c r="F24" i="42"/>
  <c r="F26" i="42"/>
  <c r="F37" i="42"/>
  <c r="F39" i="42"/>
  <c r="H39" i="42" s="1"/>
  <c r="L39" i="21" s="1"/>
  <c r="F44" i="42"/>
  <c r="F46" i="42"/>
  <c r="F48" i="42"/>
  <c r="F56" i="42"/>
  <c r="F59" i="42"/>
  <c r="F61" i="42"/>
  <c r="F63" i="42"/>
  <c r="F70" i="42"/>
  <c r="H70" i="42" s="1"/>
  <c r="L70" i="21" s="1"/>
  <c r="F74" i="42"/>
  <c r="F76" i="42"/>
  <c r="F78" i="42"/>
  <c r="F83" i="42"/>
  <c r="H83" i="42" s="1"/>
  <c r="L83" i="21" s="1"/>
  <c r="D72" i="42"/>
  <c r="D51" i="42"/>
  <c r="D41" i="42"/>
  <c r="D30" i="42"/>
  <c r="D22" i="42"/>
  <c r="D8" i="42"/>
  <c r="D6" i="42"/>
  <c r="D10" i="42"/>
  <c r="D12" i="42"/>
  <c r="D14" i="42"/>
  <c r="D16" i="42"/>
  <c r="D24" i="42"/>
  <c r="H24" i="42" s="1"/>
  <c r="L24" i="21" s="1"/>
  <c r="D26" i="42"/>
  <c r="D37" i="42"/>
  <c r="D39" i="42"/>
  <c r="D44" i="42"/>
  <c r="H44" i="42" s="1"/>
  <c r="L44" i="21" s="1"/>
  <c r="D46" i="42"/>
  <c r="D48" i="42"/>
  <c r="D56" i="42"/>
  <c r="D59" i="42"/>
  <c r="H59" i="42" s="1"/>
  <c r="L59" i="21" s="1"/>
  <c r="D61" i="42"/>
  <c r="D63" i="42"/>
  <c r="D70" i="42"/>
  <c r="D74" i="42"/>
  <c r="H74" i="42" s="1"/>
  <c r="L74" i="21" s="1"/>
  <c r="D76" i="42"/>
  <c r="D78" i="42"/>
  <c r="D83" i="42"/>
  <c r="C8" i="42"/>
  <c r="H8" i="42" s="1"/>
  <c r="L8" i="21" s="1"/>
  <c r="C22" i="42"/>
  <c r="C30" i="42"/>
  <c r="C41" i="42"/>
  <c r="C51" i="42"/>
  <c r="H51" i="42" s="1"/>
  <c r="L51" i="21" s="1"/>
  <c r="C72" i="42"/>
  <c r="C83" i="42"/>
  <c r="C78" i="42"/>
  <c r="C76" i="42"/>
  <c r="H76" i="42"/>
  <c r="L76" i="21" s="1"/>
  <c r="C74" i="42"/>
  <c r="C70" i="42"/>
  <c r="C63" i="42"/>
  <c r="C61" i="42"/>
  <c r="H61" i="42"/>
  <c r="L61" i="21" s="1"/>
  <c r="C59" i="42"/>
  <c r="C56" i="42"/>
  <c r="C48" i="42"/>
  <c r="C46" i="42"/>
  <c r="H46" i="42" s="1"/>
  <c r="L46" i="21" s="1"/>
  <c r="C44" i="42"/>
  <c r="C39" i="42"/>
  <c r="C37" i="42"/>
  <c r="C26" i="42"/>
  <c r="H26" i="42" s="1"/>
  <c r="L26" i="21" s="1"/>
  <c r="C24" i="42"/>
  <c r="C16" i="42"/>
  <c r="H16" i="42" s="1"/>
  <c r="L16" i="21" s="1"/>
  <c r="C14" i="42"/>
  <c r="C12" i="42"/>
  <c r="H12" i="42"/>
  <c r="L12" i="21" s="1"/>
  <c r="C10" i="42"/>
  <c r="H10" i="42" s="1"/>
  <c r="L10" i="21" s="1"/>
  <c r="C6" i="42"/>
  <c r="F8" i="41"/>
  <c r="F12" i="41"/>
  <c r="F14" i="41"/>
  <c r="F16" i="41"/>
  <c r="F22" i="41"/>
  <c r="F24" i="41"/>
  <c r="F26" i="41"/>
  <c r="F30" i="41"/>
  <c r="F37" i="41"/>
  <c r="F39" i="41"/>
  <c r="F41" i="41"/>
  <c r="F44" i="41"/>
  <c r="F46" i="41"/>
  <c r="F48" i="41"/>
  <c r="F51" i="41"/>
  <c r="F56" i="41"/>
  <c r="F59" i="41"/>
  <c r="F61" i="41"/>
  <c r="F63" i="41"/>
  <c r="F70" i="41"/>
  <c r="F72" i="41"/>
  <c r="F74" i="41"/>
  <c r="F76" i="41"/>
  <c r="F78" i="41"/>
  <c r="F83" i="41"/>
  <c r="E6" i="41"/>
  <c r="E8" i="41"/>
  <c r="H8" i="41" s="1"/>
  <c r="K8" i="21" s="1"/>
  <c r="E10" i="41"/>
  <c r="E12" i="41"/>
  <c r="E14" i="41"/>
  <c r="E16" i="41"/>
  <c r="E22" i="41"/>
  <c r="E24" i="41"/>
  <c r="E26" i="41"/>
  <c r="E30" i="41"/>
  <c r="H30" i="41" s="1"/>
  <c r="K30" i="21" s="1"/>
  <c r="E37" i="41"/>
  <c r="E39" i="41"/>
  <c r="E41" i="41"/>
  <c r="E44" i="41"/>
  <c r="H44" i="41" s="1"/>
  <c r="K44" i="21" s="1"/>
  <c r="E46" i="41"/>
  <c r="E48" i="41"/>
  <c r="E51" i="41"/>
  <c r="E56" i="41"/>
  <c r="H56" i="41" s="1"/>
  <c r="K56" i="21" s="1"/>
  <c r="E59" i="41"/>
  <c r="E61" i="41"/>
  <c r="E63" i="41"/>
  <c r="E70" i="41"/>
  <c r="H70" i="41" s="1"/>
  <c r="K70" i="21" s="1"/>
  <c r="E72" i="41"/>
  <c r="E74" i="41"/>
  <c r="E76" i="41"/>
  <c r="E78" i="41"/>
  <c r="E83" i="41"/>
  <c r="D83" i="41"/>
  <c r="D78" i="41"/>
  <c r="D76" i="41"/>
  <c r="H76" i="41" s="1"/>
  <c r="K76" i="21" s="1"/>
  <c r="D74" i="41"/>
  <c r="D72" i="41"/>
  <c r="D70" i="41"/>
  <c r="D63" i="41"/>
  <c r="D61" i="41"/>
  <c r="D59" i="41"/>
  <c r="D56" i="41"/>
  <c r="D51" i="41"/>
  <c r="H51" i="41" s="1"/>
  <c r="K51" i="21" s="1"/>
  <c r="D48" i="41"/>
  <c r="D46" i="41"/>
  <c r="D44" i="41"/>
  <c r="D41" i="41"/>
  <c r="D39" i="41"/>
  <c r="D37" i="41"/>
  <c r="D30" i="41"/>
  <c r="D26" i="41"/>
  <c r="H26" i="41" s="1"/>
  <c r="K26" i="21" s="1"/>
  <c r="D24" i="41"/>
  <c r="D22" i="41"/>
  <c r="D16" i="41"/>
  <c r="D14" i="41"/>
  <c r="D12" i="41"/>
  <c r="D10" i="41"/>
  <c r="D8" i="41"/>
  <c r="D6" i="41"/>
  <c r="H6" i="41" s="1"/>
  <c r="K6" i="21" s="1"/>
  <c r="C8" i="41"/>
  <c r="C22" i="41"/>
  <c r="C30" i="41"/>
  <c r="C41" i="41"/>
  <c r="H41" i="41" s="1"/>
  <c r="K41" i="21" s="1"/>
  <c r="C51" i="41"/>
  <c r="C72" i="41"/>
  <c r="C83" i="41"/>
  <c r="C78" i="41"/>
  <c r="H78" i="41" s="1"/>
  <c r="K78" i="21" s="1"/>
  <c r="C76" i="41"/>
  <c r="C74" i="41"/>
  <c r="C70" i="41"/>
  <c r="C63" i="41"/>
  <c r="H63" i="41" s="1"/>
  <c r="K63" i="21" s="1"/>
  <c r="C61" i="41"/>
  <c r="C59" i="41"/>
  <c r="C56" i="41"/>
  <c r="C48" i="41"/>
  <c r="H48" i="41" s="1"/>
  <c r="K48" i="21" s="1"/>
  <c r="C46" i="41"/>
  <c r="C44" i="41"/>
  <c r="C39" i="41"/>
  <c r="C37" i="41"/>
  <c r="H37" i="41" s="1"/>
  <c r="K37" i="21" s="1"/>
  <c r="C26" i="41"/>
  <c r="C24" i="41"/>
  <c r="C16" i="41"/>
  <c r="C14" i="41"/>
  <c r="C12" i="41"/>
  <c r="C10" i="41"/>
  <c r="C6" i="41"/>
  <c r="G83" i="40"/>
  <c r="G78" i="40"/>
  <c r="G76" i="40"/>
  <c r="G74" i="40"/>
  <c r="G72" i="40"/>
  <c r="G70" i="40"/>
  <c r="G63" i="40"/>
  <c r="G61" i="40"/>
  <c r="G59" i="40"/>
  <c r="G56" i="40"/>
  <c r="G51" i="40"/>
  <c r="G48" i="40"/>
  <c r="G46" i="40"/>
  <c r="G44" i="40"/>
  <c r="G41" i="40"/>
  <c r="G39" i="40"/>
  <c r="G37" i="40"/>
  <c r="G30" i="40"/>
  <c r="G26" i="40"/>
  <c r="G24" i="40"/>
  <c r="G22" i="40"/>
  <c r="G16" i="40"/>
  <c r="G14" i="40"/>
  <c r="G12" i="40"/>
  <c r="G10" i="40"/>
  <c r="G8" i="40"/>
  <c r="G6" i="40"/>
  <c r="F83" i="40"/>
  <c r="F78" i="40"/>
  <c r="H78" i="40" s="1"/>
  <c r="J78" i="21" s="1"/>
  <c r="F76" i="40"/>
  <c r="F74" i="40"/>
  <c r="F72" i="40"/>
  <c r="F70" i="40"/>
  <c r="F63" i="40"/>
  <c r="F61" i="40"/>
  <c r="F59" i="40"/>
  <c r="F56" i="40"/>
  <c r="H56" i="40" s="1"/>
  <c r="J56" i="21" s="1"/>
  <c r="F51" i="40"/>
  <c r="F48" i="40"/>
  <c r="F46" i="40"/>
  <c r="F44" i="40"/>
  <c r="H44" i="40" s="1"/>
  <c r="J44" i="21" s="1"/>
  <c r="F41" i="40"/>
  <c r="F39" i="40"/>
  <c r="F37" i="40"/>
  <c r="F30" i="40"/>
  <c r="F26" i="40"/>
  <c r="F24" i="40"/>
  <c r="F22" i="40"/>
  <c r="F16" i="40"/>
  <c r="H16" i="40" s="1"/>
  <c r="J16" i="21" s="1"/>
  <c r="F14" i="40"/>
  <c r="F12" i="40"/>
  <c r="F10" i="40"/>
  <c r="F8" i="40"/>
  <c r="F6" i="40"/>
  <c r="E6" i="40"/>
  <c r="E8" i="40"/>
  <c r="E10" i="40"/>
  <c r="H10" i="40" s="1"/>
  <c r="J10" i="21" s="1"/>
  <c r="E12" i="40"/>
  <c r="E14" i="40"/>
  <c r="E16" i="40"/>
  <c r="E22" i="40"/>
  <c r="H22" i="40" s="1"/>
  <c r="J22" i="21" s="1"/>
  <c r="E24" i="40"/>
  <c r="E26" i="40"/>
  <c r="E30" i="40"/>
  <c r="E37" i="40"/>
  <c r="H37" i="40" s="1"/>
  <c r="J37" i="21" s="1"/>
  <c r="E39" i="40"/>
  <c r="E41" i="40"/>
  <c r="E44" i="40"/>
  <c r="E46" i="40"/>
  <c r="H46" i="40" s="1"/>
  <c r="J46" i="21" s="1"/>
  <c r="E48" i="40"/>
  <c r="E51" i="40"/>
  <c r="E56" i="40"/>
  <c r="E59" i="40"/>
  <c r="H59" i="40" s="1"/>
  <c r="J59" i="21" s="1"/>
  <c r="E61" i="40"/>
  <c r="E63" i="40"/>
  <c r="E70" i="40"/>
  <c r="E72" i="40"/>
  <c r="H72" i="40" s="1"/>
  <c r="J72" i="21" s="1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D56" i="40"/>
  <c r="D59" i="40"/>
  <c r="D61" i="40"/>
  <c r="D63" i="40"/>
  <c r="D70" i="40"/>
  <c r="D72" i="40"/>
  <c r="D74" i="40"/>
  <c r="D76" i="40"/>
  <c r="D78" i="40"/>
  <c r="D83" i="40"/>
  <c r="C8" i="40"/>
  <c r="H8" i="40" s="1"/>
  <c r="J8" i="21" s="1"/>
  <c r="C83" i="40"/>
  <c r="C78" i="40"/>
  <c r="C76" i="40"/>
  <c r="C74" i="40"/>
  <c r="H74" i="40" s="1"/>
  <c r="J74" i="21" s="1"/>
  <c r="C72" i="40"/>
  <c r="C70" i="40"/>
  <c r="C63" i="40"/>
  <c r="C61" i="40"/>
  <c r="H61" i="40" s="1"/>
  <c r="J61" i="21" s="1"/>
  <c r="C59" i="40"/>
  <c r="C56" i="40"/>
  <c r="C51" i="40"/>
  <c r="C48" i="40"/>
  <c r="H48" i="40" s="1"/>
  <c r="J48" i="21" s="1"/>
  <c r="C46" i="40"/>
  <c r="C44" i="40"/>
  <c r="C41" i="40"/>
  <c r="C39" i="40"/>
  <c r="H39" i="40" s="1"/>
  <c r="J39" i="21" s="1"/>
  <c r="C37" i="40"/>
  <c r="C30" i="40"/>
  <c r="C26" i="40"/>
  <c r="C24" i="40"/>
  <c r="H24" i="40" s="1"/>
  <c r="J24" i="21" s="1"/>
  <c r="C22" i="40"/>
  <c r="C16" i="40"/>
  <c r="C14" i="40"/>
  <c r="C12" i="40"/>
  <c r="H12" i="40" s="1"/>
  <c r="J12" i="21" s="1"/>
  <c r="C10" i="40"/>
  <c r="C6" i="40"/>
  <c r="F6" i="39"/>
  <c r="F8" i="39"/>
  <c r="F10" i="39"/>
  <c r="F12" i="39"/>
  <c r="F14" i="39"/>
  <c r="F16" i="39"/>
  <c r="F22" i="39"/>
  <c r="F24" i="39"/>
  <c r="F26" i="39"/>
  <c r="F30" i="39"/>
  <c r="F37" i="39"/>
  <c r="F39" i="39"/>
  <c r="F41" i="39"/>
  <c r="H41" i="39" s="1"/>
  <c r="I41" i="21" s="1"/>
  <c r="F44" i="39"/>
  <c r="F46" i="39"/>
  <c r="F48" i="39"/>
  <c r="F51" i="39"/>
  <c r="F56" i="39"/>
  <c r="F59" i="39"/>
  <c r="F61" i="39"/>
  <c r="F63" i="39"/>
  <c r="F70" i="39"/>
  <c r="F72" i="39"/>
  <c r="F74" i="39"/>
  <c r="F76" i="39"/>
  <c r="F78" i="39"/>
  <c r="F83" i="39"/>
  <c r="E6" i="39"/>
  <c r="E8" i="39"/>
  <c r="E10" i="39"/>
  <c r="E12" i="39"/>
  <c r="E14" i="39"/>
  <c r="E16" i="39"/>
  <c r="E22" i="39"/>
  <c r="E24" i="39"/>
  <c r="E26" i="39"/>
  <c r="E30" i="39"/>
  <c r="E37" i="39"/>
  <c r="E39" i="39"/>
  <c r="E41" i="39"/>
  <c r="E44" i="39"/>
  <c r="E46" i="39"/>
  <c r="E48" i="39"/>
  <c r="E51" i="39"/>
  <c r="E56" i="39"/>
  <c r="E59" i="39"/>
  <c r="E61" i="39"/>
  <c r="H61" i="39" s="1"/>
  <c r="I61" i="21" s="1"/>
  <c r="E63" i="39"/>
  <c r="E70" i="39"/>
  <c r="E72" i="39"/>
  <c r="E74" i="39"/>
  <c r="E76" i="39"/>
  <c r="E78" i="39"/>
  <c r="E83" i="39"/>
  <c r="D72" i="39"/>
  <c r="D51" i="39"/>
  <c r="D41" i="39"/>
  <c r="D30" i="39"/>
  <c r="D22" i="39"/>
  <c r="D8" i="39"/>
  <c r="D6" i="39"/>
  <c r="D10" i="39"/>
  <c r="H10" i="39" s="1"/>
  <c r="I10" i="21" s="1"/>
  <c r="D12" i="39"/>
  <c r="D14" i="39"/>
  <c r="D16" i="39"/>
  <c r="H16" i="39" s="1"/>
  <c r="I16" i="21" s="1"/>
  <c r="D24" i="39"/>
  <c r="D26" i="39"/>
  <c r="D37" i="39"/>
  <c r="D39" i="39"/>
  <c r="H39" i="39" s="1"/>
  <c r="I39" i="21" s="1"/>
  <c r="D44" i="39"/>
  <c r="D46" i="39"/>
  <c r="D48" i="39"/>
  <c r="D56" i="39"/>
  <c r="D59" i="39"/>
  <c r="D61" i="39"/>
  <c r="D63" i="39"/>
  <c r="D70" i="39"/>
  <c r="D74" i="39"/>
  <c r="H74" i="39" s="1"/>
  <c r="I74" i="21" s="1"/>
  <c r="D76" i="39"/>
  <c r="D78" i="39"/>
  <c r="D83" i="39"/>
  <c r="G6" i="38"/>
  <c r="G14" i="38"/>
  <c r="H14" i="38" s="1"/>
  <c r="H14" i="21" s="1"/>
  <c r="G16" i="38"/>
  <c r="G24" i="38"/>
  <c r="G26" i="38"/>
  <c r="G37" i="38"/>
  <c r="G44" i="38"/>
  <c r="G46" i="38"/>
  <c r="G48" i="38"/>
  <c r="G56" i="38"/>
  <c r="G59" i="38"/>
  <c r="G61" i="38"/>
  <c r="G63" i="38"/>
  <c r="G70" i="38"/>
  <c r="G74" i="38"/>
  <c r="G76" i="38"/>
  <c r="G78" i="38"/>
  <c r="G83" i="38"/>
  <c r="C72" i="39"/>
  <c r="H72" i="39" s="1"/>
  <c r="I72" i="21" s="1"/>
  <c r="C51" i="39"/>
  <c r="C41" i="39"/>
  <c r="C30" i="39"/>
  <c r="C22" i="39"/>
  <c r="C8" i="39"/>
  <c r="H8" i="39" s="1"/>
  <c r="I8" i="21" s="1"/>
  <c r="C6" i="39"/>
  <c r="C10" i="39"/>
  <c r="C12" i="39"/>
  <c r="C14" i="39"/>
  <c r="H14" i="39" s="1"/>
  <c r="I14" i="21" s="1"/>
  <c r="C16" i="39"/>
  <c r="C24" i="39"/>
  <c r="C26" i="39"/>
  <c r="C37" i="39"/>
  <c r="H37" i="39" s="1"/>
  <c r="I37" i="21" s="1"/>
  <c r="C39" i="39"/>
  <c r="C44" i="39"/>
  <c r="C46" i="39"/>
  <c r="C48" i="39"/>
  <c r="C56" i="39"/>
  <c r="H56" i="39"/>
  <c r="I56" i="21" s="1"/>
  <c r="C59" i="39"/>
  <c r="H59" i="39" s="1"/>
  <c r="I59" i="21" s="1"/>
  <c r="C61" i="39"/>
  <c r="C63" i="39"/>
  <c r="C70" i="39"/>
  <c r="C74" i="39"/>
  <c r="C76" i="39"/>
  <c r="C78" i="39"/>
  <c r="H78" i="39" s="1"/>
  <c r="I78" i="21" s="1"/>
  <c r="C83" i="39"/>
  <c r="H83" i="39"/>
  <c r="I83" i="21" s="1"/>
  <c r="G72" i="38"/>
  <c r="G51" i="38"/>
  <c r="G41" i="38"/>
  <c r="G30" i="38"/>
  <c r="G22" i="38"/>
  <c r="G10" i="38"/>
  <c r="G12" i="38"/>
  <c r="G8" i="38"/>
  <c r="F12" i="38"/>
  <c r="F41" i="38"/>
  <c r="F30" i="38"/>
  <c r="F8" i="38"/>
  <c r="F22" i="38"/>
  <c r="F72" i="38"/>
  <c r="E8" i="38"/>
  <c r="E22" i="38"/>
  <c r="E30" i="38"/>
  <c r="E41" i="38"/>
  <c r="E72" i="38"/>
  <c r="E83" i="38"/>
  <c r="E78" i="38"/>
  <c r="E76" i="38"/>
  <c r="E74" i="38"/>
  <c r="E70" i="38"/>
  <c r="E63" i="38"/>
  <c r="E61" i="38"/>
  <c r="E48" i="38"/>
  <c r="E46" i="38"/>
  <c r="E44" i="38"/>
  <c r="E39" i="38"/>
  <c r="H39" i="38" s="1"/>
  <c r="H39" i="21" s="1"/>
  <c r="E37" i="38"/>
  <c r="E26" i="38"/>
  <c r="E24" i="38"/>
  <c r="E16" i="38"/>
  <c r="E14" i="38"/>
  <c r="E12" i="38"/>
  <c r="E6" i="38"/>
  <c r="D8" i="38"/>
  <c r="D22" i="38"/>
  <c r="D30" i="38"/>
  <c r="D41" i="38"/>
  <c r="D51" i="38"/>
  <c r="D72" i="38"/>
  <c r="D83" i="38"/>
  <c r="D78" i="38"/>
  <c r="D76" i="38"/>
  <c r="D74" i="38"/>
  <c r="D70" i="38"/>
  <c r="D63" i="38"/>
  <c r="D61" i="38"/>
  <c r="D59" i="38"/>
  <c r="D56" i="38"/>
  <c r="D48" i="38"/>
  <c r="D46" i="38"/>
  <c r="D44" i="38"/>
  <c r="D39" i="38"/>
  <c r="D37" i="38"/>
  <c r="D26" i="38"/>
  <c r="H26" i="38" s="1"/>
  <c r="H26" i="21" s="1"/>
  <c r="D24" i="38"/>
  <c r="D16" i="38"/>
  <c r="D14" i="38"/>
  <c r="D12" i="38"/>
  <c r="D10" i="38"/>
  <c r="D6" i="38"/>
  <c r="C83" i="38"/>
  <c r="H83" i="38" s="1"/>
  <c r="H83" i="21" s="1"/>
  <c r="C78" i="38"/>
  <c r="C76" i="38"/>
  <c r="C74" i="38"/>
  <c r="H74" i="38"/>
  <c r="H74" i="21" s="1"/>
  <c r="C72" i="38"/>
  <c r="C70" i="38"/>
  <c r="C63" i="38"/>
  <c r="C61" i="38"/>
  <c r="H61" i="38" s="1"/>
  <c r="H61" i="21" s="1"/>
  <c r="C59" i="38"/>
  <c r="C56" i="38"/>
  <c r="C51" i="38"/>
  <c r="C48" i="38"/>
  <c r="H48" i="38" s="1"/>
  <c r="H48" i="21" s="1"/>
  <c r="C46" i="38"/>
  <c r="C44" i="38"/>
  <c r="C41" i="38"/>
  <c r="C39" i="38"/>
  <c r="C37" i="38"/>
  <c r="C30" i="38"/>
  <c r="C26" i="38"/>
  <c r="C24" i="38"/>
  <c r="H24" i="38"/>
  <c r="H24" i="21" s="1"/>
  <c r="C22" i="38"/>
  <c r="C16" i="38"/>
  <c r="C14" i="38"/>
  <c r="C12" i="38"/>
  <c r="H12" i="38" s="1"/>
  <c r="H12" i="21" s="1"/>
  <c r="C10" i="38"/>
  <c r="C8" i="38"/>
  <c r="C6" i="38"/>
  <c r="H6" i="38" s="1"/>
  <c r="H6" i="21" s="1"/>
  <c r="F72" i="37"/>
  <c r="F51" i="37"/>
  <c r="F41" i="37"/>
  <c r="F30" i="37"/>
  <c r="F22" i="37"/>
  <c r="F8" i="37"/>
  <c r="F6" i="37"/>
  <c r="F10" i="37"/>
  <c r="F12" i="37"/>
  <c r="F14" i="37"/>
  <c r="F16" i="37"/>
  <c r="F24" i="37"/>
  <c r="H24" i="37" s="1"/>
  <c r="G24" i="21" s="1"/>
  <c r="F26" i="37"/>
  <c r="F37" i="37"/>
  <c r="F39" i="37"/>
  <c r="F44" i="37"/>
  <c r="H44" i="37" s="1"/>
  <c r="G44" i="21" s="1"/>
  <c r="F46" i="37"/>
  <c r="F48" i="37"/>
  <c r="F56" i="37"/>
  <c r="F59" i="37"/>
  <c r="F61" i="37"/>
  <c r="F63" i="37"/>
  <c r="F70" i="37"/>
  <c r="F74" i="37"/>
  <c r="H74" i="37" s="1"/>
  <c r="G74" i="21" s="1"/>
  <c r="F76" i="37"/>
  <c r="F78" i="37"/>
  <c r="F83" i="37"/>
  <c r="E83" i="37"/>
  <c r="H83" i="37" s="1"/>
  <c r="G83" i="21" s="1"/>
  <c r="E78" i="37"/>
  <c r="E76" i="37"/>
  <c r="E74" i="37"/>
  <c r="E72" i="37"/>
  <c r="H72" i="37" s="1"/>
  <c r="G72" i="21" s="1"/>
  <c r="E70" i="37"/>
  <c r="E63" i="37"/>
  <c r="E61" i="37"/>
  <c r="E59" i="37"/>
  <c r="E56" i="37"/>
  <c r="E51" i="37"/>
  <c r="E48" i="37"/>
  <c r="E46" i="37"/>
  <c r="H46" i="37" s="1"/>
  <c r="G46" i="21" s="1"/>
  <c r="E44" i="37"/>
  <c r="E41" i="37"/>
  <c r="E39" i="37"/>
  <c r="E37" i="37"/>
  <c r="H37" i="37" s="1"/>
  <c r="G37" i="21" s="1"/>
  <c r="E30" i="37"/>
  <c r="E26" i="37"/>
  <c r="E24" i="37"/>
  <c r="E22" i="37"/>
  <c r="H22" i="37" s="1"/>
  <c r="G22" i="21" s="1"/>
  <c r="E16" i="37"/>
  <c r="E14" i="37"/>
  <c r="E12" i="37"/>
  <c r="E10" i="37"/>
  <c r="H10" i="37" s="1"/>
  <c r="G10" i="21" s="1"/>
  <c r="E8" i="37"/>
  <c r="E6" i="37"/>
  <c r="D83" i="37"/>
  <c r="D78" i="37"/>
  <c r="H78" i="37" s="1"/>
  <c r="G78" i="21" s="1"/>
  <c r="D76" i="37"/>
  <c r="D74" i="37"/>
  <c r="D70" i="37"/>
  <c r="D63" i="37"/>
  <c r="D61" i="37"/>
  <c r="H61" i="37"/>
  <c r="G61" i="21" s="1"/>
  <c r="D59" i="37"/>
  <c r="D56" i="37"/>
  <c r="D48" i="37"/>
  <c r="D46" i="37"/>
  <c r="D44" i="37"/>
  <c r="D39" i="37"/>
  <c r="D37" i="37"/>
  <c r="D26" i="37"/>
  <c r="D24" i="37"/>
  <c r="D72" i="37"/>
  <c r="D51" i="37"/>
  <c r="D41" i="37"/>
  <c r="D30" i="37"/>
  <c r="D22" i="37"/>
  <c r="D16" i="37"/>
  <c r="D14" i="37"/>
  <c r="D12" i="37"/>
  <c r="D10" i="37"/>
  <c r="D8" i="37"/>
  <c r="D6" i="37"/>
  <c r="C6" i="37"/>
  <c r="H6" i="37" s="1"/>
  <c r="G6" i="21" s="1"/>
  <c r="K12" i="37"/>
  <c r="C83" i="37"/>
  <c r="C78" i="37"/>
  <c r="C76" i="37"/>
  <c r="H76" i="37" s="1"/>
  <c r="G76" i="21" s="1"/>
  <c r="C74" i="37"/>
  <c r="C72" i="37"/>
  <c r="C70" i="37"/>
  <c r="C63" i="37"/>
  <c r="C61" i="37"/>
  <c r="C59" i="37"/>
  <c r="C56" i="37"/>
  <c r="C51" i="37"/>
  <c r="H51" i="37" s="1"/>
  <c r="G51" i="21" s="1"/>
  <c r="C48" i="37"/>
  <c r="C46" i="37"/>
  <c r="C44" i="37"/>
  <c r="C41" i="37"/>
  <c r="H41" i="37" s="1"/>
  <c r="G41" i="21" s="1"/>
  <c r="C39" i="37"/>
  <c r="C37" i="37"/>
  <c r="C30" i="37"/>
  <c r="C26" i="37"/>
  <c r="H26" i="37" s="1"/>
  <c r="G26" i="21" s="1"/>
  <c r="C24" i="37"/>
  <c r="C22" i="37"/>
  <c r="C16" i="37"/>
  <c r="C14" i="37"/>
  <c r="H14" i="37" s="1"/>
  <c r="G14" i="21" s="1"/>
  <c r="C12" i="37"/>
  <c r="C10" i="37"/>
  <c r="C8" i="37"/>
  <c r="F72" i="36"/>
  <c r="F51" i="36"/>
  <c r="F41" i="36"/>
  <c r="F30" i="36"/>
  <c r="F22" i="36"/>
  <c r="F8" i="36"/>
  <c r="F6" i="36"/>
  <c r="F10" i="36"/>
  <c r="F12" i="36"/>
  <c r="F14" i="36"/>
  <c r="F16" i="36"/>
  <c r="F24" i="36"/>
  <c r="F26" i="36"/>
  <c r="F37" i="36"/>
  <c r="F39" i="36"/>
  <c r="F44" i="36"/>
  <c r="F46" i="36"/>
  <c r="F48" i="36"/>
  <c r="F56" i="36"/>
  <c r="F59" i="36"/>
  <c r="F61" i="36"/>
  <c r="H61" i="36" s="1"/>
  <c r="F61" i="21" s="1"/>
  <c r="F63" i="36"/>
  <c r="F70" i="36"/>
  <c r="F74" i="36"/>
  <c r="F76" i="36"/>
  <c r="H76" i="36" s="1"/>
  <c r="F76" i="21" s="1"/>
  <c r="F78" i="36"/>
  <c r="F83" i="36"/>
  <c r="E72" i="36"/>
  <c r="E51" i="36"/>
  <c r="E41" i="36"/>
  <c r="E30" i="36"/>
  <c r="E22" i="36"/>
  <c r="E8" i="36"/>
  <c r="E6" i="36"/>
  <c r="E10" i="36"/>
  <c r="E12" i="36"/>
  <c r="E14" i="36"/>
  <c r="E16" i="36"/>
  <c r="E24" i="36"/>
  <c r="E26" i="36"/>
  <c r="E37" i="36"/>
  <c r="E39" i="36"/>
  <c r="E44" i="36"/>
  <c r="E46" i="36"/>
  <c r="E48" i="36"/>
  <c r="E56" i="36"/>
  <c r="E59" i="36"/>
  <c r="E61" i="36"/>
  <c r="E63" i="36"/>
  <c r="H63" i="36" s="1"/>
  <c r="F63" i="21" s="1"/>
  <c r="E70" i="36"/>
  <c r="E74" i="36"/>
  <c r="E76" i="36"/>
  <c r="E78" i="36"/>
  <c r="H78" i="36" s="1"/>
  <c r="F78" i="21" s="1"/>
  <c r="E83" i="36"/>
  <c r="D61" i="36"/>
  <c r="D24" i="36"/>
  <c r="D72" i="36"/>
  <c r="H72" i="36" s="1"/>
  <c r="F72" i="21" s="1"/>
  <c r="D51" i="36"/>
  <c r="D41" i="36"/>
  <c r="D30" i="36"/>
  <c r="D22" i="36"/>
  <c r="D8" i="36"/>
  <c r="D6" i="36"/>
  <c r="D10" i="36"/>
  <c r="D12" i="36"/>
  <c r="H12" i="36" s="1"/>
  <c r="F12" i="21" s="1"/>
  <c r="D14" i="36"/>
  <c r="D16" i="36"/>
  <c r="D26" i="36"/>
  <c r="D37" i="36"/>
  <c r="H37" i="36" s="1"/>
  <c r="F37" i="21" s="1"/>
  <c r="D39" i="36"/>
  <c r="D44" i="36"/>
  <c r="D46" i="36"/>
  <c r="D48" i="36"/>
  <c r="H48" i="36" s="1"/>
  <c r="F48" i="21" s="1"/>
  <c r="D56" i="36"/>
  <c r="D59" i="36"/>
  <c r="D63" i="36"/>
  <c r="D70" i="36"/>
  <c r="D74" i="36"/>
  <c r="D76" i="36"/>
  <c r="D78" i="36"/>
  <c r="D83" i="36"/>
  <c r="H83" i="36" s="1"/>
  <c r="F83" i="21" s="1"/>
  <c r="C48" i="36"/>
  <c r="C74" i="36"/>
  <c r="C72" i="36"/>
  <c r="C51" i="36"/>
  <c r="H51" i="36" s="1"/>
  <c r="F51" i="21" s="1"/>
  <c r="C41" i="36"/>
  <c r="C30" i="36"/>
  <c r="C22" i="36"/>
  <c r="C8" i="36"/>
  <c r="C6" i="36"/>
  <c r="C10" i="36"/>
  <c r="C12" i="36"/>
  <c r="C14" i="36"/>
  <c r="H14" i="36" s="1"/>
  <c r="F14" i="21" s="1"/>
  <c r="C16" i="36"/>
  <c r="C24" i="36"/>
  <c r="C26" i="36"/>
  <c r="H26" i="36"/>
  <c r="F26" i="21" s="1"/>
  <c r="C37" i="36"/>
  <c r="C39" i="36"/>
  <c r="H39" i="36"/>
  <c r="F39" i="21" s="1"/>
  <c r="C44" i="36"/>
  <c r="H44" i="36" s="1"/>
  <c r="F44" i="21" s="1"/>
  <c r="C46" i="36"/>
  <c r="C56" i="36"/>
  <c r="C59" i="36"/>
  <c r="C61" i="36"/>
  <c r="C63" i="36"/>
  <c r="C70" i="36"/>
  <c r="C76" i="36"/>
  <c r="C78" i="36"/>
  <c r="C83" i="36"/>
  <c r="G72" i="35"/>
  <c r="G51" i="35"/>
  <c r="G41" i="35"/>
  <c r="G30" i="35"/>
  <c r="H30" i="35" s="1"/>
  <c r="E30" i="21" s="1"/>
  <c r="G22" i="35"/>
  <c r="G8" i="35"/>
  <c r="G6" i="35"/>
  <c r="G10" i="35"/>
  <c r="G12" i="35"/>
  <c r="G14" i="35"/>
  <c r="G16" i="35"/>
  <c r="G24" i="35"/>
  <c r="G26" i="35"/>
  <c r="G37" i="35"/>
  <c r="G39" i="35"/>
  <c r="G44" i="35"/>
  <c r="G46" i="35"/>
  <c r="G48" i="35"/>
  <c r="G56" i="35"/>
  <c r="G59" i="35"/>
  <c r="G61" i="35"/>
  <c r="G63" i="35"/>
  <c r="G70" i="35"/>
  <c r="G74" i="35"/>
  <c r="G76" i="35"/>
  <c r="G78" i="35"/>
  <c r="G83" i="35"/>
  <c r="E24" i="35"/>
  <c r="H24" i="35" s="1"/>
  <c r="E24" i="21" s="1"/>
  <c r="F72" i="35"/>
  <c r="F51" i="35"/>
  <c r="F41" i="35"/>
  <c r="H41" i="35"/>
  <c r="E41" i="21" s="1"/>
  <c r="F30" i="35"/>
  <c r="F22" i="35"/>
  <c r="F83" i="35"/>
  <c r="F78" i="35"/>
  <c r="F76" i="35"/>
  <c r="F74" i="35"/>
  <c r="F70" i="35"/>
  <c r="F63" i="35"/>
  <c r="F61" i="35"/>
  <c r="F59" i="35"/>
  <c r="F56" i="35"/>
  <c r="F48" i="35"/>
  <c r="F46" i="35"/>
  <c r="F44" i="35"/>
  <c r="F39" i="35"/>
  <c r="F37" i="35"/>
  <c r="F26" i="35"/>
  <c r="F24" i="35"/>
  <c r="F16" i="35"/>
  <c r="F14" i="35"/>
  <c r="F12" i="35"/>
  <c r="F10" i="35"/>
  <c r="F8" i="35"/>
  <c r="F6" i="35"/>
  <c r="E83" i="35"/>
  <c r="E78" i="35"/>
  <c r="E76" i="35"/>
  <c r="E74" i="35"/>
  <c r="E70" i="35"/>
  <c r="E63" i="35"/>
  <c r="E61" i="35"/>
  <c r="E59" i="35"/>
  <c r="E56" i="35"/>
  <c r="E48" i="35"/>
  <c r="E46" i="35"/>
  <c r="E44" i="35"/>
  <c r="E39" i="35"/>
  <c r="E37" i="35"/>
  <c r="E26" i="35"/>
  <c r="E16" i="35"/>
  <c r="E14" i="35"/>
  <c r="E12" i="35"/>
  <c r="E10" i="35"/>
  <c r="E72" i="35"/>
  <c r="H72" i="35" s="1"/>
  <c r="E72" i="21" s="1"/>
  <c r="E51" i="35"/>
  <c r="E41" i="35"/>
  <c r="E30" i="35"/>
  <c r="E22" i="35"/>
  <c r="E8" i="35"/>
  <c r="E6" i="35"/>
  <c r="D72" i="35"/>
  <c r="D51" i="35"/>
  <c r="D41" i="35"/>
  <c r="D30" i="35"/>
  <c r="D22" i="35"/>
  <c r="D8" i="35"/>
  <c r="D6" i="35"/>
  <c r="D10" i="35"/>
  <c r="D12" i="35"/>
  <c r="H12" i="35" s="1"/>
  <c r="E12" i="21" s="1"/>
  <c r="D14" i="35"/>
  <c r="D16" i="35"/>
  <c r="D24" i="35"/>
  <c r="D26" i="35"/>
  <c r="H26" i="35" s="1"/>
  <c r="E26" i="21" s="1"/>
  <c r="D37" i="35"/>
  <c r="D39" i="35"/>
  <c r="D44" i="35"/>
  <c r="D46" i="35"/>
  <c r="D48" i="35"/>
  <c r="D56" i="35"/>
  <c r="D59" i="35"/>
  <c r="D61" i="35"/>
  <c r="D63" i="35"/>
  <c r="D70" i="35"/>
  <c r="D74" i="35"/>
  <c r="D76" i="35"/>
  <c r="D78" i="35"/>
  <c r="D83" i="35"/>
  <c r="C8" i="35"/>
  <c r="C22" i="35"/>
  <c r="C30" i="35"/>
  <c r="C41" i="35"/>
  <c r="C51" i="35"/>
  <c r="C72" i="35"/>
  <c r="C83" i="35"/>
  <c r="C78" i="35"/>
  <c r="C76" i="35"/>
  <c r="C74" i="35"/>
  <c r="H74" i="35"/>
  <c r="E74" i="21" s="1"/>
  <c r="C70" i="35"/>
  <c r="C63" i="35"/>
  <c r="C61" i="35"/>
  <c r="H61" i="35"/>
  <c r="E61" i="21" s="1"/>
  <c r="C59" i="35"/>
  <c r="C56" i="35"/>
  <c r="C48" i="35"/>
  <c r="C46" i="35"/>
  <c r="H46" i="35" s="1"/>
  <c r="E46" i="21" s="1"/>
  <c r="C44" i="35"/>
  <c r="C39" i="35"/>
  <c r="C37" i="35"/>
  <c r="H37" i="35" s="1"/>
  <c r="E37" i="21" s="1"/>
  <c r="C26" i="35"/>
  <c r="C24" i="35"/>
  <c r="C16" i="35"/>
  <c r="C14" i="35"/>
  <c r="H14" i="35" s="1"/>
  <c r="E14" i="21" s="1"/>
  <c r="C12" i="35"/>
  <c r="C10" i="35"/>
  <c r="C6" i="35"/>
  <c r="H6" i="35"/>
  <c r="F72" i="34"/>
  <c r="F51" i="34"/>
  <c r="F41" i="34"/>
  <c r="F30" i="34"/>
  <c r="F22" i="34"/>
  <c r="F8" i="34"/>
  <c r="F6" i="34"/>
  <c r="F10" i="34"/>
  <c r="H10" i="34" s="1"/>
  <c r="D10" i="21" s="1"/>
  <c r="F12" i="34"/>
  <c r="F14" i="34"/>
  <c r="F16" i="34"/>
  <c r="F24" i="34"/>
  <c r="H24" i="34" s="1"/>
  <c r="D24" i="21" s="1"/>
  <c r="F26" i="34"/>
  <c r="F37" i="34"/>
  <c r="F39" i="34"/>
  <c r="F44" i="34"/>
  <c r="H44" i="34" s="1"/>
  <c r="D44" i="21" s="1"/>
  <c r="F46" i="34"/>
  <c r="F48" i="34"/>
  <c r="F56" i="34"/>
  <c r="F59" i="34"/>
  <c r="F61" i="34"/>
  <c r="F63" i="34"/>
  <c r="F70" i="34"/>
  <c r="F74" i="34"/>
  <c r="F76" i="34"/>
  <c r="F78" i="34"/>
  <c r="F83" i="34"/>
  <c r="E72" i="34"/>
  <c r="E51" i="34"/>
  <c r="E41" i="34"/>
  <c r="E30" i="34"/>
  <c r="H30" i="34"/>
  <c r="D30" i="21" s="1"/>
  <c r="E22" i="34"/>
  <c r="E8" i="34"/>
  <c r="E83" i="34"/>
  <c r="E78" i="34"/>
  <c r="H78" i="34" s="1"/>
  <c r="D78" i="21" s="1"/>
  <c r="E76" i="34"/>
  <c r="E74" i="34"/>
  <c r="E70" i="34"/>
  <c r="E63" i="34"/>
  <c r="E61" i="34"/>
  <c r="E59" i="34"/>
  <c r="E56" i="34"/>
  <c r="E48" i="34"/>
  <c r="E46" i="34"/>
  <c r="E44" i="34"/>
  <c r="E39" i="34"/>
  <c r="E37" i="34"/>
  <c r="E26" i="34"/>
  <c r="E24" i="34"/>
  <c r="E16" i="34"/>
  <c r="E14" i="34"/>
  <c r="E12" i="34"/>
  <c r="E10" i="34"/>
  <c r="E6" i="34"/>
  <c r="D8" i="34"/>
  <c r="D22" i="34"/>
  <c r="D30" i="34"/>
  <c r="D41" i="34"/>
  <c r="D51" i="34"/>
  <c r="H51" i="34" s="1"/>
  <c r="D51" i="21" s="1"/>
  <c r="D72" i="34"/>
  <c r="D83" i="34"/>
  <c r="D78" i="34"/>
  <c r="D76" i="34"/>
  <c r="H76" i="34" s="1"/>
  <c r="D76" i="21" s="1"/>
  <c r="D74" i="34"/>
  <c r="D70" i="34"/>
  <c r="D63" i="34"/>
  <c r="H63" i="34" s="1"/>
  <c r="D63" i="21" s="1"/>
  <c r="D61" i="34"/>
  <c r="H61" i="34" s="1"/>
  <c r="D61" i="21" s="1"/>
  <c r="D59" i="34"/>
  <c r="D56" i="34"/>
  <c r="D48" i="34"/>
  <c r="D46" i="34"/>
  <c r="D44" i="34"/>
  <c r="D39" i="34"/>
  <c r="H39" i="34" s="1"/>
  <c r="D39" i="21" s="1"/>
  <c r="D37" i="34"/>
  <c r="D26" i="34"/>
  <c r="D24" i="34"/>
  <c r="D16" i="34"/>
  <c r="H16" i="34" s="1"/>
  <c r="D16" i="21" s="1"/>
  <c r="D14" i="34"/>
  <c r="D12" i="34"/>
  <c r="D10" i="34"/>
  <c r="D6" i="34"/>
  <c r="C72" i="34"/>
  <c r="C51" i="34"/>
  <c r="C41" i="34"/>
  <c r="H41" i="34" s="1"/>
  <c r="D41" i="21" s="1"/>
  <c r="C30" i="34"/>
  <c r="C22" i="34"/>
  <c r="H22" i="34"/>
  <c r="D22" i="21" s="1"/>
  <c r="C8" i="34"/>
  <c r="C6" i="34"/>
  <c r="C10" i="34"/>
  <c r="C12" i="34"/>
  <c r="C14" i="34"/>
  <c r="C16" i="34"/>
  <c r="C24" i="34"/>
  <c r="C26" i="34"/>
  <c r="C37" i="34"/>
  <c r="C39" i="34"/>
  <c r="C44" i="34"/>
  <c r="C46" i="34"/>
  <c r="C48" i="34"/>
  <c r="C56" i="34"/>
  <c r="C59" i="34"/>
  <c r="H59" i="34" s="1"/>
  <c r="D59" i="21" s="1"/>
  <c r="C61" i="34"/>
  <c r="C63" i="34"/>
  <c r="C70" i="34"/>
  <c r="C74" i="34"/>
  <c r="C76" i="34"/>
  <c r="C78" i="34"/>
  <c r="C83" i="34"/>
  <c r="F8" i="33"/>
  <c r="F22" i="33"/>
  <c r="F30" i="33"/>
  <c r="F41" i="33"/>
  <c r="H41" i="33" s="1"/>
  <c r="C41" i="21" s="1"/>
  <c r="F51" i="33"/>
  <c r="F6" i="33"/>
  <c r="F10" i="33"/>
  <c r="F12" i="33"/>
  <c r="F14" i="33"/>
  <c r="F16" i="33"/>
  <c r="F24" i="33"/>
  <c r="F26" i="33"/>
  <c r="F37" i="33"/>
  <c r="F39" i="33"/>
  <c r="F44" i="33"/>
  <c r="F46" i="33"/>
  <c r="F48" i="33"/>
  <c r="F56" i="33"/>
  <c r="F59" i="33"/>
  <c r="F61" i="33"/>
  <c r="F63" i="33"/>
  <c r="F70" i="33"/>
  <c r="F74" i="33"/>
  <c r="F76" i="33"/>
  <c r="F78" i="33"/>
  <c r="F72" i="33"/>
  <c r="F83" i="33"/>
  <c r="E72" i="33"/>
  <c r="E51" i="33"/>
  <c r="E41" i="33"/>
  <c r="E30" i="33"/>
  <c r="E22" i="33"/>
  <c r="E8" i="33"/>
  <c r="E6" i="33"/>
  <c r="E10" i="33"/>
  <c r="E12" i="33"/>
  <c r="E14" i="33"/>
  <c r="E16" i="33"/>
  <c r="E24" i="33"/>
  <c r="E26" i="33"/>
  <c r="E37" i="33"/>
  <c r="E39" i="33"/>
  <c r="E44" i="33"/>
  <c r="E46" i="33"/>
  <c r="H46" i="33" s="1"/>
  <c r="C46" i="21" s="1"/>
  <c r="E48" i="33"/>
  <c r="E56" i="33"/>
  <c r="E59" i="33"/>
  <c r="E61" i="33"/>
  <c r="E63" i="33"/>
  <c r="E70" i="33"/>
  <c r="E74" i="33"/>
  <c r="E76" i="33"/>
  <c r="H76" i="33" s="1"/>
  <c r="C76" i="21" s="1"/>
  <c r="E78" i="33"/>
  <c r="E83" i="33"/>
  <c r="D8" i="33"/>
  <c r="D22" i="33"/>
  <c r="D30" i="33"/>
  <c r="D41" i="33"/>
  <c r="D51" i="33"/>
  <c r="D72" i="33"/>
  <c r="D83" i="33"/>
  <c r="D78" i="33"/>
  <c r="D76" i="33"/>
  <c r="D74" i="33"/>
  <c r="H74" i="33" s="1"/>
  <c r="C74" i="21" s="1"/>
  <c r="D70" i="33"/>
  <c r="D63" i="33"/>
  <c r="D61" i="33"/>
  <c r="D59" i="33"/>
  <c r="H59" i="33" s="1"/>
  <c r="C59" i="21" s="1"/>
  <c r="D56" i="33"/>
  <c r="D48" i="33"/>
  <c r="D46" i="33"/>
  <c r="D44" i="33"/>
  <c r="D39" i="33"/>
  <c r="D37" i="33"/>
  <c r="D26" i="33"/>
  <c r="D24" i="33"/>
  <c r="D16" i="33"/>
  <c r="D14" i="33"/>
  <c r="D12" i="33"/>
  <c r="H12" i="33" s="1"/>
  <c r="C12" i="21" s="1"/>
  <c r="D10" i="33"/>
  <c r="D6" i="33"/>
  <c r="C8" i="33"/>
  <c r="C22" i="33"/>
  <c r="H22" i="33" s="1"/>
  <c r="C22" i="21" s="1"/>
  <c r="C30" i="33"/>
  <c r="C41" i="33"/>
  <c r="C51" i="33"/>
  <c r="C72" i="33"/>
  <c r="H72" i="33" s="1"/>
  <c r="C72" i="21" s="1"/>
  <c r="C83" i="33"/>
  <c r="H83" i="33"/>
  <c r="C83" i="21" s="1"/>
  <c r="C78" i="33"/>
  <c r="H78" i="33" s="1"/>
  <c r="C78" i="21" s="1"/>
  <c r="C76" i="33"/>
  <c r="C74" i="33"/>
  <c r="C70" i="33"/>
  <c r="H70" i="33"/>
  <c r="C70" i="21" s="1"/>
  <c r="C63" i="33"/>
  <c r="C61" i="33"/>
  <c r="C59" i="33"/>
  <c r="C56" i="33"/>
  <c r="H56" i="33" s="1"/>
  <c r="C56" i="21" s="1"/>
  <c r="C48" i="33"/>
  <c r="C46" i="33"/>
  <c r="C44" i="33"/>
  <c r="C39" i="33"/>
  <c r="C37" i="33"/>
  <c r="H37" i="33" s="1"/>
  <c r="C37" i="21" s="1"/>
  <c r="C26" i="33"/>
  <c r="C24" i="33"/>
  <c r="C16" i="33"/>
  <c r="H16" i="33"/>
  <c r="C16" i="21" s="1"/>
  <c r="C14" i="33"/>
  <c r="C12" i="33"/>
  <c r="C10" i="33"/>
  <c r="C6" i="33"/>
  <c r="H6" i="33" s="1"/>
  <c r="C6" i="21" s="1"/>
  <c r="F72" i="32"/>
  <c r="F41" i="32"/>
  <c r="F30" i="32"/>
  <c r="F22" i="32"/>
  <c r="H22" i="32" s="1"/>
  <c r="B22" i="21" s="1"/>
  <c r="F8" i="32"/>
  <c r="F6" i="32"/>
  <c r="F10" i="32"/>
  <c r="F12" i="32"/>
  <c r="H12" i="32" s="1"/>
  <c r="B12" i="21" s="1"/>
  <c r="F14" i="32"/>
  <c r="F16" i="32"/>
  <c r="F24" i="32"/>
  <c r="F26" i="32"/>
  <c r="F37" i="32"/>
  <c r="F39" i="32"/>
  <c r="F44" i="32"/>
  <c r="F46" i="32"/>
  <c r="H46" i="32" s="1"/>
  <c r="B46" i="21" s="1"/>
  <c r="F48" i="32"/>
  <c r="F51" i="32"/>
  <c r="F56" i="32"/>
  <c r="F59" i="32"/>
  <c r="F61" i="32"/>
  <c r="F63" i="32"/>
  <c r="F70" i="32"/>
  <c r="F74" i="32"/>
  <c r="F76" i="32"/>
  <c r="F78" i="32"/>
  <c r="F83" i="32"/>
  <c r="E72" i="32"/>
  <c r="E41" i="32"/>
  <c r="E30" i="32"/>
  <c r="E22" i="32"/>
  <c r="E8" i="32"/>
  <c r="E6" i="32"/>
  <c r="E10" i="32"/>
  <c r="E12" i="32"/>
  <c r="E14" i="32"/>
  <c r="E16" i="32"/>
  <c r="E24" i="32"/>
  <c r="E26" i="32"/>
  <c r="E37" i="32"/>
  <c r="E39" i="32"/>
  <c r="E44" i="32"/>
  <c r="E46" i="32"/>
  <c r="E48" i="32"/>
  <c r="E51" i="32"/>
  <c r="E56" i="32"/>
  <c r="E59" i="32"/>
  <c r="E61" i="32"/>
  <c r="E63" i="32"/>
  <c r="E70" i="32"/>
  <c r="E74" i="32"/>
  <c r="E76" i="32"/>
  <c r="E78" i="32"/>
  <c r="E83" i="32"/>
  <c r="D51" i="32"/>
  <c r="D8" i="32"/>
  <c r="H8" i="32" s="1"/>
  <c r="B8" i="21" s="1"/>
  <c r="D22" i="32"/>
  <c r="D30" i="32"/>
  <c r="D41" i="32"/>
  <c r="D6" i="32"/>
  <c r="H6" i="32" s="1"/>
  <c r="B6" i="21" s="1"/>
  <c r="D10" i="32"/>
  <c r="D12" i="32"/>
  <c r="D14" i="32"/>
  <c r="H14" i="32"/>
  <c r="B14" i="21" s="1"/>
  <c r="D16" i="32"/>
  <c r="D24" i="32"/>
  <c r="D26" i="32"/>
  <c r="D37" i="32"/>
  <c r="D39" i="32"/>
  <c r="D44" i="32"/>
  <c r="D46" i="32"/>
  <c r="D48" i="32"/>
  <c r="D56" i="32"/>
  <c r="D59" i="32"/>
  <c r="D61" i="32"/>
  <c r="D63" i="32"/>
  <c r="D70" i="32"/>
  <c r="D74" i="32"/>
  <c r="D76" i="32"/>
  <c r="D78" i="32"/>
  <c r="D72" i="32"/>
  <c r="D83" i="32"/>
  <c r="H83" i="32" s="1"/>
  <c r="C8" i="32"/>
  <c r="C22" i="32"/>
  <c r="C30" i="32"/>
  <c r="H30" i="32" s="1"/>
  <c r="B30" i="21" s="1"/>
  <c r="C41" i="32"/>
  <c r="C72" i="32"/>
  <c r="H72" i="32"/>
  <c r="B72" i="21" s="1"/>
  <c r="C83" i="32"/>
  <c r="C78" i="32"/>
  <c r="C76" i="32"/>
  <c r="C74" i="32"/>
  <c r="H74" i="32" s="1"/>
  <c r="B74" i="21" s="1"/>
  <c r="C70" i="32"/>
  <c r="C63" i="32"/>
  <c r="H63" i="32"/>
  <c r="B63" i="21" s="1"/>
  <c r="C61" i="32"/>
  <c r="H61" i="32" s="1"/>
  <c r="B61" i="21" s="1"/>
  <c r="C59" i="32"/>
  <c r="C56" i="32"/>
  <c r="C51" i="32"/>
  <c r="H51" i="32" s="1"/>
  <c r="B51" i="21" s="1"/>
  <c r="C48" i="32"/>
  <c r="H48" i="32" s="1"/>
  <c r="B48" i="21" s="1"/>
  <c r="C46" i="32"/>
  <c r="C44" i="32"/>
  <c r="C39" i="32"/>
  <c r="H39" i="32"/>
  <c r="B39" i="21" s="1"/>
  <c r="C37" i="32"/>
  <c r="C26" i="32"/>
  <c r="C24" i="32"/>
  <c r="H24" i="32"/>
  <c r="B24" i="21" s="1"/>
  <c r="C16" i="32"/>
  <c r="C14" i="32"/>
  <c r="C12" i="32"/>
  <c r="C10" i="32"/>
  <c r="C6" i="32"/>
  <c r="H12" i="43"/>
  <c r="M12" i="21" s="1"/>
  <c r="H87" i="43"/>
  <c r="G87" i="43"/>
  <c r="F87" i="43"/>
  <c r="E87" i="43"/>
  <c r="D87" i="43"/>
  <c r="C87" i="43"/>
  <c r="H86" i="43"/>
  <c r="G86" i="43"/>
  <c r="F86" i="43"/>
  <c r="E86" i="43"/>
  <c r="D86" i="43"/>
  <c r="C86" i="43"/>
  <c r="E85" i="43"/>
  <c r="D85" i="43"/>
  <c r="H84" i="43"/>
  <c r="M84" i="21" s="1"/>
  <c r="H81" i="43"/>
  <c r="H80" i="43"/>
  <c r="H79" i="43"/>
  <c r="M79" i="21" s="1"/>
  <c r="H77" i="43"/>
  <c r="M77" i="21" s="1"/>
  <c r="H75" i="43"/>
  <c r="M75" i="21" s="1"/>
  <c r="H73" i="43"/>
  <c r="M73" i="21" s="1"/>
  <c r="H71" i="43"/>
  <c r="M71" i="21" s="1"/>
  <c r="H68" i="43"/>
  <c r="H67" i="43"/>
  <c r="H66" i="43"/>
  <c r="H65" i="43"/>
  <c r="H64" i="43"/>
  <c r="M64" i="21" s="1"/>
  <c r="H62" i="43"/>
  <c r="M62" i="21" s="1"/>
  <c r="H61" i="43"/>
  <c r="M61" i="21" s="1"/>
  <c r="H60" i="43"/>
  <c r="M60" i="21" s="1"/>
  <c r="H57" i="43"/>
  <c r="M57" i="21" s="1"/>
  <c r="H54" i="43"/>
  <c r="H53" i="43"/>
  <c r="H52" i="43"/>
  <c r="M52" i="21" s="1"/>
  <c r="H49" i="43"/>
  <c r="M49" i="21" s="1"/>
  <c r="H47" i="43"/>
  <c r="M47" i="21" s="1"/>
  <c r="H46" i="43"/>
  <c r="M46" i="21" s="1"/>
  <c r="H45" i="43"/>
  <c r="M45" i="21" s="1"/>
  <c r="H42" i="43"/>
  <c r="M42" i="21" s="1"/>
  <c r="H40" i="43"/>
  <c r="M40" i="21" s="1"/>
  <c r="H38" i="43"/>
  <c r="M38" i="21" s="1"/>
  <c r="H35" i="43"/>
  <c r="H34" i="43"/>
  <c r="H33" i="43"/>
  <c r="H32" i="43"/>
  <c r="H31" i="43"/>
  <c r="M31" i="21" s="1"/>
  <c r="H30" i="43"/>
  <c r="M30" i="21" s="1"/>
  <c r="H29" i="43"/>
  <c r="H28" i="43"/>
  <c r="H27" i="43"/>
  <c r="M27" i="21" s="1"/>
  <c r="H25" i="43"/>
  <c r="M25" i="21" s="1"/>
  <c r="H23" i="43"/>
  <c r="M23" i="21" s="1"/>
  <c r="H21" i="43"/>
  <c r="H20" i="43"/>
  <c r="H19" i="43"/>
  <c r="H18" i="43"/>
  <c r="H17" i="43"/>
  <c r="M17" i="21" s="1"/>
  <c r="H15" i="43"/>
  <c r="M15" i="21" s="1"/>
  <c r="H14" i="43"/>
  <c r="M14" i="21" s="1"/>
  <c r="H13" i="43"/>
  <c r="H11" i="43"/>
  <c r="M11" i="21" s="1"/>
  <c r="H9" i="43"/>
  <c r="M9" i="21" s="1"/>
  <c r="H7" i="43"/>
  <c r="M7" i="21" s="1"/>
  <c r="H4" i="43"/>
  <c r="M4" i="21" s="1"/>
  <c r="H52" i="42"/>
  <c r="L52" i="21" s="1"/>
  <c r="H87" i="42"/>
  <c r="G87" i="42"/>
  <c r="F87" i="42"/>
  <c r="E87" i="42"/>
  <c r="D87" i="42"/>
  <c r="C87" i="42"/>
  <c r="H86" i="42"/>
  <c r="G86" i="42"/>
  <c r="F86" i="42"/>
  <c r="E86" i="42"/>
  <c r="D86" i="42"/>
  <c r="C86" i="42"/>
  <c r="E85" i="42"/>
  <c r="D85" i="42"/>
  <c r="H84" i="42"/>
  <c r="L84" i="21" s="1"/>
  <c r="H81" i="42"/>
  <c r="H80" i="42"/>
  <c r="H79" i="42"/>
  <c r="L79" i="21" s="1"/>
  <c r="H77" i="42"/>
  <c r="L77" i="21" s="1"/>
  <c r="H75" i="42"/>
  <c r="L75" i="21" s="1"/>
  <c r="H73" i="42"/>
  <c r="L73" i="21" s="1"/>
  <c r="H72" i="42"/>
  <c r="L72" i="21" s="1"/>
  <c r="H71" i="42"/>
  <c r="L71" i="21" s="1"/>
  <c r="H68" i="42"/>
  <c r="H67" i="42"/>
  <c r="H66" i="42"/>
  <c r="H65" i="42"/>
  <c r="H64" i="42"/>
  <c r="L64" i="21" s="1"/>
  <c r="H62" i="42"/>
  <c r="L62" i="21" s="1"/>
  <c r="H60" i="42"/>
  <c r="L60" i="21" s="1"/>
  <c r="H57" i="42"/>
  <c r="L57" i="21" s="1"/>
  <c r="H54" i="42"/>
  <c r="H53" i="42"/>
  <c r="H49" i="42"/>
  <c r="H47" i="42"/>
  <c r="L47" i="21" s="1"/>
  <c r="H45" i="42"/>
  <c r="L45" i="21" s="1"/>
  <c r="H42" i="42"/>
  <c r="L42" i="21" s="1"/>
  <c r="H41" i="42"/>
  <c r="L41" i="21" s="1"/>
  <c r="H40" i="42"/>
  <c r="L40" i="21" s="1"/>
  <c r="H38" i="42"/>
  <c r="L38" i="21" s="1"/>
  <c r="H35" i="42"/>
  <c r="H34" i="42"/>
  <c r="H33" i="42"/>
  <c r="H32" i="42"/>
  <c r="H31" i="42"/>
  <c r="L31" i="21" s="1"/>
  <c r="H29" i="42"/>
  <c r="H28" i="42"/>
  <c r="H27" i="42"/>
  <c r="L27" i="21" s="1"/>
  <c r="H25" i="42"/>
  <c r="L25" i="21" s="1"/>
  <c r="H23" i="42"/>
  <c r="L23" i="21" s="1"/>
  <c r="H22" i="42"/>
  <c r="L22" i="21" s="1"/>
  <c r="H21" i="42"/>
  <c r="H20" i="42"/>
  <c r="H19" i="42"/>
  <c r="H18" i="42"/>
  <c r="H17" i="42"/>
  <c r="L17" i="21" s="1"/>
  <c r="H15" i="42"/>
  <c r="L15" i="21" s="1"/>
  <c r="H13" i="42"/>
  <c r="L13" i="21" s="1"/>
  <c r="H11" i="42"/>
  <c r="L11" i="21" s="1"/>
  <c r="H9" i="42"/>
  <c r="L9" i="21" s="1"/>
  <c r="H7" i="42"/>
  <c r="L7" i="21" s="1"/>
  <c r="H4" i="42"/>
  <c r="L4" i="21" s="1"/>
  <c r="H46" i="41"/>
  <c r="K46" i="21" s="1"/>
  <c r="H39" i="41"/>
  <c r="K39" i="21" s="1"/>
  <c r="H87" i="41"/>
  <c r="G87" i="41"/>
  <c r="F87" i="41"/>
  <c r="E87" i="41"/>
  <c r="D87" i="41"/>
  <c r="C87" i="41"/>
  <c r="H86" i="41"/>
  <c r="G86" i="41"/>
  <c r="F86" i="41"/>
  <c r="E86" i="41"/>
  <c r="D86" i="41"/>
  <c r="C86" i="41"/>
  <c r="E85" i="41"/>
  <c r="D85" i="41"/>
  <c r="H84" i="41"/>
  <c r="K84" i="21" s="1"/>
  <c r="H81" i="41"/>
  <c r="H80" i="41"/>
  <c r="H79" i="41"/>
  <c r="K79" i="21" s="1"/>
  <c r="H77" i="41"/>
  <c r="K77" i="21" s="1"/>
  <c r="H75" i="41"/>
  <c r="K75" i="21" s="1"/>
  <c r="H73" i="41"/>
  <c r="K73" i="21" s="1"/>
  <c r="H71" i="41"/>
  <c r="K71" i="21" s="1"/>
  <c r="H68" i="41"/>
  <c r="H67" i="41"/>
  <c r="H66" i="41"/>
  <c r="H65" i="41"/>
  <c r="H64" i="41"/>
  <c r="K64" i="21" s="1"/>
  <c r="H62" i="41"/>
  <c r="K62" i="21" s="1"/>
  <c r="H60" i="41"/>
  <c r="K60" i="21" s="1"/>
  <c r="H57" i="41"/>
  <c r="K57" i="21" s="1"/>
  <c r="H54" i="41"/>
  <c r="H53" i="41"/>
  <c r="H52" i="41"/>
  <c r="K52" i="21" s="1"/>
  <c r="H49" i="41"/>
  <c r="K49" i="21" s="1"/>
  <c r="H47" i="41"/>
  <c r="K47" i="21" s="1"/>
  <c r="H45" i="41"/>
  <c r="K45" i="21" s="1"/>
  <c r="H42" i="41"/>
  <c r="K42" i="21" s="1"/>
  <c r="H40" i="41"/>
  <c r="K40" i="21" s="1"/>
  <c r="H38" i="41"/>
  <c r="K38" i="21" s="1"/>
  <c r="H35" i="41"/>
  <c r="H34" i="41"/>
  <c r="H33" i="41"/>
  <c r="H32" i="41"/>
  <c r="H31" i="41"/>
  <c r="K31" i="21" s="1"/>
  <c r="H29" i="41"/>
  <c r="H28" i="41"/>
  <c r="H27" i="41"/>
  <c r="K27" i="21" s="1"/>
  <c r="H25" i="41"/>
  <c r="K25" i="21" s="1"/>
  <c r="H23" i="41"/>
  <c r="K23" i="21" s="1"/>
  <c r="H21" i="41"/>
  <c r="H20" i="41"/>
  <c r="H19" i="41"/>
  <c r="H18" i="41"/>
  <c r="H17" i="41"/>
  <c r="K17" i="21" s="1"/>
  <c r="H15" i="41"/>
  <c r="K15" i="21" s="1"/>
  <c r="H14" i="41"/>
  <c r="K14" i="21" s="1"/>
  <c r="H13" i="41"/>
  <c r="K13" i="21" s="1"/>
  <c r="H11" i="41"/>
  <c r="K11" i="21" s="1"/>
  <c r="H9" i="41"/>
  <c r="K9" i="21" s="1"/>
  <c r="H7" i="41"/>
  <c r="K7" i="21" s="1"/>
  <c r="H4" i="41"/>
  <c r="K4" i="21"/>
  <c r="H51" i="40"/>
  <c r="J51" i="21" s="1"/>
  <c r="H70" i="40"/>
  <c r="J70" i="21" s="1"/>
  <c r="H41" i="40"/>
  <c r="J41" i="21" s="1"/>
  <c r="H87" i="40"/>
  <c r="G87" i="40"/>
  <c r="F87" i="40"/>
  <c r="E87" i="40"/>
  <c r="D87" i="40"/>
  <c r="C87" i="40"/>
  <c r="H86" i="40"/>
  <c r="G86" i="40"/>
  <c r="F86" i="40"/>
  <c r="E86" i="40"/>
  <c r="D86" i="40"/>
  <c r="C86" i="40"/>
  <c r="E85" i="40"/>
  <c r="D85" i="40"/>
  <c r="H84" i="40"/>
  <c r="J84" i="21" s="1"/>
  <c r="H81" i="40"/>
  <c r="H80" i="40"/>
  <c r="H79" i="40"/>
  <c r="H77" i="40"/>
  <c r="J77" i="21" s="1"/>
  <c r="H75" i="40"/>
  <c r="J75" i="21" s="1"/>
  <c r="H73" i="40"/>
  <c r="J73" i="21" s="1"/>
  <c r="H71" i="40"/>
  <c r="J71" i="21" s="1"/>
  <c r="H68" i="40"/>
  <c r="H67" i="40"/>
  <c r="H66" i="40"/>
  <c r="H65" i="40"/>
  <c r="H64" i="40"/>
  <c r="J64" i="21" s="1"/>
  <c r="H62" i="40"/>
  <c r="J62" i="21" s="1"/>
  <c r="H60" i="40"/>
  <c r="J60" i="21" s="1"/>
  <c r="H57" i="40"/>
  <c r="J57" i="21" s="1"/>
  <c r="H54" i="40"/>
  <c r="H53" i="40"/>
  <c r="H52" i="40"/>
  <c r="J52" i="21" s="1"/>
  <c r="H49" i="40"/>
  <c r="J49" i="21" s="1"/>
  <c r="H47" i="40"/>
  <c r="J47" i="21" s="1"/>
  <c r="H45" i="40"/>
  <c r="J45" i="21" s="1"/>
  <c r="H42" i="40"/>
  <c r="H40" i="40"/>
  <c r="H38" i="40"/>
  <c r="J38" i="21" s="1"/>
  <c r="H35" i="40"/>
  <c r="H34" i="40"/>
  <c r="H33" i="40"/>
  <c r="H32" i="40"/>
  <c r="H31" i="40"/>
  <c r="J31" i="21" s="1"/>
  <c r="H29" i="40"/>
  <c r="H28" i="40"/>
  <c r="H27" i="40"/>
  <c r="J27" i="21" s="1"/>
  <c r="H26" i="40"/>
  <c r="J26" i="21" s="1"/>
  <c r="H25" i="40"/>
  <c r="J25" i="21" s="1"/>
  <c r="H23" i="40"/>
  <c r="J23" i="21" s="1"/>
  <c r="H21" i="40"/>
  <c r="H20" i="40"/>
  <c r="H19" i="40"/>
  <c r="H18" i="40"/>
  <c r="H17" i="40"/>
  <c r="J17" i="21" s="1"/>
  <c r="H15" i="40"/>
  <c r="J15" i="21" s="1"/>
  <c r="H14" i="40"/>
  <c r="J14" i="21" s="1"/>
  <c r="H13" i="40"/>
  <c r="J13" i="21" s="1"/>
  <c r="H11" i="40"/>
  <c r="J11" i="21" s="1"/>
  <c r="H9" i="40"/>
  <c r="J9" i="21" s="1"/>
  <c r="H7" i="40"/>
  <c r="J7" i="21" s="1"/>
  <c r="H6" i="40"/>
  <c r="J6" i="21" s="1"/>
  <c r="H4" i="40"/>
  <c r="J4" i="21" s="1"/>
  <c r="H87" i="39"/>
  <c r="G87" i="39"/>
  <c r="F87" i="39"/>
  <c r="E87" i="39"/>
  <c r="D87" i="39"/>
  <c r="C87" i="39"/>
  <c r="H86" i="39"/>
  <c r="G86" i="39"/>
  <c r="F86" i="39"/>
  <c r="E86" i="39"/>
  <c r="D86" i="39"/>
  <c r="C86" i="39"/>
  <c r="E85" i="39"/>
  <c r="D85" i="39"/>
  <c r="H84" i="39"/>
  <c r="I84" i="21" s="1"/>
  <c r="H81" i="39"/>
  <c r="H80" i="39"/>
  <c r="H79" i="39"/>
  <c r="I79" i="21" s="1"/>
  <c r="H77" i="39"/>
  <c r="I77" i="21" s="1"/>
  <c r="H75" i="39"/>
  <c r="I75" i="21" s="1"/>
  <c r="H73" i="39"/>
  <c r="I73" i="21" s="1"/>
  <c r="H71" i="39"/>
  <c r="I71" i="21" s="1"/>
  <c r="H68" i="39"/>
  <c r="H67" i="39"/>
  <c r="H66" i="39"/>
  <c r="H65" i="39"/>
  <c r="H64" i="39"/>
  <c r="I64" i="21" s="1"/>
  <c r="H62" i="39"/>
  <c r="I62" i="21" s="1"/>
  <c r="H60" i="39"/>
  <c r="I60" i="21" s="1"/>
  <c r="H57" i="39"/>
  <c r="I57" i="21" s="1"/>
  <c r="H54" i="39"/>
  <c r="H53" i="39"/>
  <c r="H52" i="39"/>
  <c r="I52" i="21" s="1"/>
  <c r="H49" i="39"/>
  <c r="I49" i="21" s="1"/>
  <c r="H47" i="39"/>
  <c r="I47" i="21" s="1"/>
  <c r="H45" i="39"/>
  <c r="I45" i="21" s="1"/>
  <c r="H42" i="39"/>
  <c r="I42" i="21" s="1"/>
  <c r="H40" i="39"/>
  <c r="I40" i="21" s="1"/>
  <c r="H38" i="39"/>
  <c r="I38" i="21" s="1"/>
  <c r="H35" i="39"/>
  <c r="H34" i="39"/>
  <c r="H33" i="39"/>
  <c r="H32" i="39"/>
  <c r="H31" i="39"/>
  <c r="I31" i="21" s="1"/>
  <c r="H29" i="39"/>
  <c r="H28" i="39"/>
  <c r="H27" i="39"/>
  <c r="I27" i="21" s="1"/>
  <c r="H25" i="39"/>
  <c r="I25" i="21" s="1"/>
  <c r="H23" i="39"/>
  <c r="I23" i="21" s="1"/>
  <c r="H21" i="39"/>
  <c r="H20" i="39"/>
  <c r="H19" i="39"/>
  <c r="H18" i="39"/>
  <c r="H17" i="39"/>
  <c r="I17" i="21" s="1"/>
  <c r="H15" i="39"/>
  <c r="I15" i="21" s="1"/>
  <c r="H13" i="39"/>
  <c r="I13" i="21" s="1"/>
  <c r="H11" i="39"/>
  <c r="I11" i="21" s="1"/>
  <c r="H9" i="39"/>
  <c r="I9" i="21" s="1"/>
  <c r="H7" i="39"/>
  <c r="I7" i="21" s="1"/>
  <c r="H4" i="39"/>
  <c r="I4" i="21" s="1"/>
  <c r="H87" i="38"/>
  <c r="G87" i="38"/>
  <c r="F87" i="38"/>
  <c r="E87" i="38"/>
  <c r="D87" i="38"/>
  <c r="C87" i="38"/>
  <c r="H86" i="38"/>
  <c r="G86" i="38"/>
  <c r="F86" i="38"/>
  <c r="E86" i="38"/>
  <c r="D86" i="38"/>
  <c r="C86" i="38"/>
  <c r="E85" i="38"/>
  <c r="D85" i="38"/>
  <c r="H84" i="38"/>
  <c r="H84" i="21" s="1"/>
  <c r="H81" i="38"/>
  <c r="H80" i="38"/>
  <c r="H79" i="38"/>
  <c r="H79" i="21" s="1"/>
  <c r="H77" i="38"/>
  <c r="H77" i="21" s="1"/>
  <c r="H75" i="38"/>
  <c r="H75" i="21" s="1"/>
  <c r="H73" i="38"/>
  <c r="H73" i="21" s="1"/>
  <c r="H71" i="38"/>
  <c r="H71" i="21" s="1"/>
  <c r="H68" i="38"/>
  <c r="H67" i="38"/>
  <c r="H66" i="38"/>
  <c r="H65" i="38"/>
  <c r="H64" i="38"/>
  <c r="H64" i="21" s="1"/>
  <c r="H62" i="38"/>
  <c r="H62" i="21" s="1"/>
  <c r="H60" i="38"/>
  <c r="H60" i="21" s="1"/>
  <c r="H57" i="38"/>
  <c r="H57" i="21" s="1"/>
  <c r="H54" i="38"/>
  <c r="H53" i="38"/>
  <c r="H52" i="38"/>
  <c r="H52" i="21" s="1"/>
  <c r="H49" i="38"/>
  <c r="H49" i="21" s="1"/>
  <c r="H47" i="38"/>
  <c r="H47" i="21" s="1"/>
  <c r="H45" i="38"/>
  <c r="H45" i="21" s="1"/>
  <c r="H42" i="38"/>
  <c r="H42" i="21" s="1"/>
  <c r="H40" i="38"/>
  <c r="H40" i="21" s="1"/>
  <c r="H38" i="38"/>
  <c r="H38" i="21" s="1"/>
  <c r="H35" i="38"/>
  <c r="H34" i="38"/>
  <c r="H33" i="38"/>
  <c r="H32" i="38"/>
  <c r="H31" i="38"/>
  <c r="H31" i="21" s="1"/>
  <c r="H29" i="38"/>
  <c r="H28" i="38"/>
  <c r="H27" i="38"/>
  <c r="H27" i="21" s="1"/>
  <c r="H25" i="38"/>
  <c r="H25" i="21" s="1"/>
  <c r="H23" i="38"/>
  <c r="H23" i="21" s="1"/>
  <c r="H22" i="38"/>
  <c r="H22" i="21" s="1"/>
  <c r="H21" i="38"/>
  <c r="H20" i="38"/>
  <c r="H19" i="38"/>
  <c r="H18" i="38"/>
  <c r="H17" i="38"/>
  <c r="H17" i="21" s="1"/>
  <c r="H16" i="38"/>
  <c r="H16" i="21" s="1"/>
  <c r="H15" i="38"/>
  <c r="H15" i="21" s="1"/>
  <c r="H13" i="38"/>
  <c r="H13" i="21" s="1"/>
  <c r="H11" i="38"/>
  <c r="H11" i="21" s="1"/>
  <c r="H9" i="38"/>
  <c r="H9" i="21" s="1"/>
  <c r="H7" i="38"/>
  <c r="H7" i="21" s="1"/>
  <c r="H4" i="38"/>
  <c r="H4" i="21"/>
  <c r="H87" i="37"/>
  <c r="G87" i="37"/>
  <c r="F87" i="37"/>
  <c r="E87" i="37"/>
  <c r="D87" i="37"/>
  <c r="C87" i="37"/>
  <c r="H86" i="37"/>
  <c r="G86" i="37"/>
  <c r="F86" i="37"/>
  <c r="E86" i="37"/>
  <c r="D86" i="37"/>
  <c r="C86" i="37"/>
  <c r="E85" i="37"/>
  <c r="D85" i="37"/>
  <c r="H84" i="37"/>
  <c r="G84" i="21" s="1"/>
  <c r="H81" i="37"/>
  <c r="H80" i="37"/>
  <c r="H79" i="37"/>
  <c r="G79" i="21" s="1"/>
  <c r="H77" i="37"/>
  <c r="G77" i="21" s="1"/>
  <c r="H75" i="37"/>
  <c r="G75" i="21" s="1"/>
  <c r="H73" i="37"/>
  <c r="H71" i="37"/>
  <c r="G71" i="21" s="1"/>
  <c r="H68" i="37"/>
  <c r="H67" i="37"/>
  <c r="H66" i="37"/>
  <c r="H65" i="37"/>
  <c r="H64" i="37"/>
  <c r="G64" i="21" s="1"/>
  <c r="H62" i="37"/>
  <c r="G62" i="21" s="1"/>
  <c r="H60" i="37"/>
  <c r="H57" i="37"/>
  <c r="G57" i="21" s="1"/>
  <c r="H54" i="37"/>
  <c r="H53" i="37"/>
  <c r="H52" i="37"/>
  <c r="G52" i="21" s="1"/>
  <c r="H49" i="37"/>
  <c r="G49" i="21" s="1"/>
  <c r="H47" i="37"/>
  <c r="G47" i="21" s="1"/>
  <c r="H45" i="37"/>
  <c r="H42" i="37"/>
  <c r="G42" i="21" s="1"/>
  <c r="H40" i="37"/>
  <c r="G40" i="21" s="1"/>
  <c r="H38" i="37"/>
  <c r="G38" i="21" s="1"/>
  <c r="H35" i="37"/>
  <c r="H34" i="37"/>
  <c r="H33" i="37"/>
  <c r="H32" i="37"/>
  <c r="H31" i="37"/>
  <c r="G31" i="21" s="1"/>
  <c r="H29" i="37"/>
  <c r="H28" i="37"/>
  <c r="H27" i="37"/>
  <c r="G27" i="21" s="1"/>
  <c r="H25" i="37"/>
  <c r="G25" i="21" s="1"/>
  <c r="H23" i="37"/>
  <c r="G23" i="21" s="1"/>
  <c r="H21" i="37"/>
  <c r="H20" i="37"/>
  <c r="H19" i="37"/>
  <c r="H18" i="37"/>
  <c r="H17" i="37"/>
  <c r="G17" i="21" s="1"/>
  <c r="H15" i="37"/>
  <c r="G15" i="21" s="1"/>
  <c r="H13" i="37"/>
  <c r="G13" i="21" s="1"/>
  <c r="H11" i="37"/>
  <c r="G11" i="21" s="1"/>
  <c r="H9" i="37"/>
  <c r="G9" i="21" s="1"/>
  <c r="H7" i="37"/>
  <c r="G7" i="21" s="1"/>
  <c r="H4" i="37"/>
  <c r="G4" i="21" s="1"/>
  <c r="H87" i="36"/>
  <c r="G87" i="36"/>
  <c r="F87" i="36"/>
  <c r="E87" i="36"/>
  <c r="D87" i="36"/>
  <c r="C87" i="36"/>
  <c r="H86" i="36"/>
  <c r="G86" i="36"/>
  <c r="F86" i="36"/>
  <c r="E86" i="36"/>
  <c r="D86" i="36"/>
  <c r="C86" i="36"/>
  <c r="E85" i="36"/>
  <c r="D85" i="36"/>
  <c r="H84" i="36"/>
  <c r="H81" i="36"/>
  <c r="H80" i="36"/>
  <c r="H79" i="36"/>
  <c r="H77" i="36"/>
  <c r="H75" i="36"/>
  <c r="F75" i="21" s="1"/>
  <c r="H73" i="36"/>
  <c r="F73" i="21" s="1"/>
  <c r="N73" i="21" s="1"/>
  <c r="H71" i="36"/>
  <c r="F71" i="21" s="1"/>
  <c r="H68" i="36"/>
  <c r="H67" i="36"/>
  <c r="H66" i="36"/>
  <c r="H65" i="36"/>
  <c r="H64" i="36"/>
  <c r="F64" i="21" s="1"/>
  <c r="H62" i="36"/>
  <c r="F62" i="21" s="1"/>
  <c r="H60" i="36"/>
  <c r="F60" i="21" s="1"/>
  <c r="H57" i="36"/>
  <c r="F57" i="21" s="1"/>
  <c r="H54" i="36"/>
  <c r="H53" i="36"/>
  <c r="H52" i="36"/>
  <c r="F52" i="21" s="1"/>
  <c r="H49" i="36"/>
  <c r="F49" i="21" s="1"/>
  <c r="H47" i="36"/>
  <c r="F47" i="21" s="1"/>
  <c r="H45" i="36"/>
  <c r="F45" i="21" s="1"/>
  <c r="H42" i="36"/>
  <c r="F42" i="21" s="1"/>
  <c r="H40" i="36"/>
  <c r="F40" i="21" s="1"/>
  <c r="H38" i="36"/>
  <c r="F38" i="21" s="1"/>
  <c r="H35" i="36"/>
  <c r="H34" i="36"/>
  <c r="H33" i="36"/>
  <c r="H32" i="36"/>
  <c r="H31" i="36"/>
  <c r="F31" i="21" s="1"/>
  <c r="H29" i="36"/>
  <c r="H28" i="36"/>
  <c r="H27" i="36"/>
  <c r="F27" i="21" s="1"/>
  <c r="H25" i="36"/>
  <c r="F25" i="21" s="1"/>
  <c r="H23" i="36"/>
  <c r="F23" i="21" s="1"/>
  <c r="H21" i="36"/>
  <c r="H20" i="36"/>
  <c r="H19" i="36"/>
  <c r="H18" i="36"/>
  <c r="H17" i="36"/>
  <c r="F17" i="21" s="1"/>
  <c r="H15" i="36"/>
  <c r="F15" i="21" s="1"/>
  <c r="H13" i="36"/>
  <c r="F13" i="21" s="1"/>
  <c r="H11" i="36"/>
  <c r="F11" i="21" s="1"/>
  <c r="H9" i="36"/>
  <c r="F9" i="21" s="1"/>
  <c r="H7" i="36"/>
  <c r="F7" i="21" s="1"/>
  <c r="H4" i="36"/>
  <c r="F4" i="21" s="1"/>
  <c r="H87" i="35"/>
  <c r="G87" i="35"/>
  <c r="F87" i="35"/>
  <c r="E87" i="35"/>
  <c r="D87" i="35"/>
  <c r="C87" i="35"/>
  <c r="H86" i="35"/>
  <c r="G86" i="35"/>
  <c r="F86" i="35"/>
  <c r="E86" i="35"/>
  <c r="D86" i="35"/>
  <c r="C86" i="35"/>
  <c r="E85" i="35"/>
  <c r="D85" i="35"/>
  <c r="H84" i="35"/>
  <c r="E84" i="21" s="1"/>
  <c r="H81" i="35"/>
  <c r="H80" i="35"/>
  <c r="H79" i="35"/>
  <c r="E79" i="21" s="1"/>
  <c r="H77" i="35"/>
  <c r="E77" i="21" s="1"/>
  <c r="H76" i="35"/>
  <c r="E76" i="21" s="1"/>
  <c r="H75" i="35"/>
  <c r="E75" i="21" s="1"/>
  <c r="H73" i="35"/>
  <c r="E73" i="21" s="1"/>
  <c r="H71" i="35"/>
  <c r="E71" i="21" s="1"/>
  <c r="H68" i="35"/>
  <c r="H67" i="35"/>
  <c r="H66" i="35"/>
  <c r="H65" i="35"/>
  <c r="H64" i="35"/>
  <c r="E64" i="21" s="1"/>
  <c r="H62" i="35"/>
  <c r="E62" i="21" s="1"/>
  <c r="H60" i="35"/>
  <c r="E60" i="21" s="1"/>
  <c r="H57" i="35"/>
  <c r="E57" i="21" s="1"/>
  <c r="H54" i="35"/>
  <c r="H53" i="35"/>
  <c r="H52" i="35"/>
  <c r="E52" i="21" s="1"/>
  <c r="H49" i="35"/>
  <c r="E49" i="21" s="1"/>
  <c r="H47" i="35"/>
  <c r="E47" i="21" s="1"/>
  <c r="H45" i="35"/>
  <c r="E45" i="21" s="1"/>
  <c r="N45" i="21" s="1"/>
  <c r="H42" i="35"/>
  <c r="E42" i="21" s="1"/>
  <c r="H40" i="35"/>
  <c r="E40" i="21" s="1"/>
  <c r="H38" i="35"/>
  <c r="E38" i="21" s="1"/>
  <c r="H35" i="35"/>
  <c r="H34" i="35"/>
  <c r="H33" i="35"/>
  <c r="H32" i="35"/>
  <c r="H31" i="35"/>
  <c r="E31" i="21" s="1"/>
  <c r="H29" i="35"/>
  <c r="H28" i="35"/>
  <c r="H27" i="35"/>
  <c r="E27" i="21" s="1"/>
  <c r="H25" i="35"/>
  <c r="E25" i="21" s="1"/>
  <c r="N25" i="21" s="1"/>
  <c r="H23" i="35"/>
  <c r="H21" i="35"/>
  <c r="H20" i="35"/>
  <c r="H19" i="35"/>
  <c r="H18" i="35"/>
  <c r="H17" i="35"/>
  <c r="E17" i="21" s="1"/>
  <c r="H15" i="35"/>
  <c r="E15" i="21" s="1"/>
  <c r="N15" i="21" s="1"/>
  <c r="H13" i="35"/>
  <c r="E13" i="21" s="1"/>
  <c r="H11" i="35"/>
  <c r="E11" i="21" s="1"/>
  <c r="H9" i="35"/>
  <c r="E9" i="21" s="1"/>
  <c r="H7" i="35"/>
  <c r="E7" i="21" s="1"/>
  <c r="H4" i="35"/>
  <c r="E4" i="21" s="1"/>
  <c r="C87" i="34"/>
  <c r="C86" i="34"/>
  <c r="H87" i="34"/>
  <c r="G87" i="34"/>
  <c r="F87" i="34"/>
  <c r="E87" i="34"/>
  <c r="D87" i="34"/>
  <c r="H86" i="34"/>
  <c r="G86" i="34"/>
  <c r="F86" i="34"/>
  <c r="E86" i="34"/>
  <c r="D86" i="34"/>
  <c r="E85" i="34"/>
  <c r="D85" i="34"/>
  <c r="H84" i="34"/>
  <c r="D84" i="21" s="1"/>
  <c r="H81" i="34"/>
  <c r="H80" i="34"/>
  <c r="H79" i="34"/>
  <c r="D79" i="21" s="1"/>
  <c r="H77" i="34"/>
  <c r="D77" i="21" s="1"/>
  <c r="H75" i="34"/>
  <c r="D75" i="21" s="1"/>
  <c r="H73" i="34"/>
  <c r="D73" i="21" s="1"/>
  <c r="H71" i="34"/>
  <c r="D71" i="21" s="1"/>
  <c r="H70" i="34"/>
  <c r="D70" i="21" s="1"/>
  <c r="H68" i="34"/>
  <c r="H67" i="34"/>
  <c r="H66" i="34"/>
  <c r="H65" i="34"/>
  <c r="H64" i="34"/>
  <c r="D64" i="21" s="1"/>
  <c r="H62" i="34"/>
  <c r="D62" i="21" s="1"/>
  <c r="H60" i="34"/>
  <c r="D60" i="21" s="1"/>
  <c r="H57" i="34"/>
  <c r="D57" i="21" s="1"/>
  <c r="H56" i="34"/>
  <c r="D56" i="21" s="1"/>
  <c r="H54" i="34"/>
  <c r="H53" i="34"/>
  <c r="H52" i="34"/>
  <c r="D52" i="21" s="1"/>
  <c r="H49" i="34"/>
  <c r="D49" i="21" s="1"/>
  <c r="H47" i="34"/>
  <c r="H45" i="34"/>
  <c r="D45" i="21" s="1"/>
  <c r="H42" i="34"/>
  <c r="D42" i="21" s="1"/>
  <c r="H40" i="34"/>
  <c r="D40" i="21" s="1"/>
  <c r="H38" i="34"/>
  <c r="D38" i="21" s="1"/>
  <c r="H35" i="34"/>
  <c r="H34" i="34"/>
  <c r="H33" i="34"/>
  <c r="H32" i="34"/>
  <c r="H31" i="34"/>
  <c r="D31" i="21" s="1"/>
  <c r="H29" i="34"/>
  <c r="H28" i="34"/>
  <c r="H27" i="34"/>
  <c r="D27" i="21" s="1"/>
  <c r="H26" i="34"/>
  <c r="D26" i="21" s="1"/>
  <c r="H25" i="34"/>
  <c r="D25" i="21" s="1"/>
  <c r="H23" i="34"/>
  <c r="D23" i="21" s="1"/>
  <c r="H21" i="34"/>
  <c r="H20" i="34"/>
  <c r="H19" i="34"/>
  <c r="H18" i="34"/>
  <c r="H17" i="34"/>
  <c r="D17" i="21" s="1"/>
  <c r="H15" i="34"/>
  <c r="D15" i="21" s="1"/>
  <c r="H14" i="34"/>
  <c r="D14" i="21" s="1"/>
  <c r="H13" i="34"/>
  <c r="D13" i="21" s="1"/>
  <c r="H12" i="34"/>
  <c r="D12" i="21" s="1"/>
  <c r="H11" i="34"/>
  <c r="D11" i="21" s="1"/>
  <c r="H9" i="34"/>
  <c r="D9" i="21" s="1"/>
  <c r="H7" i="34"/>
  <c r="D7" i="21" s="1"/>
  <c r="H6" i="34"/>
  <c r="D6" i="21" s="1"/>
  <c r="H4" i="34"/>
  <c r="D4" i="21" s="1"/>
  <c r="H87" i="33"/>
  <c r="G87" i="33"/>
  <c r="F87" i="33"/>
  <c r="E87" i="33"/>
  <c r="D87" i="33"/>
  <c r="C87" i="33"/>
  <c r="H86" i="33"/>
  <c r="G86" i="33"/>
  <c r="F86" i="33"/>
  <c r="E86" i="33"/>
  <c r="D86" i="33"/>
  <c r="C86" i="33"/>
  <c r="E85" i="33"/>
  <c r="D85" i="33"/>
  <c r="H84" i="33"/>
  <c r="C84" i="21" s="1"/>
  <c r="H81" i="33"/>
  <c r="H80" i="33"/>
  <c r="H79" i="33"/>
  <c r="C79" i="21" s="1"/>
  <c r="N79" i="21" s="1"/>
  <c r="H77" i="33"/>
  <c r="C77" i="21" s="1"/>
  <c r="H75" i="33"/>
  <c r="C75" i="21" s="1"/>
  <c r="H73" i="33"/>
  <c r="C73" i="21" s="1"/>
  <c r="H71" i="33"/>
  <c r="C71" i="21" s="1"/>
  <c r="H68" i="33"/>
  <c r="H67" i="33"/>
  <c r="H66" i="33"/>
  <c r="H65" i="33"/>
  <c r="H64" i="33"/>
  <c r="C64" i="21" s="1"/>
  <c r="H62" i="33"/>
  <c r="C62" i="21" s="1"/>
  <c r="H60" i="33"/>
  <c r="C60" i="21" s="1"/>
  <c r="H57" i="33"/>
  <c r="C57" i="21" s="1"/>
  <c r="H54" i="33"/>
  <c r="H53" i="33"/>
  <c r="H52" i="33"/>
  <c r="C52" i="21" s="1"/>
  <c r="H49" i="33"/>
  <c r="C49" i="21" s="1"/>
  <c r="H47" i="33"/>
  <c r="C47" i="21" s="1"/>
  <c r="H45" i="33"/>
  <c r="C45" i="21" s="1"/>
  <c r="H42" i="33"/>
  <c r="C42" i="21" s="1"/>
  <c r="H40" i="33"/>
  <c r="C40" i="21" s="1"/>
  <c r="H38" i="33"/>
  <c r="C38" i="21" s="1"/>
  <c r="H35" i="33"/>
  <c r="H34" i="33"/>
  <c r="H33" i="33"/>
  <c r="H32" i="33"/>
  <c r="H31" i="33"/>
  <c r="C31" i="21" s="1"/>
  <c r="H29" i="33"/>
  <c r="H28" i="33"/>
  <c r="H27" i="33"/>
  <c r="C27" i="21" s="1"/>
  <c r="H25" i="33"/>
  <c r="C25" i="21" s="1"/>
  <c r="H23" i="33"/>
  <c r="C23" i="21" s="1"/>
  <c r="H21" i="33"/>
  <c r="H20" i="33"/>
  <c r="H19" i="33"/>
  <c r="H18" i="33"/>
  <c r="H17" i="33"/>
  <c r="C17" i="21" s="1"/>
  <c r="H15" i="33"/>
  <c r="C15" i="21" s="1"/>
  <c r="H13" i="33"/>
  <c r="C13" i="21" s="1"/>
  <c r="H11" i="33"/>
  <c r="C11" i="21" s="1"/>
  <c r="H9" i="33"/>
  <c r="C9" i="21" s="1"/>
  <c r="H8" i="33"/>
  <c r="C8" i="21" s="1"/>
  <c r="H7" i="33"/>
  <c r="C7" i="21" s="1"/>
  <c r="H4" i="33"/>
  <c r="C4" i="21" s="1"/>
  <c r="H71" i="32"/>
  <c r="B71" i="21" s="1"/>
  <c r="N71" i="21" s="1"/>
  <c r="H62" i="32"/>
  <c r="B62" i="21" s="1"/>
  <c r="H7" i="32"/>
  <c r="B7" i="21" s="1"/>
  <c r="N7" i="21" s="1"/>
  <c r="H4" i="32"/>
  <c r="B4" i="21"/>
  <c r="H41" i="32"/>
  <c r="B41" i="21" s="1"/>
  <c r="H70" i="32"/>
  <c r="B70" i="21" s="1"/>
  <c r="H56" i="32"/>
  <c r="B56" i="21" s="1"/>
  <c r="H44" i="32"/>
  <c r="B44" i="21" s="1"/>
  <c r="H16" i="32"/>
  <c r="B16" i="21" s="1"/>
  <c r="H73" i="32"/>
  <c r="B73" i="21" s="1"/>
  <c r="H75" i="32"/>
  <c r="B75" i="21" s="1"/>
  <c r="H77" i="32"/>
  <c r="H79" i="32"/>
  <c r="H80" i="32"/>
  <c r="H81" i="32"/>
  <c r="H84" i="32"/>
  <c r="H57" i="32"/>
  <c r="B57" i="21" s="1"/>
  <c r="H60" i="32"/>
  <c r="B60" i="21" s="1"/>
  <c r="H64" i="32"/>
  <c r="B64" i="21" s="1"/>
  <c r="H65" i="32"/>
  <c r="H66" i="32"/>
  <c r="H67" i="32"/>
  <c r="H68" i="32"/>
  <c r="H40" i="32"/>
  <c r="B40" i="21" s="1"/>
  <c r="H42" i="32"/>
  <c r="B42" i="21" s="1"/>
  <c r="H45" i="32"/>
  <c r="B45" i="21" s="1"/>
  <c r="H47" i="32"/>
  <c r="B47" i="21" s="1"/>
  <c r="H49" i="32"/>
  <c r="B49" i="21" s="1"/>
  <c r="B52" i="21"/>
  <c r="H53" i="32"/>
  <c r="H54" i="32"/>
  <c r="H23" i="32"/>
  <c r="B23" i="21" s="1"/>
  <c r="O23" i="21" s="1"/>
  <c r="H25" i="32"/>
  <c r="B25" i="21" s="1"/>
  <c r="H27" i="32"/>
  <c r="B27" i="21" s="1"/>
  <c r="H28" i="32"/>
  <c r="H29" i="32"/>
  <c r="H31" i="32"/>
  <c r="B31" i="21" s="1"/>
  <c r="H32" i="32"/>
  <c r="H33" i="32"/>
  <c r="H38" i="32"/>
  <c r="B38" i="21" s="1"/>
  <c r="H9" i="32"/>
  <c r="B9" i="21" s="1"/>
  <c r="H10" i="32"/>
  <c r="B10" i="21" s="1"/>
  <c r="H11" i="32"/>
  <c r="B11" i="21" s="1"/>
  <c r="H13" i="32"/>
  <c r="B13" i="21" s="1"/>
  <c r="O13" i="21" s="1"/>
  <c r="H15" i="32"/>
  <c r="B15" i="21" s="1"/>
  <c r="H17" i="32"/>
  <c r="B17" i="21" s="1"/>
  <c r="H18" i="32"/>
  <c r="H19" i="32"/>
  <c r="H20" i="32"/>
  <c r="H21" i="32"/>
  <c r="H35" i="32"/>
  <c r="H34" i="3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H10" i="33"/>
  <c r="C10" i="21" s="1"/>
  <c r="H30" i="33"/>
  <c r="C30" i="21" s="1"/>
  <c r="H14" i="33"/>
  <c r="C14" i="21" s="1"/>
  <c r="H39" i="33"/>
  <c r="C39" i="21" s="1"/>
  <c r="H48" i="33"/>
  <c r="C48" i="21" s="1"/>
  <c r="H63" i="33"/>
  <c r="H24" i="33"/>
  <c r="C24" i="21" s="1"/>
  <c r="H51" i="33"/>
  <c r="C51" i="21" s="1"/>
  <c r="H61" i="33"/>
  <c r="C61" i="21" s="1"/>
  <c r="H72" i="34"/>
  <c r="D72" i="21" s="1"/>
  <c r="H37" i="34"/>
  <c r="D37" i="21" s="1"/>
  <c r="H46" i="34"/>
  <c r="D46" i="21" s="1"/>
  <c r="H83" i="34"/>
  <c r="D83" i="21" s="1"/>
  <c r="H74" i="34"/>
  <c r="D74" i="21" s="1"/>
  <c r="H70" i="35"/>
  <c r="E70" i="21" s="1"/>
  <c r="H10" i="36"/>
  <c r="F10" i="21" s="1"/>
  <c r="H22" i="36"/>
  <c r="F22" i="21" s="1"/>
  <c r="H41" i="36"/>
  <c r="F41" i="21" s="1"/>
  <c r="H59" i="36"/>
  <c r="F59" i="21" s="1"/>
  <c r="H8" i="36"/>
  <c r="F8" i="21" s="1"/>
  <c r="H16" i="36"/>
  <c r="F16" i="21" s="1"/>
  <c r="H56" i="36"/>
  <c r="F56" i="21" s="1"/>
  <c r="H70" i="36"/>
  <c r="F70" i="21" s="1"/>
  <c r="H24" i="36"/>
  <c r="F24" i="21" s="1"/>
  <c r="H30" i="36"/>
  <c r="F30" i="21" s="1"/>
  <c r="H74" i="36"/>
  <c r="F74" i="21" s="1"/>
  <c r="H39" i="37"/>
  <c r="G39" i="21" s="1"/>
  <c r="H48" i="37"/>
  <c r="G48" i="21" s="1"/>
  <c r="H56" i="37"/>
  <c r="G56" i="21" s="1"/>
  <c r="H63" i="37"/>
  <c r="G63" i="21" s="1"/>
  <c r="H70" i="38"/>
  <c r="H70" i="21" s="1"/>
  <c r="H46" i="38"/>
  <c r="H46" i="21" s="1"/>
  <c r="H76" i="38"/>
  <c r="H76" i="21" s="1"/>
  <c r="H70" i="39"/>
  <c r="I70" i="21" s="1"/>
  <c r="H22" i="39"/>
  <c r="I22" i="21" s="1"/>
  <c r="H26" i="39"/>
  <c r="I26" i="21" s="1"/>
  <c r="H63" i="39"/>
  <c r="I63" i="21" s="1"/>
  <c r="H44" i="39"/>
  <c r="I44" i="21" s="1"/>
  <c r="H48" i="39"/>
  <c r="I48" i="21" s="1"/>
  <c r="H6" i="39"/>
  <c r="I6" i="21" s="1"/>
  <c r="H30" i="40"/>
  <c r="J30" i="21" s="1"/>
  <c r="H63" i="40"/>
  <c r="J63" i="21" s="1"/>
  <c r="H76" i="40"/>
  <c r="J76" i="21" s="1"/>
  <c r="H83" i="40"/>
  <c r="J83" i="21" s="1"/>
  <c r="H10" i="41"/>
  <c r="K10" i="21" s="1"/>
  <c r="H22" i="41"/>
  <c r="K22" i="21" s="1"/>
  <c r="H59" i="41"/>
  <c r="K59" i="21" s="1"/>
  <c r="H72" i="41"/>
  <c r="K72" i="21" s="1"/>
  <c r="H16" i="41"/>
  <c r="K16" i="21" s="1"/>
  <c r="H83" i="41"/>
  <c r="K83" i="21" s="1"/>
  <c r="H12" i="41"/>
  <c r="K12" i="21" s="1"/>
  <c r="H24" i="41"/>
  <c r="K24" i="21" s="1"/>
  <c r="H61" i="41"/>
  <c r="K61" i="21" s="1"/>
  <c r="H74" i="41"/>
  <c r="K74" i="21" s="1"/>
  <c r="H48" i="42"/>
  <c r="L48" i="21" s="1"/>
  <c r="H56" i="42"/>
  <c r="L56" i="21" s="1"/>
  <c r="H78" i="42"/>
  <c r="L78" i="21" s="1"/>
  <c r="H14" i="42"/>
  <c r="L14" i="21" s="1"/>
  <c r="H37" i="42"/>
  <c r="L37" i="21" s="1"/>
  <c r="H63" i="42"/>
  <c r="L63" i="21" s="1"/>
  <c r="H30" i="42"/>
  <c r="L30" i="21" s="1"/>
  <c r="H6" i="43"/>
  <c r="M6" i="21" s="1"/>
  <c r="H10" i="43"/>
  <c r="M10" i="21" s="1"/>
  <c r="H22" i="43"/>
  <c r="M22" i="21" s="1"/>
  <c r="H41" i="43"/>
  <c r="M41" i="21" s="1"/>
  <c r="H51" i="43"/>
  <c r="M51" i="21" s="1"/>
  <c r="H59" i="43"/>
  <c r="M59" i="21" s="1"/>
  <c r="H72" i="43"/>
  <c r="M72" i="21" s="1"/>
  <c r="H8" i="43"/>
  <c r="M8" i="21" s="1"/>
  <c r="H16" i="43"/>
  <c r="M16" i="21" s="1"/>
  <c r="H39" i="43"/>
  <c r="M39" i="21" s="1"/>
  <c r="H48" i="43"/>
  <c r="M48" i="21" s="1"/>
  <c r="H56" i="43"/>
  <c r="M56" i="21" s="1"/>
  <c r="H70" i="43"/>
  <c r="M70" i="21" s="1"/>
  <c r="H78" i="43"/>
  <c r="M78" i="21" s="1"/>
  <c r="H26" i="43"/>
  <c r="M26" i="21" s="1"/>
  <c r="H74" i="43"/>
  <c r="M74" i="21" s="1"/>
  <c r="I13" i="41"/>
  <c r="I23" i="41"/>
  <c r="H76" i="39"/>
  <c r="I76" i="21" s="1"/>
  <c r="H46" i="39"/>
  <c r="I46" i="21" s="1"/>
  <c r="H12" i="39"/>
  <c r="I12" i="21" s="1"/>
  <c r="H10" i="38"/>
  <c r="H10" i="21" s="1"/>
  <c r="H37" i="38"/>
  <c r="H37" i="21" s="1"/>
  <c r="H63" i="38"/>
  <c r="H63" i="21" s="1"/>
  <c r="H78" i="38"/>
  <c r="H78" i="21" s="1"/>
  <c r="H41" i="38"/>
  <c r="H41" i="21" s="1"/>
  <c r="H44" i="38"/>
  <c r="H44" i="21" s="1"/>
  <c r="H59" i="38"/>
  <c r="H59" i="21" s="1"/>
  <c r="H72" i="38"/>
  <c r="H72" i="21" s="1"/>
  <c r="H8" i="38"/>
  <c r="H8" i="21" s="1"/>
  <c r="H30" i="38"/>
  <c r="H30" i="21" s="1"/>
  <c r="H59" i="37"/>
  <c r="G59" i="21" s="1"/>
  <c r="H8" i="37"/>
  <c r="G8" i="21" s="1"/>
  <c r="H16" i="37"/>
  <c r="G16" i="21" s="1"/>
  <c r="H30" i="37"/>
  <c r="G30" i="21" s="1"/>
  <c r="H70" i="37"/>
  <c r="G70" i="21" s="1"/>
  <c r="H12" i="37"/>
  <c r="G12" i="21" s="1"/>
  <c r="H6" i="36"/>
  <c r="F6" i="21" s="1"/>
  <c r="H16" i="35"/>
  <c r="E16" i="21" s="1"/>
  <c r="H48" i="35"/>
  <c r="E48" i="21" s="1"/>
  <c r="H63" i="35"/>
  <c r="E63" i="21" s="1"/>
  <c r="H22" i="35"/>
  <c r="E22" i="21" s="1"/>
  <c r="H59" i="35"/>
  <c r="E59" i="21" s="1"/>
  <c r="H83" i="35"/>
  <c r="E83" i="21" s="1"/>
  <c r="H39" i="35"/>
  <c r="E39" i="21" s="1"/>
  <c r="N39" i="21" s="1"/>
  <c r="H56" i="35"/>
  <c r="E56" i="21" s="1"/>
  <c r="H78" i="35"/>
  <c r="E78" i="21" s="1"/>
  <c r="H8" i="35"/>
  <c r="E8" i="21" s="1"/>
  <c r="N31" i="21"/>
  <c r="N11" i="21"/>
  <c r="H78" i="32"/>
  <c r="B78" i="21" s="1"/>
  <c r="N49" i="21" l="1"/>
  <c r="N62" i="21"/>
  <c r="N41" i="21"/>
  <c r="N42" i="21"/>
  <c r="N27" i="21"/>
  <c r="N47" i="21"/>
  <c r="N64" i="21"/>
  <c r="N17" i="21"/>
  <c r="N40" i="21"/>
  <c r="N23" i="21"/>
  <c r="N4" i="21"/>
  <c r="N13" i="21"/>
  <c r="N75" i="21"/>
  <c r="N63" i="21"/>
  <c r="N60" i="21"/>
  <c r="N70" i="21"/>
  <c r="N9" i="21"/>
  <c r="N57" i="21"/>
  <c r="N77" i="21"/>
  <c r="N84" i="21"/>
  <c r="N38" i="21"/>
  <c r="N61" i="21"/>
  <c r="N74" i="21"/>
  <c r="N72" i="21"/>
  <c r="N6" i="21"/>
  <c r="O22" i="21"/>
  <c r="N16" i="21"/>
  <c r="N22" i="21"/>
  <c r="N12" i="21"/>
  <c r="O12" i="21"/>
  <c r="P12" i="21"/>
  <c r="N14" i="21"/>
  <c r="N83" i="21"/>
  <c r="N78" i="21"/>
  <c r="H26" i="32"/>
  <c r="B26" i="21" s="1"/>
  <c r="H76" i="32"/>
  <c r="B76" i="21" s="1"/>
  <c r="N76" i="21" s="1"/>
  <c r="H48" i="34"/>
  <c r="D48" i="21" s="1"/>
  <c r="N48" i="21" s="1"/>
  <c r="H8" i="34"/>
  <c r="D8" i="21" s="1"/>
  <c r="N8" i="21" s="1"/>
  <c r="H51" i="35"/>
  <c r="E51" i="21" s="1"/>
  <c r="H44" i="35"/>
  <c r="E44" i="21" s="1"/>
  <c r="H10" i="35"/>
  <c r="E10" i="21" s="1"/>
  <c r="N10" i="21" s="1"/>
  <c r="H46" i="36"/>
  <c r="F46" i="21" s="1"/>
  <c r="N46" i="21" s="1"/>
  <c r="H51" i="38"/>
  <c r="H51" i="21" s="1"/>
  <c r="P13" i="21"/>
  <c r="H37" i="32"/>
  <c r="B37" i="21" s="1"/>
  <c r="N37" i="21" s="1"/>
  <c r="H44" i="33"/>
  <c r="C44" i="21" s="1"/>
  <c r="H24" i="39"/>
  <c r="I24" i="21" s="1"/>
  <c r="N24" i="21" s="1"/>
  <c r="H30" i="39"/>
  <c r="I30" i="21" s="1"/>
  <c r="N30" i="21" s="1"/>
  <c r="H59" i="32"/>
  <c r="B59" i="21" s="1"/>
  <c r="N59" i="21" s="1"/>
  <c r="H26" i="33"/>
  <c r="C26" i="21" s="1"/>
  <c r="N52" i="21"/>
  <c r="H56" i="38"/>
  <c r="H56" i="21" s="1"/>
  <c r="N56" i="21" s="1"/>
  <c r="H51" i="39"/>
  <c r="I51" i="21" s="1"/>
  <c r="N44" i="21" l="1"/>
  <c r="N51" i="21"/>
  <c r="N26" i="21"/>
</calcChain>
</file>

<file path=xl/sharedStrings.xml><?xml version="1.0" encoding="utf-8"?>
<sst xmlns="http://schemas.openxmlformats.org/spreadsheetml/2006/main" count="2054" uniqueCount="160">
  <si>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</si>
  <si>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</si>
  <si>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</si>
  <si>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</si>
  <si>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</si>
  <si>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</si>
  <si>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</si>
  <si>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</si>
  <si>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</si>
  <si>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</si>
  <si>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</si>
  <si>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</si>
  <si>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</si>
  <si>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</si>
  <si>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</si>
  <si>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</si>
  <si>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</si>
  <si>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</si>
  <si>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</si>
  <si>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</si>
  <si>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</si>
  <si>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</si>
  <si>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</si>
  <si>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</si>
  <si>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</si>
  <si>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</si>
  <si>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</si>
  <si>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</si>
  <si>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</si>
  <si>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</si>
  <si>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</si>
  <si>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</si>
  <si>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</si>
  <si>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</si>
  <si>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</si>
  <si>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</si>
  <si>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</si>
  <si>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</si>
  <si>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</si>
  <si>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</si>
  <si>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</si>
  <si>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</si>
  <si>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</si>
  <si>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</si>
  <si>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</si>
  <si>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</si>
  <si>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</si>
  <si>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</si>
  <si>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</si>
  <si>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</si>
  <si>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</si>
  <si>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</si>
  <si>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</si>
  <si>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</si>
  <si>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</si>
  <si>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</si>
  <si>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</si>
  <si>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</si>
  <si>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</si>
  <si>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</si>
  <si>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</si>
  <si>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</si>
  <si>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</si>
  <si>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</si>
  <si>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</si>
  <si>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</si>
  <si>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</si>
  <si>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</si>
  <si>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</si>
  <si>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</si>
  <si>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</si>
  <si>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</si>
  <si>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</si>
  <si>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</si>
  <si>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เดือน พย. ปี 2556</t>
  </si>
  <si>
    <t xml:space="preserve"> ราคาธัญพืชส่งออก FOB. เดือน ธค. ปี 2556</t>
  </si>
  <si>
    <t xml:space="preserve"> ราคาธัญพืชส่งออก FOB. เดือน ตค. ปี 2556</t>
  </si>
  <si>
    <t xml:space="preserve"> ราคาธัญพืชส่งออก FOB. เดือน กย. ปี 2556</t>
  </si>
  <si>
    <t xml:space="preserve"> ราคาธัญพืชส่งออก FOB. เดือน สค. ปี 2556</t>
  </si>
  <si>
    <t xml:space="preserve"> ราคาธัญพืชส่งออก FOB.  ปี 2556</t>
  </si>
  <si>
    <t xml:space="preserve"> ราคาธัญพืชส่งออก FOB. เดือน มค. ปี 2556</t>
  </si>
  <si>
    <t xml:space="preserve"> ราคาธัญพืชส่งออก FOB. เดือน กพ. ปี 2556</t>
  </si>
  <si>
    <t xml:space="preserve"> ราคาธัญพืชส่งออก FOB. เดือน มีค. ปี 2556</t>
  </si>
  <si>
    <t xml:space="preserve"> ราคาธัญพืชส่งออก FOB. เดือน เมย. ปี 2556</t>
  </si>
  <si>
    <t xml:space="preserve"> ราคาธัญพืชส่งออก FOB. เดือน พค. ปี 2556</t>
  </si>
  <si>
    <t xml:space="preserve"> ราคาธัญพืชส่งออก FOB. เดือน มิย. ปี 2556</t>
  </si>
  <si>
    <t xml:space="preserve"> ราคาธัญพืชส่งออก FOB. เดือน กค. ปี 2556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</si>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</sst>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189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2" borderId="1" xfId="0" applyFont="1" applyFill="1" applyBorder="1"/>
    <xf numFmtId="3" fontId="1" fillId="0" borderId="3" xfId="1" applyNumberFormat="1" applyBorder="1" applyAlignment="1">
      <alignment horizontal="right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7" fillId="0" borderId="0" xfId="0" applyFont="1"/>
    <xf numFmtId="189" fontId="7" fillId="0" borderId="0" xfId="0" applyNumberFormat="1" applyFont="1"/>
    <xf numFmtId="187" fontId="7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87" fontId="7" fillId="0" borderId="0" xfId="0" applyNumberFormat="1" applyFont="1" applyAlignment="1">
      <alignment horizontal="left"/>
    </xf>
    <xf numFmtId="189" fontId="0" fillId="4" borderId="3" xfId="1" applyNumberFormat="1" applyFont="1" applyFill="1" applyBorder="1"/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7" xfId="1" applyNumberFormat="1" applyFont="1" applyBorder="1" applyAlignment="1">
      <alignment horizontal="right"/>
    </xf>
    <xf numFmtId="189" fontId="9" fillId="4" borderId="7" xfId="1" applyNumberFormat="1" applyFont="1" applyFill="1" applyBorder="1" applyAlignment="1">
      <alignment horizontal="right"/>
    </xf>
    <xf numFmtId="189" fontId="9" fillId="2" borderId="7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1" fillId="5" borderId="3" xfId="1" applyNumberFormat="1" applyFont="1" applyFill="1" applyBorder="1"/>
    <xf numFmtId="189" fontId="7" fillId="5" borderId="0" xfId="0" applyNumberFormat="1" applyFont="1" applyFill="1"/>
    <xf numFmtId="43" fontId="7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1" fillId="5" borderId="5" xfId="1" applyNumberFormat="1" applyFont="1" applyFill="1" applyBorder="1"/>
    <xf numFmtId="0" fontId="0" fillId="5" borderId="3" xfId="0" applyFill="1" applyBorder="1"/>
    <xf numFmtId="0" fontId="0" fillId="5" borderId="5" xfId="0" applyFill="1" applyBorder="1"/>
    <xf numFmtId="189" fontId="1" fillId="6" borderId="3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7" xfId="1" applyNumberFormat="1" applyFill="1" applyBorder="1" applyAlignment="1">
      <alignment horizontal="right"/>
    </xf>
    <xf numFmtId="3" fontId="1" fillId="2" borderId="7" xfId="1" applyNumberForma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1" fillId="0" borderId="7" xfId="1" applyNumberFormat="1" applyBorder="1" applyAlignment="1">
      <alignment horizontal="right"/>
    </xf>
    <xf numFmtId="3" fontId="1" fillId="4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/>
    </xf>
    <xf numFmtId="3" fontId="1" fillId="0" borderId="7" xfId="1" applyNumberFormat="1" applyFont="1" applyFill="1" applyBorder="1" applyAlignment="1">
      <alignment horizontal="right"/>
    </xf>
    <xf numFmtId="3" fontId="1" fillId="0" borderId="7" xfId="1" applyNumberFormat="1" applyFill="1" applyBorder="1" applyAlignment="1">
      <alignment horizontal="right"/>
    </xf>
    <xf numFmtId="3" fontId="1" fillId="4" borderId="7" xfId="1" applyNumberFormat="1" applyFill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3" fontId="1" fillId="4" borderId="7" xfId="1" applyNumberFormat="1" applyFon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2" borderId="3" xfId="1" applyNumberFormat="1" applyFont="1" applyFill="1" applyBorder="1" applyAlignment="1">
      <alignment horizontal="right"/>
    </xf>
    <xf numFmtId="3" fontId="1" fillId="6" borderId="7" xfId="1" applyNumberFormat="1" applyFill="1" applyBorder="1" applyAlignment="1">
      <alignment horizontal="right"/>
    </xf>
    <xf numFmtId="3" fontId="1" fillId="0" borderId="5" xfId="1" applyNumberFormat="1" applyBorder="1" applyAlignment="1">
      <alignment horizontal="right"/>
    </xf>
    <xf numFmtId="188" fontId="1" fillId="0" borderId="0" xfId="1" applyNumberFormat="1"/>
    <xf numFmtId="3" fontId="1" fillId="6" borderId="3" xfId="1" applyNumberFormat="1" applyFont="1" applyFill="1" applyBorder="1" applyAlignment="1">
      <alignment horizontal="right"/>
    </xf>
    <xf numFmtId="44" fontId="8" fillId="0" borderId="12" xfId="2" applyFont="1" applyFill="1" applyBorder="1"/>
    <xf numFmtId="189" fontId="1" fillId="0" borderId="8" xfId="1" applyNumberFormat="1" applyFill="1" applyBorder="1" applyAlignment="1">
      <alignment horizontal="right"/>
    </xf>
    <xf numFmtId="189" fontId="0" fillId="0" borderId="3" xfId="1" applyNumberFormat="1" applyFont="1" applyBorder="1" applyAlignment="1">
      <alignment horizontal="right"/>
    </xf>
    <xf numFmtId="189" fontId="7" fillId="0" borderId="0" xfId="1" applyNumberFormat="1" applyFont="1" applyAlignment="1">
      <alignment horizontal="left"/>
    </xf>
    <xf numFmtId="3" fontId="0" fillId="0" borderId="0" xfId="0" applyNumberFormat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3" borderId="1" xfId="0" applyFont="1" applyFill="1" applyBorder="1"/>
    <xf numFmtId="0" fontId="15" fillId="2" borderId="4" xfId="0" applyFont="1" applyFill="1" applyBorder="1"/>
    <xf numFmtId="0" fontId="14" fillId="0" borderId="4" xfId="0" applyFont="1" applyBorder="1"/>
    <xf numFmtId="0" fontId="14" fillId="0" borderId="4" xfId="0" applyFont="1" applyFill="1" applyBorder="1"/>
    <xf numFmtId="0" fontId="14" fillId="0" borderId="3" xfId="0" applyFont="1" applyBorder="1"/>
    <xf numFmtId="0" fontId="14" fillId="0" borderId="5" xfId="0" applyFont="1" applyBorder="1"/>
    <xf numFmtId="0" fontId="15" fillId="2" borderId="3" xfId="0" applyFont="1" applyFill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5" fillId="0" borderId="3" xfId="0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189" fontId="1" fillId="0" borderId="10" xfId="1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6" xfId="0" applyNumberFormat="1" applyBorder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H51" sqref="H51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3" bestFit="1" customWidth="1"/>
    <col min="15" max="15" width="11.42578125" style="64" bestFit="1" customWidth="1"/>
    <col min="16" max="16" width="13.5703125" style="69" customWidth="1"/>
    <col min="17" max="17" width="11.42578125" style="88" customWidth="1"/>
  </cols>
  <sheetData>
    <row r="1" spans="1:17" ht="27" customHeight="1" x14ac:dyDescent="0.6">
      <c r="A1" s="27" t="s">
        <v>79</v>
      </c>
      <c r="B1" s="28"/>
      <c r="C1" s="28"/>
      <c r="D1" s="28"/>
      <c r="E1" s="28"/>
      <c r="F1" s="82"/>
      <c r="G1" s="28"/>
    </row>
    <row r="2" spans="1:17" ht="21" customHeight="1" x14ac:dyDescent="0.6">
      <c r="A2" s="31" t="s">
        <v>0</v>
      </c>
      <c r="B2" s="22"/>
      <c r="C2" s="22"/>
      <c r="D2" s="22"/>
      <c r="E2" s="22"/>
      <c r="F2" s="82"/>
      <c r="G2" s="29" t="s">
        <v>1</v>
      </c>
      <c r="H2" s="10"/>
      <c r="I2" s="6"/>
      <c r="J2" s="6"/>
      <c r="K2" s="6"/>
      <c r="L2" s="6"/>
      <c r="M2" s="153" t="s">
        <v>2</v>
      </c>
      <c r="N2" s="153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67" t="s">
        <v>16</v>
      </c>
    </row>
    <row r="4" spans="1:17" x14ac:dyDescent="0.55000000000000004">
      <c r="A4" s="32" t="s">
        <v>17</v>
      </c>
      <c r="B4" s="35">
        <f>jan!H4</f>
        <v>29.792725000000001</v>
      </c>
      <c r="C4" s="54">
        <f>feb!H4</f>
        <v>29.584350000000001</v>
      </c>
      <c r="D4" s="35">
        <f>mar!H4</f>
        <v>29.289075</v>
      </c>
      <c r="E4" s="89">
        <f>apr!H4</f>
        <v>28.843060000000001</v>
      </c>
      <c r="F4" s="89">
        <f>may!H4</f>
        <v>29.547274999999999</v>
      </c>
      <c r="G4" s="89">
        <f>jun!H4</f>
        <v>30.541149999999998</v>
      </c>
      <c r="H4" s="89">
        <f>jul!H4</f>
        <v>30.88616</v>
      </c>
      <c r="I4" s="55">
        <f>aug!H4</f>
        <v>31.341025000000002</v>
      </c>
      <c r="J4" s="55">
        <f>sep!H4</f>
        <v>31.429279999999999</v>
      </c>
      <c r="K4" s="55">
        <f>oct!H4</f>
        <v>30.973075000000001</v>
      </c>
      <c r="L4" s="55">
        <f>nov!H4</f>
        <v>31.362033333333333</v>
      </c>
      <c r="M4" s="55">
        <f>dec!H4</f>
        <v>31.91586666666667</v>
      </c>
      <c r="N4" s="60">
        <f>AVERAGE(B4:M4)</f>
        <v>30.458756249999997</v>
      </c>
      <c r="O4" s="66"/>
      <c r="P4" s="86"/>
    </row>
    <row r="5" spans="1:17" s="48" customFormat="1" x14ac:dyDescent="0.55000000000000004">
      <c r="A5" s="49" t="s">
        <v>18</v>
      </c>
      <c r="B5" s="50"/>
      <c r="C5" s="51"/>
      <c r="D5" s="51"/>
      <c r="E5" s="52"/>
      <c r="F5" s="51"/>
      <c r="G5" s="50"/>
      <c r="H5" s="30"/>
      <c r="I5" s="30"/>
      <c r="J5" s="56"/>
      <c r="K5" s="58"/>
      <c r="L5" s="30"/>
      <c r="M5" s="30"/>
      <c r="N5" s="68"/>
      <c r="O5" s="65"/>
      <c r="P5" s="70"/>
      <c r="Q5" s="88"/>
    </row>
    <row r="6" spans="1:17" x14ac:dyDescent="0.55000000000000004">
      <c r="A6" s="5" t="s">
        <v>19</v>
      </c>
      <c r="B6" s="12">
        <f>jan!$H6</f>
        <v>35450.932224999997</v>
      </c>
      <c r="C6" s="12">
        <f>feb!$H6</f>
        <v>35412.466950000002</v>
      </c>
      <c r="D6" s="12">
        <f>mar!$H6</f>
        <v>35379.064574999997</v>
      </c>
      <c r="E6" s="12">
        <f>apr!$H6</f>
        <v>35336.662519999998</v>
      </c>
      <c r="F6" s="12">
        <f>may!$H6</f>
        <v>35448.605725000001</v>
      </c>
      <c r="G6" s="12">
        <f>jun!$H6</f>
        <v>35524.926075000003</v>
      </c>
      <c r="H6" s="12">
        <f>jul!$H6</f>
        <v>26806.342100000002</v>
      </c>
      <c r="I6" s="12">
        <f>aug!$H6</f>
        <v>35599.141649999998</v>
      </c>
      <c r="J6" s="12">
        <f>sep!$H6</f>
        <v>35559.580200000004</v>
      </c>
      <c r="K6" s="134">
        <f>oct!$H6</f>
        <v>35644.688866666671</v>
      </c>
      <c r="L6" s="12">
        <f>nov!$H6</f>
        <v>36877.663233333333</v>
      </c>
      <c r="M6" s="12">
        <f>dec!$H6</f>
        <v>37128.750133333328</v>
      </c>
      <c r="N6" s="59">
        <f>AVERAGE(B6:M6)</f>
        <v>35014.068687777784</v>
      </c>
      <c r="O6" s="80"/>
      <c r="P6" s="85"/>
    </row>
    <row r="7" spans="1:17" x14ac:dyDescent="0.55000000000000004">
      <c r="A7" s="5" t="s">
        <v>20</v>
      </c>
      <c r="B7" s="12">
        <f>jan!$H7</f>
        <v>1190</v>
      </c>
      <c r="C7" s="12">
        <f>feb!$H7</f>
        <v>1197</v>
      </c>
      <c r="D7" s="12">
        <f>mar!$H7</f>
        <v>1208</v>
      </c>
      <c r="E7" s="12">
        <f>apr!$H7</f>
        <v>1225.2</v>
      </c>
      <c r="F7" s="12">
        <f>may!$H7</f>
        <v>1199.75</v>
      </c>
      <c r="G7" s="12">
        <f>jun!$H7</f>
        <v>1163.25</v>
      </c>
      <c r="H7" s="12">
        <f>jul!$H7</f>
        <v>1155.3333333333333</v>
      </c>
      <c r="I7" s="12">
        <f>aug!$H7</f>
        <v>1136</v>
      </c>
      <c r="J7" s="12">
        <f>sep!$H7</f>
        <v>1131.5999999999999</v>
      </c>
      <c r="K7" s="134">
        <f>oct!$H7</f>
        <v>1149.3333333333333</v>
      </c>
      <c r="L7" s="12">
        <f>nov!$H7</f>
        <v>1176</v>
      </c>
      <c r="M7" s="12">
        <f>dec!$H7</f>
        <v>1163.3333333333333</v>
      </c>
      <c r="N7" s="57">
        <f t="shared" ref="N7:N17" si="0">AVERAGE(B7:M7)</f>
        <v>1174.5666666666668</v>
      </c>
      <c r="O7" s="80"/>
      <c r="P7" s="85"/>
    </row>
    <row r="8" spans="1:17" x14ac:dyDescent="0.55000000000000004">
      <c r="A8" s="5" t="s">
        <v>21</v>
      </c>
      <c r="B8" s="12">
        <f>jan!$H8</f>
        <v>35067.531224999999</v>
      </c>
      <c r="C8" s="12">
        <f>feb!$H8</f>
        <v>35412.466950000002</v>
      </c>
      <c r="D8" s="12">
        <f>mar!$H8</f>
        <v>34881.150300000001</v>
      </c>
      <c r="E8" s="12">
        <f>apr!$H8</f>
        <v>35838.414819999998</v>
      </c>
      <c r="F8" s="12">
        <f>may!$H8</f>
        <v>35950.909399999997</v>
      </c>
      <c r="G8" s="12">
        <f>jun!$H8</f>
        <v>36256.962574999998</v>
      </c>
      <c r="H8" s="12">
        <f>jul!$H8</f>
        <v>36284.680160000004</v>
      </c>
      <c r="I8" s="12">
        <f>aug!$H8</f>
        <v>36556.996050000002</v>
      </c>
      <c r="J8" s="12">
        <f>sep!$H8</f>
        <v>36873.230800000005</v>
      </c>
      <c r="K8" s="134">
        <f>oct!$H8</f>
        <v>36973.752800000002</v>
      </c>
      <c r="L8" s="12">
        <f>nov!$H8</f>
        <v>34536.9058</v>
      </c>
      <c r="M8" s="12">
        <f>dec!$H8</f>
        <v>32873.329733333339</v>
      </c>
      <c r="N8" s="57">
        <f t="shared" si="0"/>
        <v>35625.527551111118</v>
      </c>
      <c r="O8" s="65"/>
      <c r="P8" s="85"/>
    </row>
    <row r="9" spans="1:17" x14ac:dyDescent="0.55000000000000004">
      <c r="A9" s="5" t="s">
        <v>22</v>
      </c>
      <c r="B9" s="12">
        <f>jan!$H9</f>
        <v>1177.25</v>
      </c>
      <c r="C9" s="12">
        <f>feb!$H9</f>
        <v>1197</v>
      </c>
      <c r="D9" s="12">
        <f>mar!$H9</f>
        <v>1191</v>
      </c>
      <c r="E9" s="12">
        <f>apr!$H9</f>
        <v>1242.5999999999999</v>
      </c>
      <c r="F9" s="12">
        <f>may!$H9</f>
        <v>1216.75</v>
      </c>
      <c r="G9" s="12">
        <f>jun!$H9</f>
        <v>1187.25</v>
      </c>
      <c r="H9" s="12">
        <f>jul!$H9</f>
        <v>1174.8</v>
      </c>
      <c r="I9" s="12">
        <f>aug!$H9</f>
        <v>1166.5</v>
      </c>
      <c r="J9" s="12">
        <f>sep!$H9</f>
        <v>1173.4000000000001</v>
      </c>
      <c r="K9" s="134">
        <f>oct!$H9</f>
        <v>1193.75</v>
      </c>
      <c r="L9" s="12">
        <f>nov!$H9</f>
        <v>1101.6666666666667</v>
      </c>
      <c r="M9" s="12">
        <f>dec!$H9</f>
        <v>1030</v>
      </c>
      <c r="N9" s="57">
        <f t="shared" si="0"/>
        <v>1170.997222222222</v>
      </c>
      <c r="O9" s="65"/>
      <c r="P9" s="85"/>
    </row>
    <row r="10" spans="1:17" x14ac:dyDescent="0.55000000000000004">
      <c r="A10" s="5" t="s">
        <v>23</v>
      </c>
      <c r="B10" s="12">
        <f>jan!$H10</f>
        <v>34952.002625000008</v>
      </c>
      <c r="C10" s="12">
        <f>feb!$H10</f>
        <v>34909.533000000003</v>
      </c>
      <c r="D10" s="12">
        <f>mar!$H10</f>
        <v>35378.632774999998</v>
      </c>
      <c r="E10" s="12">
        <f>apr!$H10</f>
        <v>34840.508580000002</v>
      </c>
      <c r="F10" s="12">
        <f>may!$H10</f>
        <v>34938.970749999993</v>
      </c>
      <c r="G10" s="12">
        <f>jun!$H10</f>
        <v>35013.270199999999</v>
      </c>
      <c r="H10" s="12">
        <f>jul!$H10</f>
        <v>35195.262933333339</v>
      </c>
      <c r="I10" s="12">
        <f>aug!$H10</f>
        <v>35105.733499999995</v>
      </c>
      <c r="J10" s="12">
        <f>sep!$H10</f>
        <v>35056.884439999994</v>
      </c>
      <c r="K10" s="134">
        <f>oct!$H10</f>
        <v>35117.460500000008</v>
      </c>
      <c r="L10" s="12">
        <f>nov!$H10</f>
        <v>36375.870699999999</v>
      </c>
      <c r="M10" s="12">
        <f>dec!$H10</f>
        <v>36607.45413333334</v>
      </c>
      <c r="N10" s="57">
        <f t="shared" si="0"/>
        <v>35290.965344722223</v>
      </c>
      <c r="O10" s="80"/>
      <c r="P10" s="85"/>
    </row>
    <row r="11" spans="1:17" x14ac:dyDescent="0.55000000000000004">
      <c r="A11" s="5" t="s">
        <v>20</v>
      </c>
      <c r="B11" s="12">
        <f>jan!$H11</f>
        <v>1173.25</v>
      </c>
      <c r="C11" s="12">
        <f>feb!$H11</f>
        <v>1180</v>
      </c>
      <c r="D11" s="12">
        <f>mar!$H11</f>
        <v>1208</v>
      </c>
      <c r="E11" s="12">
        <f>apr!$H11</f>
        <v>1208</v>
      </c>
      <c r="F11" s="12">
        <f>may!$H11</f>
        <v>1182.5</v>
      </c>
      <c r="G11" s="12">
        <f>jun!$H11</f>
        <v>1146.5</v>
      </c>
      <c r="H11" s="12">
        <f>jul!$H11</f>
        <v>1137.6666666666667</v>
      </c>
      <c r="I11" s="12">
        <f>aug!$H11</f>
        <v>1120.25</v>
      </c>
      <c r="J11" s="12">
        <f>sep!$H11</f>
        <v>1115.5999999999999</v>
      </c>
      <c r="K11" s="134">
        <f>oct!$H11</f>
        <v>1132.3333333333333</v>
      </c>
      <c r="L11" s="12">
        <f>nov!$H11</f>
        <v>1160</v>
      </c>
      <c r="M11" s="12">
        <f>dec!$H11</f>
        <v>1147</v>
      </c>
      <c r="N11" s="57">
        <f t="shared" si="0"/>
        <v>1159.2583333333334</v>
      </c>
      <c r="O11" s="80"/>
      <c r="P11" s="85"/>
    </row>
    <row r="12" spans="1:17" x14ac:dyDescent="0.55000000000000004">
      <c r="A12" s="5" t="s">
        <v>24</v>
      </c>
      <c r="B12" s="12">
        <f>jan!$H12</f>
        <v>34568.601624999996</v>
      </c>
      <c r="C12" s="12">
        <f>feb!$H12</f>
        <v>34909.533000000003</v>
      </c>
      <c r="D12" s="12">
        <f>mar!$H12</f>
        <v>35128.435700000002</v>
      </c>
      <c r="E12" s="12">
        <f>apr!$H12</f>
        <v>35336.662519999998</v>
      </c>
      <c r="F12" s="12">
        <f>may!$H12</f>
        <v>35448.605725000001</v>
      </c>
      <c r="G12" s="12">
        <f>jun!$H12</f>
        <v>35745.584949999997</v>
      </c>
      <c r="H12" s="12">
        <f>jul!$H12</f>
        <v>35790.501600000003</v>
      </c>
      <c r="I12" s="12">
        <f>aug!$H12</f>
        <v>36039.736624999998</v>
      </c>
      <c r="J12" s="12">
        <f>sep!$H12</f>
        <v>36364.05588</v>
      </c>
      <c r="K12" s="134">
        <f>oct!$H12</f>
        <v>36462.757599999997</v>
      </c>
      <c r="L12" s="12">
        <f>nov!$H12</f>
        <v>33010.754333333338</v>
      </c>
      <c r="M12" s="12">
        <f>dec!$H12</f>
        <v>31341.368133333337</v>
      </c>
      <c r="N12" s="57">
        <f t="shared" si="0"/>
        <v>35012.216474305555</v>
      </c>
      <c r="O12" s="65">
        <f>AVERAGE(B12:G12)</f>
        <v>35189.570586666661</v>
      </c>
      <c r="P12" s="133">
        <f>AVERAGE(B12:G12)</f>
        <v>35189.570586666661</v>
      </c>
    </row>
    <row r="13" spans="1:17" x14ac:dyDescent="0.55000000000000004">
      <c r="A13" s="5" t="s">
        <v>20</v>
      </c>
      <c r="B13" s="12">
        <f>jan!$H13</f>
        <v>1160.5</v>
      </c>
      <c r="C13" s="12">
        <f>feb!$H13</f>
        <v>1180</v>
      </c>
      <c r="D13" s="12">
        <f>mar!$H13</f>
        <v>1199.5</v>
      </c>
      <c r="E13" s="12">
        <f>apr!$H13</f>
        <v>1225.2</v>
      </c>
      <c r="F13" s="12">
        <f>may!$H13</f>
        <v>1199.75</v>
      </c>
      <c r="G13" s="12">
        <f>jun!$H13</f>
        <v>1170.5</v>
      </c>
      <c r="H13" s="12">
        <f>jul!$H13</f>
        <v>1158.8</v>
      </c>
      <c r="I13" s="12">
        <f>aug!$H13</f>
        <v>1150</v>
      </c>
      <c r="J13" s="12">
        <f>sep!$H13</f>
        <v>1157.2</v>
      </c>
      <c r="K13" s="134">
        <f>oct!$H13</f>
        <v>1177.25</v>
      </c>
      <c r="L13" s="12">
        <f>nov!$H13</f>
        <v>1053</v>
      </c>
      <c r="M13" s="12">
        <f>dec!$H13</f>
        <v>982</v>
      </c>
      <c r="N13" s="57">
        <f t="shared" si="0"/>
        <v>1151.1416666666667</v>
      </c>
      <c r="O13" s="65">
        <f>AVERAGE(B13:G13)</f>
        <v>1189.2416666666666</v>
      </c>
      <c r="P13" s="133">
        <f>AVERAGE(B13:G13)</f>
        <v>1189.2416666666666</v>
      </c>
    </row>
    <row r="14" spans="1:17" x14ac:dyDescent="0.55000000000000004">
      <c r="A14" s="5" t="s">
        <v>25</v>
      </c>
      <c r="B14" s="12">
        <f>jan!$H14</f>
        <v>20175.819200000002</v>
      </c>
      <c r="C14" s="12">
        <f>feb!$H14</f>
        <v>20102.560649999999</v>
      </c>
      <c r="D14" s="12">
        <f>mar!$H14</f>
        <v>19377.479824999999</v>
      </c>
      <c r="E14" s="12">
        <f>apr!$H14</f>
        <v>18683.548499999997</v>
      </c>
      <c r="F14" s="12">
        <f>may!$H14</f>
        <v>18688.034974999999</v>
      </c>
      <c r="G14" s="12">
        <f>jun!$H14</f>
        <v>18612.936399999999</v>
      </c>
      <c r="H14" s="12">
        <f>jul!$H14</f>
        <v>13867.218050000001</v>
      </c>
      <c r="I14" s="12">
        <f>aug!$H14</f>
        <v>16982.549175</v>
      </c>
      <c r="J14" s="12">
        <f>sep!$H14</f>
        <v>15474.911840000001</v>
      </c>
      <c r="K14" s="134">
        <f>oct!$H14</f>
        <v>15092.12795</v>
      </c>
      <c r="L14" s="12">
        <f>nov!$H14</f>
        <v>14905.677333333333</v>
      </c>
      <c r="M14" s="12">
        <f>dec!$H14</f>
        <v>15223.861933333334</v>
      </c>
      <c r="N14" s="57">
        <f t="shared" si="0"/>
        <v>17265.560485972219</v>
      </c>
      <c r="O14" s="65"/>
      <c r="P14" s="85"/>
    </row>
    <row r="15" spans="1:17" x14ac:dyDescent="0.55000000000000004">
      <c r="A15" s="5" t="s">
        <v>20</v>
      </c>
      <c r="B15" s="12">
        <f>jan!$H15</f>
        <v>677.25</v>
      </c>
      <c r="C15" s="12">
        <f>feb!$H15</f>
        <v>679.5</v>
      </c>
      <c r="D15" s="12">
        <f>mar!$H15</f>
        <v>661.5</v>
      </c>
      <c r="E15" s="12">
        <f>apr!$H15</f>
        <v>647.79999999999995</v>
      </c>
      <c r="F15" s="12">
        <f>may!$H15</f>
        <v>632.5</v>
      </c>
      <c r="G15" s="12">
        <f>jun!$H15</f>
        <v>609.5</v>
      </c>
      <c r="H15" s="12">
        <f>jul!$H15</f>
        <v>597.66666666666663</v>
      </c>
      <c r="I15" s="12">
        <f>aug!$H15</f>
        <v>542.25</v>
      </c>
      <c r="J15" s="12">
        <f>sep!$H15</f>
        <v>492.4</v>
      </c>
      <c r="K15" s="134">
        <f>oct!$H15</f>
        <v>487.25</v>
      </c>
      <c r="L15" s="12">
        <f>nov!$H15</f>
        <v>475.33333333333331</v>
      </c>
      <c r="M15" s="12">
        <f>dec!$H15</f>
        <v>477</v>
      </c>
      <c r="N15" s="57">
        <f t="shared" si="0"/>
        <v>581.66250000000002</v>
      </c>
      <c r="O15" s="65"/>
      <c r="P15" s="85"/>
    </row>
    <row r="16" spans="1:17" x14ac:dyDescent="0.55000000000000004">
      <c r="A16" s="5" t="s">
        <v>26</v>
      </c>
      <c r="B16" s="12">
        <f>jan!$H16</f>
        <v>18246.838800000001</v>
      </c>
      <c r="C16" s="12">
        <f>feb!$H16</f>
        <v>18149.990099999999</v>
      </c>
      <c r="D16" s="12">
        <f>mar!$H16</f>
        <v>17310.9283</v>
      </c>
      <c r="E16" s="12">
        <f>apr!$H16</f>
        <v>16889.568640000001</v>
      </c>
      <c r="F16" s="12">
        <f>may!$H16</f>
        <v>16907.867174999999</v>
      </c>
      <c r="G16" s="12">
        <f>jun!$H16</f>
        <v>16803.464874999998</v>
      </c>
      <c r="H16" s="12">
        <f>jul!$H16</f>
        <v>12498.279399999999</v>
      </c>
      <c r="I16" s="12">
        <f>aug!$H16</f>
        <v>15560.110375</v>
      </c>
      <c r="J16" s="12">
        <f>sep!$H16</f>
        <v>14481.930600000002</v>
      </c>
      <c r="K16" s="134">
        <f>oct!$H16</f>
        <v>14077.846475</v>
      </c>
      <c r="L16" s="12">
        <f>nov!$H16</f>
        <v>14153.950233333331</v>
      </c>
      <c r="M16" s="12">
        <f>dec!$H16</f>
        <v>14638.739866666665</v>
      </c>
      <c r="N16" s="57">
        <f t="shared" si="0"/>
        <v>15809.959569999999</v>
      </c>
      <c r="O16" s="65"/>
      <c r="P16" s="85"/>
    </row>
    <row r="17" spans="1:17" x14ac:dyDescent="0.55000000000000004">
      <c r="A17" s="5" t="s">
        <v>20</v>
      </c>
      <c r="B17" s="12">
        <f>jan!$H17</f>
        <v>612.5</v>
      </c>
      <c r="C17" s="12">
        <f>feb!$H17</f>
        <v>613.5</v>
      </c>
      <c r="D17" s="12">
        <f>mar!$H17</f>
        <v>591</v>
      </c>
      <c r="E17" s="12">
        <f>apr!$H17</f>
        <v>585.6</v>
      </c>
      <c r="F17" s="12">
        <f>may!$H17</f>
        <v>572.25</v>
      </c>
      <c r="G17" s="12">
        <f>jun!$H17</f>
        <v>550.25</v>
      </c>
      <c r="H17" s="12">
        <f>jul!$H17</f>
        <v>538.66666666666663</v>
      </c>
      <c r="I17" s="12">
        <f>aug!$H17</f>
        <v>496.75</v>
      </c>
      <c r="J17" s="12">
        <f>sep!$H17</f>
        <v>460.8</v>
      </c>
      <c r="K17" s="134">
        <f>oct!$H17</f>
        <v>454.5</v>
      </c>
      <c r="L17" s="12">
        <f>nov!$H17</f>
        <v>451.33333333333331</v>
      </c>
      <c r="M17" s="12">
        <f>dec!$H17</f>
        <v>458.66666666666669</v>
      </c>
      <c r="N17" s="57">
        <f t="shared" si="0"/>
        <v>532.15138888888885</v>
      </c>
      <c r="O17" s="65"/>
      <c r="P17" s="85"/>
    </row>
    <row r="18" spans="1:17" s="103" customFormat="1" x14ac:dyDescent="0.55000000000000004">
      <c r="A18" s="98" t="s">
        <v>27</v>
      </c>
      <c r="B18" s="12"/>
      <c r="C18" s="12"/>
      <c r="D18" s="12"/>
      <c r="E18" s="12"/>
      <c r="F18" s="12"/>
      <c r="G18" s="12"/>
      <c r="H18" s="12"/>
      <c r="I18" s="12"/>
      <c r="J18" s="12"/>
      <c r="K18" s="134"/>
      <c r="L18" s="12"/>
      <c r="M18" s="12"/>
      <c r="N18" s="99"/>
      <c r="O18" s="100"/>
      <c r="P18" s="101"/>
      <c r="Q18" s="102"/>
    </row>
    <row r="19" spans="1:17" s="103" customFormat="1" x14ac:dyDescent="0.55000000000000004">
      <c r="A19" s="98" t="s">
        <v>20</v>
      </c>
      <c r="B19" s="12"/>
      <c r="C19" s="12"/>
      <c r="D19" s="12"/>
      <c r="E19" s="12"/>
      <c r="F19" s="12"/>
      <c r="G19" s="12"/>
      <c r="H19" s="12"/>
      <c r="I19" s="12"/>
      <c r="J19" s="12"/>
      <c r="K19" s="134"/>
      <c r="L19" s="12"/>
      <c r="M19" s="12"/>
      <c r="N19" s="99"/>
      <c r="O19" s="100"/>
      <c r="P19" s="101"/>
      <c r="Q19" s="102"/>
    </row>
    <row r="20" spans="1:17" s="103" customFormat="1" x14ac:dyDescent="0.55000000000000004">
      <c r="A20" s="98" t="s">
        <v>28</v>
      </c>
      <c r="B20" s="12"/>
      <c r="C20" s="12"/>
      <c r="D20" s="12"/>
      <c r="E20" s="12"/>
      <c r="F20" s="12"/>
      <c r="G20" s="12"/>
      <c r="H20" s="12"/>
      <c r="I20" s="12"/>
      <c r="J20" s="12"/>
      <c r="K20" s="134"/>
      <c r="L20" s="12"/>
      <c r="M20" s="12"/>
      <c r="N20" s="99"/>
      <c r="O20" s="100"/>
      <c r="P20" s="101"/>
      <c r="Q20" s="102"/>
    </row>
    <row r="21" spans="1:17" s="103" customFormat="1" x14ac:dyDescent="0.55000000000000004">
      <c r="A21" s="104" t="s">
        <v>20</v>
      </c>
      <c r="B21" s="12"/>
      <c r="C21" s="12"/>
      <c r="D21" s="12"/>
      <c r="E21" s="12"/>
      <c r="F21" s="12"/>
      <c r="G21" s="12"/>
      <c r="H21" s="12"/>
      <c r="I21" s="12"/>
      <c r="J21" s="12"/>
      <c r="K21" s="134"/>
      <c r="L21" s="12"/>
      <c r="M21" s="12"/>
      <c r="N21" s="105"/>
      <c r="O21" s="100"/>
      <c r="P21" s="101"/>
      <c r="Q21" s="102"/>
    </row>
    <row r="22" spans="1:17" x14ac:dyDescent="0.55000000000000004">
      <c r="A22" s="5" t="s">
        <v>29</v>
      </c>
      <c r="B22" s="12">
        <f>jan!$H22</f>
        <v>17747.909199999998</v>
      </c>
      <c r="C22" s="12">
        <f>feb!$H22</f>
        <v>17647.05615</v>
      </c>
      <c r="D22" s="12">
        <f>mar!$H22</f>
        <v>16813.014025</v>
      </c>
      <c r="E22" s="12">
        <f>apr!$H22</f>
        <v>16399.23662</v>
      </c>
      <c r="F22" s="12">
        <f>may!$H22</f>
        <v>16398.110949999998</v>
      </c>
      <c r="G22" s="12">
        <f>jun!$H22</f>
        <v>16299.630924999999</v>
      </c>
      <c r="H22" s="12">
        <f>jul!$H22</f>
        <v>16184.187719999998</v>
      </c>
      <c r="I22" s="12">
        <f>aug!$H22</f>
        <v>15066.4969</v>
      </c>
      <c r="J22" s="12">
        <f>sep!$H22</f>
        <v>13960.285959999999</v>
      </c>
      <c r="K22" s="134">
        <f>oct!$H22</f>
        <v>13559.017200000002</v>
      </c>
      <c r="L22" s="12">
        <f>nov!$H22</f>
        <v>13737.108733333334</v>
      </c>
      <c r="M22" s="12">
        <f>dec!$H22</f>
        <v>14394.049399999998</v>
      </c>
      <c r="N22" s="57">
        <f t="shared" ref="N22:N38" si="1">AVERAGE(B22:M22)</f>
        <v>15683.841981944444</v>
      </c>
      <c r="O22" s="65">
        <f>AVERAGE(B22:I22)</f>
        <v>16569.45531125</v>
      </c>
      <c r="P22" s="85"/>
    </row>
    <row r="23" spans="1:17" x14ac:dyDescent="0.55000000000000004">
      <c r="A23" s="5" t="s">
        <v>20</v>
      </c>
      <c r="B23" s="12">
        <f>jan!$H23</f>
        <v>595.75</v>
      </c>
      <c r="C23" s="12">
        <f>feb!$H23</f>
        <v>596.5</v>
      </c>
      <c r="D23" s="12">
        <f>mar!$H23</f>
        <v>574</v>
      </c>
      <c r="E23" s="12">
        <f>apr!$H23</f>
        <v>568.6</v>
      </c>
      <c r="F23" s="12">
        <f>may!$H23</f>
        <v>555</v>
      </c>
      <c r="G23" s="12">
        <f>jun!$H23</f>
        <v>533.75</v>
      </c>
      <c r="H23" s="12">
        <f>jul!$H23</f>
        <v>524</v>
      </c>
      <c r="I23" s="12">
        <f>aug!$H23</f>
        <v>481</v>
      </c>
      <c r="J23" s="12">
        <f>sep!$H23</f>
        <v>444.2</v>
      </c>
      <c r="K23" s="134">
        <f>oct!$H23</f>
        <v>437.75</v>
      </c>
      <c r="L23" s="12">
        <f>nov!$H23</f>
        <v>438</v>
      </c>
      <c r="M23" s="12">
        <f>dec!$H23</f>
        <v>451</v>
      </c>
      <c r="N23" s="57">
        <f t="shared" si="1"/>
        <v>516.62916666666672</v>
      </c>
      <c r="O23" s="65">
        <f>AVERAGE(B23:I23)</f>
        <v>553.57500000000005</v>
      </c>
      <c r="P23" s="85"/>
    </row>
    <row r="24" spans="1:17" x14ac:dyDescent="0.55000000000000004">
      <c r="A24" s="5" t="s">
        <v>30</v>
      </c>
      <c r="B24" s="12">
        <f>jan!$H24</f>
        <v>17561.606124999998</v>
      </c>
      <c r="C24" s="12">
        <f>feb!$H24</f>
        <v>17469.550050000002</v>
      </c>
      <c r="D24" s="12">
        <f>mar!$H24</f>
        <v>16622.733375</v>
      </c>
      <c r="E24" s="12">
        <f>apr!$H24</f>
        <v>16197.335200000001</v>
      </c>
      <c r="F24" s="12">
        <f>may!$H24</f>
        <v>16183.969149999999</v>
      </c>
      <c r="G24" s="12">
        <f>jun!$H24</f>
        <v>16093.554949999998</v>
      </c>
      <c r="H24" s="12">
        <f>jul!$H24</f>
        <v>11972.37275</v>
      </c>
      <c r="I24" s="12">
        <f>aug!$H24</f>
        <v>14862.85305</v>
      </c>
      <c r="J24" s="12">
        <f>sep!$H24</f>
        <v>13752.85332</v>
      </c>
      <c r="K24" s="134">
        <f>oct!$H24</f>
        <v>13357.635750000001</v>
      </c>
      <c r="L24" s="12">
        <f>nov!$H24</f>
        <v>13538.594066666667</v>
      </c>
      <c r="M24" s="12">
        <f>dec!$H24</f>
        <v>14202.5542</v>
      </c>
      <c r="N24" s="57">
        <f t="shared" si="1"/>
        <v>15151.30099888889</v>
      </c>
      <c r="O24" s="65"/>
      <c r="P24" s="85"/>
    </row>
    <row r="25" spans="1:17" x14ac:dyDescent="0.55000000000000004">
      <c r="A25" s="5" t="s">
        <v>20</v>
      </c>
      <c r="B25" s="12">
        <f>jan!$H25</f>
        <v>589.5</v>
      </c>
      <c r="C25" s="12">
        <f>feb!$H25</f>
        <v>590.5</v>
      </c>
      <c r="D25" s="12">
        <f>mar!$H25</f>
        <v>567.5</v>
      </c>
      <c r="E25" s="12">
        <f>apr!$H25</f>
        <v>561.6</v>
      </c>
      <c r="F25" s="12">
        <f>may!$H25</f>
        <v>547.75</v>
      </c>
      <c r="G25" s="12">
        <f>jun!$H25</f>
        <v>527</v>
      </c>
      <c r="H25" s="12">
        <f>jul!$H25</f>
        <v>516</v>
      </c>
      <c r="I25" s="12">
        <f>aug!$H25</f>
        <v>474.5</v>
      </c>
      <c r="J25" s="12">
        <f>sep!$H25</f>
        <v>437.6</v>
      </c>
      <c r="K25" s="134">
        <f>oct!$H25</f>
        <v>431.25</v>
      </c>
      <c r="L25" s="12">
        <f>nov!$H25</f>
        <v>431.66666666666669</v>
      </c>
      <c r="M25" s="12">
        <f>dec!$H25</f>
        <v>445</v>
      </c>
      <c r="N25" s="57">
        <f t="shared" si="1"/>
        <v>509.98888888888899</v>
      </c>
      <c r="O25" s="65"/>
      <c r="P25" s="85"/>
    </row>
    <row r="26" spans="1:17" x14ac:dyDescent="0.55000000000000004">
      <c r="A26" s="3" t="s">
        <v>31</v>
      </c>
      <c r="B26" s="12">
        <f>jan!$H26</f>
        <v>17539.360124999999</v>
      </c>
      <c r="C26" s="12">
        <f>feb!$H26</f>
        <v>17462.15655</v>
      </c>
      <c r="D26" s="12">
        <f>mar!$H26</f>
        <v>16754.435875000003</v>
      </c>
      <c r="E26" s="12">
        <f>apr!$H26</f>
        <v>16341.550500000001</v>
      </c>
      <c r="F26" s="12">
        <f>may!$H26</f>
        <v>16324.252975000001</v>
      </c>
      <c r="G26" s="12">
        <f>jun!$H26</f>
        <v>16238.548625000001</v>
      </c>
      <c r="H26" s="12">
        <f>jul!$H26</f>
        <v>12080.6371</v>
      </c>
      <c r="I26" s="12">
        <f>aug!$H26</f>
        <v>14996.355775</v>
      </c>
      <c r="J26" s="12">
        <f>sep!$H26</f>
        <v>13721.815240000002</v>
      </c>
      <c r="K26" s="134">
        <f>oct!$H26</f>
        <v>13342.183150000001</v>
      </c>
      <c r="L26" s="12">
        <f>nov!$H26</f>
        <v>13266.275766666666</v>
      </c>
      <c r="M26" s="12">
        <f>dec!$H26</f>
        <v>13649.348</v>
      </c>
      <c r="N26" s="57">
        <f t="shared" si="1"/>
        <v>15143.076640138888</v>
      </c>
      <c r="O26" s="65"/>
      <c r="P26" s="85"/>
    </row>
    <row r="27" spans="1:17" x14ac:dyDescent="0.55000000000000004">
      <c r="A27" s="3" t="s">
        <v>20</v>
      </c>
      <c r="B27" s="12">
        <f>jan!$H27</f>
        <v>588.75</v>
      </c>
      <c r="C27" s="12">
        <f>feb!$H27</f>
        <v>590.25</v>
      </c>
      <c r="D27" s="12">
        <f>mar!$H27</f>
        <v>572</v>
      </c>
      <c r="E27" s="12">
        <f>apr!$H27</f>
        <v>566.6</v>
      </c>
      <c r="F27" s="12">
        <f>may!$H27</f>
        <v>552.5</v>
      </c>
      <c r="G27" s="12">
        <f>jun!$H27</f>
        <v>531.75</v>
      </c>
      <c r="H27" s="12">
        <f>jul!$H27</f>
        <v>520.66666666666663</v>
      </c>
      <c r="I27" s="12">
        <f>aug!$H27</f>
        <v>478.75</v>
      </c>
      <c r="J27" s="12">
        <f>sep!$H27</f>
        <v>436.6</v>
      </c>
      <c r="K27" s="134">
        <f>oct!$H27</f>
        <v>430.75</v>
      </c>
      <c r="L27" s="12">
        <f>nov!$H27</f>
        <v>423</v>
      </c>
      <c r="M27" s="12">
        <f>dec!$H27</f>
        <v>427.66666666666669</v>
      </c>
      <c r="N27" s="57">
        <f t="shared" si="1"/>
        <v>509.94027777777779</v>
      </c>
      <c r="O27" s="65"/>
      <c r="P27" s="85"/>
    </row>
    <row r="28" spans="1:17" s="103" customFormat="1" x14ac:dyDescent="0.55000000000000004">
      <c r="A28" s="106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34"/>
      <c r="L28" s="12"/>
      <c r="M28" s="12"/>
      <c r="N28" s="99"/>
      <c r="O28" s="100"/>
      <c r="P28" s="101"/>
      <c r="Q28" s="102"/>
    </row>
    <row r="29" spans="1:17" s="103" customFormat="1" x14ac:dyDescent="0.55000000000000004">
      <c r="A29" s="106" t="s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34"/>
      <c r="L29" s="12"/>
      <c r="M29" s="12"/>
      <c r="N29" s="99"/>
      <c r="O29" s="100"/>
      <c r="P29" s="101"/>
      <c r="Q29" s="102"/>
    </row>
    <row r="30" spans="1:17" x14ac:dyDescent="0.55000000000000004">
      <c r="A30" s="3" t="s">
        <v>65</v>
      </c>
      <c r="B30" s="12">
        <f>jan!$H30</f>
        <v>17293.471599999997</v>
      </c>
      <c r="C30" s="12">
        <f>feb!$H30</f>
        <v>17240.275650000003</v>
      </c>
      <c r="D30" s="12">
        <f>mar!$H30</f>
        <v>16681.311525000001</v>
      </c>
      <c r="E30" s="12">
        <f>apr!$H30</f>
        <v>16255.02132</v>
      </c>
      <c r="F30" s="12">
        <f>may!$H30</f>
        <v>16243.063700000001</v>
      </c>
      <c r="G30" s="12">
        <f>jun!$H30</f>
        <v>16146.925175</v>
      </c>
      <c r="H30" s="12">
        <f>jul!$H30</f>
        <v>16048.279120000001</v>
      </c>
      <c r="I30" s="12">
        <f>aug!$H30</f>
        <v>14910.471324999999</v>
      </c>
      <c r="J30" s="12">
        <f>sep!$H30</f>
        <v>13445.64128</v>
      </c>
      <c r="K30" s="134">
        <f>oct!$H30</f>
        <v>13078.950025</v>
      </c>
      <c r="L30" s="12">
        <f>nov!$H30</f>
        <v>12701.199933333332</v>
      </c>
      <c r="M30" s="12">
        <f>dec!$H30</f>
        <v>12723.787866666666</v>
      </c>
      <c r="N30" s="57">
        <f t="shared" si="1"/>
        <v>15230.699876666666</v>
      </c>
      <c r="O30" s="65"/>
      <c r="P30" s="85"/>
    </row>
    <row r="31" spans="1:17" x14ac:dyDescent="0.55000000000000004">
      <c r="A31" s="3" t="s">
        <v>20</v>
      </c>
      <c r="B31" s="12">
        <f>jan!$H31</f>
        <v>580.5</v>
      </c>
      <c r="C31" s="12">
        <f>feb!$H31</f>
        <v>582.75</v>
      </c>
      <c r="D31" s="12">
        <f>mar!$H31</f>
        <v>569.5</v>
      </c>
      <c r="E31" s="12">
        <f>apr!$H31</f>
        <v>563.6</v>
      </c>
      <c r="F31" s="12">
        <f>may!$H31</f>
        <v>549.75</v>
      </c>
      <c r="G31" s="12">
        <f>jun!$H31</f>
        <v>528.75</v>
      </c>
      <c r="H31" s="12">
        <f>jul!$H31</f>
        <v>519.6</v>
      </c>
      <c r="I31" s="12">
        <f>aug!$H31</f>
        <v>476</v>
      </c>
      <c r="J31" s="12">
        <f>sep!$H31</f>
        <v>427.8</v>
      </c>
      <c r="K31" s="134">
        <f>oct!$H31</f>
        <v>422.25</v>
      </c>
      <c r="L31" s="12">
        <f>nov!$H31</f>
        <v>405</v>
      </c>
      <c r="M31" s="12">
        <f>dec!$H31</f>
        <v>398.66666666666669</v>
      </c>
      <c r="N31" s="57">
        <f t="shared" si="1"/>
        <v>502.01388888888891</v>
      </c>
      <c r="O31" s="65"/>
      <c r="P31" s="85"/>
    </row>
    <row r="32" spans="1:17" s="103" customFormat="1" x14ac:dyDescent="0.55000000000000004">
      <c r="A32" s="106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34"/>
      <c r="L32" s="12"/>
      <c r="M32" s="12"/>
      <c r="N32" s="99"/>
      <c r="O32" s="100"/>
      <c r="P32" s="101"/>
      <c r="Q32" s="102"/>
    </row>
    <row r="33" spans="1:17" s="103" customFormat="1" x14ac:dyDescent="0.55000000000000004">
      <c r="A33" s="106" t="s">
        <v>20</v>
      </c>
      <c r="B33" s="12"/>
      <c r="C33" s="12"/>
      <c r="D33" s="12"/>
      <c r="E33" s="12"/>
      <c r="F33" s="12"/>
      <c r="G33" s="12"/>
      <c r="H33" s="12"/>
      <c r="I33" s="12"/>
      <c r="J33" s="12"/>
      <c r="K33" s="134"/>
      <c r="L33" s="12"/>
      <c r="M33" s="12"/>
      <c r="N33" s="99"/>
      <c r="O33" s="100"/>
      <c r="P33" s="101"/>
      <c r="Q33" s="102"/>
    </row>
    <row r="34" spans="1:17" s="48" customFormat="1" x14ac:dyDescent="0.55000000000000004">
      <c r="A34" s="141" t="s">
        <v>34</v>
      </c>
      <c r="B34" s="12"/>
      <c r="C34" s="12"/>
      <c r="D34" s="12"/>
      <c r="E34" s="12"/>
      <c r="F34" s="12"/>
      <c r="G34" s="12"/>
      <c r="H34" s="12"/>
      <c r="I34" s="12"/>
      <c r="J34" s="12"/>
      <c r="K34" s="134"/>
      <c r="L34" s="12"/>
      <c r="M34" s="12"/>
      <c r="N34" s="99"/>
      <c r="O34" s="65"/>
      <c r="P34" s="84"/>
      <c r="Q34" s="88"/>
    </row>
    <row r="35" spans="1:17" x14ac:dyDescent="0.55000000000000004">
      <c r="A35" s="142" t="s">
        <v>22</v>
      </c>
      <c r="B35" s="12"/>
      <c r="C35" s="12"/>
      <c r="D35" s="12"/>
      <c r="E35" s="12"/>
      <c r="F35" s="12"/>
      <c r="G35" s="12"/>
      <c r="H35" s="12"/>
      <c r="I35" s="12"/>
      <c r="J35" s="12"/>
      <c r="K35" s="134"/>
      <c r="L35" s="12"/>
      <c r="M35" s="12"/>
      <c r="N35" s="99"/>
      <c r="O35" s="65"/>
      <c r="P35" s="85"/>
    </row>
    <row r="36" spans="1:17" x14ac:dyDescent="0.55000000000000004">
      <c r="A36" s="38" t="s">
        <v>35</v>
      </c>
      <c r="B36" s="50"/>
      <c r="C36" s="51"/>
      <c r="D36" s="51"/>
      <c r="E36" s="52"/>
      <c r="F36" s="51"/>
      <c r="G36" s="50"/>
      <c r="H36" s="30"/>
      <c r="I36" s="30"/>
      <c r="J36" s="56"/>
      <c r="K36" s="58"/>
      <c r="L36" s="30"/>
      <c r="M36" s="30"/>
      <c r="N36" s="68"/>
      <c r="O36" s="65"/>
      <c r="P36" s="85"/>
    </row>
    <row r="37" spans="1:17" x14ac:dyDescent="0.55000000000000004">
      <c r="A37" s="3" t="s">
        <v>36</v>
      </c>
      <c r="B37" s="12">
        <f>jan!$H37</f>
        <v>24949.587925</v>
      </c>
      <c r="C37" s="12">
        <f>feb!$H37</f>
        <v>24939.607050000002</v>
      </c>
      <c r="D37" s="12">
        <f>mar!$H37</f>
        <v>24639.791225000001</v>
      </c>
      <c r="E37" s="12">
        <f>apr!$H37</f>
        <v>24353.636440000002</v>
      </c>
      <c r="F37" s="12">
        <f>may!$H37</f>
        <v>24353.537974999996</v>
      </c>
      <c r="G37" s="12">
        <f>jun!$H37</f>
        <v>24347.523524999997</v>
      </c>
      <c r="H37" s="12">
        <f>jul!$H37</f>
        <v>18376.181499999999</v>
      </c>
      <c r="I37" s="12">
        <f>aug!$H37</f>
        <v>23886.881300000001</v>
      </c>
      <c r="J37" s="12">
        <f>sep!$H37</f>
        <v>22636.098440000002</v>
      </c>
      <c r="K37" s="134">
        <f>oct!$H37</f>
        <v>22393.340349999999</v>
      </c>
      <c r="L37" s="12">
        <f>nov!$H37</f>
        <v>18954.114466666666</v>
      </c>
      <c r="M37" s="12">
        <f>dec!$H37</f>
        <v>18319.701000000001</v>
      </c>
      <c r="N37" s="57">
        <f t="shared" si="1"/>
        <v>22679.166766388891</v>
      </c>
      <c r="O37" s="65"/>
      <c r="P37" s="85"/>
    </row>
    <row r="38" spans="1:17" x14ac:dyDescent="0.55000000000000004">
      <c r="A38" s="3" t="s">
        <v>37</v>
      </c>
      <c r="B38" s="12">
        <f>jan!$H38</f>
        <v>837.5</v>
      </c>
      <c r="C38" s="12">
        <f>feb!$H38</f>
        <v>843</v>
      </c>
      <c r="D38" s="12">
        <f>mar!$H38</f>
        <v>841.25</v>
      </c>
      <c r="E38" s="12">
        <f>apr!$H38</f>
        <v>844.4</v>
      </c>
      <c r="F38" s="12">
        <f>may!$H38</f>
        <v>824.25</v>
      </c>
      <c r="G38" s="12">
        <f>jun!$H38</f>
        <v>797.25</v>
      </c>
      <c r="H38" s="12">
        <f>jul!$H38</f>
        <v>792</v>
      </c>
      <c r="I38" s="12">
        <f>aug!$H38</f>
        <v>762.25</v>
      </c>
      <c r="J38" s="12">
        <f>sep!$H38</f>
        <v>720.2</v>
      </c>
      <c r="K38" s="134">
        <f>oct!$H38</f>
        <v>723</v>
      </c>
      <c r="L38" s="12">
        <f>nov!$H38</f>
        <v>604.66666666666663</v>
      </c>
      <c r="M38" s="12">
        <f>dec!$H38</f>
        <v>574</v>
      </c>
      <c r="N38" s="57">
        <f t="shared" si="1"/>
        <v>763.64722222222224</v>
      </c>
      <c r="O38" s="65"/>
      <c r="P38" s="85"/>
    </row>
    <row r="39" spans="1:17" x14ac:dyDescent="0.55000000000000004">
      <c r="A39" s="3" t="s">
        <v>39</v>
      </c>
      <c r="B39" s="12">
        <f>jan!$H39</f>
        <v>17463.669275</v>
      </c>
      <c r="C39" s="12">
        <f>feb!$H39</f>
        <v>17602.688249999999</v>
      </c>
      <c r="D39" s="12">
        <f>mar!$H39</f>
        <v>17434.285425000002</v>
      </c>
      <c r="E39" s="12">
        <f>apr!$H39</f>
        <v>17264.528419999999</v>
      </c>
      <c r="F39" s="12">
        <f>may!$H39</f>
        <v>17255.002349999995</v>
      </c>
      <c r="G39" s="12">
        <f>jun!$H39</f>
        <v>17239.447550000001</v>
      </c>
      <c r="H39" s="12">
        <f>jul!$H39</f>
        <v>11580.9092</v>
      </c>
      <c r="I39" s="12">
        <f>aug!$H39</f>
        <v>17298.158499999998</v>
      </c>
      <c r="J39" s="12">
        <f>sep!$H39</f>
        <v>16456.63768</v>
      </c>
      <c r="K39" s="134">
        <f>oct!$H39</f>
        <v>16283.931575000001</v>
      </c>
      <c r="L39" s="12">
        <f>nov!$H39</f>
        <v>12637.560899999999</v>
      </c>
      <c r="M39" s="12">
        <f>dec!$H39</f>
        <v>12734.424333333334</v>
      </c>
      <c r="N39" s="57">
        <f>AVERAGE(B39:M39)</f>
        <v>15937.603621527778</v>
      </c>
      <c r="O39" s="65"/>
      <c r="P39" s="85"/>
    </row>
    <row r="40" spans="1:17" x14ac:dyDescent="0.55000000000000004">
      <c r="A40" s="3" t="s">
        <v>38</v>
      </c>
      <c r="B40" s="12">
        <f>jan!$H40</f>
        <v>586.25</v>
      </c>
      <c r="C40" s="12">
        <f>feb!$H40</f>
        <v>595</v>
      </c>
      <c r="D40" s="12">
        <f>mar!$H40</f>
        <v>595.25</v>
      </c>
      <c r="E40" s="12">
        <f>apr!$H40</f>
        <v>598.6</v>
      </c>
      <c r="F40" s="12">
        <f>may!$H40</f>
        <v>584</v>
      </c>
      <c r="G40" s="12">
        <f>jun!$H40</f>
        <v>564.5</v>
      </c>
      <c r="H40" s="12">
        <f>jul!$H40</f>
        <v>560.66666666666663</v>
      </c>
      <c r="I40" s="12">
        <f>aug!$H40</f>
        <v>552</v>
      </c>
      <c r="J40" s="12">
        <f>sep!$H40</f>
        <v>523.6</v>
      </c>
      <c r="K40" s="134">
        <f>oct!$H40</f>
        <v>525.75</v>
      </c>
      <c r="L40" s="12">
        <f>nov!$H40</f>
        <v>403</v>
      </c>
      <c r="M40" s="12">
        <f>dec!$H40</f>
        <v>399</v>
      </c>
      <c r="N40" s="57">
        <f>AVERAGE(B40:M40)</f>
        <v>540.63472222222219</v>
      </c>
      <c r="O40" s="65"/>
      <c r="P40" s="85"/>
    </row>
    <row r="41" spans="1:17" s="48" customFormat="1" x14ac:dyDescent="0.55000000000000004">
      <c r="A41" s="3" t="s">
        <v>66</v>
      </c>
      <c r="B41" s="12">
        <f>jan!$H41</f>
        <v>29980.828975</v>
      </c>
      <c r="C41" s="12">
        <f>feb!$H41</f>
        <v>30701.315824999998</v>
      </c>
      <c r="D41" s="12">
        <f>mar!$H41</f>
        <v>29788.588075</v>
      </c>
      <c r="E41" s="12">
        <f>apr!$H41</f>
        <v>29268.340760000003</v>
      </c>
      <c r="F41" s="12">
        <f>may!$H41</f>
        <v>29258.143124999995</v>
      </c>
      <c r="G41" s="12">
        <f>jun!$H41</f>
        <v>28988.245875000001</v>
      </c>
      <c r="H41" s="12">
        <f>jul!$H41</f>
        <v>28927.692000000003</v>
      </c>
      <c r="I41" s="12">
        <f>aug!$H41</f>
        <v>28544.268575000002</v>
      </c>
      <c r="J41" s="12">
        <f>sep!$H41</f>
        <v>26013.774800000003</v>
      </c>
      <c r="K41" s="134">
        <f>oct!$H41</f>
        <v>25019.307325000002</v>
      </c>
      <c r="L41" s="12">
        <f>nov!$H41</f>
        <v>23194.702733333335</v>
      </c>
      <c r="M41" s="12">
        <f>dec!$H41</f>
        <v>23224.101533333334</v>
      </c>
      <c r="N41" s="57">
        <f>AVERAGE(B41:M41)</f>
        <v>27742.442466805554</v>
      </c>
      <c r="O41" s="64"/>
      <c r="P41" s="81"/>
      <c r="Q41" s="88"/>
    </row>
    <row r="42" spans="1:17" x14ac:dyDescent="0.55000000000000004">
      <c r="A42" s="3" t="s">
        <v>22</v>
      </c>
      <c r="B42" s="12">
        <f>jan!$H42</f>
        <v>1006.5</v>
      </c>
      <c r="C42" s="12">
        <f>feb!$H42</f>
        <v>1037.75</v>
      </c>
      <c r="D42" s="12">
        <f>mar!$H42</f>
        <v>1017</v>
      </c>
      <c r="E42" s="12">
        <f>apr!$H42</f>
        <v>1014.8</v>
      </c>
      <c r="F42" s="12">
        <f>may!$H42</f>
        <v>990.25</v>
      </c>
      <c r="G42" s="12">
        <f>jun!$H42</f>
        <v>949.25</v>
      </c>
      <c r="H42" s="12">
        <f>jul!$H42</f>
        <v>936.6</v>
      </c>
      <c r="I42" s="12">
        <f>aug!$H42</f>
        <v>911</v>
      </c>
      <c r="J42" s="12">
        <f>sep!$H42</f>
        <v>827.6</v>
      </c>
      <c r="K42" s="134">
        <f>oct!$H42</f>
        <v>807.75</v>
      </c>
      <c r="L42" s="12">
        <f>nov!$H42</f>
        <v>739.66666666666663</v>
      </c>
      <c r="M42" s="12">
        <f>dec!$H42</f>
        <v>727.66666666666663</v>
      </c>
      <c r="N42" s="57">
        <f>AVERAGE(B42:M42)</f>
        <v>913.81944444444434</v>
      </c>
      <c r="O42" s="65"/>
      <c r="P42" s="85"/>
    </row>
    <row r="43" spans="1:17" x14ac:dyDescent="0.55000000000000004">
      <c r="A43" s="38" t="s">
        <v>40</v>
      </c>
      <c r="B43" s="50"/>
      <c r="C43" s="51"/>
      <c r="D43" s="51"/>
      <c r="E43" s="52"/>
      <c r="F43" s="51"/>
      <c r="G43" s="50"/>
      <c r="H43" s="30"/>
      <c r="I43" s="30"/>
      <c r="J43" s="56"/>
      <c r="K43" s="58"/>
      <c r="L43" s="30"/>
      <c r="M43" s="30"/>
      <c r="N43" s="68"/>
      <c r="O43" s="65"/>
      <c r="P43" s="85"/>
    </row>
    <row r="44" spans="1:17" x14ac:dyDescent="0.55000000000000004">
      <c r="A44" s="3" t="s">
        <v>41</v>
      </c>
      <c r="B44" s="12">
        <f>jan!$H44</f>
        <v>17152.054700000001</v>
      </c>
      <c r="C44" s="12">
        <f>feb!$H44</f>
        <v>17129.338650000002</v>
      </c>
      <c r="D44" s="12">
        <f>mar!$H44</f>
        <v>16813.014025</v>
      </c>
      <c r="E44" s="12">
        <f>apr!$H44</f>
        <v>16399.23662</v>
      </c>
      <c r="F44" s="12">
        <f>may!$H44</f>
        <v>16398.110949999998</v>
      </c>
      <c r="G44" s="12">
        <f>jun!$H44</f>
        <v>16299.630924999999</v>
      </c>
      <c r="H44" s="12">
        <f>jul!$H44</f>
        <v>12127.041799999999</v>
      </c>
      <c r="I44" s="12">
        <f>aug!$H44</f>
        <v>15036.544000000002</v>
      </c>
      <c r="J44" s="12">
        <f>sep!$H44</f>
        <v>13270.236920000001</v>
      </c>
      <c r="K44" s="134">
        <f>oct!$H44</f>
        <v>12931.8244</v>
      </c>
      <c r="L44" s="12">
        <f>nov!$H44</f>
        <v>12093.9282</v>
      </c>
      <c r="M44" s="12">
        <f>dec!$H44</f>
        <v>11606.732533333334</v>
      </c>
      <c r="N44" s="57">
        <f t="shared" ref="N44:N49" si="2">AVERAGE(B44:M44)</f>
        <v>14771.474476944444</v>
      </c>
      <c r="O44" s="65"/>
      <c r="P44" s="85"/>
    </row>
    <row r="45" spans="1:17" x14ac:dyDescent="0.55000000000000004">
      <c r="A45" s="4" t="s">
        <v>68</v>
      </c>
      <c r="B45" s="12">
        <f>jan!$H45</f>
        <v>575.75</v>
      </c>
      <c r="C45" s="12">
        <f>feb!$H45</f>
        <v>579</v>
      </c>
      <c r="D45" s="12">
        <f>mar!$H45</f>
        <v>574</v>
      </c>
      <c r="E45" s="12">
        <f>apr!$H45</f>
        <v>568.6</v>
      </c>
      <c r="F45" s="12">
        <f>may!$H45</f>
        <v>555</v>
      </c>
      <c r="G45" s="12">
        <f>jun!$H45</f>
        <v>533.75</v>
      </c>
      <c r="H45" s="12">
        <f>jul!$H45</f>
        <v>522.66666666666663</v>
      </c>
      <c r="I45" s="12">
        <f>aug!$H45</f>
        <v>480</v>
      </c>
      <c r="J45" s="12">
        <f>sep!$H45</f>
        <v>422.2</v>
      </c>
      <c r="K45" s="134">
        <f>oct!$H45</f>
        <v>417.5</v>
      </c>
      <c r="L45" s="12">
        <f>nov!$H45</f>
        <v>385.66666666666669</v>
      </c>
      <c r="M45" s="12">
        <f>dec!$H45</f>
        <v>363.66666666666669</v>
      </c>
      <c r="N45" s="57">
        <f t="shared" si="2"/>
        <v>498.15000000000003</v>
      </c>
      <c r="O45" s="65"/>
      <c r="P45" s="85"/>
    </row>
    <row r="46" spans="1:17" x14ac:dyDescent="0.55000000000000004">
      <c r="A46" s="3" t="s">
        <v>42</v>
      </c>
      <c r="B46" s="12">
        <f>jan!$H46</f>
        <v>16645.4912</v>
      </c>
      <c r="C46" s="12">
        <f>feb!$H46</f>
        <v>16626.404699999999</v>
      </c>
      <c r="D46" s="12">
        <f>mar!$H46</f>
        <v>16307.83935</v>
      </c>
      <c r="E46" s="12">
        <f>apr!$H46</f>
        <v>15880.061540000001</v>
      </c>
      <c r="F46" s="12">
        <f>may!$H46</f>
        <v>15881.165099999998</v>
      </c>
      <c r="G46" s="12">
        <f>jun!$H46</f>
        <v>15803.340649999998</v>
      </c>
      <c r="H46" s="12">
        <f>jul!$H46</f>
        <v>11740.349249999999</v>
      </c>
      <c r="I46" s="12">
        <f>aug!$H46</f>
        <v>14542.930525</v>
      </c>
      <c r="J46" s="12">
        <f>sep!$H46</f>
        <v>12773.744999999999</v>
      </c>
      <c r="K46" s="134">
        <f>oct!$H46</f>
        <v>12436.2552</v>
      </c>
      <c r="L46" s="12">
        <f>nov!$H46</f>
        <v>11592.135666666667</v>
      </c>
      <c r="M46" s="12">
        <f>dec!$H46</f>
        <v>11074.799266666667</v>
      </c>
      <c r="N46" s="57">
        <f t="shared" si="2"/>
        <v>14275.376454027779</v>
      </c>
      <c r="O46" s="65"/>
      <c r="P46" s="85"/>
    </row>
    <row r="47" spans="1:17" x14ac:dyDescent="0.55000000000000004">
      <c r="A47" s="4" t="s">
        <v>69</v>
      </c>
      <c r="B47" s="12">
        <f>jan!$H47</f>
        <v>558.75</v>
      </c>
      <c r="C47" s="12">
        <f>feb!$H47</f>
        <v>562</v>
      </c>
      <c r="D47" s="12">
        <f>mar!$H47</f>
        <v>556.75</v>
      </c>
      <c r="E47" s="12">
        <f>apr!$H47</f>
        <v>550.6</v>
      </c>
      <c r="F47" s="12">
        <f>may!$H47</f>
        <v>537.5</v>
      </c>
      <c r="G47" s="12">
        <f>jun!$H47</f>
        <v>517.5</v>
      </c>
      <c r="H47" s="12">
        <f>jul!$H47</f>
        <v>506</v>
      </c>
      <c r="I47" s="12">
        <f>aug!$H47</f>
        <v>464.25</v>
      </c>
      <c r="J47" s="12">
        <f>sep!$H47</f>
        <v>406.4</v>
      </c>
      <c r="K47" s="134">
        <f>oct!$H47</f>
        <v>401.5</v>
      </c>
      <c r="L47" s="12">
        <f>nov!$H47</f>
        <v>369.66666666666669</v>
      </c>
      <c r="M47" s="12">
        <f>dec!$H47</f>
        <v>347</v>
      </c>
      <c r="N47" s="57">
        <f t="shared" si="2"/>
        <v>481.4930555555556</v>
      </c>
      <c r="O47" s="65"/>
      <c r="P47" s="85"/>
    </row>
    <row r="48" spans="1:17" s="48" customFormat="1" x14ac:dyDescent="0.55000000000000004">
      <c r="A48" s="3" t="s">
        <v>43</v>
      </c>
      <c r="B48" s="12">
        <f>jan!$H48</f>
        <v>16548.653474999999</v>
      </c>
      <c r="C48" s="12">
        <f>feb!$H48</f>
        <v>16537.65165</v>
      </c>
      <c r="D48" s="12">
        <f>mar!$H48</f>
        <v>16205.400525000001</v>
      </c>
      <c r="E48" s="12">
        <f>apr!$H48</f>
        <v>15776.326319999998</v>
      </c>
      <c r="F48" s="12">
        <f>may!$H48</f>
        <v>15770.3073</v>
      </c>
      <c r="G48" s="12">
        <f>jun!$H48</f>
        <v>15696.52</v>
      </c>
      <c r="H48" s="12">
        <f>jul!$H48</f>
        <v>11670.742200000001</v>
      </c>
      <c r="I48" s="12">
        <f>aug!$H48</f>
        <v>14448.907450000002</v>
      </c>
      <c r="J48" s="12">
        <f>sep!$H48</f>
        <v>12679.457160000002</v>
      </c>
      <c r="K48" s="134">
        <f>oct!$H48</f>
        <v>12343.335975</v>
      </c>
      <c r="L48" s="12">
        <f>nov!$H48</f>
        <v>11487.7071</v>
      </c>
      <c r="M48" s="12">
        <f>dec!$H48</f>
        <v>10968.415200000001</v>
      </c>
      <c r="N48" s="57">
        <f t="shared" si="2"/>
        <v>14177.785362916664</v>
      </c>
      <c r="O48" s="64"/>
      <c r="P48" s="85"/>
      <c r="Q48" s="88"/>
    </row>
    <row r="49" spans="1:17" x14ac:dyDescent="0.55000000000000004">
      <c r="A49" s="3" t="s">
        <v>71</v>
      </c>
      <c r="B49" s="12">
        <f>jan!$H49</f>
        <v>555.5</v>
      </c>
      <c r="C49" s="12">
        <f>feb!$H49</f>
        <v>559</v>
      </c>
      <c r="D49" s="12">
        <f>mar!$H49</f>
        <v>553.25</v>
      </c>
      <c r="E49" s="12">
        <f>apr!$H49</f>
        <v>547</v>
      </c>
      <c r="F49" s="12">
        <f>may!$H49</f>
        <v>533.75</v>
      </c>
      <c r="G49" s="12">
        <f>jun!$H49</f>
        <v>514</v>
      </c>
      <c r="H49" s="12">
        <f>jul!$H49</f>
        <v>503</v>
      </c>
      <c r="I49" s="12">
        <f>aug!$H49</f>
        <v>461.25</v>
      </c>
      <c r="J49" s="12">
        <f>sep!$H49</f>
        <v>403.4</v>
      </c>
      <c r="K49" s="134">
        <f>oct!$H49</f>
        <v>398.5</v>
      </c>
      <c r="L49" s="12">
        <f>nov!$H49</f>
        <v>366.33333333333331</v>
      </c>
      <c r="M49" s="12">
        <f>dec!$H49</f>
        <v>343.66666666666669</v>
      </c>
      <c r="N49" s="57">
        <f t="shared" si="2"/>
        <v>478.2208333333333</v>
      </c>
      <c r="O49" s="65"/>
      <c r="P49" s="85"/>
    </row>
    <row r="50" spans="1:17" x14ac:dyDescent="0.55000000000000004">
      <c r="A50" s="30" t="s">
        <v>44</v>
      </c>
      <c r="B50" s="50"/>
      <c r="C50" s="51"/>
      <c r="D50" s="51"/>
      <c r="E50" s="52"/>
      <c r="F50" s="51"/>
      <c r="G50" s="50"/>
      <c r="H50" s="30"/>
      <c r="I50" s="30"/>
      <c r="J50" s="56"/>
      <c r="K50" s="58"/>
      <c r="L50" s="30"/>
      <c r="M50" s="30"/>
      <c r="N50" s="68"/>
      <c r="O50" s="65"/>
      <c r="P50" s="85"/>
    </row>
    <row r="51" spans="1:17" s="103" customFormat="1" x14ac:dyDescent="0.55000000000000004">
      <c r="A51" s="3" t="s">
        <v>72</v>
      </c>
      <c r="B51" s="12">
        <f>jan!$H51</f>
        <v>26972.252650000002</v>
      </c>
      <c r="C51" s="12">
        <f>feb!$H51</f>
        <v>27188.017650000002</v>
      </c>
      <c r="D51" s="12">
        <f>mar!$H51</f>
        <v>26651.510249999999</v>
      </c>
      <c r="E51" s="12">
        <f>apr!$H51</f>
        <v>26921.202039999996</v>
      </c>
      <c r="F51" s="12">
        <f>may!$H51</f>
        <v>28396.185924999998</v>
      </c>
      <c r="G51" s="12">
        <f>jun!$H51</f>
        <v>28988.081425</v>
      </c>
      <c r="H51" s="12">
        <f>jul!$H51</f>
        <v>29101.363466666666</v>
      </c>
      <c r="I51" s="12">
        <f>aug!$H51</f>
        <v>29811.479975000002</v>
      </c>
      <c r="J51" s="12">
        <f>sep!$H51</f>
        <v>29639.360920000006</v>
      </c>
      <c r="K51" s="134">
        <f>oct!$H51</f>
        <v>29726.125050000002</v>
      </c>
      <c r="L51" s="12">
        <f>nov!$H51</f>
        <v>29644.358799999998</v>
      </c>
      <c r="M51" s="12">
        <f>dec!$H51</f>
        <v>28873.262200000001</v>
      </c>
      <c r="N51" s="57">
        <f>AVERAGE(B51:M51)</f>
        <v>28492.766695972223</v>
      </c>
      <c r="O51" s="100"/>
      <c r="P51" s="101"/>
      <c r="Q51" s="102"/>
    </row>
    <row r="52" spans="1:17" s="103" customFormat="1" x14ac:dyDescent="0.55000000000000004">
      <c r="A52" s="3" t="s">
        <v>20</v>
      </c>
      <c r="B52" s="12">
        <f>jan!$H52</f>
        <v>905.5</v>
      </c>
      <c r="C52" s="12">
        <f>feb!$H52</f>
        <v>919</v>
      </c>
      <c r="D52" s="12">
        <f>mar!$H52</f>
        <v>910</v>
      </c>
      <c r="E52" s="12">
        <f>apr!$H52</f>
        <v>933.4</v>
      </c>
      <c r="F52" s="12">
        <f>may!$H52</f>
        <v>961</v>
      </c>
      <c r="G52" s="12">
        <f>jun!$H52</f>
        <v>949.25</v>
      </c>
      <c r="H52" s="12">
        <f>jul!$H52</f>
        <v>940.66666666666663</v>
      </c>
      <c r="I52" s="12">
        <f>aug!$H52</f>
        <v>951.25</v>
      </c>
      <c r="J52" s="12">
        <f>sep!$H52</f>
        <v>943.2</v>
      </c>
      <c r="K52" s="134">
        <f>oct!$H52</f>
        <v>959.75</v>
      </c>
      <c r="L52" s="12">
        <f>nov!$H52</f>
        <v>945.33333333333337</v>
      </c>
      <c r="M52" s="12">
        <f>dec!$H52</f>
        <v>904.66666666666663</v>
      </c>
      <c r="N52" s="57">
        <f>AVERAGE(B52:M52)</f>
        <v>935.25138888888887</v>
      </c>
      <c r="O52" s="100"/>
      <c r="P52" s="101"/>
      <c r="Q52" s="102"/>
    </row>
    <row r="53" spans="1:17" s="48" customFormat="1" x14ac:dyDescent="0.55000000000000004">
      <c r="A53" s="106" t="s">
        <v>45</v>
      </c>
      <c r="B53" s="12"/>
      <c r="C53" s="12"/>
      <c r="D53" s="12"/>
      <c r="E53" s="12"/>
      <c r="F53" s="12"/>
      <c r="G53" s="12"/>
      <c r="H53" s="12"/>
      <c r="I53" s="12"/>
      <c r="J53" s="12"/>
      <c r="K53" s="134"/>
      <c r="L53" s="12"/>
      <c r="M53" s="12"/>
      <c r="N53" s="99"/>
      <c r="O53" s="64"/>
      <c r="P53" s="81"/>
      <c r="Q53" s="88"/>
    </row>
    <row r="54" spans="1:17" x14ac:dyDescent="0.55000000000000004">
      <c r="A54" s="107" t="s">
        <v>20</v>
      </c>
      <c r="B54" s="12"/>
      <c r="C54" s="12"/>
      <c r="D54" s="12"/>
      <c r="E54" s="12"/>
      <c r="F54" s="12"/>
      <c r="G54" s="12"/>
      <c r="H54" s="12"/>
      <c r="I54" s="12"/>
      <c r="J54" s="12"/>
      <c r="K54" s="134"/>
      <c r="L54" s="12"/>
      <c r="M54" s="12"/>
      <c r="N54" s="99"/>
      <c r="O54" s="65"/>
      <c r="P54" s="85"/>
    </row>
    <row r="55" spans="1:17" x14ac:dyDescent="0.55000000000000004">
      <c r="A55" s="38" t="s">
        <v>46</v>
      </c>
      <c r="B55" s="50"/>
      <c r="C55" s="51"/>
      <c r="D55" s="51"/>
      <c r="E55" s="52"/>
      <c r="F55" s="51"/>
      <c r="G55" s="50"/>
      <c r="H55" s="30"/>
      <c r="I55" s="30"/>
      <c r="J55" s="56"/>
      <c r="K55" s="58"/>
      <c r="L55" s="30"/>
      <c r="M55" s="30"/>
      <c r="N55" s="68"/>
      <c r="O55" s="65"/>
      <c r="P55" s="85"/>
    </row>
    <row r="56" spans="1:17" s="48" customFormat="1" x14ac:dyDescent="0.55000000000000004">
      <c r="A56" s="3" t="s">
        <v>47</v>
      </c>
      <c r="B56" s="12">
        <f>jan!$H56</f>
        <v>18157.460625</v>
      </c>
      <c r="C56" s="12">
        <f>feb!$H56</f>
        <v>18135.206550000003</v>
      </c>
      <c r="D56" s="12">
        <f>mar!$H56</f>
        <v>18106.950775000001</v>
      </c>
      <c r="E56" s="12">
        <f>apr!$H56</f>
        <v>18188.196840000001</v>
      </c>
      <c r="F56" s="12">
        <f>may!$H56</f>
        <v>18599.393149999996</v>
      </c>
      <c r="G56" s="12">
        <f>jun!$H56</f>
        <v>18452.152875</v>
      </c>
      <c r="H56" s="12">
        <f>jul!$H56</f>
        <v>13642.94195</v>
      </c>
      <c r="I56" s="12">
        <f>aug!$H56</f>
        <v>18136.523250000002</v>
      </c>
      <c r="J56" s="12">
        <f>sep!$H56</f>
        <v>17603.649080000003</v>
      </c>
      <c r="K56" s="134">
        <f>oct!$H56</f>
        <v>17670.006949999999</v>
      </c>
      <c r="L56" s="12">
        <f>nov!$H56</f>
        <v>17612.90896666667</v>
      </c>
      <c r="M56" s="12">
        <f>dec!$H56</f>
        <v>17447.362066666668</v>
      </c>
      <c r="N56" s="57">
        <f>AVERAGE(B56:M56)</f>
        <v>17646.062756527779</v>
      </c>
      <c r="O56" s="65"/>
      <c r="P56" s="85"/>
      <c r="Q56" s="88"/>
    </row>
    <row r="57" spans="1:17" x14ac:dyDescent="0.55000000000000004">
      <c r="A57" s="3" t="s">
        <v>22</v>
      </c>
      <c r="B57" s="12">
        <f>jan!$H57</f>
        <v>609.5</v>
      </c>
      <c r="C57" s="12">
        <f>feb!$H57</f>
        <v>613</v>
      </c>
      <c r="D57" s="12">
        <f>mar!$H57</f>
        <v>618.25</v>
      </c>
      <c r="E57" s="12">
        <f>apr!$H57</f>
        <v>630.6</v>
      </c>
      <c r="F57" s="12">
        <f>may!$H57</f>
        <v>629.5</v>
      </c>
      <c r="G57" s="12">
        <f>jun!$H57</f>
        <v>604.25</v>
      </c>
      <c r="H57" s="12">
        <f>jul!$H57</f>
        <v>588</v>
      </c>
      <c r="I57" s="12">
        <f>aug!$H57</f>
        <v>578.75</v>
      </c>
      <c r="J57" s="12">
        <f>sep!$H57</f>
        <v>560.20000000000005</v>
      </c>
      <c r="K57" s="134">
        <f>oct!$H57</f>
        <v>570.5</v>
      </c>
      <c r="L57" s="12">
        <f>nov!$H57</f>
        <v>561.66666666666663</v>
      </c>
      <c r="M57" s="12">
        <f>dec!$H57</f>
        <v>546.66666666666663</v>
      </c>
      <c r="N57" s="57">
        <f>AVERAGE(B57:M57)</f>
        <v>592.57361111111118</v>
      </c>
      <c r="O57" s="65"/>
      <c r="P57" s="85"/>
    </row>
    <row r="58" spans="1:17" x14ac:dyDescent="0.55000000000000004">
      <c r="A58" s="38" t="s">
        <v>48</v>
      </c>
      <c r="B58" s="50"/>
      <c r="C58" s="51"/>
      <c r="D58" s="51"/>
      <c r="E58" s="52"/>
      <c r="F58" s="51"/>
      <c r="G58" s="50"/>
      <c r="H58" s="30"/>
      <c r="I58" s="30"/>
      <c r="J58" s="56"/>
      <c r="K58" s="58"/>
      <c r="L58" s="30"/>
      <c r="M58" s="30"/>
      <c r="N58" s="68"/>
      <c r="O58" s="65"/>
      <c r="P58" s="85"/>
    </row>
    <row r="59" spans="1:17" x14ac:dyDescent="0.55000000000000004">
      <c r="A59" s="3" t="s">
        <v>49</v>
      </c>
      <c r="B59" s="12">
        <f>jan!$H59</f>
        <v>19982.056574999999</v>
      </c>
      <c r="C59" s="12">
        <f>feb!$H59</f>
        <v>19917.657599999999</v>
      </c>
      <c r="D59" s="12">
        <f>mar!$H59</f>
        <v>19172.456299999998</v>
      </c>
      <c r="E59" s="12">
        <f>apr!$H59</f>
        <v>18493.142979999997</v>
      </c>
      <c r="F59" s="12">
        <f>may!$H59</f>
        <v>18488.535349999998</v>
      </c>
      <c r="G59" s="12">
        <f>jun!$H59</f>
        <v>18406.860424999999</v>
      </c>
      <c r="H59" s="12">
        <f>jul!$H59</f>
        <v>13728.00395</v>
      </c>
      <c r="I59" s="12">
        <f>aug!$H59</f>
        <v>16778.788149999997</v>
      </c>
      <c r="J59" s="12">
        <f>sep!$H59</f>
        <v>15279.959600000002</v>
      </c>
      <c r="K59" s="134">
        <f>oct!$H59</f>
        <v>14883.074624999999</v>
      </c>
      <c r="L59" s="12">
        <f>nov!$H59</f>
        <v>14696.731266666668</v>
      </c>
      <c r="M59" s="12">
        <f>dec!$H59</f>
        <v>15032.366733333334</v>
      </c>
      <c r="N59" s="57">
        <f t="shared" ref="N59:N64" si="3">AVERAGE(B59:M59)</f>
        <v>17071.63612958333</v>
      </c>
      <c r="O59" s="65"/>
      <c r="P59" s="85"/>
    </row>
    <row r="60" spans="1:17" x14ac:dyDescent="0.55000000000000004">
      <c r="A60" s="3" t="s">
        <v>20</v>
      </c>
      <c r="B60" s="12">
        <f>jan!$H60</f>
        <v>670.75</v>
      </c>
      <c r="C60" s="12">
        <f>feb!$H60</f>
        <v>673.25</v>
      </c>
      <c r="D60" s="12">
        <f>mar!$H60</f>
        <v>654.5</v>
      </c>
      <c r="E60" s="12">
        <f>apr!$H60</f>
        <v>641.20000000000005</v>
      </c>
      <c r="F60" s="12">
        <f>may!$H60</f>
        <v>625.75</v>
      </c>
      <c r="G60" s="12">
        <f>jun!$H60</f>
        <v>602.75</v>
      </c>
      <c r="H60" s="12">
        <f>jul!$H60</f>
        <v>591.66666666666663</v>
      </c>
      <c r="I60" s="12">
        <f>aug!$H60</f>
        <v>535.75</v>
      </c>
      <c r="J60" s="12">
        <f>sep!$H60</f>
        <v>486.2</v>
      </c>
      <c r="K60" s="134">
        <f>oct!$H60</f>
        <v>480.5</v>
      </c>
      <c r="L60" s="12">
        <f>nov!$H60</f>
        <v>468.66666666666669</v>
      </c>
      <c r="M60" s="12">
        <f>dec!$H60</f>
        <v>471</v>
      </c>
      <c r="N60" s="57">
        <f t="shared" si="3"/>
        <v>575.16527777777776</v>
      </c>
      <c r="O60" s="65"/>
      <c r="P60" s="85"/>
    </row>
    <row r="61" spans="1:17" x14ac:dyDescent="0.55000000000000004">
      <c r="A61" s="3" t="s">
        <v>50</v>
      </c>
      <c r="B61" s="12">
        <f>jan!$H61</f>
        <v>17449.981950000001</v>
      </c>
      <c r="C61" s="12">
        <f>feb!$H61</f>
        <v>17351.212650000001</v>
      </c>
      <c r="D61" s="12">
        <f>mar!$H61</f>
        <v>16512.862874999999</v>
      </c>
      <c r="E61" s="12">
        <f>apr!$H61</f>
        <v>16093.458859999999</v>
      </c>
      <c r="F61" s="12">
        <f>may!$H61</f>
        <v>16080.543475</v>
      </c>
      <c r="G61" s="12">
        <f>jun!$H61</f>
        <v>15994.219424999999</v>
      </c>
      <c r="H61" s="12">
        <f>jul!$H61</f>
        <v>11902.7657</v>
      </c>
      <c r="I61" s="12">
        <f>aug!$H61</f>
        <v>14792.710275000001</v>
      </c>
      <c r="J61" s="12">
        <f>sep!$H61</f>
        <v>13752.85332</v>
      </c>
      <c r="K61" s="134">
        <f>oct!$H61</f>
        <v>13357.635750000001</v>
      </c>
      <c r="L61" s="12">
        <f>nov!$H61</f>
        <v>13443.300566666667</v>
      </c>
      <c r="M61" s="12">
        <f>dec!$H61</f>
        <v>13904.674933333334</v>
      </c>
      <c r="N61" s="57">
        <f t="shared" si="3"/>
        <v>15053.018314999999</v>
      </c>
      <c r="O61" s="65"/>
      <c r="P61" s="85"/>
    </row>
    <row r="62" spans="1:17" x14ac:dyDescent="0.55000000000000004">
      <c r="A62" s="3" t="s">
        <v>20</v>
      </c>
      <c r="B62" s="12">
        <f>jan!$H62</f>
        <v>585.75</v>
      </c>
      <c r="C62" s="12">
        <f>feb!$H62</f>
        <v>586.5</v>
      </c>
      <c r="D62" s="12">
        <f>mar!$H62</f>
        <v>563.75</v>
      </c>
      <c r="E62" s="12">
        <f>apr!$H62</f>
        <v>558</v>
      </c>
      <c r="F62" s="12">
        <f>may!$H62</f>
        <v>544.25</v>
      </c>
      <c r="G62" s="12">
        <f>jun!$H62</f>
        <v>523.75</v>
      </c>
      <c r="H62" s="12">
        <f>jul!$H62</f>
        <v>513</v>
      </c>
      <c r="I62" s="12">
        <f>aug!$H62</f>
        <v>472.25</v>
      </c>
      <c r="J62" s="12">
        <f>sep!$H62</f>
        <v>437.6</v>
      </c>
      <c r="K62" s="134">
        <f>oct!$H62</f>
        <v>431.25</v>
      </c>
      <c r="L62" s="12">
        <f>nov!$H62</f>
        <v>428.66666666666669</v>
      </c>
      <c r="M62" s="12">
        <f>dec!$H62</f>
        <v>435.66666666666669</v>
      </c>
      <c r="N62" s="57">
        <f t="shared" si="3"/>
        <v>506.70277777777784</v>
      </c>
      <c r="O62" s="65"/>
      <c r="P62" s="85"/>
    </row>
    <row r="63" spans="1:17" s="103" customFormat="1" x14ac:dyDescent="0.55000000000000004">
      <c r="A63" s="3" t="s">
        <v>51</v>
      </c>
      <c r="B63" s="12">
        <f>jan!$H63</f>
        <v>17152.054700000001</v>
      </c>
      <c r="C63" s="12">
        <f>feb!$H63</f>
        <v>17055.369149999999</v>
      </c>
      <c r="D63" s="12">
        <f>mar!$H63</f>
        <v>16205.400525000001</v>
      </c>
      <c r="E63" s="12">
        <f>apr!$H63</f>
        <v>15776.326319999998</v>
      </c>
      <c r="F63" s="12">
        <f>may!$H63</f>
        <v>15770.3073</v>
      </c>
      <c r="G63" s="12">
        <f>jun!$H63</f>
        <v>15696.52</v>
      </c>
      <c r="H63" s="12">
        <f>jul!$H63</f>
        <v>11670.742200000001</v>
      </c>
      <c r="I63" s="12">
        <f>aug!$H63</f>
        <v>14455.419725</v>
      </c>
      <c r="J63" s="12">
        <f>sep!$H63</f>
        <v>13356.925800000001</v>
      </c>
      <c r="K63" s="134">
        <f>oct!$H63</f>
        <v>12962.743975000001</v>
      </c>
      <c r="L63" s="12">
        <f>nov!$H63</f>
        <v>13151.818266666667</v>
      </c>
      <c r="M63" s="12">
        <f>dec!$H63</f>
        <v>13808.927333333335</v>
      </c>
      <c r="N63" s="57">
        <f t="shared" si="3"/>
        <v>14755.21294125</v>
      </c>
      <c r="O63" s="100"/>
      <c r="P63" s="101"/>
      <c r="Q63" s="102"/>
    </row>
    <row r="64" spans="1:17" s="103" customFormat="1" x14ac:dyDescent="0.55000000000000004">
      <c r="A64" s="3" t="s">
        <v>20</v>
      </c>
      <c r="B64" s="12">
        <f>jan!$H64</f>
        <v>575.75</v>
      </c>
      <c r="C64" s="12">
        <f>feb!$H64</f>
        <v>576.5</v>
      </c>
      <c r="D64" s="12">
        <f>mar!$H64</f>
        <v>553.25</v>
      </c>
      <c r="E64" s="12">
        <f>apr!$H64</f>
        <v>547</v>
      </c>
      <c r="F64" s="12">
        <f>may!$H64</f>
        <v>533.75</v>
      </c>
      <c r="G64" s="12">
        <f>jun!$H64</f>
        <v>514</v>
      </c>
      <c r="H64" s="12">
        <f>jul!$H64</f>
        <v>503</v>
      </c>
      <c r="I64" s="12">
        <f>aug!$H64</f>
        <v>461.5</v>
      </c>
      <c r="J64" s="12">
        <f>sep!$H64</f>
        <v>425</v>
      </c>
      <c r="K64" s="134">
        <f>oct!$H64</f>
        <v>418.5</v>
      </c>
      <c r="L64" s="12">
        <f>nov!$H64</f>
        <v>419.33333333333331</v>
      </c>
      <c r="M64" s="12">
        <f>dec!$H64</f>
        <v>432.66666666666669</v>
      </c>
      <c r="N64" s="57">
        <f t="shared" si="3"/>
        <v>496.6875</v>
      </c>
      <c r="O64" s="100"/>
      <c r="P64" s="101"/>
      <c r="Q64" s="102"/>
    </row>
    <row r="65" spans="1:17" s="103" customFormat="1" x14ac:dyDescent="0.55000000000000004">
      <c r="A65" s="106" t="s">
        <v>52</v>
      </c>
      <c r="B65" s="12"/>
      <c r="C65" s="12"/>
      <c r="D65" s="12"/>
      <c r="E65" s="12"/>
      <c r="F65" s="12"/>
      <c r="G65" s="12"/>
      <c r="H65" s="12"/>
      <c r="I65" s="12"/>
      <c r="J65" s="12"/>
      <c r="K65" s="134"/>
      <c r="L65" s="12"/>
      <c r="M65" s="12"/>
      <c r="N65" s="99"/>
      <c r="O65" s="100"/>
      <c r="P65" s="101"/>
      <c r="Q65" s="102"/>
    </row>
    <row r="66" spans="1:17" s="103" customFormat="1" x14ac:dyDescent="0.55000000000000004">
      <c r="A66" s="106" t="s">
        <v>20</v>
      </c>
      <c r="B66" s="12"/>
      <c r="C66" s="12"/>
      <c r="D66" s="12"/>
      <c r="E66" s="12"/>
      <c r="F66" s="12"/>
      <c r="G66" s="12"/>
      <c r="H66" s="12"/>
      <c r="I66" s="12"/>
      <c r="J66" s="12"/>
      <c r="K66" s="134"/>
      <c r="L66" s="12"/>
      <c r="M66" s="12"/>
      <c r="N66" s="99"/>
      <c r="O66" s="100"/>
      <c r="P66" s="101"/>
      <c r="Q66" s="102"/>
    </row>
    <row r="67" spans="1:17" s="48" customFormat="1" x14ac:dyDescent="0.55000000000000004">
      <c r="A67" s="106" t="s">
        <v>53</v>
      </c>
      <c r="B67" s="12"/>
      <c r="C67" s="12"/>
      <c r="D67" s="12"/>
      <c r="E67" s="12"/>
      <c r="F67" s="12"/>
      <c r="G67" s="12"/>
      <c r="H67" s="12"/>
      <c r="I67" s="12"/>
      <c r="J67" s="12"/>
      <c r="K67" s="134"/>
      <c r="L67" s="12"/>
      <c r="M67" s="12"/>
      <c r="N67" s="99"/>
      <c r="O67" s="65"/>
      <c r="P67" s="85"/>
      <c r="Q67" s="88"/>
    </row>
    <row r="68" spans="1:17" x14ac:dyDescent="0.55000000000000004">
      <c r="A68" s="106" t="s">
        <v>20</v>
      </c>
      <c r="B68" s="12"/>
      <c r="C68" s="12"/>
      <c r="D68" s="12"/>
      <c r="E68" s="12"/>
      <c r="F68" s="12"/>
      <c r="G68" s="12"/>
      <c r="H68" s="12"/>
      <c r="I68" s="12"/>
      <c r="J68" s="12"/>
      <c r="K68" s="134"/>
      <c r="L68" s="12"/>
      <c r="M68" s="12"/>
      <c r="N68" s="99"/>
      <c r="O68" s="65"/>
      <c r="P68" s="85"/>
    </row>
    <row r="69" spans="1:17" x14ac:dyDescent="0.55000000000000004">
      <c r="A69" s="38" t="s">
        <v>54</v>
      </c>
      <c r="B69" s="50"/>
      <c r="C69" s="51"/>
      <c r="D69" s="51"/>
      <c r="E69" s="52"/>
      <c r="F69" s="51"/>
      <c r="G69" s="50"/>
      <c r="H69" s="30"/>
      <c r="I69" s="30"/>
      <c r="J69" s="56"/>
      <c r="K69" s="58"/>
      <c r="L69" s="30"/>
      <c r="M69" s="30"/>
      <c r="N69" s="68"/>
      <c r="O69" s="65"/>
      <c r="P69" s="85"/>
    </row>
    <row r="70" spans="1:17" s="83" customFormat="1" x14ac:dyDescent="0.55000000000000004">
      <c r="A70" s="3" t="s">
        <v>55</v>
      </c>
      <c r="B70" s="12">
        <f>jan!$H70</f>
        <v>17977.350025</v>
      </c>
      <c r="C70" s="12">
        <f>feb!$H70</f>
        <v>17765.393550000001</v>
      </c>
      <c r="D70" s="12">
        <f>mar!$H70</f>
        <v>16768.683800000003</v>
      </c>
      <c r="E70" s="12">
        <f>apr!$H70</f>
        <v>16249.763060000001</v>
      </c>
      <c r="F70" s="12">
        <f>may!$H70</f>
        <v>16597.631000000001</v>
      </c>
      <c r="G70" s="12">
        <f>jun!$H70</f>
        <v>16873.900699999998</v>
      </c>
      <c r="H70" s="12">
        <f>jul!$H70</f>
        <v>12598.876050000001</v>
      </c>
      <c r="I70" s="12">
        <f>aug!$H70</f>
        <v>15913.970000000001</v>
      </c>
      <c r="J70" s="12">
        <f>sep!$H70</f>
        <v>14565.108120000001</v>
      </c>
      <c r="K70" s="134">
        <f>oct!$H70</f>
        <v>13736.198275000001</v>
      </c>
      <c r="L70" s="12">
        <f>nov!$H70</f>
        <v>14356.845300000001</v>
      </c>
      <c r="M70" s="12">
        <f>dec!$H70</f>
        <v>14872.833133333334</v>
      </c>
      <c r="N70" s="57">
        <f>AVERAGE(B70:M70)</f>
        <v>15689.71275111111</v>
      </c>
      <c r="O70" s="80"/>
      <c r="P70" s="85"/>
      <c r="Q70" s="88"/>
    </row>
    <row r="71" spans="1:17" s="83" customFormat="1" x14ac:dyDescent="0.55000000000000004">
      <c r="A71" s="8" t="s">
        <v>22</v>
      </c>
      <c r="B71" s="12">
        <f>jan!$H71</f>
        <v>603.5</v>
      </c>
      <c r="C71" s="12">
        <f>feb!$H71</f>
        <v>600.5</v>
      </c>
      <c r="D71" s="12">
        <f>mar!$H71</f>
        <v>572.5</v>
      </c>
      <c r="E71" s="12">
        <f>apr!$H71</f>
        <v>563.4</v>
      </c>
      <c r="F71" s="12">
        <f>may!$H71</f>
        <v>561.75</v>
      </c>
      <c r="G71" s="12">
        <f>jun!$H71</f>
        <v>552.5</v>
      </c>
      <c r="H71" s="12">
        <f>jul!$H71</f>
        <v>543</v>
      </c>
      <c r="I71" s="12">
        <f>aug!$H71</f>
        <v>508</v>
      </c>
      <c r="J71" s="12">
        <f>sep!$H71</f>
        <v>463.4</v>
      </c>
      <c r="K71" s="134">
        <f>oct!$H71</f>
        <v>443.5</v>
      </c>
      <c r="L71" s="12">
        <f>nov!$H71</f>
        <v>457.66666666666669</v>
      </c>
      <c r="M71" s="12">
        <f>dec!$H71</f>
        <v>466</v>
      </c>
      <c r="N71" s="79">
        <f>AVERAGE(B71:M71)</f>
        <v>527.97638888888889</v>
      </c>
      <c r="O71" s="80"/>
      <c r="P71" s="85"/>
      <c r="Q71" s="88"/>
    </row>
    <row r="72" spans="1:17" x14ac:dyDescent="0.55000000000000004">
      <c r="A72" s="75" t="s">
        <v>56</v>
      </c>
      <c r="B72" s="12">
        <f>jan!$H72</f>
        <v>17887.971850000002</v>
      </c>
      <c r="C72" s="12">
        <f>feb!$H72</f>
        <v>17647.05615</v>
      </c>
      <c r="D72" s="12">
        <f>mar!$H72</f>
        <v>16673.556175000002</v>
      </c>
      <c r="E72" s="12">
        <f>apr!$H72</f>
        <v>16151.59686</v>
      </c>
      <c r="F72" s="12">
        <f>may!$H72</f>
        <v>16501.536625000001</v>
      </c>
      <c r="G72" s="12">
        <f>jun!$H72</f>
        <v>16774.733574999998</v>
      </c>
      <c r="H72" s="12">
        <f>jul!$H72</f>
        <v>16752.455079999996</v>
      </c>
      <c r="I72" s="12">
        <f>aug!$H72</f>
        <v>15819.946925</v>
      </c>
      <c r="J72" s="12">
        <f>sep!$H72</f>
        <v>14451.963319999999</v>
      </c>
      <c r="K72" s="134">
        <f>oct!$H72</f>
        <v>13635.561975000001</v>
      </c>
      <c r="L72" s="12">
        <f>nov!$H72</f>
        <v>14241.828566666665</v>
      </c>
      <c r="M72" s="12">
        <f>dec!$H72</f>
        <v>14745.175333333333</v>
      </c>
      <c r="N72" s="87">
        <f t="shared" ref="N72:N84" si="4">AVERAGE(B72:M72)</f>
        <v>15940.281869583336</v>
      </c>
      <c r="O72" s="65"/>
      <c r="P72" s="85"/>
    </row>
    <row r="73" spans="1:17" x14ac:dyDescent="0.55000000000000004">
      <c r="A73" s="75" t="s">
        <v>20</v>
      </c>
      <c r="B73" s="12">
        <f>jan!$H73</f>
        <v>600.5</v>
      </c>
      <c r="C73" s="12">
        <f>feb!$H73</f>
        <v>596.5</v>
      </c>
      <c r="D73" s="12">
        <f>mar!$H73</f>
        <v>569.25</v>
      </c>
      <c r="E73" s="12">
        <f>apr!$H73</f>
        <v>560</v>
      </c>
      <c r="F73" s="12">
        <f>may!$H73</f>
        <v>558.5</v>
      </c>
      <c r="G73" s="12">
        <f>jun!$H73</f>
        <v>549.25</v>
      </c>
      <c r="H73" s="12">
        <f>jul!$H73</f>
        <v>542.4</v>
      </c>
      <c r="I73" s="12">
        <f>aug!$H73</f>
        <v>505</v>
      </c>
      <c r="J73" s="12">
        <f>sep!$H73</f>
        <v>459.8</v>
      </c>
      <c r="K73" s="134">
        <f>oct!$H73</f>
        <v>440.25</v>
      </c>
      <c r="L73" s="12">
        <f>nov!$H73</f>
        <v>454</v>
      </c>
      <c r="M73" s="12">
        <f>dec!$H73</f>
        <v>462</v>
      </c>
      <c r="N73" s="87">
        <f t="shared" si="4"/>
        <v>524.78750000000002</v>
      </c>
      <c r="O73" s="65"/>
      <c r="P73" s="85"/>
    </row>
    <row r="74" spans="1:17" x14ac:dyDescent="0.55000000000000004">
      <c r="A74" s="3" t="s">
        <v>57</v>
      </c>
      <c r="B74" s="12">
        <f>jan!$H74</f>
        <v>17776.347675000001</v>
      </c>
      <c r="C74" s="12">
        <f>feb!$H74</f>
        <v>17558.303100000001</v>
      </c>
      <c r="D74" s="12">
        <f>mar!$H74</f>
        <v>16570.946075</v>
      </c>
      <c r="E74" s="12">
        <f>apr!$H74</f>
        <v>16059.357540000001</v>
      </c>
      <c r="F74" s="12">
        <f>may!$H74</f>
        <v>16398.110949999998</v>
      </c>
      <c r="G74" s="12">
        <f>jun!$H74</f>
        <v>16675.39805</v>
      </c>
      <c r="H74" s="12">
        <f>jul!$H74</f>
        <v>12451.914550000001</v>
      </c>
      <c r="I74" s="12">
        <f>aug!$H74</f>
        <v>15718.140625</v>
      </c>
      <c r="J74" s="12">
        <f>sep!$H74</f>
        <v>14344.92236</v>
      </c>
      <c r="K74" s="134">
        <f>oct!$H74</f>
        <v>13527.171550000001</v>
      </c>
      <c r="L74" s="12">
        <f>nov!$H74</f>
        <v>14147.742466666668</v>
      </c>
      <c r="M74" s="12">
        <f>dec!$H74</f>
        <v>14649.427733333332</v>
      </c>
      <c r="N74" s="57">
        <f t="shared" si="4"/>
        <v>15489.815222916668</v>
      </c>
      <c r="O74" s="65"/>
      <c r="P74" s="85"/>
    </row>
    <row r="75" spans="1:17" x14ac:dyDescent="0.55000000000000004">
      <c r="A75" s="3" t="s">
        <v>20</v>
      </c>
      <c r="B75" s="12">
        <f>jan!$H75</f>
        <v>596.75</v>
      </c>
      <c r="C75" s="12">
        <f>feb!$H75</f>
        <v>593.5</v>
      </c>
      <c r="D75" s="12">
        <f>mar!$H75</f>
        <v>565.75</v>
      </c>
      <c r="E75" s="12">
        <f>apr!$H75</f>
        <v>556.79999999999995</v>
      </c>
      <c r="F75" s="12">
        <f>may!$H75</f>
        <v>555</v>
      </c>
      <c r="G75" s="12">
        <f>jun!$H75</f>
        <v>546</v>
      </c>
      <c r="H75" s="12">
        <f>jul!$H75</f>
        <v>536.66666666666663</v>
      </c>
      <c r="I75" s="12">
        <f>aug!$H75</f>
        <v>501.75</v>
      </c>
      <c r="J75" s="12">
        <f>sep!$H75</f>
        <v>456.4</v>
      </c>
      <c r="K75" s="134">
        <f>oct!$H75</f>
        <v>436.75</v>
      </c>
      <c r="L75" s="12">
        <f>nov!$H75</f>
        <v>451</v>
      </c>
      <c r="M75" s="12">
        <f>dec!$H75</f>
        <v>459</v>
      </c>
      <c r="N75" s="57">
        <f t="shared" si="4"/>
        <v>521.28055555555557</v>
      </c>
      <c r="O75" s="65"/>
      <c r="P75" s="85"/>
    </row>
    <row r="76" spans="1:17" x14ac:dyDescent="0.55000000000000004">
      <c r="A76" s="3" t="s">
        <v>58</v>
      </c>
      <c r="B76" s="12">
        <f>jan!$H76</f>
        <v>17679.422774999999</v>
      </c>
      <c r="C76" s="12">
        <f>feb!$H76</f>
        <v>17469.550050000002</v>
      </c>
      <c r="D76" s="12">
        <f>mar!$H76</f>
        <v>16468.532650000001</v>
      </c>
      <c r="E76" s="12">
        <f>apr!$H76</f>
        <v>15949.800400000002</v>
      </c>
      <c r="F76" s="12">
        <f>may!$H76</f>
        <v>16279.942275000001</v>
      </c>
      <c r="G76" s="12">
        <f>jun!$H76</f>
        <v>16568.4892</v>
      </c>
      <c r="H76" s="12">
        <f>jul!$H76</f>
        <v>12366.85255</v>
      </c>
      <c r="I76" s="12">
        <f>aug!$H76</f>
        <v>15624.117550000001</v>
      </c>
      <c r="J76" s="12">
        <f>sep!$H76</f>
        <v>14250.634520000001</v>
      </c>
      <c r="K76" s="134">
        <f>oct!$H76</f>
        <v>13434.252325000001</v>
      </c>
      <c r="L76" s="12">
        <f>nov!$H76</f>
        <v>14053.656366666668</v>
      </c>
      <c r="M76" s="12">
        <f>dec!$H76</f>
        <v>14553.680133333333</v>
      </c>
      <c r="N76" s="57">
        <f t="shared" si="4"/>
        <v>15391.57756625</v>
      </c>
      <c r="O76" s="65"/>
      <c r="P76" s="85"/>
    </row>
    <row r="77" spans="1:17" x14ac:dyDescent="0.55000000000000004">
      <c r="A77" s="3" t="s">
        <v>20</v>
      </c>
      <c r="B77" s="12">
        <f>jan!$H77</f>
        <v>593.5</v>
      </c>
      <c r="C77" s="12">
        <f>feb!$H77</f>
        <v>590.5</v>
      </c>
      <c r="D77" s="12">
        <f>mar!$H77</f>
        <v>562.25</v>
      </c>
      <c r="E77" s="12">
        <f>apr!$H77</f>
        <v>553</v>
      </c>
      <c r="F77" s="12">
        <f>may!$H77</f>
        <v>551</v>
      </c>
      <c r="G77" s="12">
        <f>jun!$H77</f>
        <v>542.5</v>
      </c>
      <c r="H77" s="12">
        <f>jul!$H77</f>
        <v>533</v>
      </c>
      <c r="I77" s="12">
        <f>aug!$H77</f>
        <v>498.75</v>
      </c>
      <c r="J77" s="12">
        <f>sep!$H77</f>
        <v>453.4</v>
      </c>
      <c r="K77" s="134">
        <f>oct!$H77</f>
        <v>433.75</v>
      </c>
      <c r="L77" s="12">
        <f>nov!$H77</f>
        <v>448</v>
      </c>
      <c r="M77" s="12">
        <f>dec!$H77</f>
        <v>456</v>
      </c>
      <c r="N77" s="57">
        <f t="shared" si="4"/>
        <v>517.9708333333333</v>
      </c>
      <c r="O77" s="65"/>
      <c r="P77" s="85"/>
    </row>
    <row r="78" spans="1:17" s="103" customFormat="1" x14ac:dyDescent="0.55000000000000004">
      <c r="A78" s="3" t="s">
        <v>59</v>
      </c>
      <c r="B78" s="12">
        <f>jan!$H78</f>
        <v>17478.420425</v>
      </c>
      <c r="C78" s="12">
        <f>feb!$H78</f>
        <v>17262.459600000002</v>
      </c>
      <c r="D78" s="12">
        <f>mar!$H78</f>
        <v>16248.962925</v>
      </c>
      <c r="E78" s="12">
        <f>apr!$H78</f>
        <v>15736.40308</v>
      </c>
      <c r="F78" s="12">
        <f>may!$H78</f>
        <v>16080.543475</v>
      </c>
      <c r="G78" s="12">
        <f>jun!$H78</f>
        <v>16370.066749999998</v>
      </c>
      <c r="H78" s="12">
        <f>jul!$H78</f>
        <v>12227.638449999999</v>
      </c>
      <c r="I78" s="12">
        <f>aug!$H78</f>
        <v>15412.513600000002</v>
      </c>
      <c r="J78" s="12">
        <f>sep!$H78</f>
        <v>14030.810359999999</v>
      </c>
      <c r="K78" s="134">
        <f>oct!$H78</f>
        <v>13232.912</v>
      </c>
      <c r="L78" s="12">
        <f>nov!$H78</f>
        <v>13844.710300000001</v>
      </c>
      <c r="M78" s="12">
        <f>dec!$H78</f>
        <v>14351.548466666667</v>
      </c>
      <c r="N78" s="57">
        <f t="shared" si="4"/>
        <v>15189.749119305556</v>
      </c>
      <c r="O78" s="100"/>
      <c r="P78" s="101"/>
      <c r="Q78" s="102"/>
    </row>
    <row r="79" spans="1:17" s="103" customFormat="1" x14ac:dyDescent="0.55000000000000004">
      <c r="A79" s="3" t="s">
        <v>22</v>
      </c>
      <c r="B79" s="12">
        <f>jan!$H79</f>
        <v>586.75</v>
      </c>
      <c r="C79" s="12">
        <f>feb!$H79</f>
        <v>583.5</v>
      </c>
      <c r="D79" s="12">
        <f>mar!$H79</f>
        <v>554.75</v>
      </c>
      <c r="E79" s="12">
        <f>apr!$H79</f>
        <v>545.6</v>
      </c>
      <c r="F79" s="12">
        <f>may!$H79</f>
        <v>544.25</v>
      </c>
      <c r="G79" s="12">
        <f>jun!$H79</f>
        <v>536</v>
      </c>
      <c r="H79" s="12">
        <f>jul!$H79</f>
        <v>527</v>
      </c>
      <c r="I79" s="12">
        <f>aug!$H79</f>
        <v>492</v>
      </c>
      <c r="J79" s="12">
        <f>sep!$H79</f>
        <v>446.4</v>
      </c>
      <c r="K79" s="134">
        <f>oct!$H79</f>
        <v>427.25</v>
      </c>
      <c r="L79" s="12">
        <f>nov!$H79</f>
        <v>441.33333333333331</v>
      </c>
      <c r="M79" s="12">
        <f>dec!$H79</f>
        <v>449.66666666666669</v>
      </c>
      <c r="N79" s="57">
        <f t="shared" si="4"/>
        <v>511.20833333333331</v>
      </c>
      <c r="O79" s="100"/>
      <c r="P79" s="101"/>
      <c r="Q79" s="102"/>
    </row>
    <row r="80" spans="1:17" s="48" customFormat="1" x14ac:dyDescent="0.55000000000000004">
      <c r="A80" s="106" t="s">
        <v>60</v>
      </c>
      <c r="B80" s="12"/>
      <c r="C80" s="12"/>
      <c r="D80" s="12"/>
      <c r="E80" s="12"/>
      <c r="F80" s="12"/>
      <c r="G80" s="12"/>
      <c r="H80" s="12"/>
      <c r="I80" s="12"/>
      <c r="J80" s="12"/>
      <c r="K80" s="134"/>
      <c r="L80" s="12"/>
      <c r="M80" s="12"/>
      <c r="N80" s="99"/>
      <c r="O80" s="65"/>
      <c r="P80" s="85"/>
      <c r="Q80" s="88"/>
    </row>
    <row r="81" spans="1:16" x14ac:dyDescent="0.55000000000000004">
      <c r="A81" s="106" t="s">
        <v>20</v>
      </c>
      <c r="B81" s="12"/>
      <c r="C81" s="12"/>
      <c r="D81" s="12"/>
      <c r="E81" s="12"/>
      <c r="F81" s="12"/>
      <c r="G81" s="12"/>
      <c r="H81" s="12"/>
      <c r="I81" s="12"/>
      <c r="J81" s="12"/>
      <c r="K81" s="134"/>
      <c r="L81" s="12"/>
      <c r="M81" s="12"/>
      <c r="N81" s="99"/>
      <c r="O81" s="65"/>
      <c r="P81" s="85"/>
    </row>
    <row r="82" spans="1:16" x14ac:dyDescent="0.55000000000000004">
      <c r="A82" s="38" t="s">
        <v>61</v>
      </c>
      <c r="B82" s="50"/>
      <c r="C82" s="51"/>
      <c r="D82" s="51"/>
      <c r="E82" s="52"/>
      <c r="F82" s="51"/>
      <c r="G82" s="50"/>
      <c r="H82" s="30"/>
      <c r="I82" s="30"/>
      <c r="J82" s="56"/>
      <c r="K82" s="58"/>
      <c r="L82" s="30"/>
      <c r="M82" s="30"/>
      <c r="N82" s="68"/>
      <c r="O82" s="65"/>
      <c r="P82" s="85"/>
    </row>
    <row r="83" spans="1:16" x14ac:dyDescent="0.55000000000000004">
      <c r="A83" s="3" t="s">
        <v>62</v>
      </c>
      <c r="B83" s="150">
        <f>jan!$H83</f>
        <v>14135.749749999999</v>
      </c>
      <c r="C83" s="150">
        <f>feb!$H83</f>
        <v>13985.986799999999</v>
      </c>
      <c r="D83" s="150">
        <f>mar!$H83</f>
        <v>13596.6299</v>
      </c>
      <c r="E83" s="150">
        <f>apr!$H83</f>
        <v>13584.365539999999</v>
      </c>
      <c r="F83" s="150">
        <f>may!$H83</f>
        <v>13583.930199999999</v>
      </c>
      <c r="G83" s="150">
        <f>jun!$H83</f>
        <v>13551.790325</v>
      </c>
      <c r="H83" s="150">
        <f>jul!$H83</f>
        <v>10232.1965</v>
      </c>
      <c r="I83" s="150">
        <f>aug!$H83</f>
        <v>13223.580275</v>
      </c>
      <c r="J83" s="150">
        <f>sep!$H83</f>
        <v>13072.521960000002</v>
      </c>
      <c r="K83" s="151">
        <f>oct!$H83</f>
        <v>12242.670324999999</v>
      </c>
      <c r="L83" s="150">
        <f>nov!$H83</f>
        <v>12093.9282</v>
      </c>
      <c r="M83" s="150">
        <f>dec!$H83</f>
        <v>12117.386399999998</v>
      </c>
      <c r="N83" s="57">
        <f t="shared" si="4"/>
        <v>12951.72801458333</v>
      </c>
      <c r="O83" s="65"/>
      <c r="P83" s="70"/>
    </row>
    <row r="84" spans="1:16" x14ac:dyDescent="0.55000000000000004">
      <c r="A84" s="8" t="s">
        <v>20</v>
      </c>
      <c r="B84" s="19">
        <f>jan!$H84</f>
        <v>474.5</v>
      </c>
      <c r="C84" s="19">
        <f>feb!$H84</f>
        <v>472.75</v>
      </c>
      <c r="D84" s="19">
        <f>mar!$H84</f>
        <v>464.25</v>
      </c>
      <c r="E84" s="19">
        <f>apr!$H84</f>
        <v>471</v>
      </c>
      <c r="F84" s="19">
        <f>may!$H84</f>
        <v>459.75</v>
      </c>
      <c r="G84" s="19">
        <f>jun!$H84</f>
        <v>443.75</v>
      </c>
      <c r="H84" s="19">
        <f>jul!$H84</f>
        <v>441</v>
      </c>
      <c r="I84" s="19">
        <f>aug!$H84</f>
        <v>422</v>
      </c>
      <c r="J84" s="19">
        <f>sep!$H84</f>
        <v>416</v>
      </c>
      <c r="K84" s="152">
        <f>oct!$H84</f>
        <v>395.25</v>
      </c>
      <c r="L84" s="19">
        <f>nov!$H84</f>
        <v>385.66666666666669</v>
      </c>
      <c r="M84" s="19">
        <f>dec!$H84</f>
        <v>379.66666666666669</v>
      </c>
      <c r="N84" s="79">
        <f t="shared" si="4"/>
        <v>435.46527777777783</v>
      </c>
      <c r="O84" s="65"/>
      <c r="P84" s="70"/>
    </row>
    <row r="85" spans="1:16" x14ac:dyDescent="0.55000000000000004">
      <c r="A85" s="130"/>
      <c r="O85" s="65"/>
      <c r="P85" s="70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68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77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31.8828</v>
      </c>
      <c r="D4" s="34">
        <v>31.895800000000001</v>
      </c>
      <c r="E4" s="35">
        <v>31.369800000000001</v>
      </c>
      <c r="F4" s="35">
        <v>30.9788</v>
      </c>
      <c r="G4" s="33">
        <v>31.019200000000001</v>
      </c>
      <c r="H4" s="36">
        <f>AVERAGE(C4:G4)</f>
        <v>31.429279999999999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C7*C$4</f>
        <v>35517.439200000001</v>
      </c>
      <c r="D6" s="12">
        <f>D7*D$4</f>
        <v>35595.712800000001</v>
      </c>
      <c r="E6" s="12">
        <f>E7*E$4</f>
        <v>35541.983400000005</v>
      </c>
      <c r="F6" s="12">
        <f>F7*F$4</f>
        <v>35501.7048</v>
      </c>
      <c r="G6" s="12">
        <f>G7*G$4</f>
        <v>35641.060799999999</v>
      </c>
      <c r="H6" s="62">
        <f t="shared" ref="H6:H35" si="0">AVERAGE(C6:G6)</f>
        <v>35559.580200000004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1114</v>
      </c>
      <c r="D7" s="11">
        <v>1116</v>
      </c>
      <c r="E7" s="11">
        <v>1133</v>
      </c>
      <c r="F7" s="11">
        <v>1146</v>
      </c>
      <c r="G7" s="11">
        <v>1149</v>
      </c>
      <c r="H7" s="62">
        <f t="shared" si="0"/>
        <v>1131.5999999999999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108">
        <f>C9*C$4</f>
        <v>36856.516799999998</v>
      </c>
      <c r="D8" s="108">
        <f>D9*D$4</f>
        <v>36903.440600000002</v>
      </c>
      <c r="E8" s="108">
        <f>E9*E$4</f>
        <v>36859.514999999999</v>
      </c>
      <c r="F8" s="108">
        <f>F9*F$4</f>
        <v>36802.814400000003</v>
      </c>
      <c r="G8" s="108">
        <f>G9*G$4</f>
        <v>36943.867200000001</v>
      </c>
      <c r="H8" s="73">
        <f>AVERAGE(C8:G8)</f>
        <v>36873.230800000005</v>
      </c>
      <c r="I8" s="15"/>
      <c r="J8" s="15"/>
      <c r="K8" s="128"/>
      <c r="L8" s="128"/>
      <c r="M8" s="128"/>
      <c r="N8" s="128"/>
      <c r="O8" s="128"/>
      <c r="P8" s="128"/>
      <c r="Q8" s="15"/>
    </row>
    <row r="9" spans="1:17" x14ac:dyDescent="0.5">
      <c r="A9" t="s">
        <v>91</v>
      </c>
      <c r="B9" s="3" t="s">
        <v>22</v>
      </c>
      <c r="C9" s="71">
        <v>1156</v>
      </c>
      <c r="D9" s="71">
        <v>1157</v>
      </c>
      <c r="E9" s="71">
        <v>1175</v>
      </c>
      <c r="F9" s="71">
        <v>1188</v>
      </c>
      <c r="G9" s="71">
        <v>1191</v>
      </c>
      <c r="H9" s="73">
        <f t="shared" si="0"/>
        <v>1173.4000000000001</v>
      </c>
      <c r="I9" s="15"/>
      <c r="J9" s="15"/>
      <c r="K9" s="128"/>
      <c r="L9" s="128"/>
      <c r="M9" s="128"/>
      <c r="N9" s="128"/>
      <c r="O9" s="128"/>
      <c r="P9" s="128"/>
      <c r="Q9" s="15"/>
    </row>
    <row r="10" spans="1:17" x14ac:dyDescent="0.5">
      <c r="A10" t="s">
        <v>92</v>
      </c>
      <c r="B10" s="97" t="s">
        <v>23</v>
      </c>
      <c r="C10" s="12">
        <f>C11*C$4</f>
        <v>35039.197200000002</v>
      </c>
      <c r="D10" s="12">
        <f>D11*D$4</f>
        <v>35085.380000000005</v>
      </c>
      <c r="E10" s="12">
        <f>E11*E$4</f>
        <v>35040.066599999998</v>
      </c>
      <c r="F10" s="12">
        <f>F11*F$4</f>
        <v>35006.044000000002</v>
      </c>
      <c r="G10" s="12">
        <f>G11*G$4</f>
        <v>35113.734400000001</v>
      </c>
      <c r="H10" s="62">
        <f t="shared" si="0"/>
        <v>35056.884439999994</v>
      </c>
      <c r="I10" s="15"/>
      <c r="J10" s="91"/>
      <c r="K10" s="128"/>
      <c r="L10" s="128"/>
      <c r="M10" s="128"/>
      <c r="N10" s="128"/>
      <c r="O10" s="128"/>
      <c r="P10" s="128"/>
      <c r="Q10" s="15"/>
    </row>
    <row r="11" spans="1:17" x14ac:dyDescent="0.5">
      <c r="A11" t="s">
        <v>93</v>
      </c>
      <c r="B11" s="97" t="s">
        <v>20</v>
      </c>
      <c r="C11" s="53">
        <v>1099</v>
      </c>
      <c r="D11" s="53">
        <v>1100</v>
      </c>
      <c r="E11" s="53">
        <v>1117</v>
      </c>
      <c r="F11" s="53">
        <v>1130</v>
      </c>
      <c r="G11" s="53">
        <v>1132</v>
      </c>
      <c r="H11" s="62">
        <f t="shared" si="0"/>
        <v>1115.5999999999999</v>
      </c>
      <c r="I11" s="15"/>
      <c r="J11" s="91"/>
      <c r="K11" s="128"/>
      <c r="L11" s="128"/>
      <c r="M11" s="128"/>
      <c r="N11" s="128"/>
      <c r="O11" s="128"/>
      <c r="P11" s="128"/>
      <c r="Q11" s="15"/>
    </row>
    <row r="12" spans="1:17" x14ac:dyDescent="0.5">
      <c r="A12" t="s">
        <v>94</v>
      </c>
      <c r="B12" s="97" t="s">
        <v>24</v>
      </c>
      <c r="C12" s="12">
        <f>C13*C$4</f>
        <v>36314.5092</v>
      </c>
      <c r="D12" s="12">
        <f>D13*D$4</f>
        <v>36393.107799999998</v>
      </c>
      <c r="E12" s="12">
        <f>E13*E$4</f>
        <v>36388.968000000001</v>
      </c>
      <c r="F12" s="12">
        <f>F13*F$4</f>
        <v>36307.153599999998</v>
      </c>
      <c r="G12" s="12">
        <f>G13*G$4</f>
        <v>36416.540800000002</v>
      </c>
      <c r="H12" s="62">
        <f t="shared" si="0"/>
        <v>36364.05588</v>
      </c>
      <c r="I12" s="15"/>
      <c r="J12" s="91"/>
      <c r="K12" s="128"/>
      <c r="L12" s="128"/>
      <c r="M12" s="128"/>
      <c r="N12" s="128"/>
      <c r="O12" s="128"/>
      <c r="P12" s="128"/>
      <c r="Q12" s="15"/>
    </row>
    <row r="13" spans="1:17" x14ac:dyDescent="0.5">
      <c r="A13" t="s">
        <v>95</v>
      </c>
      <c r="B13" s="97" t="s">
        <v>20</v>
      </c>
      <c r="C13" s="76">
        <v>1139</v>
      </c>
      <c r="D13" s="77">
        <v>1141</v>
      </c>
      <c r="E13" s="77">
        <v>1160</v>
      </c>
      <c r="F13" s="76">
        <v>1172</v>
      </c>
      <c r="G13" s="76">
        <v>1174</v>
      </c>
      <c r="H13" s="62">
        <f t="shared" si="0"/>
        <v>1157.2</v>
      </c>
      <c r="I13" s="15"/>
      <c r="J13" s="91"/>
      <c r="K13" s="128"/>
      <c r="L13" s="128"/>
      <c r="M13" s="128"/>
      <c r="N13" s="128"/>
      <c r="O13" s="128"/>
      <c r="P13" s="128"/>
      <c r="Q13" s="15"/>
    </row>
    <row r="14" spans="1:17" x14ac:dyDescent="0.5">
      <c r="A14" t="s">
        <v>96</v>
      </c>
      <c r="B14" s="3" t="s">
        <v>25</v>
      </c>
      <c r="C14" s="12">
        <f>C15*C$4</f>
        <v>15590.689199999999</v>
      </c>
      <c r="D14" s="12">
        <f>D15*D$4</f>
        <v>15597.046200000001</v>
      </c>
      <c r="E14" s="12">
        <f>E15*E$4</f>
        <v>15590.7906</v>
      </c>
      <c r="F14" s="12">
        <f>F15*F$4</f>
        <v>15272.5484</v>
      </c>
      <c r="G14" s="12">
        <f>G15*G$4</f>
        <v>15323.4848</v>
      </c>
      <c r="H14" s="62">
        <f t="shared" si="0"/>
        <v>15474.911840000001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489</v>
      </c>
      <c r="D15" s="11">
        <v>489</v>
      </c>
      <c r="E15" s="11">
        <v>497</v>
      </c>
      <c r="F15" s="11">
        <v>493</v>
      </c>
      <c r="G15" s="11">
        <v>494</v>
      </c>
      <c r="H15" s="62">
        <f t="shared" si="0"/>
        <v>492.4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C17*C$4</f>
        <v>14602.322399999999</v>
      </c>
      <c r="D16" s="12">
        <f>D17*D$4</f>
        <v>14608.276400000001</v>
      </c>
      <c r="E16" s="12">
        <f>E17*E$4</f>
        <v>14586.957</v>
      </c>
      <c r="F16" s="12">
        <f>F17*F$4</f>
        <v>14281.2268</v>
      </c>
      <c r="G16" s="12">
        <f>G17*G$4</f>
        <v>14330.8704</v>
      </c>
      <c r="H16" s="62">
        <f t="shared" si="0"/>
        <v>14481.930600000002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458</v>
      </c>
      <c r="D17" s="11">
        <v>458</v>
      </c>
      <c r="E17" s="11">
        <v>465</v>
      </c>
      <c r="F17" s="11">
        <v>461</v>
      </c>
      <c r="G17" s="11">
        <v>462</v>
      </c>
      <c r="H17" s="62">
        <f t="shared" si="0"/>
        <v>460.8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108">
        <f>C23*C$4</f>
        <v>14060.3148</v>
      </c>
      <c r="D22" s="108">
        <f>D23*D$4</f>
        <v>14097.943600000001</v>
      </c>
      <c r="E22" s="108">
        <f>E23*E$4</f>
        <v>14085.040200000001</v>
      </c>
      <c r="F22" s="108">
        <f>F23*F$4</f>
        <v>13754.5872</v>
      </c>
      <c r="G22" s="108">
        <f>G23*G$4</f>
        <v>13803.544</v>
      </c>
      <c r="H22" s="73">
        <f t="shared" si="0"/>
        <v>13960.285959999999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441</v>
      </c>
      <c r="D23" s="72">
        <v>442</v>
      </c>
      <c r="E23" s="72">
        <v>449</v>
      </c>
      <c r="F23" s="72">
        <v>444</v>
      </c>
      <c r="G23" s="72">
        <v>445</v>
      </c>
      <c r="H23" s="73">
        <f t="shared" si="0"/>
        <v>444.2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C25*C$4</f>
        <v>13869.018</v>
      </c>
      <c r="D24" s="12">
        <f>D25*D$4</f>
        <v>13874.673000000001</v>
      </c>
      <c r="E24" s="12">
        <f>E25*E$4</f>
        <v>13865.4516</v>
      </c>
      <c r="F24" s="12">
        <f>F25*F$4</f>
        <v>13568.714400000001</v>
      </c>
      <c r="G24" s="12">
        <f>G25*G$4</f>
        <v>13586.409600000001</v>
      </c>
      <c r="H24" s="62">
        <f t="shared" si="0"/>
        <v>13752.85332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435</v>
      </c>
      <c r="D25" s="14">
        <v>435</v>
      </c>
      <c r="E25" s="14">
        <v>442</v>
      </c>
      <c r="F25" s="14">
        <v>438</v>
      </c>
      <c r="G25" s="14">
        <v>438</v>
      </c>
      <c r="H25" s="62">
        <f t="shared" si="0"/>
        <v>437.6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C27*C$4</f>
        <v>13869.018</v>
      </c>
      <c r="D26" s="12">
        <f>D27*D$4</f>
        <v>13906.568800000001</v>
      </c>
      <c r="E26" s="12">
        <f>E27*E$4</f>
        <v>13771.342200000001</v>
      </c>
      <c r="F26" s="12">
        <f>F27*F$4</f>
        <v>13506.756799999999</v>
      </c>
      <c r="G26" s="12">
        <f>G27*G$4</f>
        <v>13555.3904</v>
      </c>
      <c r="H26" s="62">
        <f t="shared" si="0"/>
        <v>13721.815240000002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435</v>
      </c>
      <c r="D27" s="18">
        <v>436</v>
      </c>
      <c r="E27" s="11">
        <v>439</v>
      </c>
      <c r="F27" s="11">
        <v>436</v>
      </c>
      <c r="G27" s="11">
        <v>437</v>
      </c>
      <c r="H27" s="62">
        <f t="shared" si="0"/>
        <v>436.6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108">
        <f>C31*C$4</f>
        <v>13645.838400000001</v>
      </c>
      <c r="D30" s="108">
        <f>D31*D$4</f>
        <v>13683.298200000001</v>
      </c>
      <c r="E30" s="108">
        <f>E31*E$4</f>
        <v>13394.9046</v>
      </c>
      <c r="F30" s="108">
        <f>F31*F$4</f>
        <v>13227.9476</v>
      </c>
      <c r="G30" s="108">
        <f>G31*G$4</f>
        <v>13276.2176</v>
      </c>
      <c r="H30" s="73">
        <f t="shared" si="0"/>
        <v>13445.64128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428</v>
      </c>
      <c r="D31" s="74">
        <v>429</v>
      </c>
      <c r="E31" s="72">
        <v>427</v>
      </c>
      <c r="F31" s="72">
        <v>427</v>
      </c>
      <c r="G31" s="72">
        <v>428</v>
      </c>
      <c r="H31" s="73">
        <f t="shared" si="0"/>
        <v>427.8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C38*C$4</f>
        <v>23306.326799999999</v>
      </c>
      <c r="D37" s="12">
        <f>D38*D$4</f>
        <v>22869.2886</v>
      </c>
      <c r="E37" s="12">
        <f>E38*E$4</f>
        <v>22335.297600000002</v>
      </c>
      <c r="F37" s="12">
        <f>F38*F$4</f>
        <v>22304.736000000001</v>
      </c>
      <c r="G37" s="12">
        <f>G38*G$4</f>
        <v>22364.843199999999</v>
      </c>
      <c r="H37" s="62">
        <f t="shared" ref="H37:H42" si="1">AVERAGE(C37:G37)</f>
        <v>22636.098440000002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731</v>
      </c>
      <c r="D38" s="18">
        <v>717</v>
      </c>
      <c r="E38" s="11">
        <v>712</v>
      </c>
      <c r="F38" s="11">
        <v>720</v>
      </c>
      <c r="G38" s="11">
        <v>721</v>
      </c>
      <c r="H38" s="62">
        <f t="shared" si="1"/>
        <v>720.2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C40*C$4</f>
        <v>16738.47</v>
      </c>
      <c r="D39" s="12">
        <f>D40*D$4</f>
        <v>16777.1908</v>
      </c>
      <c r="E39" s="12">
        <f>E40*E$4</f>
        <v>16249.556400000001</v>
      </c>
      <c r="F39" s="12">
        <f>F40*F$4</f>
        <v>16232.8912</v>
      </c>
      <c r="G39" s="12">
        <f>G40*G$4</f>
        <v>16285.08</v>
      </c>
      <c r="H39" s="62">
        <f t="shared" si="1"/>
        <v>16456.63768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525</v>
      </c>
      <c r="D40" s="18">
        <v>526</v>
      </c>
      <c r="E40" s="11">
        <v>518</v>
      </c>
      <c r="F40" s="11">
        <v>524</v>
      </c>
      <c r="G40" s="11">
        <v>525</v>
      </c>
      <c r="H40" s="62">
        <f t="shared" si="1"/>
        <v>523.6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108">
        <f>C42*C$4</f>
        <v>26685.903600000001</v>
      </c>
      <c r="D41" s="108">
        <f>D42*D$4</f>
        <v>26728.680400000001</v>
      </c>
      <c r="E41" s="108">
        <f>E42*E$4</f>
        <v>25723.236000000001</v>
      </c>
      <c r="F41" s="108">
        <f>F42*F$4</f>
        <v>25681.425200000001</v>
      </c>
      <c r="G41" s="108">
        <f>G42*G$4</f>
        <v>25249.628800000002</v>
      </c>
      <c r="H41" s="73">
        <f t="shared" si="1"/>
        <v>26013.774800000003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837</v>
      </c>
      <c r="D42" s="74">
        <v>838</v>
      </c>
      <c r="E42" s="72">
        <v>820</v>
      </c>
      <c r="F42" s="72">
        <v>829</v>
      </c>
      <c r="G42" s="72">
        <v>814</v>
      </c>
      <c r="H42" s="73">
        <f t="shared" si="1"/>
        <v>827.6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C45*C$4</f>
        <v>13550.19</v>
      </c>
      <c r="D44" s="12">
        <f>D45*D$4</f>
        <v>13587.6108</v>
      </c>
      <c r="E44" s="12">
        <f>E45*E$4</f>
        <v>13081.206600000001</v>
      </c>
      <c r="F44" s="12">
        <f>F45*F$4</f>
        <v>13042.0748</v>
      </c>
      <c r="G44" s="12">
        <f>G45*G$4</f>
        <v>13090.1024</v>
      </c>
      <c r="H44" s="62">
        <f t="shared" ref="H44:H49" si="2">AVERAGE(C44:G44)</f>
        <v>13270.236920000001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425</v>
      </c>
      <c r="D45" s="18">
        <v>426</v>
      </c>
      <c r="E45" s="11">
        <v>417</v>
      </c>
      <c r="F45" s="11">
        <v>421</v>
      </c>
      <c r="G45" s="11">
        <v>422</v>
      </c>
      <c r="H45" s="62">
        <f t="shared" si="2"/>
        <v>422.2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C47*C$4</f>
        <v>13071.948</v>
      </c>
      <c r="D46" s="12">
        <f>D47*D$4</f>
        <v>13077.278</v>
      </c>
      <c r="E46" s="12">
        <f>E47*E$4</f>
        <v>12579.2898</v>
      </c>
      <c r="F46" s="12">
        <f>F47*F$4</f>
        <v>12546.414000000001</v>
      </c>
      <c r="G46" s="12">
        <f>G47*G$4</f>
        <v>12593.7952</v>
      </c>
      <c r="H46" s="62">
        <f t="shared" si="2"/>
        <v>12773.744999999999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410</v>
      </c>
      <c r="D47" s="18">
        <v>410</v>
      </c>
      <c r="E47" s="11">
        <v>401</v>
      </c>
      <c r="F47" s="11">
        <v>405</v>
      </c>
      <c r="G47" s="11">
        <v>406</v>
      </c>
      <c r="H47" s="62">
        <f t="shared" si="2"/>
        <v>406.4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C49*C$4</f>
        <v>12976.2996</v>
      </c>
      <c r="D48" s="12">
        <f>D49*D$4</f>
        <v>12981.590600000001</v>
      </c>
      <c r="E48" s="12">
        <f>E49*E$4</f>
        <v>12485.180400000001</v>
      </c>
      <c r="F48" s="12">
        <f>F49*F$4</f>
        <v>12453.4776</v>
      </c>
      <c r="G48" s="12">
        <f>G49*G$4</f>
        <v>12500.7376</v>
      </c>
      <c r="H48" s="62">
        <f t="shared" si="2"/>
        <v>12679.457160000002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407</v>
      </c>
      <c r="D49" s="12">
        <v>407</v>
      </c>
      <c r="E49" s="14">
        <v>398</v>
      </c>
      <c r="F49" s="14">
        <v>402</v>
      </c>
      <c r="G49" s="14">
        <v>403</v>
      </c>
      <c r="H49" s="62">
        <f t="shared" si="2"/>
        <v>403.4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108">
        <f>C52*C$4</f>
        <v>29619.121200000001</v>
      </c>
      <c r="D51" s="108">
        <f>D52*D$4</f>
        <v>29663.094000000001</v>
      </c>
      <c r="E51" s="108">
        <f>E52*E$4</f>
        <v>29644.461000000003</v>
      </c>
      <c r="F51" s="108">
        <f>F52*F$4</f>
        <v>29584.754000000001</v>
      </c>
      <c r="G51" s="108">
        <f>G52*G$4</f>
        <v>29685.374400000001</v>
      </c>
      <c r="H51" s="109">
        <f>AVERAGE(C51:G51)</f>
        <v>29639.360920000006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929</v>
      </c>
      <c r="D52" s="110">
        <v>930</v>
      </c>
      <c r="E52" s="110">
        <v>945</v>
      </c>
      <c r="F52" s="110">
        <v>955</v>
      </c>
      <c r="G52" s="110">
        <v>957</v>
      </c>
      <c r="H52" s="109">
        <f>AVERAGE(C52:G52)</f>
        <v>943.2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C57*C$4</f>
        <v>17567.4228</v>
      </c>
      <c r="D56" s="12">
        <f>D57*D$4</f>
        <v>17606.481599999999</v>
      </c>
      <c r="E56" s="12">
        <f>E57*E$4</f>
        <v>17598.4578</v>
      </c>
      <c r="F56" s="12">
        <f>F57*F$4</f>
        <v>17595.9584</v>
      </c>
      <c r="G56" s="12">
        <f>G57*G$4</f>
        <v>17649.924800000001</v>
      </c>
      <c r="H56" s="62">
        <f>AVERAGE(C56:G56)</f>
        <v>17603.649080000003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551</v>
      </c>
      <c r="D57" s="11">
        <v>552</v>
      </c>
      <c r="E57" s="11">
        <v>561</v>
      </c>
      <c r="F57" s="11">
        <v>568</v>
      </c>
      <c r="G57" s="11">
        <v>569</v>
      </c>
      <c r="H57" s="62">
        <f>AVERAGE(C57:G57)</f>
        <v>560.20000000000005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C60*C$4</f>
        <v>15367.509599999999</v>
      </c>
      <c r="D59" s="12">
        <f>D60*D$4</f>
        <v>15405.671400000001</v>
      </c>
      <c r="E59" s="12">
        <f>E60*E$4</f>
        <v>15402.571800000002</v>
      </c>
      <c r="F59" s="12">
        <f>F60*F$4</f>
        <v>15086.6756</v>
      </c>
      <c r="G59" s="12">
        <f>G60*G$4</f>
        <v>15137.3696</v>
      </c>
      <c r="H59" s="62">
        <f t="shared" ref="H59:H68" si="3">AVERAGE(C59:G59)</f>
        <v>15279.959600000002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482</v>
      </c>
      <c r="D60" s="11">
        <v>483</v>
      </c>
      <c r="E60" s="11">
        <v>491</v>
      </c>
      <c r="F60" s="11">
        <v>487</v>
      </c>
      <c r="G60" s="11">
        <v>488</v>
      </c>
      <c r="H60" s="62">
        <f t="shared" si="3"/>
        <v>486.2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C62*C$4</f>
        <v>13869.018</v>
      </c>
      <c r="D61" s="12">
        <f>D62*D$4</f>
        <v>13874.673000000001</v>
      </c>
      <c r="E61" s="12">
        <f>E62*E$4</f>
        <v>13865.4516</v>
      </c>
      <c r="F61" s="12">
        <f>F62*F$4</f>
        <v>13568.714400000001</v>
      </c>
      <c r="G61" s="12">
        <f>G62*G$4</f>
        <v>13586.409600000001</v>
      </c>
      <c r="H61" s="62">
        <f t="shared" si="3"/>
        <v>13752.85332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435</v>
      </c>
      <c r="D62" s="11">
        <v>435</v>
      </c>
      <c r="E62" s="11">
        <v>442</v>
      </c>
      <c r="F62" s="11">
        <v>438</v>
      </c>
      <c r="G62" s="11">
        <v>438</v>
      </c>
      <c r="H62" s="62">
        <f t="shared" si="3"/>
        <v>437.6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C64*C$4</f>
        <v>13454.5416</v>
      </c>
      <c r="D63" s="12">
        <f>D64*D$4</f>
        <v>13491.9234</v>
      </c>
      <c r="E63" s="12">
        <f>E64*E$4</f>
        <v>13489.014000000001</v>
      </c>
      <c r="F63" s="12">
        <f>F64*F$4</f>
        <v>13165.99</v>
      </c>
      <c r="G63" s="12">
        <f>G64*G$4</f>
        <v>13183.16</v>
      </c>
      <c r="H63" s="62">
        <f t="shared" si="3"/>
        <v>13356.925800000001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422</v>
      </c>
      <c r="D64" s="11">
        <v>423</v>
      </c>
      <c r="E64" s="11">
        <v>430</v>
      </c>
      <c r="F64" s="11">
        <v>425</v>
      </c>
      <c r="G64" s="11">
        <v>425</v>
      </c>
      <c r="H64" s="62">
        <f t="shared" si="3"/>
        <v>425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C71*C$4</f>
        <v>14697.970799999999</v>
      </c>
      <c r="D70" s="12">
        <f>D71*D$4</f>
        <v>14927.234400000001</v>
      </c>
      <c r="E70" s="12">
        <f>E71*E$4</f>
        <v>14712.4362</v>
      </c>
      <c r="F70" s="12">
        <f>F71*F$4</f>
        <v>14374.163199999999</v>
      </c>
      <c r="G70" s="12">
        <f>G71*G$4</f>
        <v>14113.736000000001</v>
      </c>
      <c r="H70" s="62">
        <f t="shared" ref="H70:H81" si="4">AVERAGE(C70:G70)</f>
        <v>14565.108120000001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461</v>
      </c>
      <c r="D71" s="11">
        <v>468</v>
      </c>
      <c r="E71" s="11">
        <v>469</v>
      </c>
      <c r="F71" s="11">
        <v>464</v>
      </c>
      <c r="G71" s="11">
        <v>455</v>
      </c>
      <c r="H71" s="62">
        <f>AVERAGE(C71:G71)</f>
        <v>463.4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108">
        <f>C73*C$4</f>
        <v>14602.322399999999</v>
      </c>
      <c r="D72" s="108">
        <f>D73*D$4</f>
        <v>14799.6512</v>
      </c>
      <c r="E72" s="108">
        <f>E73*E$4</f>
        <v>14586.957</v>
      </c>
      <c r="F72" s="108">
        <f>F73*F$4</f>
        <v>14281.2268</v>
      </c>
      <c r="G72" s="108">
        <f>G73*G$4</f>
        <v>13989.6592</v>
      </c>
      <c r="H72" s="73">
        <f t="shared" si="4"/>
        <v>14451.963319999999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458</v>
      </c>
      <c r="D73" s="72">
        <v>464</v>
      </c>
      <c r="E73" s="72">
        <v>465</v>
      </c>
      <c r="F73" s="72">
        <v>461</v>
      </c>
      <c r="G73" s="72">
        <v>451</v>
      </c>
      <c r="H73" s="73">
        <f>AVERAGE(C73:G73)</f>
        <v>459.8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12">
        <f>C75*C$4</f>
        <v>14442.9084</v>
      </c>
      <c r="D74" s="12">
        <f>D75*D$4</f>
        <v>14703.963800000001</v>
      </c>
      <c r="E74" s="12">
        <f>E75*E$4</f>
        <v>14492.847600000001</v>
      </c>
      <c r="F74" s="12">
        <f>F75*F$4</f>
        <v>14188.2904</v>
      </c>
      <c r="G74" s="12">
        <f>G75*G$4</f>
        <v>13896.6016</v>
      </c>
      <c r="H74" s="62">
        <f t="shared" si="4"/>
        <v>14344.92236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453</v>
      </c>
      <c r="D75" s="11">
        <v>461</v>
      </c>
      <c r="E75" s="11">
        <v>462</v>
      </c>
      <c r="F75" s="11">
        <v>458</v>
      </c>
      <c r="G75" s="11">
        <v>448</v>
      </c>
      <c r="H75" s="62">
        <f>AVERAGE(C75:G75)</f>
        <v>456.4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C77*C$4</f>
        <v>14347.26</v>
      </c>
      <c r="D76" s="12">
        <f>D77*D$4</f>
        <v>14608.276400000001</v>
      </c>
      <c r="E76" s="12">
        <f>E77*E$4</f>
        <v>14398.7382</v>
      </c>
      <c r="F76" s="12">
        <f>F77*F$4</f>
        <v>14095.353999999999</v>
      </c>
      <c r="G76" s="12">
        <f>G77*G$4</f>
        <v>13803.544</v>
      </c>
      <c r="H76" s="62">
        <f>AVERAGE(C76:G76)</f>
        <v>14250.634520000001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2">
        <v>450</v>
      </c>
      <c r="D77" s="11">
        <v>458</v>
      </c>
      <c r="E77" s="11">
        <v>459</v>
      </c>
      <c r="F77" s="12">
        <v>455</v>
      </c>
      <c r="G77" s="12">
        <v>445</v>
      </c>
      <c r="H77" s="62">
        <f>AVERAGE(C77:G77)</f>
        <v>453.4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C79*C$4</f>
        <v>14155.9632</v>
      </c>
      <c r="D78" s="12">
        <f>D79*D$4</f>
        <v>14385.005800000001</v>
      </c>
      <c r="E78" s="12">
        <f>E79*E$4</f>
        <v>14179.149600000001</v>
      </c>
      <c r="F78" s="12">
        <f>F79*F$4</f>
        <v>13847.5236</v>
      </c>
      <c r="G78" s="12">
        <f>G79*G$4</f>
        <v>13586.409600000001</v>
      </c>
      <c r="H78" s="62">
        <f t="shared" si="4"/>
        <v>14030.810359999999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444</v>
      </c>
      <c r="D79" s="11">
        <v>451</v>
      </c>
      <c r="E79" s="11">
        <v>452</v>
      </c>
      <c r="F79" s="11">
        <v>447</v>
      </c>
      <c r="G79" s="11">
        <v>438</v>
      </c>
      <c r="H79" s="62">
        <f>AVERAGE(C79:G79)</f>
        <v>446.4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C84*C$4</f>
        <v>13071.948</v>
      </c>
      <c r="D83" s="12">
        <f>D84*D$4</f>
        <v>13077.278</v>
      </c>
      <c r="E83" s="12">
        <f>E84*E$4</f>
        <v>13081.206600000001</v>
      </c>
      <c r="F83" s="12">
        <f>F84*F$4</f>
        <v>13042.0748</v>
      </c>
      <c r="G83" s="12">
        <f>G84*G$4</f>
        <v>13090.1024</v>
      </c>
      <c r="H83" s="62">
        <f>AVERAGE(C83:G83)</f>
        <v>13072.521960000002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410</v>
      </c>
      <c r="D84" s="20">
        <v>410</v>
      </c>
      <c r="E84" s="20">
        <v>417</v>
      </c>
      <c r="F84" s="17">
        <v>421</v>
      </c>
      <c r="G84" s="17">
        <v>422</v>
      </c>
      <c r="H84" s="61">
        <f>AVERAGE(C84:G84)</f>
        <v>416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workbookViewId="0">
      <pane xSplit="2" ySplit="4" topLeftCell="C32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76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31.139199999999999</v>
      </c>
      <c r="D4" s="34">
        <v>31.032800000000002</v>
      </c>
      <c r="E4" s="35">
        <v>30.868300000000001</v>
      </c>
      <c r="F4" s="35">
        <v>30.852</v>
      </c>
      <c r="G4" s="33"/>
      <c r="H4" s="36">
        <f>AVERAGE(C4:G4)</f>
        <v>30.973075000000001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C7*C$4</f>
        <v>35747.801599999999</v>
      </c>
      <c r="D6" s="12">
        <f>D7*D$4</f>
        <v>35687.72</v>
      </c>
      <c r="E6" s="12">
        <f>E7*E$4</f>
        <v>35498.544999999998</v>
      </c>
      <c r="F6" s="12"/>
      <c r="G6" s="12"/>
      <c r="H6" s="62">
        <f t="shared" ref="H6:H35" si="0">AVERAGE(C6:G6)</f>
        <v>35644.688866666671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1148</v>
      </c>
      <c r="D7" s="11">
        <v>1150</v>
      </c>
      <c r="E7" s="11">
        <v>1150</v>
      </c>
      <c r="F7" s="11"/>
      <c r="G7" s="11"/>
      <c r="H7" s="62">
        <f t="shared" si="0"/>
        <v>1149.3333333333333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108">
        <f>C9*C$4</f>
        <v>37055.648000000001</v>
      </c>
      <c r="D8" s="108">
        <f>D9*D$4</f>
        <v>36991.097600000001</v>
      </c>
      <c r="E8" s="108">
        <f>E9*E$4</f>
        <v>36795.013599999998</v>
      </c>
      <c r="F8" s="108">
        <f>F9*F$4</f>
        <v>37053.252</v>
      </c>
      <c r="G8" s="71"/>
      <c r="H8" s="73">
        <f>AVERAGE(C8:G8)</f>
        <v>36973.752800000002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3" t="s">
        <v>22</v>
      </c>
      <c r="C9" s="71">
        <v>1190</v>
      </c>
      <c r="D9" s="71">
        <v>1192</v>
      </c>
      <c r="E9" s="71">
        <v>1192</v>
      </c>
      <c r="F9" s="71">
        <v>1201</v>
      </c>
      <c r="G9" s="71"/>
      <c r="H9" s="73">
        <f t="shared" si="0"/>
        <v>1193.75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7" t="s">
        <v>23</v>
      </c>
      <c r="C10" s="12">
        <f>C11*C$4</f>
        <v>35218.4352</v>
      </c>
      <c r="D10" s="12">
        <f>D11*D$4</f>
        <v>35160.162400000001</v>
      </c>
      <c r="E10" s="12">
        <f>E11*E$4</f>
        <v>34973.783900000002</v>
      </c>
      <c r="F10" s="12"/>
      <c r="G10" s="12"/>
      <c r="H10" s="62">
        <f t="shared" si="0"/>
        <v>35117.460500000008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7" t="s">
        <v>20</v>
      </c>
      <c r="C11" s="53">
        <v>1131</v>
      </c>
      <c r="D11" s="53">
        <v>1133</v>
      </c>
      <c r="E11" s="53">
        <v>1133</v>
      </c>
      <c r="F11" s="53"/>
      <c r="G11" s="53"/>
      <c r="H11" s="62">
        <f t="shared" si="0"/>
        <v>1132.3333333333333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7" t="s">
        <v>24</v>
      </c>
      <c r="C12" s="12">
        <f>C13*C$4</f>
        <v>36557.4208</v>
      </c>
      <c r="D12" s="12">
        <f>D13*D$4</f>
        <v>36494.572800000002</v>
      </c>
      <c r="E12" s="12">
        <f>E13*E$4</f>
        <v>36301.120800000004</v>
      </c>
      <c r="F12" s="12">
        <f>F13*F$4</f>
        <v>36497.915999999997</v>
      </c>
      <c r="G12" s="12"/>
      <c r="H12" s="62">
        <f t="shared" si="0"/>
        <v>36462.757599999997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7" t="s">
        <v>20</v>
      </c>
      <c r="C13" s="76">
        <v>1174</v>
      </c>
      <c r="D13" s="77">
        <v>1176</v>
      </c>
      <c r="E13" s="77">
        <v>1176</v>
      </c>
      <c r="F13" s="76">
        <v>1183</v>
      </c>
      <c r="G13" s="76"/>
      <c r="H13" s="62">
        <f t="shared" si="0"/>
        <v>1177.25</v>
      </c>
      <c r="I13" s="15">
        <f>H13*H4</f>
        <v>36463.052543750004</v>
      </c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3" t="s">
        <v>25</v>
      </c>
      <c r="C14" s="12">
        <f>C15*C$4</f>
        <v>15382.764799999999</v>
      </c>
      <c r="D14" s="12">
        <f>D15*D$4</f>
        <v>15144.0064</v>
      </c>
      <c r="E14" s="12">
        <f>E15*E$4</f>
        <v>14878.5206</v>
      </c>
      <c r="F14" s="12">
        <f>F15*F$4</f>
        <v>14963.22</v>
      </c>
      <c r="G14" s="12"/>
      <c r="H14" s="62">
        <f t="shared" si="0"/>
        <v>15092.12795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494</v>
      </c>
      <c r="D15" s="11">
        <v>488</v>
      </c>
      <c r="E15" s="11">
        <v>482</v>
      </c>
      <c r="F15" s="11">
        <v>485</v>
      </c>
      <c r="G15" s="11"/>
      <c r="H15" s="62">
        <f t="shared" si="0"/>
        <v>487.25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C17*C$4</f>
        <v>14386.3104</v>
      </c>
      <c r="D16" s="12">
        <f>D17*D$4</f>
        <v>14150.9568</v>
      </c>
      <c r="E16" s="12">
        <f>E17*E$4</f>
        <v>13859.8667</v>
      </c>
      <c r="F16" s="12">
        <f>F17*F$4</f>
        <v>13914.252</v>
      </c>
      <c r="G16" s="12"/>
      <c r="H16" s="62">
        <f t="shared" si="0"/>
        <v>14077.846475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462</v>
      </c>
      <c r="D17" s="11">
        <v>456</v>
      </c>
      <c r="E17" s="11">
        <v>449</v>
      </c>
      <c r="F17" s="11">
        <v>451</v>
      </c>
      <c r="G17" s="11"/>
      <c r="H17" s="62">
        <f t="shared" si="0"/>
        <v>454.5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108">
        <f>C23*C$4</f>
        <v>13856.944</v>
      </c>
      <c r="D22" s="108">
        <f>D23*D$4</f>
        <v>13623.399200000002</v>
      </c>
      <c r="E22" s="108">
        <f>E23*E$4</f>
        <v>13335.105600000001</v>
      </c>
      <c r="F22" s="108">
        <f>F23*F$4</f>
        <v>13420.62</v>
      </c>
      <c r="G22" s="71"/>
      <c r="H22" s="73">
        <f t="shared" si="0"/>
        <v>13559.017200000002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445</v>
      </c>
      <c r="D23" s="72">
        <v>439</v>
      </c>
      <c r="E23" s="72">
        <v>432</v>
      </c>
      <c r="F23" s="72">
        <v>435</v>
      </c>
      <c r="G23" s="72"/>
      <c r="H23" s="73">
        <f t="shared" si="0"/>
        <v>437.75</v>
      </c>
      <c r="I23" s="15">
        <f>H23*H4</f>
        <v>13558.46358125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C25*C$4</f>
        <v>13638.9696</v>
      </c>
      <c r="D24" s="12">
        <f>D25*D$4</f>
        <v>13406.169600000001</v>
      </c>
      <c r="E24" s="12">
        <f>E25*E$4</f>
        <v>13149.8958</v>
      </c>
      <c r="F24" s="12">
        <f>F25*F$4</f>
        <v>13235.508</v>
      </c>
      <c r="G24" s="12"/>
      <c r="H24" s="62">
        <f t="shared" si="0"/>
        <v>13357.635750000001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438</v>
      </c>
      <c r="D25" s="14">
        <v>432</v>
      </c>
      <c r="E25" s="14">
        <v>426</v>
      </c>
      <c r="F25" s="14">
        <v>429</v>
      </c>
      <c r="G25" s="14"/>
      <c r="H25" s="62">
        <f t="shared" si="0"/>
        <v>431.25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C27*C$4</f>
        <v>13607.830399999999</v>
      </c>
      <c r="D26" s="12">
        <f>D27*D$4</f>
        <v>13437.2024</v>
      </c>
      <c r="E26" s="12">
        <f>E27*E$4</f>
        <v>13149.8958</v>
      </c>
      <c r="F26" s="12">
        <f>F27*F$4</f>
        <v>13173.804</v>
      </c>
      <c r="G26" s="12"/>
      <c r="H26" s="62">
        <f t="shared" si="0"/>
        <v>13342.183150000001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437</v>
      </c>
      <c r="D27" s="18">
        <v>433</v>
      </c>
      <c r="E27" s="11">
        <v>426</v>
      </c>
      <c r="F27" s="11">
        <v>427</v>
      </c>
      <c r="G27" s="11"/>
      <c r="H27" s="62">
        <f t="shared" si="0"/>
        <v>430.75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108">
        <f>C31*C$4</f>
        <v>13327.577599999999</v>
      </c>
      <c r="D30" s="108">
        <f>D31*D$4</f>
        <v>13219.972800000001</v>
      </c>
      <c r="E30" s="108">
        <f>E31*E$4</f>
        <v>12933.817700000001</v>
      </c>
      <c r="F30" s="108">
        <f>F31*F$4</f>
        <v>12834.432000000001</v>
      </c>
      <c r="G30" s="71"/>
      <c r="H30" s="73">
        <f t="shared" si="0"/>
        <v>13078.950025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428</v>
      </c>
      <c r="D31" s="74">
        <v>426</v>
      </c>
      <c r="E31" s="72">
        <v>419</v>
      </c>
      <c r="F31" s="72">
        <v>416</v>
      </c>
      <c r="G31" s="72"/>
      <c r="H31" s="73">
        <f t="shared" si="0"/>
        <v>422.25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C38*C$4</f>
        <v>22451.3632</v>
      </c>
      <c r="D37" s="12">
        <f>D38*D$4</f>
        <v>22405.6816</v>
      </c>
      <c r="E37" s="12">
        <f>E38*E$4</f>
        <v>22286.9126</v>
      </c>
      <c r="F37" s="12">
        <f>F38*F$4</f>
        <v>22429.403999999999</v>
      </c>
      <c r="G37" s="12"/>
      <c r="H37" s="62">
        <f t="shared" ref="H37:H42" si="1">AVERAGE(C37:G37)</f>
        <v>22393.340349999999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721</v>
      </c>
      <c r="D38" s="18">
        <v>722</v>
      </c>
      <c r="E38" s="11">
        <v>722</v>
      </c>
      <c r="F38" s="11">
        <v>727</v>
      </c>
      <c r="G38" s="11"/>
      <c r="H38" s="62">
        <f t="shared" si="1"/>
        <v>723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C40*C$4</f>
        <v>16316.9408</v>
      </c>
      <c r="D39" s="12">
        <f>D40*D$4</f>
        <v>16292.220000000001</v>
      </c>
      <c r="E39" s="12">
        <f>E40*E$4</f>
        <v>16205.8575</v>
      </c>
      <c r="F39" s="12">
        <f>F40*F$4</f>
        <v>16320.708000000001</v>
      </c>
      <c r="G39" s="12"/>
      <c r="H39" s="62">
        <f t="shared" si="1"/>
        <v>16283.931575000001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524</v>
      </c>
      <c r="D40" s="18">
        <v>525</v>
      </c>
      <c r="E40" s="11">
        <v>525</v>
      </c>
      <c r="F40" s="11">
        <v>529</v>
      </c>
      <c r="G40" s="11"/>
      <c r="H40" s="62">
        <f t="shared" si="1"/>
        <v>525.75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108">
        <f>C42*C$4</f>
        <v>25347.308799999999</v>
      </c>
      <c r="D41" s="108">
        <f>D42*D$4</f>
        <v>25291.732</v>
      </c>
      <c r="E41" s="108">
        <f>E42*E$4</f>
        <v>25157.664500000003</v>
      </c>
      <c r="F41" s="108">
        <f>F42*F$4</f>
        <v>24280.524000000001</v>
      </c>
      <c r="G41" s="71"/>
      <c r="H41" s="73">
        <f t="shared" si="1"/>
        <v>25019.307325000002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814</v>
      </c>
      <c r="D42" s="74">
        <v>815</v>
      </c>
      <c r="E42" s="72">
        <v>815</v>
      </c>
      <c r="F42" s="72">
        <v>787</v>
      </c>
      <c r="G42" s="72"/>
      <c r="H42" s="73">
        <f t="shared" si="1"/>
        <v>807.75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C45*C$4</f>
        <v>13140.742399999999</v>
      </c>
      <c r="D44" s="12">
        <f>D45*D$4</f>
        <v>13126.874400000001</v>
      </c>
      <c r="E44" s="12">
        <f>E45*E$4</f>
        <v>12841.212800000001</v>
      </c>
      <c r="F44" s="12">
        <f>F45*F$4</f>
        <v>12618.468000000001</v>
      </c>
      <c r="G44" s="12"/>
      <c r="H44" s="62">
        <f t="shared" ref="H44:H49" si="2">AVERAGE(C44:G44)</f>
        <v>12931.8244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422</v>
      </c>
      <c r="D45" s="18">
        <v>423</v>
      </c>
      <c r="E45" s="11">
        <v>416</v>
      </c>
      <c r="F45" s="11">
        <v>409</v>
      </c>
      <c r="G45" s="11"/>
      <c r="H45" s="62">
        <f t="shared" si="2"/>
        <v>417.5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C47*C$4</f>
        <v>12642.5152</v>
      </c>
      <c r="D46" s="12">
        <f>D47*D$4</f>
        <v>12630.349600000001</v>
      </c>
      <c r="E46" s="12">
        <f>E47*E$4</f>
        <v>12347.32</v>
      </c>
      <c r="F46" s="12">
        <f>F47*F$4</f>
        <v>12124.835999999999</v>
      </c>
      <c r="G46" s="12"/>
      <c r="H46" s="62">
        <f t="shared" si="2"/>
        <v>12436.2552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406</v>
      </c>
      <c r="D47" s="18">
        <v>407</v>
      </c>
      <c r="E47" s="11">
        <v>400</v>
      </c>
      <c r="F47" s="11">
        <v>393</v>
      </c>
      <c r="G47" s="11"/>
      <c r="H47" s="62">
        <f t="shared" si="2"/>
        <v>401.5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C49*C$4</f>
        <v>12549.097599999999</v>
      </c>
      <c r="D48" s="12">
        <f>D49*D$4</f>
        <v>12537.251200000001</v>
      </c>
      <c r="E48" s="12">
        <f>E49*E$4</f>
        <v>12254.715100000001</v>
      </c>
      <c r="F48" s="12">
        <f>F49*F$4</f>
        <v>12032.28</v>
      </c>
      <c r="G48" s="12"/>
      <c r="H48" s="62">
        <f t="shared" si="2"/>
        <v>12343.335975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403</v>
      </c>
      <c r="D49" s="12">
        <v>404</v>
      </c>
      <c r="E49" s="14">
        <v>397</v>
      </c>
      <c r="F49" s="14">
        <v>390</v>
      </c>
      <c r="G49" s="14"/>
      <c r="H49" s="62">
        <f t="shared" si="2"/>
        <v>398.5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108">
        <f>C52*C$4</f>
        <v>29800.214399999997</v>
      </c>
      <c r="D51" s="108">
        <f>D52*D$4</f>
        <v>29729.422400000003</v>
      </c>
      <c r="E51" s="108">
        <f>E52*E$4</f>
        <v>29571.831400000003</v>
      </c>
      <c r="F51" s="108">
        <f>F52*F$4</f>
        <v>29803.031999999999</v>
      </c>
      <c r="G51" s="71"/>
      <c r="H51" s="109">
        <f>AVERAGE(C51:G51)</f>
        <v>29726.125050000002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957</v>
      </c>
      <c r="D52" s="110">
        <v>958</v>
      </c>
      <c r="E52" s="110">
        <v>958</v>
      </c>
      <c r="F52" s="110">
        <v>966</v>
      </c>
      <c r="G52" s="110"/>
      <c r="H52" s="109">
        <f>AVERAGE(C52:G52)</f>
        <v>959.75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C57*C$4</f>
        <v>17718.2048</v>
      </c>
      <c r="D56" s="12">
        <f>D57*D$4</f>
        <v>17688.696</v>
      </c>
      <c r="E56" s="12">
        <f>E57*E$4</f>
        <v>17594.931</v>
      </c>
      <c r="F56" s="12">
        <f>F57*F$4</f>
        <v>17678.196</v>
      </c>
      <c r="G56" s="12"/>
      <c r="H56" s="62">
        <f>AVERAGE(C56:G56)</f>
        <v>17670.006949999999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569</v>
      </c>
      <c r="D57" s="11">
        <v>570</v>
      </c>
      <c r="E57" s="11">
        <v>570</v>
      </c>
      <c r="F57" s="11">
        <v>573</v>
      </c>
      <c r="G57" s="11"/>
      <c r="H57" s="62">
        <f>AVERAGE(C57:G57)</f>
        <v>570.5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C60*C$4</f>
        <v>15164.7904</v>
      </c>
      <c r="D59" s="12">
        <f>D60*D$4</f>
        <v>14957.809600000001</v>
      </c>
      <c r="E59" s="12">
        <f>E60*E$4</f>
        <v>14662.442500000001</v>
      </c>
      <c r="F59" s="12">
        <f>F60*F$4</f>
        <v>14747.255999999999</v>
      </c>
      <c r="G59" s="12"/>
      <c r="H59" s="62">
        <f t="shared" ref="H59:H68" si="3">AVERAGE(C59:G59)</f>
        <v>14883.074624999999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487</v>
      </c>
      <c r="D60" s="11">
        <v>482</v>
      </c>
      <c r="E60" s="11">
        <v>475</v>
      </c>
      <c r="F60" s="11">
        <v>478</v>
      </c>
      <c r="G60" s="11"/>
      <c r="H60" s="62">
        <f t="shared" si="3"/>
        <v>480.5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C62*C$4</f>
        <v>13638.9696</v>
      </c>
      <c r="D61" s="12">
        <f>D62*D$4</f>
        <v>13406.169600000001</v>
      </c>
      <c r="E61" s="12">
        <f>E62*E$4</f>
        <v>13149.8958</v>
      </c>
      <c r="F61" s="12">
        <f>F62*F$4</f>
        <v>13235.508</v>
      </c>
      <c r="G61" s="12"/>
      <c r="H61" s="62">
        <f t="shared" si="3"/>
        <v>13357.635750000001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438</v>
      </c>
      <c r="D62" s="11">
        <v>432</v>
      </c>
      <c r="E62" s="11">
        <v>426</v>
      </c>
      <c r="F62" s="11">
        <v>429</v>
      </c>
      <c r="G62" s="11"/>
      <c r="H62" s="62">
        <f t="shared" si="3"/>
        <v>431.25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C64*C$4</f>
        <v>13234.16</v>
      </c>
      <c r="D63" s="12">
        <f>D64*D$4</f>
        <v>13033.776</v>
      </c>
      <c r="E63" s="12">
        <f>E64*E$4</f>
        <v>12748.607900000001</v>
      </c>
      <c r="F63" s="12">
        <f>F64*F$4</f>
        <v>12834.432000000001</v>
      </c>
      <c r="G63" s="12"/>
      <c r="H63" s="62">
        <f t="shared" si="3"/>
        <v>12962.743975000001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425</v>
      </c>
      <c r="D64" s="11">
        <v>420</v>
      </c>
      <c r="E64" s="11">
        <v>413</v>
      </c>
      <c r="F64" s="11">
        <v>416</v>
      </c>
      <c r="G64" s="11"/>
      <c r="H64" s="62">
        <f t="shared" si="3"/>
        <v>418.5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C71*C$4</f>
        <v>13732.387199999999</v>
      </c>
      <c r="D70" s="12">
        <f>D71*D$4</f>
        <v>13623.399200000002</v>
      </c>
      <c r="E70" s="12">
        <f>E71*E$4</f>
        <v>13859.8667</v>
      </c>
      <c r="F70" s="12">
        <f>F71*F$4</f>
        <v>13729.14</v>
      </c>
      <c r="G70" s="12"/>
      <c r="H70" s="62">
        <f t="shared" ref="H70:H81" si="4">AVERAGE(C70:G70)</f>
        <v>13736.198275000001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441</v>
      </c>
      <c r="D71" s="11">
        <v>439</v>
      </c>
      <c r="E71" s="11">
        <v>449</v>
      </c>
      <c r="F71" s="11">
        <v>445</v>
      </c>
      <c r="G71" s="11"/>
      <c r="H71" s="62">
        <f>AVERAGE(C71:G71)</f>
        <v>443.5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108">
        <f>C73*C$4</f>
        <v>13638.9696</v>
      </c>
      <c r="D72" s="108">
        <f>D73*D$4</f>
        <v>13530.300800000001</v>
      </c>
      <c r="E72" s="108">
        <f>E73*E$4</f>
        <v>13736.3935</v>
      </c>
      <c r="F72" s="108">
        <f>F73*F$4</f>
        <v>13636.584000000001</v>
      </c>
      <c r="G72" s="71"/>
      <c r="H72" s="73">
        <f t="shared" si="4"/>
        <v>13635.561975000001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438</v>
      </c>
      <c r="D73" s="72">
        <v>436</v>
      </c>
      <c r="E73" s="72">
        <v>445</v>
      </c>
      <c r="F73" s="72">
        <v>442</v>
      </c>
      <c r="G73" s="72"/>
      <c r="H73" s="73">
        <f>AVERAGE(C73:G73)</f>
        <v>440.25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12">
        <f>C75*C$4</f>
        <v>13545.552</v>
      </c>
      <c r="D74" s="12">
        <f>D75*D$4</f>
        <v>13406.169600000001</v>
      </c>
      <c r="E74" s="12">
        <f>E75*E$4</f>
        <v>13643.7886</v>
      </c>
      <c r="F74" s="12">
        <f>F75*F$4</f>
        <v>13513.175999999999</v>
      </c>
      <c r="G74" s="12"/>
      <c r="H74" s="62">
        <f t="shared" si="4"/>
        <v>13527.171550000001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435</v>
      </c>
      <c r="D75" s="11">
        <v>432</v>
      </c>
      <c r="E75" s="11">
        <v>442</v>
      </c>
      <c r="F75" s="11">
        <v>438</v>
      </c>
      <c r="G75" s="11"/>
      <c r="H75" s="62">
        <f>AVERAGE(C75:G75)</f>
        <v>436.75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C77*C$4</f>
        <v>13452.134399999999</v>
      </c>
      <c r="D76" s="12">
        <f>D77*D$4</f>
        <v>13313.0712</v>
      </c>
      <c r="E76" s="12">
        <f>E77*E$4</f>
        <v>13551.183700000001</v>
      </c>
      <c r="F76" s="12">
        <f>F77*F$4</f>
        <v>13420.62</v>
      </c>
      <c r="G76" s="12"/>
      <c r="H76" s="62">
        <f>AVERAGE(C76:G76)</f>
        <v>13434.252325000001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2">
        <v>432</v>
      </c>
      <c r="D77" s="11">
        <v>429</v>
      </c>
      <c r="E77" s="11">
        <v>439</v>
      </c>
      <c r="F77" s="12">
        <v>435</v>
      </c>
      <c r="G77" s="12"/>
      <c r="H77" s="62">
        <f>AVERAGE(C77:G77)</f>
        <v>433.75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C79*C$4</f>
        <v>13234.16</v>
      </c>
      <c r="D78" s="12">
        <f>D79*D$4</f>
        <v>13126.874400000001</v>
      </c>
      <c r="E78" s="12">
        <f>E79*E$4</f>
        <v>13335.105600000001</v>
      </c>
      <c r="F78" s="12">
        <f>F79*F$4</f>
        <v>13235.508</v>
      </c>
      <c r="G78" s="12"/>
      <c r="H78" s="62">
        <f t="shared" si="4"/>
        <v>13232.912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425</v>
      </c>
      <c r="D79" s="11">
        <v>423</v>
      </c>
      <c r="E79" s="11">
        <v>432</v>
      </c>
      <c r="F79" s="11">
        <v>429</v>
      </c>
      <c r="G79" s="11"/>
      <c r="H79" s="62">
        <f>AVERAGE(C79:G79)</f>
        <v>427.25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C84*C$4</f>
        <v>12642.5152</v>
      </c>
      <c r="D83" s="12">
        <f>D84*D$4</f>
        <v>12133.8248</v>
      </c>
      <c r="E83" s="12">
        <f>E84*E$4</f>
        <v>12069.505300000001</v>
      </c>
      <c r="F83" s="12">
        <f>F84*F$4</f>
        <v>12124.835999999999</v>
      </c>
      <c r="G83" s="12"/>
      <c r="H83" s="62">
        <f>AVERAGE(C83:G83)</f>
        <v>12242.670324999999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406</v>
      </c>
      <c r="D84" s="20">
        <v>391</v>
      </c>
      <c r="E84" s="20">
        <v>391</v>
      </c>
      <c r="F84" s="17">
        <v>393</v>
      </c>
      <c r="G84" s="17"/>
      <c r="H84" s="61">
        <f>AVERAGE(C84:G84)</f>
        <v>395.25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74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31.0274</v>
      </c>
      <c r="D4" s="34">
        <v>31.2942</v>
      </c>
      <c r="E4" s="35"/>
      <c r="F4" s="35">
        <v>31.764500000000002</v>
      </c>
      <c r="G4" s="33"/>
      <c r="H4" s="36">
        <f>AVERAGE(C4:G4)</f>
        <v>31.362033333333333</v>
      </c>
    </row>
    <row r="5" spans="1:17" x14ac:dyDescent="0.5">
      <c r="B5" s="40" t="s">
        <v>18</v>
      </c>
      <c r="C5" s="111"/>
      <c r="D5" s="111"/>
      <c r="E5" s="111"/>
      <c r="F5" s="112"/>
      <c r="G5" s="111"/>
      <c r="H5" s="41"/>
    </row>
    <row r="6" spans="1:17" x14ac:dyDescent="0.5">
      <c r="A6" t="s">
        <v>88</v>
      </c>
      <c r="B6" s="3" t="s">
        <v>19</v>
      </c>
      <c r="C6" s="37">
        <f>C7*C$4</f>
        <v>36984.660799999998</v>
      </c>
      <c r="D6" s="37">
        <f>D7*D$4</f>
        <v>36833.273399999998</v>
      </c>
      <c r="E6" s="37"/>
      <c r="F6" s="37">
        <f>F7*F$4</f>
        <v>36815.055500000002</v>
      </c>
      <c r="G6" s="37"/>
      <c r="H6" s="62">
        <f t="shared" ref="H6:H35" si="0">AVERAGE(C6:G6)</f>
        <v>36877.663233333333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3">
        <v>1192</v>
      </c>
      <c r="D7" s="114">
        <v>1177</v>
      </c>
      <c r="E7" s="114"/>
      <c r="F7" s="114">
        <v>1159</v>
      </c>
      <c r="G7" s="114"/>
      <c r="H7" s="62">
        <f t="shared" si="0"/>
        <v>1176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115">
        <f>C9*C$4</f>
        <v>35991.784</v>
      </c>
      <c r="D8" s="115">
        <f>D9*D$4</f>
        <v>34329.737399999998</v>
      </c>
      <c r="E8" s="115"/>
      <c r="F8" s="115">
        <f>F9*F$4</f>
        <v>33289.196000000004</v>
      </c>
      <c r="G8" s="115"/>
      <c r="H8" s="73">
        <f>AVERAGE(C8:G8)</f>
        <v>34536.9058</v>
      </c>
      <c r="I8" s="15"/>
      <c r="J8" s="15"/>
      <c r="K8" s="128"/>
      <c r="L8" s="128"/>
      <c r="M8" s="128"/>
      <c r="N8" s="128"/>
      <c r="O8" s="128"/>
      <c r="P8" s="128"/>
      <c r="Q8" s="15"/>
    </row>
    <row r="9" spans="1:17" x14ac:dyDescent="0.5">
      <c r="A9" t="s">
        <v>91</v>
      </c>
      <c r="B9" s="3" t="s">
        <v>22</v>
      </c>
      <c r="C9" s="115">
        <v>1160</v>
      </c>
      <c r="D9" s="115">
        <v>1097</v>
      </c>
      <c r="E9" s="115"/>
      <c r="F9" s="115">
        <v>1048</v>
      </c>
      <c r="G9" s="115"/>
      <c r="H9" s="73">
        <f t="shared" si="0"/>
        <v>1101.6666666666667</v>
      </c>
      <c r="I9" s="15"/>
      <c r="J9" s="15"/>
      <c r="K9" s="128"/>
      <c r="L9" s="128"/>
      <c r="M9" s="128"/>
      <c r="N9" s="128"/>
      <c r="O9" s="128"/>
      <c r="P9" s="128"/>
      <c r="Q9" s="15"/>
    </row>
    <row r="10" spans="1:17" x14ac:dyDescent="0.5">
      <c r="A10" t="s">
        <v>92</v>
      </c>
      <c r="B10" s="97" t="s">
        <v>23</v>
      </c>
      <c r="C10" s="37">
        <f>C11*C$4</f>
        <v>36488.222399999999</v>
      </c>
      <c r="D10" s="37">
        <f>D11*D$4</f>
        <v>36332.566200000001</v>
      </c>
      <c r="E10" s="37"/>
      <c r="F10" s="37">
        <f>F11*F$4</f>
        <v>36306.823499999999</v>
      </c>
      <c r="G10" s="37"/>
      <c r="H10" s="62">
        <f t="shared" si="0"/>
        <v>36375.870699999999</v>
      </c>
      <c r="I10" s="15"/>
      <c r="J10" s="91"/>
      <c r="K10" s="128"/>
      <c r="L10" s="128"/>
      <c r="M10" s="128"/>
      <c r="N10" s="128"/>
      <c r="O10" s="128"/>
      <c r="P10" s="128"/>
      <c r="Q10" s="15"/>
    </row>
    <row r="11" spans="1:17" x14ac:dyDescent="0.5">
      <c r="A11" t="s">
        <v>93</v>
      </c>
      <c r="B11" s="97" t="s">
        <v>20</v>
      </c>
      <c r="C11" s="116">
        <v>1176</v>
      </c>
      <c r="D11" s="117">
        <v>1161</v>
      </c>
      <c r="E11" s="117"/>
      <c r="F11" s="117">
        <v>1143</v>
      </c>
      <c r="G11" s="117"/>
      <c r="H11" s="62">
        <f t="shared" si="0"/>
        <v>1160</v>
      </c>
      <c r="I11" s="15"/>
      <c r="J11" s="91"/>
      <c r="K11" s="128"/>
      <c r="L11" s="128"/>
      <c r="M11" s="128"/>
      <c r="N11" s="128"/>
      <c r="O11" s="128"/>
      <c r="P11" s="128"/>
      <c r="Q11" s="15"/>
    </row>
    <row r="12" spans="1:17" x14ac:dyDescent="0.5">
      <c r="A12" t="s">
        <v>94</v>
      </c>
      <c r="B12" s="97" t="s">
        <v>24</v>
      </c>
      <c r="C12" s="37">
        <f>C13*C$4</f>
        <v>34471.441400000003</v>
      </c>
      <c r="D12" s="37">
        <f>D13*D$4</f>
        <v>32796.321600000003</v>
      </c>
      <c r="E12" s="37"/>
      <c r="F12" s="37">
        <f>F13*F$4</f>
        <v>31764.5</v>
      </c>
      <c r="G12" s="37"/>
      <c r="H12" s="62">
        <f t="shared" si="0"/>
        <v>33010.754333333338</v>
      </c>
      <c r="I12" s="15"/>
      <c r="J12" s="91"/>
      <c r="K12" s="128"/>
      <c r="L12" s="128"/>
      <c r="M12" s="128"/>
      <c r="N12" s="128"/>
      <c r="O12" s="128"/>
      <c r="P12" s="128"/>
      <c r="Q12" s="15"/>
    </row>
    <row r="13" spans="1:17" x14ac:dyDescent="0.5">
      <c r="A13" t="s">
        <v>95</v>
      </c>
      <c r="B13" s="97" t="s">
        <v>20</v>
      </c>
      <c r="C13" s="118">
        <v>1111</v>
      </c>
      <c r="D13" s="119">
        <v>1048</v>
      </c>
      <c r="E13" s="119"/>
      <c r="F13" s="119">
        <v>1000</v>
      </c>
      <c r="G13" s="118"/>
      <c r="H13" s="62">
        <f t="shared" si="0"/>
        <v>1053</v>
      </c>
      <c r="I13" s="15"/>
      <c r="J13" s="91"/>
      <c r="K13" s="128"/>
      <c r="L13" s="128"/>
      <c r="M13" s="128"/>
      <c r="N13" s="128"/>
      <c r="O13" s="128"/>
      <c r="P13" s="128"/>
      <c r="Q13" s="15"/>
    </row>
    <row r="14" spans="1:17" x14ac:dyDescent="0.5">
      <c r="A14" t="s">
        <v>96</v>
      </c>
      <c r="B14" s="3" t="s">
        <v>25</v>
      </c>
      <c r="C14" s="37">
        <f>C15*C$4</f>
        <v>14955.2068</v>
      </c>
      <c r="D14" s="37">
        <f>D15*D$4</f>
        <v>14896.039199999999</v>
      </c>
      <c r="E14" s="37"/>
      <c r="F14" s="37">
        <f>F15*F$4</f>
        <v>14865.786</v>
      </c>
      <c r="G14" s="37"/>
      <c r="H14" s="62">
        <f t="shared" si="0"/>
        <v>14905.677333333333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4">
        <v>482</v>
      </c>
      <c r="D15" s="114">
        <v>476</v>
      </c>
      <c r="E15" s="114"/>
      <c r="F15" s="114">
        <v>468</v>
      </c>
      <c r="G15" s="114"/>
      <c r="H15" s="62">
        <f t="shared" si="0"/>
        <v>475.33333333333331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37">
        <f>C17*C$4</f>
        <v>14148.4944</v>
      </c>
      <c r="D16" s="37">
        <f>D17*D$4</f>
        <v>14051.095799999999</v>
      </c>
      <c r="E16" s="37"/>
      <c r="F16" s="37">
        <f>F17*F$4</f>
        <v>14262.2605</v>
      </c>
      <c r="G16" s="37"/>
      <c r="H16" s="62">
        <f t="shared" si="0"/>
        <v>14153.950233333331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4">
        <v>456</v>
      </c>
      <c r="D17" s="114">
        <v>449</v>
      </c>
      <c r="E17" s="114"/>
      <c r="F17" s="114">
        <v>449</v>
      </c>
      <c r="G17" s="114"/>
      <c r="H17" s="62">
        <f t="shared" si="0"/>
        <v>451.33333333333331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37"/>
      <c r="D18" s="37"/>
      <c r="E18" s="37"/>
      <c r="F18" s="37"/>
      <c r="G18" s="37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4"/>
      <c r="D19" s="114"/>
      <c r="E19" s="114"/>
      <c r="F19" s="114"/>
      <c r="G19" s="114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37"/>
      <c r="D20" s="37"/>
      <c r="E20" s="37"/>
      <c r="F20" s="37"/>
      <c r="G20" s="37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4"/>
      <c r="D21" s="114"/>
      <c r="E21" s="114"/>
      <c r="F21" s="114"/>
      <c r="G21" s="114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115">
        <f>C23*C$4</f>
        <v>13621.0286</v>
      </c>
      <c r="D22" s="115">
        <f>D23*D$4</f>
        <v>13550.3886</v>
      </c>
      <c r="E22" s="115"/>
      <c r="F22" s="115">
        <f>F23*F$4</f>
        <v>14039.909000000001</v>
      </c>
      <c r="G22" s="115"/>
      <c r="H22" s="73">
        <f t="shared" si="0"/>
        <v>13737.108733333334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120">
        <v>439</v>
      </c>
      <c r="D23" s="120">
        <v>433</v>
      </c>
      <c r="E23" s="120"/>
      <c r="F23" s="120">
        <v>442</v>
      </c>
      <c r="G23" s="120"/>
      <c r="H23" s="73">
        <f t="shared" si="0"/>
        <v>438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37">
        <f>C25*C$4</f>
        <v>13403.836800000001</v>
      </c>
      <c r="D24" s="37">
        <f>D25*D$4</f>
        <v>13362.6234</v>
      </c>
      <c r="E24" s="37"/>
      <c r="F24" s="37">
        <f>F25*F$4</f>
        <v>13849.322</v>
      </c>
      <c r="G24" s="37"/>
      <c r="H24" s="62">
        <f t="shared" si="0"/>
        <v>13538.594066666667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39">
        <v>432</v>
      </c>
      <c r="D25" s="39">
        <v>427</v>
      </c>
      <c r="E25" s="39"/>
      <c r="F25" s="39">
        <v>436</v>
      </c>
      <c r="G25" s="39"/>
      <c r="H25" s="62">
        <f t="shared" si="0"/>
        <v>431.66666666666669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37">
        <f>C27*C$4</f>
        <v>13186.645</v>
      </c>
      <c r="D26" s="37">
        <f>D27*D$4</f>
        <v>13112.2698</v>
      </c>
      <c r="E26" s="37"/>
      <c r="F26" s="37">
        <f>F27*F$4</f>
        <v>13499.9125</v>
      </c>
      <c r="G26" s="37"/>
      <c r="H26" s="62">
        <f t="shared" si="0"/>
        <v>13266.275766666666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4">
        <v>425</v>
      </c>
      <c r="D27" s="121">
        <v>419</v>
      </c>
      <c r="E27" s="121"/>
      <c r="F27" s="121">
        <v>425</v>
      </c>
      <c r="G27" s="114"/>
      <c r="H27" s="62">
        <f t="shared" si="0"/>
        <v>423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37"/>
      <c r="D28" s="37"/>
      <c r="E28" s="37"/>
      <c r="F28" s="37"/>
      <c r="G28" s="37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4"/>
      <c r="D29" s="121"/>
      <c r="E29" s="114"/>
      <c r="F29" s="114"/>
      <c r="G29" s="114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115">
        <f>C31*C$4</f>
        <v>12659.1792</v>
      </c>
      <c r="D30" s="115">
        <f>D31*D$4</f>
        <v>12611.562599999999</v>
      </c>
      <c r="E30" s="115"/>
      <c r="F30" s="115">
        <f>F31*F$4</f>
        <v>12832.858</v>
      </c>
      <c r="G30" s="115"/>
      <c r="H30" s="73">
        <f t="shared" si="0"/>
        <v>12701.199933333332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120">
        <v>408</v>
      </c>
      <c r="D31" s="122">
        <v>403</v>
      </c>
      <c r="E31" s="122"/>
      <c r="F31" s="122">
        <v>404</v>
      </c>
      <c r="G31" s="120"/>
      <c r="H31" s="73">
        <f t="shared" si="0"/>
        <v>405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37"/>
      <c r="D32" s="37"/>
      <c r="E32" s="37"/>
      <c r="F32" s="37"/>
      <c r="G32" s="37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4"/>
      <c r="D33" s="121"/>
      <c r="E33" s="114"/>
      <c r="F33" s="114"/>
      <c r="G33" s="114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37"/>
      <c r="D34" s="37"/>
      <c r="E34" s="37"/>
      <c r="F34" s="37"/>
      <c r="G34" s="37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123"/>
      <c r="D35" s="124"/>
      <c r="E35" s="123"/>
      <c r="F35" s="123"/>
      <c r="G35" s="123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111"/>
      <c r="D36" s="112"/>
      <c r="E36" s="111"/>
      <c r="F36" s="111"/>
      <c r="G36" s="111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37">
        <f>C38*C$4</f>
        <v>20385.001800000002</v>
      </c>
      <c r="D37" s="37">
        <f>D38*D$4</f>
        <v>18244.518599999999</v>
      </c>
      <c r="E37" s="37"/>
      <c r="F37" s="37">
        <f>F38*F$4</f>
        <v>18232.823</v>
      </c>
      <c r="G37" s="37"/>
      <c r="H37" s="62">
        <f t="shared" ref="H37:H42" si="1">AVERAGE(C37:G37)</f>
        <v>18954.114466666666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4">
        <v>657</v>
      </c>
      <c r="D38" s="121">
        <v>583</v>
      </c>
      <c r="E38" s="114"/>
      <c r="F38" s="114">
        <v>574</v>
      </c>
      <c r="G38" s="114"/>
      <c r="H38" s="62">
        <f t="shared" si="1"/>
        <v>604.66666666666663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37">
        <f>C40*C$4</f>
        <v>12752.261399999999</v>
      </c>
      <c r="D39" s="37">
        <f>D40*D$4</f>
        <v>12486.3858</v>
      </c>
      <c r="E39" s="37"/>
      <c r="F39" s="37">
        <f>F40*F$4</f>
        <v>12674.0355</v>
      </c>
      <c r="G39" s="37"/>
      <c r="H39" s="62">
        <f t="shared" si="1"/>
        <v>12637.560899999999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4">
        <v>411</v>
      </c>
      <c r="D40" s="121">
        <v>399</v>
      </c>
      <c r="E40" s="114"/>
      <c r="F40" s="114">
        <v>399</v>
      </c>
      <c r="G40" s="114"/>
      <c r="H40" s="62">
        <f t="shared" si="1"/>
        <v>403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115">
        <f>C42*C$4</f>
        <v>23270.55</v>
      </c>
      <c r="D41" s="115">
        <f>D42*D$4</f>
        <v>23189.002199999999</v>
      </c>
      <c r="E41" s="115"/>
      <c r="F41" s="115">
        <f>F42*F$4</f>
        <v>23124.556</v>
      </c>
      <c r="G41" s="115"/>
      <c r="H41" s="73">
        <f t="shared" si="1"/>
        <v>23194.702733333335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120">
        <v>750</v>
      </c>
      <c r="D42" s="122">
        <v>741</v>
      </c>
      <c r="E42" s="122"/>
      <c r="F42" s="120">
        <v>728</v>
      </c>
      <c r="G42" s="120"/>
      <c r="H42" s="73">
        <f t="shared" si="1"/>
        <v>739.66666666666663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111"/>
      <c r="D43" s="125"/>
      <c r="E43" s="111"/>
      <c r="F43" s="111"/>
      <c r="G43" s="111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37">
        <f>C45*C$4</f>
        <v>12131.713400000001</v>
      </c>
      <c r="D44" s="37">
        <f>D45*D$4</f>
        <v>12079.5612</v>
      </c>
      <c r="E44" s="37"/>
      <c r="F44" s="37">
        <f>F45*F$4</f>
        <v>12070.51</v>
      </c>
      <c r="G44" s="37"/>
      <c r="H44" s="62">
        <f t="shared" ref="H44:H49" si="2">AVERAGE(C44:G44)</f>
        <v>12093.9282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4">
        <v>391</v>
      </c>
      <c r="D45" s="121">
        <v>386</v>
      </c>
      <c r="E45" s="121"/>
      <c r="F45" s="121">
        <v>380</v>
      </c>
      <c r="G45" s="114"/>
      <c r="H45" s="62">
        <f t="shared" si="2"/>
        <v>385.66666666666669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37">
        <f>C47*C$4</f>
        <v>11635.275</v>
      </c>
      <c r="D46" s="37">
        <f>D47*D$4</f>
        <v>11578.853999999999</v>
      </c>
      <c r="E46" s="37"/>
      <c r="F46" s="37">
        <f>F47*F$4</f>
        <v>11562.278</v>
      </c>
      <c r="G46" s="37"/>
      <c r="H46" s="62">
        <f t="shared" si="2"/>
        <v>11592.135666666667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4">
        <v>375</v>
      </c>
      <c r="D47" s="121">
        <v>370</v>
      </c>
      <c r="E47" s="121"/>
      <c r="F47" s="121">
        <v>364</v>
      </c>
      <c r="G47" s="114"/>
      <c r="H47" s="62">
        <f t="shared" si="2"/>
        <v>369.66666666666669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37">
        <f>C49*C$4</f>
        <v>11511.1654</v>
      </c>
      <c r="D48" s="37">
        <f>D49*D$4</f>
        <v>11484.9714</v>
      </c>
      <c r="E48" s="37"/>
      <c r="F48" s="37">
        <f>F49*F$4</f>
        <v>11466.9845</v>
      </c>
      <c r="G48" s="37"/>
      <c r="H48" s="62">
        <f t="shared" si="2"/>
        <v>11487.7071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39">
        <v>371</v>
      </c>
      <c r="D49" s="37">
        <v>367</v>
      </c>
      <c r="E49" s="37"/>
      <c r="F49" s="37">
        <v>361</v>
      </c>
      <c r="G49" s="39"/>
      <c r="H49" s="62">
        <f t="shared" si="2"/>
        <v>366.33333333333331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111"/>
      <c r="D50" s="111"/>
      <c r="E50" s="111"/>
      <c r="F50" s="111"/>
      <c r="G50" s="111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115">
        <f>C52*C$4</f>
        <v>29724.249199999998</v>
      </c>
      <c r="D51" s="115">
        <f>D52*D$4</f>
        <v>29604.313200000001</v>
      </c>
      <c r="E51" s="115"/>
      <c r="F51" s="115">
        <f>F52*F$4</f>
        <v>29604.514000000003</v>
      </c>
      <c r="G51" s="115"/>
      <c r="H51" s="109">
        <f>AVERAGE(C51:G51)</f>
        <v>29644.358799999998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26">
        <v>958</v>
      </c>
      <c r="D52" s="126">
        <v>946</v>
      </c>
      <c r="E52" s="126"/>
      <c r="F52" s="126">
        <v>932</v>
      </c>
      <c r="G52" s="126"/>
      <c r="H52" s="109">
        <f>AVERAGE(C52:G52)</f>
        <v>945.33333333333337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37"/>
      <c r="D53" s="37"/>
      <c r="E53" s="37"/>
      <c r="F53" s="37"/>
      <c r="G53" s="37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4"/>
      <c r="D54" s="114"/>
      <c r="E54" s="114"/>
      <c r="F54" s="114"/>
      <c r="G54" s="114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111"/>
      <c r="D55" s="111"/>
      <c r="E55" s="111"/>
      <c r="F55" s="111"/>
      <c r="G55" s="111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37">
        <f>C57*C$4</f>
        <v>17685.617999999999</v>
      </c>
      <c r="D56" s="37">
        <f>D57*D$4</f>
        <v>17587.340400000001</v>
      </c>
      <c r="E56" s="37"/>
      <c r="F56" s="37">
        <f>F57*F$4</f>
        <v>17565.768500000002</v>
      </c>
      <c r="G56" s="37"/>
      <c r="H56" s="62">
        <f>AVERAGE(C56:G56)</f>
        <v>17612.90896666667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4">
        <v>570</v>
      </c>
      <c r="D57" s="114">
        <v>562</v>
      </c>
      <c r="E57" s="114"/>
      <c r="F57" s="114">
        <v>553</v>
      </c>
      <c r="G57" s="114"/>
      <c r="H57" s="62">
        <f>AVERAGE(C57:G57)</f>
        <v>561.66666666666663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111"/>
      <c r="D58" s="111"/>
      <c r="E58" s="111"/>
      <c r="F58" s="111"/>
      <c r="G58" s="111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37">
        <f>C60*C$4</f>
        <v>14738.014999999999</v>
      </c>
      <c r="D59" s="37">
        <f>D60*D$4</f>
        <v>14676.979799999999</v>
      </c>
      <c r="E59" s="37"/>
      <c r="F59" s="37">
        <f>F60*F$4</f>
        <v>14675.199000000001</v>
      </c>
      <c r="G59" s="37"/>
      <c r="H59" s="62">
        <f t="shared" ref="H59:H68" si="3">AVERAGE(C59:G59)</f>
        <v>14696.731266666668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4">
        <v>475</v>
      </c>
      <c r="D60" s="114">
        <v>469</v>
      </c>
      <c r="E60" s="114"/>
      <c r="F60" s="114">
        <v>462</v>
      </c>
      <c r="G60" s="114"/>
      <c r="H60" s="62">
        <f t="shared" si="3"/>
        <v>468.66666666666669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37">
        <f>C62*C$4</f>
        <v>13403.836800000001</v>
      </c>
      <c r="D61" s="37">
        <f>D62*D$4</f>
        <v>13362.6234</v>
      </c>
      <c r="E61" s="37"/>
      <c r="F61" s="37">
        <f>F62*F$4</f>
        <v>13563.441500000001</v>
      </c>
      <c r="G61" s="37"/>
      <c r="H61" s="62">
        <f t="shared" si="3"/>
        <v>13443.300566666667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4">
        <v>432</v>
      </c>
      <c r="D62" s="114">
        <v>427</v>
      </c>
      <c r="E62" s="114"/>
      <c r="F62" s="114">
        <v>427</v>
      </c>
      <c r="G62" s="114"/>
      <c r="H62" s="62">
        <f t="shared" si="3"/>
        <v>428.66666666666669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37">
        <f>C64*C$4</f>
        <v>13031.508</v>
      </c>
      <c r="D63" s="37">
        <f>D64*D$4</f>
        <v>12955.7988</v>
      </c>
      <c r="E63" s="37"/>
      <c r="F63" s="37">
        <f>F64*F$4</f>
        <v>13468.148000000001</v>
      </c>
      <c r="G63" s="37"/>
      <c r="H63" s="62">
        <f t="shared" si="3"/>
        <v>13151.818266666667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4">
        <v>420</v>
      </c>
      <c r="D64" s="114">
        <v>414</v>
      </c>
      <c r="E64" s="114"/>
      <c r="F64" s="114">
        <v>424</v>
      </c>
      <c r="G64" s="114"/>
      <c r="H64" s="62">
        <f t="shared" si="3"/>
        <v>419.33333333333331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37"/>
      <c r="D65" s="37"/>
      <c r="E65" s="37"/>
      <c r="F65" s="37"/>
      <c r="G65" s="37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4"/>
      <c r="D66" s="114"/>
      <c r="E66" s="114"/>
      <c r="F66" s="114"/>
      <c r="G66" s="114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37"/>
      <c r="D67" s="37"/>
      <c r="E67" s="37"/>
      <c r="F67" s="37"/>
      <c r="G67" s="37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123"/>
      <c r="D68" s="123"/>
      <c r="E68" s="123"/>
      <c r="F68" s="123"/>
      <c r="G68" s="123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111"/>
      <c r="D69" s="111"/>
      <c r="E69" s="111"/>
      <c r="F69" s="111"/>
      <c r="G69" s="111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37">
        <f>C71*C$4</f>
        <v>13931.302600000001</v>
      </c>
      <c r="D70" s="37">
        <f>D71*D$4</f>
        <v>14051.095799999999</v>
      </c>
      <c r="E70" s="37"/>
      <c r="F70" s="37">
        <f>F71*F$4</f>
        <v>15088.137500000001</v>
      </c>
      <c r="G70" s="37"/>
      <c r="H70" s="62">
        <f t="shared" ref="H70:H81" si="4">AVERAGE(C70:G70)</f>
        <v>14356.845300000001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4">
        <v>449</v>
      </c>
      <c r="D71" s="114">
        <v>449</v>
      </c>
      <c r="E71" s="114"/>
      <c r="F71" s="114">
        <v>475</v>
      </c>
      <c r="G71" s="114"/>
      <c r="H71" s="62">
        <f>AVERAGE(C71:G71)</f>
        <v>457.66666666666669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115">
        <f>C73*C$4</f>
        <v>13807.192999999999</v>
      </c>
      <c r="D72" s="115">
        <f>D73*D$4</f>
        <v>13957.2132</v>
      </c>
      <c r="E72" s="115"/>
      <c r="F72" s="115">
        <f>F73*F$4</f>
        <v>14961.079500000002</v>
      </c>
      <c r="G72" s="115"/>
      <c r="H72" s="73">
        <f t="shared" si="4"/>
        <v>14241.828566666665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120">
        <v>445</v>
      </c>
      <c r="D73" s="120">
        <v>446</v>
      </c>
      <c r="E73" s="120"/>
      <c r="F73" s="120">
        <v>471</v>
      </c>
      <c r="G73" s="120"/>
      <c r="H73" s="73">
        <f>AVERAGE(C73:G73)</f>
        <v>454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37">
        <f>C75*C$4</f>
        <v>13714.1108</v>
      </c>
      <c r="D74" s="37">
        <f>D75*D$4</f>
        <v>13863.330599999999</v>
      </c>
      <c r="E74" s="37"/>
      <c r="F74" s="37">
        <f>F75*F$4</f>
        <v>14865.786</v>
      </c>
      <c r="G74" s="37"/>
      <c r="H74" s="62">
        <f t="shared" si="4"/>
        <v>14147.742466666668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4">
        <v>442</v>
      </c>
      <c r="D75" s="114">
        <v>443</v>
      </c>
      <c r="E75" s="114"/>
      <c r="F75" s="114">
        <v>468</v>
      </c>
      <c r="G75" s="114"/>
      <c r="H75" s="62">
        <f>AVERAGE(C75:G75)</f>
        <v>451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37">
        <f>C77*C$4</f>
        <v>13621.0286</v>
      </c>
      <c r="D76" s="37">
        <f>D77*D$4</f>
        <v>13769.448</v>
      </c>
      <c r="E76" s="37"/>
      <c r="F76" s="37">
        <f>F77*F$4</f>
        <v>14770.4925</v>
      </c>
      <c r="G76" s="37"/>
      <c r="H76" s="62">
        <f>AVERAGE(C76:G76)</f>
        <v>14053.656366666668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37">
        <v>439</v>
      </c>
      <c r="D77" s="114">
        <v>440</v>
      </c>
      <c r="E77" s="114"/>
      <c r="F77" s="37">
        <v>465</v>
      </c>
      <c r="G77" s="37"/>
      <c r="H77" s="62">
        <f>AVERAGE(C77:G77)</f>
        <v>448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37">
        <f>C79*C$4</f>
        <v>13403.836800000001</v>
      </c>
      <c r="D78" s="37">
        <f>D79*D$4</f>
        <v>13550.3886</v>
      </c>
      <c r="E78" s="37"/>
      <c r="F78" s="37">
        <f>F79*F$4</f>
        <v>14579.905500000001</v>
      </c>
      <c r="G78" s="37"/>
      <c r="H78" s="62">
        <f t="shared" si="4"/>
        <v>13844.710300000001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4">
        <v>432</v>
      </c>
      <c r="D79" s="114">
        <v>433</v>
      </c>
      <c r="E79" s="114"/>
      <c r="F79" s="114">
        <v>459</v>
      </c>
      <c r="G79" s="114"/>
      <c r="H79" s="62">
        <f>AVERAGE(C79:G79)</f>
        <v>441.33333333333331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37"/>
      <c r="D80" s="37"/>
      <c r="E80" s="37"/>
      <c r="F80" s="37"/>
      <c r="G80" s="37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4"/>
      <c r="D81" s="114"/>
      <c r="E81" s="114"/>
      <c r="F81" s="114"/>
      <c r="G81" s="114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111"/>
      <c r="D82" s="111"/>
      <c r="E82" s="111"/>
      <c r="F82" s="111"/>
      <c r="G82" s="111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37">
        <f>C84*C$4</f>
        <v>12131.713400000001</v>
      </c>
      <c r="D83" s="37">
        <f>D84*D$4</f>
        <v>12079.5612</v>
      </c>
      <c r="E83" s="37"/>
      <c r="F83" s="37">
        <f>F84*F$4</f>
        <v>12070.51</v>
      </c>
      <c r="G83" s="37"/>
      <c r="H83" s="62">
        <f>AVERAGE(C83:G83)</f>
        <v>12093.9282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27">
        <v>391</v>
      </c>
      <c r="D84" s="123">
        <v>386</v>
      </c>
      <c r="E84" s="123"/>
      <c r="F84" s="123">
        <v>380</v>
      </c>
      <c r="G84" s="127"/>
      <c r="H84" s="61">
        <f>AVERAGE(C84:G84)</f>
        <v>385.66666666666669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8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75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31.927600000000002</v>
      </c>
      <c r="D4" s="34">
        <v>31.909400000000002</v>
      </c>
      <c r="E4" s="35">
        <v>31.910599999999999</v>
      </c>
      <c r="F4" s="35"/>
      <c r="G4" s="33"/>
      <c r="H4" s="36">
        <f>AVERAGE(C4:G4)</f>
        <v>31.91586666666667</v>
      </c>
    </row>
    <row r="5" spans="1:17" x14ac:dyDescent="0.5">
      <c r="B5" s="40" t="s">
        <v>18</v>
      </c>
      <c r="C5" s="112"/>
      <c r="D5" s="111"/>
      <c r="E5" s="111"/>
      <c r="F5" s="112"/>
      <c r="G5" s="111"/>
      <c r="H5" s="41"/>
    </row>
    <row r="6" spans="1:17" x14ac:dyDescent="0.5">
      <c r="A6" t="s">
        <v>88</v>
      </c>
      <c r="B6" s="3" t="s">
        <v>19</v>
      </c>
      <c r="C6" s="37">
        <f>C7*C$4</f>
        <v>36908.3056</v>
      </c>
      <c r="D6" s="37">
        <f>D7*D$4</f>
        <v>37110.6322</v>
      </c>
      <c r="E6" s="37">
        <f>E7*E$4</f>
        <v>37367.312599999997</v>
      </c>
      <c r="F6" s="37"/>
      <c r="G6" s="37"/>
      <c r="H6" s="62">
        <f t="shared" ref="H6:H35" si="0">AVERAGE(C6:G6)</f>
        <v>37128.750133333328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4">
        <v>1156</v>
      </c>
      <c r="D7" s="114">
        <v>1163</v>
      </c>
      <c r="E7" s="114">
        <v>1171</v>
      </c>
      <c r="F7" s="114"/>
      <c r="G7" s="114"/>
      <c r="H7" s="62">
        <f t="shared" si="0"/>
        <v>1163.3333333333333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129">
        <f>C9*C$4</f>
        <v>32821.572800000002</v>
      </c>
      <c r="D8" s="129">
        <f>D9*D$4</f>
        <v>32994.319600000003</v>
      </c>
      <c r="E8" s="129">
        <f>E9*E$4</f>
        <v>32804.096799999999</v>
      </c>
      <c r="F8" s="129"/>
      <c r="G8" s="115"/>
      <c r="H8" s="73">
        <f>AVERAGE(C8:G8)</f>
        <v>32873.329733333339</v>
      </c>
      <c r="I8" s="15"/>
      <c r="J8" s="15"/>
      <c r="K8" s="128"/>
      <c r="L8" s="128"/>
      <c r="M8" s="128"/>
      <c r="N8" s="128"/>
      <c r="O8" s="128"/>
      <c r="P8" s="128"/>
      <c r="Q8" s="15"/>
    </row>
    <row r="9" spans="1:17" x14ac:dyDescent="0.5">
      <c r="A9" t="s">
        <v>91</v>
      </c>
      <c r="B9" s="3" t="s">
        <v>22</v>
      </c>
      <c r="C9" s="115">
        <v>1028</v>
      </c>
      <c r="D9" s="115">
        <v>1034</v>
      </c>
      <c r="E9" s="115">
        <v>1028</v>
      </c>
      <c r="F9" s="115"/>
      <c r="G9" s="115"/>
      <c r="H9" s="73">
        <f t="shared" si="0"/>
        <v>1030</v>
      </c>
      <c r="I9" s="15"/>
      <c r="J9" s="15"/>
      <c r="K9" s="128"/>
      <c r="L9" s="128"/>
      <c r="M9" s="128"/>
      <c r="N9" s="128"/>
      <c r="O9" s="128"/>
      <c r="P9" s="128"/>
      <c r="Q9" s="15"/>
    </row>
    <row r="10" spans="1:17" x14ac:dyDescent="0.5">
      <c r="A10" t="s">
        <v>92</v>
      </c>
      <c r="B10" s="97" t="s">
        <v>23</v>
      </c>
      <c r="C10" s="37">
        <f>C11*C$4</f>
        <v>36365.536400000005</v>
      </c>
      <c r="D10" s="37">
        <f>D11*D$4</f>
        <v>36568.172400000003</v>
      </c>
      <c r="E10" s="37">
        <f>E11*E$4</f>
        <v>36888.653599999998</v>
      </c>
      <c r="F10" s="37"/>
      <c r="G10" s="37"/>
      <c r="H10" s="62">
        <f t="shared" si="0"/>
        <v>36607.45413333334</v>
      </c>
      <c r="I10" s="15"/>
      <c r="J10" s="91"/>
      <c r="K10" s="128"/>
      <c r="L10" s="128"/>
      <c r="M10" s="128"/>
      <c r="N10" s="128"/>
      <c r="O10" s="128"/>
      <c r="P10" s="128"/>
      <c r="Q10" s="15"/>
    </row>
    <row r="11" spans="1:17" x14ac:dyDescent="0.5">
      <c r="A11" t="s">
        <v>93</v>
      </c>
      <c r="B11" s="97" t="s">
        <v>20</v>
      </c>
      <c r="C11" s="117">
        <v>1139</v>
      </c>
      <c r="D11" s="117">
        <v>1146</v>
      </c>
      <c r="E11" s="117">
        <v>1156</v>
      </c>
      <c r="F11" s="117"/>
      <c r="G11" s="117"/>
      <c r="H11" s="62">
        <f t="shared" si="0"/>
        <v>1147</v>
      </c>
      <c r="I11" s="15"/>
      <c r="J11" s="91"/>
      <c r="K11" s="128"/>
      <c r="L11" s="128"/>
      <c r="M11" s="128"/>
      <c r="N11" s="128"/>
      <c r="O11" s="128"/>
      <c r="P11" s="128"/>
      <c r="Q11" s="15"/>
    </row>
    <row r="12" spans="1:17" x14ac:dyDescent="0.5">
      <c r="A12" t="s">
        <v>94</v>
      </c>
      <c r="B12" s="97" t="s">
        <v>24</v>
      </c>
      <c r="C12" s="37">
        <f>C13*C$4</f>
        <v>31289.048000000003</v>
      </c>
      <c r="D12" s="37">
        <f>D13*D$4</f>
        <v>31462.668400000002</v>
      </c>
      <c r="E12" s="37">
        <f>E13*E$4</f>
        <v>31272.387999999999</v>
      </c>
      <c r="F12" s="37"/>
      <c r="G12" s="37"/>
      <c r="H12" s="62">
        <f t="shared" si="0"/>
        <v>31341.368133333337</v>
      </c>
      <c r="I12" s="15"/>
      <c r="J12" s="91"/>
      <c r="K12" s="128"/>
      <c r="L12" s="128"/>
      <c r="M12" s="128"/>
      <c r="N12" s="128"/>
      <c r="O12" s="128"/>
      <c r="P12" s="128"/>
      <c r="Q12" s="15"/>
    </row>
    <row r="13" spans="1:17" x14ac:dyDescent="0.5">
      <c r="A13" t="s">
        <v>95</v>
      </c>
      <c r="B13" s="97" t="s">
        <v>20</v>
      </c>
      <c r="C13" s="119">
        <v>980</v>
      </c>
      <c r="D13" s="119">
        <v>986</v>
      </c>
      <c r="E13" s="119">
        <v>980</v>
      </c>
      <c r="F13" s="119"/>
      <c r="G13" s="118"/>
      <c r="H13" s="62">
        <f t="shared" si="0"/>
        <v>982</v>
      </c>
      <c r="I13" s="15"/>
      <c r="J13" s="91"/>
      <c r="K13" s="128"/>
      <c r="L13" s="128"/>
      <c r="M13" s="128"/>
      <c r="N13" s="128"/>
      <c r="O13" s="128"/>
      <c r="P13" s="128"/>
      <c r="Q13" s="15"/>
    </row>
    <row r="14" spans="1:17" x14ac:dyDescent="0.5">
      <c r="A14" t="s">
        <v>96</v>
      </c>
      <c r="B14" s="3" t="s">
        <v>25</v>
      </c>
      <c r="C14" s="37">
        <f>C15*C$4</f>
        <v>15197.537600000001</v>
      </c>
      <c r="D14" s="37">
        <f>D15*D$4</f>
        <v>15284.6026</v>
      </c>
      <c r="E14" s="37">
        <f>E15*E$4</f>
        <v>15189.445599999999</v>
      </c>
      <c r="F14" s="37"/>
      <c r="G14" s="37"/>
      <c r="H14" s="62">
        <f t="shared" si="0"/>
        <v>15223.861933333334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4">
        <v>476</v>
      </c>
      <c r="D15" s="114">
        <v>479</v>
      </c>
      <c r="E15" s="114">
        <v>476</v>
      </c>
      <c r="F15" s="114"/>
      <c r="G15" s="114"/>
      <c r="H15" s="62">
        <f t="shared" si="0"/>
        <v>477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37">
        <f>C17*C$4</f>
        <v>14622.8408</v>
      </c>
      <c r="D16" s="37">
        <f>D17*D$4</f>
        <v>14678.324000000001</v>
      </c>
      <c r="E16" s="37">
        <f>E17*E$4</f>
        <v>14615.0548</v>
      </c>
      <c r="F16" s="37"/>
      <c r="G16" s="37"/>
      <c r="H16" s="62">
        <f t="shared" si="0"/>
        <v>14638.739866666665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4">
        <v>458</v>
      </c>
      <c r="D17" s="114">
        <v>460</v>
      </c>
      <c r="E17" s="114">
        <v>458</v>
      </c>
      <c r="F17" s="114"/>
      <c r="G17" s="114"/>
      <c r="H17" s="62">
        <f t="shared" si="0"/>
        <v>458.66666666666669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37"/>
      <c r="D18" s="37"/>
      <c r="E18" s="37"/>
      <c r="F18" s="37"/>
      <c r="G18" s="37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4"/>
      <c r="D19" s="114"/>
      <c r="E19" s="114"/>
      <c r="F19" s="114"/>
      <c r="G19" s="114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37"/>
      <c r="D20" s="37"/>
      <c r="E20" s="37"/>
      <c r="F20" s="37"/>
      <c r="G20" s="37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4"/>
      <c r="D21" s="114"/>
      <c r="E21" s="114"/>
      <c r="F21" s="114"/>
      <c r="G21" s="114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129">
        <f>C23*C$4</f>
        <v>14367.42</v>
      </c>
      <c r="D22" s="129">
        <f>D23*D$4</f>
        <v>14454.958200000001</v>
      </c>
      <c r="E22" s="129">
        <f>E23*E$4</f>
        <v>14359.769999999999</v>
      </c>
      <c r="F22" s="129"/>
      <c r="G22" s="115"/>
      <c r="H22" s="73">
        <f t="shared" si="0"/>
        <v>14394.049399999998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120">
        <v>450</v>
      </c>
      <c r="D23" s="120">
        <v>453</v>
      </c>
      <c r="E23" s="120">
        <v>450</v>
      </c>
      <c r="F23" s="120"/>
      <c r="G23" s="120"/>
      <c r="H23" s="73">
        <f t="shared" si="0"/>
        <v>451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37">
        <f>C25*C$4</f>
        <v>14175.8544</v>
      </c>
      <c r="D24" s="37">
        <f>D25*D$4</f>
        <v>14263.5018</v>
      </c>
      <c r="E24" s="37">
        <f>E25*E$4</f>
        <v>14168.306399999999</v>
      </c>
      <c r="F24" s="37"/>
      <c r="G24" s="37"/>
      <c r="H24" s="62">
        <f t="shared" si="0"/>
        <v>14202.5542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39">
        <v>444</v>
      </c>
      <c r="D25" s="39">
        <v>447</v>
      </c>
      <c r="E25" s="39">
        <v>444</v>
      </c>
      <c r="F25" s="39"/>
      <c r="G25" s="39"/>
      <c r="H25" s="62">
        <f t="shared" si="0"/>
        <v>445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37">
        <f>C27*C$4</f>
        <v>13633.085200000001</v>
      </c>
      <c r="D26" s="37">
        <f>D27*D$4</f>
        <v>13689.132600000001</v>
      </c>
      <c r="E26" s="37">
        <f>E27*E$4</f>
        <v>13625.8262</v>
      </c>
      <c r="F26" s="37"/>
      <c r="G26" s="37"/>
      <c r="H26" s="62">
        <f t="shared" si="0"/>
        <v>13649.348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21">
        <v>427</v>
      </c>
      <c r="D27" s="121">
        <v>429</v>
      </c>
      <c r="E27" s="121">
        <v>427</v>
      </c>
      <c r="F27" s="121"/>
      <c r="G27" s="114"/>
      <c r="H27" s="62">
        <f t="shared" si="0"/>
        <v>427.66666666666669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37"/>
      <c r="D28" s="37"/>
      <c r="E28" s="37"/>
      <c r="F28" s="37"/>
      <c r="G28" s="37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4"/>
      <c r="D29" s="121"/>
      <c r="E29" s="114"/>
      <c r="F29" s="114"/>
      <c r="G29" s="114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129">
        <f>C31*C$4</f>
        <v>12707.184800000001</v>
      </c>
      <c r="D30" s="129">
        <f>D31*D$4</f>
        <v>12763.76</v>
      </c>
      <c r="E30" s="129">
        <f>E31*E$4</f>
        <v>12700.418799999999</v>
      </c>
      <c r="F30" s="129"/>
      <c r="G30" s="115"/>
      <c r="H30" s="73">
        <f t="shared" si="0"/>
        <v>12723.787866666666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122">
        <v>398</v>
      </c>
      <c r="D31" s="122">
        <v>400</v>
      </c>
      <c r="E31" s="122">
        <v>398</v>
      </c>
      <c r="F31" s="122"/>
      <c r="G31" s="120"/>
      <c r="H31" s="73">
        <f t="shared" si="0"/>
        <v>398.66666666666669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37"/>
      <c r="D32" s="37"/>
      <c r="E32" s="37"/>
      <c r="F32" s="37"/>
      <c r="G32" s="37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4"/>
      <c r="D33" s="121"/>
      <c r="E33" s="114"/>
      <c r="F33" s="114"/>
      <c r="G33" s="114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37"/>
      <c r="D34" s="37"/>
      <c r="E34" s="37"/>
      <c r="F34" s="37"/>
      <c r="G34" s="37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123"/>
      <c r="D35" s="124"/>
      <c r="E35" s="123"/>
      <c r="F35" s="123"/>
      <c r="G35" s="123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111"/>
      <c r="D36" s="112"/>
      <c r="E36" s="111"/>
      <c r="F36" s="111"/>
      <c r="G36" s="111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37">
        <f>C38*C$4</f>
        <v>18294.514800000001</v>
      </c>
      <c r="D37" s="37">
        <f>D38*D$4</f>
        <v>18379.814399999999</v>
      </c>
      <c r="E37" s="37">
        <f>E38*E$4</f>
        <v>18284.773799999999</v>
      </c>
      <c r="F37" s="37"/>
      <c r="G37" s="37"/>
      <c r="H37" s="62">
        <f t="shared" ref="H37:H42" si="1">AVERAGE(C37:G37)</f>
        <v>18319.701000000001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4">
        <v>573</v>
      </c>
      <c r="D38" s="114">
        <v>576</v>
      </c>
      <c r="E38" s="114">
        <v>573</v>
      </c>
      <c r="F38" s="114"/>
      <c r="G38" s="114"/>
      <c r="H38" s="62">
        <f t="shared" si="1"/>
        <v>574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37">
        <f>C40*C$4</f>
        <v>12707.184800000001</v>
      </c>
      <c r="D39" s="37">
        <f>D40*D$4</f>
        <v>12795.669400000001</v>
      </c>
      <c r="E39" s="37">
        <f>E40*E$4</f>
        <v>12700.418799999999</v>
      </c>
      <c r="F39" s="37"/>
      <c r="G39" s="37"/>
      <c r="H39" s="62">
        <f t="shared" si="1"/>
        <v>12734.424333333334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4">
        <v>398</v>
      </c>
      <c r="D40" s="114">
        <v>401</v>
      </c>
      <c r="E40" s="114">
        <v>398</v>
      </c>
      <c r="F40" s="114"/>
      <c r="G40" s="114"/>
      <c r="H40" s="62">
        <f t="shared" si="1"/>
        <v>399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129">
        <f>C42*C$4</f>
        <v>23179.437600000001</v>
      </c>
      <c r="D41" s="129">
        <f>D42*D$4</f>
        <v>23325.771400000001</v>
      </c>
      <c r="E41" s="129">
        <f>E42*E$4</f>
        <v>23167.095600000001</v>
      </c>
      <c r="F41" s="129"/>
      <c r="G41" s="115"/>
      <c r="H41" s="73">
        <f t="shared" si="1"/>
        <v>23224.101533333334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120">
        <v>726</v>
      </c>
      <c r="D42" s="120">
        <v>731</v>
      </c>
      <c r="E42" s="122">
        <v>726</v>
      </c>
      <c r="F42" s="120"/>
      <c r="G42" s="120"/>
      <c r="H42" s="73">
        <f t="shared" si="1"/>
        <v>727.66666666666663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111"/>
      <c r="D43" s="125"/>
      <c r="E43" s="111"/>
      <c r="F43" s="111"/>
      <c r="G43" s="111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37">
        <f>C45*C$4</f>
        <v>11589.718800000001</v>
      </c>
      <c r="D44" s="37">
        <f>D45*D$4</f>
        <v>11646.931</v>
      </c>
      <c r="E44" s="37">
        <f>E45*E$4</f>
        <v>11583.5478</v>
      </c>
      <c r="F44" s="37"/>
      <c r="G44" s="37"/>
      <c r="H44" s="62">
        <f t="shared" ref="H44:H49" si="2">AVERAGE(C44:G44)</f>
        <v>11606.732533333334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21">
        <v>363</v>
      </c>
      <c r="D45" s="121">
        <v>365</v>
      </c>
      <c r="E45" s="121">
        <v>363</v>
      </c>
      <c r="F45" s="121"/>
      <c r="G45" s="114"/>
      <c r="H45" s="62">
        <f t="shared" si="2"/>
        <v>363.66666666666669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37">
        <f>C47*C$4</f>
        <v>11046.9496</v>
      </c>
      <c r="D46" s="37">
        <f>D47*D$4</f>
        <v>11136.3806</v>
      </c>
      <c r="E46" s="37">
        <f>E47*E$4</f>
        <v>11041.0676</v>
      </c>
      <c r="F46" s="37"/>
      <c r="G46" s="37"/>
      <c r="H46" s="62">
        <f t="shared" si="2"/>
        <v>11074.799266666667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21">
        <v>346</v>
      </c>
      <c r="D47" s="121">
        <v>349</v>
      </c>
      <c r="E47" s="121">
        <v>346</v>
      </c>
      <c r="F47" s="121"/>
      <c r="G47" s="114"/>
      <c r="H47" s="62">
        <f t="shared" si="2"/>
        <v>347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37">
        <f>C49*C$4</f>
        <v>10951.166800000001</v>
      </c>
      <c r="D48" s="37">
        <f>D49*D$4</f>
        <v>11008.743</v>
      </c>
      <c r="E48" s="37">
        <f>E49*E$4</f>
        <v>10945.335799999999</v>
      </c>
      <c r="F48" s="37"/>
      <c r="G48" s="37"/>
      <c r="H48" s="62">
        <f t="shared" si="2"/>
        <v>10968.415200000001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37">
        <v>343</v>
      </c>
      <c r="D49" s="37">
        <v>345</v>
      </c>
      <c r="E49" s="37">
        <v>343</v>
      </c>
      <c r="F49" s="37"/>
      <c r="G49" s="39"/>
      <c r="H49" s="62">
        <f t="shared" si="2"/>
        <v>343.66666666666669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111"/>
      <c r="D50" s="111"/>
      <c r="E50" s="111"/>
      <c r="F50" s="111"/>
      <c r="G50" s="111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129">
        <f>C52*C$4</f>
        <v>29149.898800000003</v>
      </c>
      <c r="D51" s="129">
        <f>D52*D$4</f>
        <v>29324.738600000001</v>
      </c>
      <c r="E51" s="129">
        <f>E52*E$4</f>
        <v>28145.1492</v>
      </c>
      <c r="F51" s="129"/>
      <c r="G51" s="115"/>
      <c r="H51" s="109">
        <f>AVERAGE(C51:G51)</f>
        <v>28873.262200000001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26">
        <v>913</v>
      </c>
      <c r="D52" s="126">
        <v>919</v>
      </c>
      <c r="E52" s="126">
        <v>882</v>
      </c>
      <c r="F52" s="126"/>
      <c r="G52" s="126"/>
      <c r="H52" s="109">
        <f>AVERAGE(C52:G52)</f>
        <v>904.66666666666663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37"/>
      <c r="D53" s="37"/>
      <c r="E53" s="37"/>
      <c r="F53" s="37"/>
      <c r="G53" s="37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4"/>
      <c r="D54" s="114"/>
      <c r="E54" s="114"/>
      <c r="F54" s="114"/>
      <c r="G54" s="114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111"/>
      <c r="D55" s="111"/>
      <c r="E55" s="111"/>
      <c r="F55" s="111"/>
      <c r="G55" s="111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37">
        <f>C57*C$4</f>
        <v>17592.107599999999</v>
      </c>
      <c r="D56" s="37">
        <f>D57*D$4</f>
        <v>17677.8076</v>
      </c>
      <c r="E56" s="37">
        <f>E57*E$4</f>
        <v>17072.170999999998</v>
      </c>
      <c r="F56" s="37"/>
      <c r="G56" s="37"/>
      <c r="H56" s="62">
        <f>AVERAGE(C56:G56)</f>
        <v>17447.362066666668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4">
        <v>551</v>
      </c>
      <c r="D57" s="114">
        <v>554</v>
      </c>
      <c r="E57" s="114">
        <v>535</v>
      </c>
      <c r="F57" s="114"/>
      <c r="G57" s="114"/>
      <c r="H57" s="62">
        <f>AVERAGE(C57:G57)</f>
        <v>546.66666666666663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111"/>
      <c r="D58" s="111"/>
      <c r="E58" s="111"/>
      <c r="F58" s="111"/>
      <c r="G58" s="111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37">
        <f>C60*C$4</f>
        <v>15005.972000000002</v>
      </c>
      <c r="D59" s="37">
        <f>D60*D$4</f>
        <v>15093.146200000001</v>
      </c>
      <c r="E59" s="37">
        <f>E60*E$4</f>
        <v>14997.982</v>
      </c>
      <c r="F59" s="37"/>
      <c r="G59" s="37"/>
      <c r="H59" s="62">
        <f t="shared" ref="H59:H68" si="3">AVERAGE(C59:G59)</f>
        <v>15032.366733333334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4">
        <v>470</v>
      </c>
      <c r="D60" s="114">
        <v>473</v>
      </c>
      <c r="E60" s="114">
        <v>470</v>
      </c>
      <c r="F60" s="114"/>
      <c r="G60" s="114"/>
      <c r="H60" s="62">
        <f t="shared" si="3"/>
        <v>471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37">
        <f>C62*C$4</f>
        <v>13888.506000000001</v>
      </c>
      <c r="D61" s="37">
        <f>D62*D$4</f>
        <v>13944.407800000001</v>
      </c>
      <c r="E61" s="37">
        <f>E62*E$4</f>
        <v>13881.110999999999</v>
      </c>
      <c r="F61" s="37"/>
      <c r="G61" s="37"/>
      <c r="H61" s="62">
        <f t="shared" si="3"/>
        <v>13904.674933333334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4">
        <v>435</v>
      </c>
      <c r="D62" s="114">
        <v>437</v>
      </c>
      <c r="E62" s="114">
        <v>435</v>
      </c>
      <c r="F62" s="114"/>
      <c r="G62" s="114"/>
      <c r="H62" s="62">
        <f t="shared" si="3"/>
        <v>435.66666666666669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37">
        <f>C64*C$4</f>
        <v>13792.7232</v>
      </c>
      <c r="D63" s="37">
        <f>D64*D$4</f>
        <v>13848.679600000001</v>
      </c>
      <c r="E63" s="37">
        <f>E64*E$4</f>
        <v>13785.379199999999</v>
      </c>
      <c r="F63" s="37"/>
      <c r="G63" s="37"/>
      <c r="H63" s="62">
        <f t="shared" si="3"/>
        <v>13808.927333333335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4">
        <v>432</v>
      </c>
      <c r="D64" s="114">
        <v>434</v>
      </c>
      <c r="E64" s="114">
        <v>432</v>
      </c>
      <c r="F64" s="114"/>
      <c r="G64" s="114"/>
      <c r="H64" s="62">
        <f t="shared" si="3"/>
        <v>432.66666666666669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37"/>
      <c r="D65" s="37"/>
      <c r="E65" s="37"/>
      <c r="F65" s="37"/>
      <c r="G65" s="37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4"/>
      <c r="D66" s="114"/>
      <c r="E66" s="114"/>
      <c r="F66" s="114"/>
      <c r="G66" s="114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37"/>
      <c r="D67" s="37"/>
      <c r="E67" s="37"/>
      <c r="F67" s="37"/>
      <c r="G67" s="37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123"/>
      <c r="D68" s="123"/>
      <c r="E68" s="123"/>
      <c r="F68" s="123"/>
      <c r="G68" s="123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111"/>
      <c r="D69" s="111"/>
      <c r="E69" s="111"/>
      <c r="F69" s="111"/>
      <c r="G69" s="111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37">
        <f>C71*C$4</f>
        <v>15101.754800000001</v>
      </c>
      <c r="D70" s="37">
        <f>D71*D$4</f>
        <v>14901.6898</v>
      </c>
      <c r="E70" s="37">
        <f>E71*E$4</f>
        <v>14615.0548</v>
      </c>
      <c r="F70" s="37"/>
      <c r="G70" s="37"/>
      <c r="H70" s="62">
        <f t="shared" ref="H70:H81" si="4">AVERAGE(C70:G70)</f>
        <v>14872.833133333334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4">
        <v>473</v>
      </c>
      <c r="D71" s="114">
        <v>467</v>
      </c>
      <c r="E71" s="114">
        <v>458</v>
      </c>
      <c r="F71" s="114"/>
      <c r="G71" s="114"/>
      <c r="H71" s="62">
        <f>AVERAGE(C71:G71)</f>
        <v>466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129">
        <f>C73*C$4</f>
        <v>15005.972000000002</v>
      </c>
      <c r="D72" s="129">
        <f>D73*D$4</f>
        <v>14774.0522</v>
      </c>
      <c r="E72" s="129">
        <f>E73*E$4</f>
        <v>14455.5018</v>
      </c>
      <c r="F72" s="129"/>
      <c r="G72" s="115"/>
      <c r="H72" s="73">
        <f t="shared" si="4"/>
        <v>14745.175333333333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120">
        <v>470</v>
      </c>
      <c r="D73" s="120">
        <v>463</v>
      </c>
      <c r="E73" s="120">
        <v>453</v>
      </c>
      <c r="F73" s="120"/>
      <c r="G73" s="120"/>
      <c r="H73" s="73">
        <f>AVERAGE(C73:G73)</f>
        <v>462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37">
        <f>C75*C$4</f>
        <v>14910.189200000001</v>
      </c>
      <c r="D74" s="37">
        <f>D75*D$4</f>
        <v>14678.324000000001</v>
      </c>
      <c r="E74" s="37">
        <f>E75*E$4</f>
        <v>14359.769999999999</v>
      </c>
      <c r="F74" s="37"/>
      <c r="G74" s="37"/>
      <c r="H74" s="62">
        <f t="shared" si="4"/>
        <v>14649.427733333332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4">
        <v>467</v>
      </c>
      <c r="D75" s="114">
        <v>460</v>
      </c>
      <c r="E75" s="114">
        <v>450</v>
      </c>
      <c r="F75" s="114"/>
      <c r="G75" s="114"/>
      <c r="H75" s="62">
        <f>AVERAGE(C75:G75)</f>
        <v>459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37">
        <f>C77*C$4</f>
        <v>14814.406400000002</v>
      </c>
      <c r="D76" s="37">
        <f>D77*D$4</f>
        <v>14582.595800000001</v>
      </c>
      <c r="E76" s="37">
        <f>E77*E$4</f>
        <v>14264.038199999999</v>
      </c>
      <c r="F76" s="37"/>
      <c r="G76" s="37"/>
      <c r="H76" s="62">
        <f>AVERAGE(C76:G76)</f>
        <v>14553.680133333333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37">
        <v>464</v>
      </c>
      <c r="D77" s="37">
        <v>457</v>
      </c>
      <c r="E77" s="114">
        <v>447</v>
      </c>
      <c r="F77" s="37"/>
      <c r="G77" s="37"/>
      <c r="H77" s="62">
        <f>AVERAGE(C77:G77)</f>
        <v>456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37">
        <f>C79*C$4</f>
        <v>14622.8408</v>
      </c>
      <c r="D78" s="37">
        <f>D79*D$4</f>
        <v>14359.230000000001</v>
      </c>
      <c r="E78" s="37">
        <f>E79*E$4</f>
        <v>14072.5746</v>
      </c>
      <c r="F78" s="37"/>
      <c r="G78" s="37"/>
      <c r="H78" s="62">
        <f t="shared" si="4"/>
        <v>14351.548466666667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4">
        <v>458</v>
      </c>
      <c r="D79" s="114">
        <v>450</v>
      </c>
      <c r="E79" s="114">
        <v>441</v>
      </c>
      <c r="F79" s="114"/>
      <c r="G79" s="114"/>
      <c r="H79" s="62">
        <f>AVERAGE(C79:G79)</f>
        <v>449.66666666666669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37"/>
      <c r="D80" s="37"/>
      <c r="E80" s="37"/>
      <c r="F80" s="37"/>
      <c r="G80" s="37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4"/>
      <c r="D81" s="114"/>
      <c r="E81" s="114"/>
      <c r="F81" s="114"/>
      <c r="G81" s="114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111"/>
      <c r="D82" s="111"/>
      <c r="E82" s="111"/>
      <c r="F82" s="111"/>
      <c r="G82" s="111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37">
        <f>C84*C$4</f>
        <v>12100.5604</v>
      </c>
      <c r="D83" s="37">
        <f>D84*D$4</f>
        <v>12157.481400000001</v>
      </c>
      <c r="E83" s="37">
        <f>E84*E$4</f>
        <v>12094.117399999999</v>
      </c>
      <c r="F83" s="37"/>
      <c r="G83" s="37"/>
      <c r="H83" s="62">
        <f>AVERAGE(C83:G83)</f>
        <v>12117.386399999998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23">
        <v>379</v>
      </c>
      <c r="D84" s="123">
        <v>381</v>
      </c>
      <c r="E84" s="123">
        <v>379</v>
      </c>
      <c r="F84" s="123"/>
      <c r="G84" s="127"/>
      <c r="H84" s="61">
        <f>AVERAGE(C84:G84)</f>
        <v>379.66666666666669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.75" x14ac:dyDescent="0.5"/>
  <cols>
    <col min="1" max="1" width="11.42578125" customWidth="1"/>
    <col min="2" max="2" width="23" style="149" customWidth="1"/>
    <col min="3" max="8" width="13.42578125" customWidth="1"/>
  </cols>
  <sheetData>
    <row r="1" spans="1:17" ht="29.25" x14ac:dyDescent="0.6">
      <c r="B1" s="156" t="s">
        <v>80</v>
      </c>
      <c r="C1" s="156"/>
      <c r="D1" s="156"/>
      <c r="E1" s="156"/>
      <c r="F1" s="156"/>
      <c r="G1" s="156"/>
      <c r="H1" s="156"/>
    </row>
    <row r="2" spans="1:17" x14ac:dyDescent="0.5">
      <c r="B2" s="135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36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7" t="s">
        <v>73</v>
      </c>
      <c r="C4" s="35">
        <v>30.186900000000001</v>
      </c>
      <c r="D4" s="34">
        <v>29.838200000000001</v>
      </c>
      <c r="E4" s="35">
        <v>29.5365</v>
      </c>
      <c r="F4" s="35">
        <v>29.609300000000001</v>
      </c>
      <c r="G4" s="33"/>
      <c r="H4" s="36">
        <f>AVERAGE(C4:G4)</f>
        <v>29.792725000000001</v>
      </c>
    </row>
    <row r="5" spans="1:17" x14ac:dyDescent="0.5">
      <c r="B5" s="138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88</v>
      </c>
      <c r="B6" s="139" t="s">
        <v>19</v>
      </c>
      <c r="C6" s="12">
        <f>C7*$C$4</f>
        <v>35409.233700000004</v>
      </c>
      <c r="D6" s="12">
        <f>D7*$D$4</f>
        <v>35596.972600000001</v>
      </c>
      <c r="E6" s="12">
        <f>E7*$E$4</f>
        <v>35355.190499999997</v>
      </c>
      <c r="F6" s="12">
        <f>F7*$F$4</f>
        <v>35442.3321</v>
      </c>
      <c r="G6" s="12"/>
      <c r="H6" s="62">
        <f t="shared" ref="H6:H35" si="0">AVERAGE(C6:G6)</f>
        <v>35450.932224999997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139" t="s">
        <v>20</v>
      </c>
      <c r="C7" s="11">
        <v>1173</v>
      </c>
      <c r="D7" s="11">
        <v>1193</v>
      </c>
      <c r="E7" s="11">
        <v>1197</v>
      </c>
      <c r="F7" s="11">
        <v>1197</v>
      </c>
      <c r="G7" s="11"/>
      <c r="H7" s="62">
        <f t="shared" si="0"/>
        <v>1190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139" t="s">
        <v>21</v>
      </c>
      <c r="C8" s="71">
        <f>C9*$C$4</f>
        <v>34382.879099999998</v>
      </c>
      <c r="D8" s="71">
        <f>D9*$D$4</f>
        <v>35089.7232</v>
      </c>
      <c r="E8" s="71">
        <f>E9*$E$4</f>
        <v>35355.190499999997</v>
      </c>
      <c r="F8" s="71">
        <f>F9*$F$4</f>
        <v>35442.3321</v>
      </c>
      <c r="G8" s="71"/>
      <c r="H8" s="73">
        <f>AVERAGE(C8:G8)</f>
        <v>35067.531224999999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139" t="s">
        <v>22</v>
      </c>
      <c r="C9" s="71">
        <v>1139</v>
      </c>
      <c r="D9" s="71">
        <v>1176</v>
      </c>
      <c r="E9" s="71">
        <v>1197</v>
      </c>
      <c r="F9" s="71">
        <v>1197</v>
      </c>
      <c r="G9" s="71"/>
      <c r="H9" s="73">
        <f t="shared" si="0"/>
        <v>1177.25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140" t="s">
        <v>23</v>
      </c>
      <c r="C10" s="12">
        <f>C11*$C$4</f>
        <v>34926.243300000002</v>
      </c>
      <c r="D10" s="12">
        <f>D11*$D$4</f>
        <v>35089.7232</v>
      </c>
      <c r="E10" s="12">
        <f>E11*$E$4</f>
        <v>34853.07</v>
      </c>
      <c r="F10" s="12">
        <f>F11*$F$4</f>
        <v>34938.974000000002</v>
      </c>
      <c r="G10" s="12"/>
      <c r="H10" s="62">
        <f t="shared" si="0"/>
        <v>34952.002625000008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140" t="s">
        <v>20</v>
      </c>
      <c r="C11" s="53">
        <v>1157</v>
      </c>
      <c r="D11" s="53">
        <v>1176</v>
      </c>
      <c r="E11" s="53">
        <v>1180</v>
      </c>
      <c r="F11" s="53">
        <v>1180</v>
      </c>
      <c r="G11" s="53"/>
      <c r="H11" s="62">
        <f t="shared" si="0"/>
        <v>1173.25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140" t="s">
        <v>24</v>
      </c>
      <c r="C12" s="12">
        <f>C13*$C$4</f>
        <v>33899.888700000003</v>
      </c>
      <c r="D12" s="12">
        <f>D13*$D$4</f>
        <v>34582.4738</v>
      </c>
      <c r="E12" s="12">
        <f>E13*$E$4</f>
        <v>34853.07</v>
      </c>
      <c r="F12" s="12">
        <f>F13*$F$4</f>
        <v>34938.974000000002</v>
      </c>
      <c r="G12" s="12"/>
      <c r="H12" s="62">
        <f t="shared" si="0"/>
        <v>34568.601624999996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140" t="s">
        <v>20</v>
      </c>
      <c r="C13" s="76">
        <v>1123</v>
      </c>
      <c r="D13" s="77">
        <v>1159</v>
      </c>
      <c r="E13" s="77">
        <v>1180</v>
      </c>
      <c r="F13" s="76">
        <v>1180</v>
      </c>
      <c r="G13" s="77"/>
      <c r="H13" s="62">
        <f t="shared" si="0"/>
        <v>1160.5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139" t="s">
        <v>25</v>
      </c>
      <c r="C14" s="12">
        <f>C15*$C$4</f>
        <v>20164.849200000001</v>
      </c>
      <c r="D14" s="12">
        <f>D15*$D$4</f>
        <v>20260.1378</v>
      </c>
      <c r="E14" s="12">
        <f>E15*$E$4</f>
        <v>20114.356500000002</v>
      </c>
      <c r="F14" s="12">
        <f>F15*$F$4</f>
        <v>20163.933300000001</v>
      </c>
      <c r="G14" s="12"/>
      <c r="H14" s="62">
        <f t="shared" si="0"/>
        <v>20175.819200000002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139" t="s">
        <v>20</v>
      </c>
      <c r="C15" s="11">
        <v>668</v>
      </c>
      <c r="D15" s="11">
        <v>679</v>
      </c>
      <c r="E15" s="11">
        <v>681</v>
      </c>
      <c r="F15" s="11">
        <v>681</v>
      </c>
      <c r="G15" s="11"/>
      <c r="H15" s="62">
        <f t="shared" si="0"/>
        <v>677.25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139" t="s">
        <v>26</v>
      </c>
      <c r="C16" s="12">
        <f>C17*$C$4</f>
        <v>18232.887600000002</v>
      </c>
      <c r="D16" s="12">
        <f>D17*$D$4</f>
        <v>18320.6548</v>
      </c>
      <c r="E16" s="12">
        <f>E17*$E$4</f>
        <v>18194.484</v>
      </c>
      <c r="F16" s="12">
        <f>F17*$F$4</f>
        <v>18239.328799999999</v>
      </c>
      <c r="G16" s="12"/>
      <c r="H16" s="62">
        <f t="shared" si="0"/>
        <v>18246.838800000001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139" t="s">
        <v>20</v>
      </c>
      <c r="C17" s="11">
        <v>604</v>
      </c>
      <c r="D17" s="11">
        <v>614</v>
      </c>
      <c r="E17" s="11">
        <v>616</v>
      </c>
      <c r="F17" s="11">
        <v>616</v>
      </c>
      <c r="G17" s="11"/>
      <c r="H17" s="62">
        <f t="shared" si="0"/>
        <v>612.5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139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139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139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139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139" t="s">
        <v>29</v>
      </c>
      <c r="C22" s="71">
        <f>C23*$C$4</f>
        <v>17749.897199999999</v>
      </c>
      <c r="D22" s="71">
        <f>D23*$D$4</f>
        <v>17813.4054</v>
      </c>
      <c r="E22" s="71">
        <f>E23*$E$4</f>
        <v>17692.363499999999</v>
      </c>
      <c r="F22" s="71">
        <f>F23*$F$4</f>
        <v>17735.970700000002</v>
      </c>
      <c r="G22" s="71"/>
      <c r="H22" s="73">
        <f t="shared" si="0"/>
        <v>17747.909199999998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139" t="s">
        <v>20</v>
      </c>
      <c r="C23" s="72">
        <v>588</v>
      </c>
      <c r="D23" s="72">
        <v>597</v>
      </c>
      <c r="E23" s="72">
        <v>599</v>
      </c>
      <c r="F23" s="72">
        <v>599</v>
      </c>
      <c r="G23" s="72"/>
      <c r="H23" s="73">
        <f t="shared" si="0"/>
        <v>595.75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139" t="s">
        <v>30</v>
      </c>
      <c r="C24" s="12">
        <f>C25*$C$4</f>
        <v>17538.588900000002</v>
      </c>
      <c r="D24" s="12">
        <f>D25*$D$4</f>
        <v>17634.376199999999</v>
      </c>
      <c r="E24" s="12">
        <f>E25*$E$4</f>
        <v>17515.144499999999</v>
      </c>
      <c r="F24" s="12">
        <f>F25*$F$4</f>
        <v>17558.314900000001</v>
      </c>
      <c r="G24" s="12"/>
      <c r="H24" s="62">
        <f t="shared" si="0"/>
        <v>17561.606124999998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139" t="s">
        <v>20</v>
      </c>
      <c r="C25" s="14">
        <v>581</v>
      </c>
      <c r="D25" s="14">
        <v>591</v>
      </c>
      <c r="E25" s="14">
        <v>593</v>
      </c>
      <c r="F25" s="14">
        <v>593</v>
      </c>
      <c r="G25" s="14"/>
      <c r="H25" s="62">
        <f t="shared" si="0"/>
        <v>589.5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141" t="s">
        <v>31</v>
      </c>
      <c r="C26" s="12">
        <f>C27*$C$4</f>
        <v>17538.588900000002</v>
      </c>
      <c r="D26" s="12">
        <f>D27*$D$4</f>
        <v>17604.538</v>
      </c>
      <c r="E26" s="12">
        <f>E27*$E$4</f>
        <v>17485.608</v>
      </c>
      <c r="F26" s="12">
        <f>F27*$F$4</f>
        <v>17528.705600000001</v>
      </c>
      <c r="G26" s="12"/>
      <c r="H26" s="62">
        <f t="shared" si="0"/>
        <v>17539.360124999999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141" t="s">
        <v>20</v>
      </c>
      <c r="C27" s="11">
        <v>581</v>
      </c>
      <c r="D27" s="18">
        <v>590</v>
      </c>
      <c r="E27" s="11">
        <v>592</v>
      </c>
      <c r="F27" s="11">
        <v>592</v>
      </c>
      <c r="G27" s="11"/>
      <c r="H27" s="62">
        <f t="shared" si="0"/>
        <v>588.75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141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141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141" t="s">
        <v>65</v>
      </c>
      <c r="C30" s="71">
        <f>C31*$C$4</f>
        <v>17266.906800000001</v>
      </c>
      <c r="D30" s="71">
        <f>D31*$D$4</f>
        <v>17365.832399999999</v>
      </c>
      <c r="E30" s="71">
        <f>E31*$E$4</f>
        <v>17249.315999999999</v>
      </c>
      <c r="F30" s="71">
        <f>F31*$F$4</f>
        <v>17291.831200000001</v>
      </c>
      <c r="G30" s="71"/>
      <c r="H30" s="73">
        <f t="shared" si="0"/>
        <v>17293.471599999997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141" t="s">
        <v>20</v>
      </c>
      <c r="C31" s="72">
        <v>572</v>
      </c>
      <c r="D31" s="74">
        <v>582</v>
      </c>
      <c r="E31" s="72">
        <v>584</v>
      </c>
      <c r="F31" s="72">
        <v>584</v>
      </c>
      <c r="G31" s="72"/>
      <c r="H31" s="73">
        <f t="shared" si="0"/>
        <v>580.5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141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141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141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142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143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141" t="s">
        <v>36</v>
      </c>
      <c r="C37" s="12">
        <f>C38*$C$4</f>
        <v>24904.192500000001</v>
      </c>
      <c r="D37" s="12">
        <f>D38*$D$4</f>
        <v>25034.249800000001</v>
      </c>
      <c r="E37" s="12">
        <f>E38*$E$4</f>
        <v>24899.269499999999</v>
      </c>
      <c r="F37" s="12">
        <f>F38*$F$4</f>
        <v>24960.639900000002</v>
      </c>
      <c r="G37" s="12"/>
      <c r="H37" s="62">
        <f t="shared" ref="H37:H42" si="1">AVERAGE(C37:G37)</f>
        <v>24949.587925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141" t="s">
        <v>37</v>
      </c>
      <c r="C38" s="11">
        <v>825</v>
      </c>
      <c r="D38" s="18">
        <v>839</v>
      </c>
      <c r="E38" s="11">
        <v>843</v>
      </c>
      <c r="F38" s="11">
        <v>843</v>
      </c>
      <c r="G38" s="11"/>
      <c r="H38" s="62">
        <f t="shared" si="1"/>
        <v>837.5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141" t="s">
        <v>39</v>
      </c>
      <c r="C39" s="12">
        <f>C40*$C$4</f>
        <v>17297.093700000001</v>
      </c>
      <c r="D39" s="12">
        <f>D40*$D$4</f>
        <v>17365.832399999999</v>
      </c>
      <c r="E39" s="12">
        <f>E40*$E$4</f>
        <v>17574.217499999999</v>
      </c>
      <c r="F39" s="12">
        <f>F40*$F$4</f>
        <v>17617.533500000001</v>
      </c>
      <c r="G39" s="12"/>
      <c r="H39" s="62">
        <f t="shared" si="1"/>
        <v>17463.669275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141" t="s">
        <v>38</v>
      </c>
      <c r="C40" s="11">
        <v>573</v>
      </c>
      <c r="D40" s="18">
        <v>582</v>
      </c>
      <c r="E40" s="11">
        <v>595</v>
      </c>
      <c r="F40" s="11">
        <v>595</v>
      </c>
      <c r="G40" s="11"/>
      <c r="H40" s="62">
        <f t="shared" si="1"/>
        <v>586.25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141" t="s">
        <v>66</v>
      </c>
      <c r="C41" s="71">
        <f>C42*$C$4</f>
        <v>29311.479900000002</v>
      </c>
      <c r="D41" s="71">
        <f>D42*$D$4</f>
        <v>29987.391</v>
      </c>
      <c r="E41" s="71">
        <f>E42*$E$4</f>
        <v>30274.912499999999</v>
      </c>
      <c r="F41" s="71">
        <f>F42*$F$4</f>
        <v>30349.532500000001</v>
      </c>
      <c r="G41" s="71"/>
      <c r="H41" s="73">
        <f t="shared" si="1"/>
        <v>29980.828975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141" t="s">
        <v>22</v>
      </c>
      <c r="C42" s="72">
        <v>971</v>
      </c>
      <c r="D42" s="74">
        <v>1005</v>
      </c>
      <c r="E42" s="72">
        <v>1025</v>
      </c>
      <c r="F42" s="72">
        <v>1025</v>
      </c>
      <c r="G42" s="72"/>
      <c r="H42" s="73">
        <f t="shared" si="1"/>
        <v>1006.5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143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141" t="s">
        <v>41</v>
      </c>
      <c r="C44" s="12">
        <f>C45*$C$4</f>
        <v>17146.159200000002</v>
      </c>
      <c r="D44" s="12">
        <f>D45*$D$4</f>
        <v>17216.6414</v>
      </c>
      <c r="E44" s="12">
        <f>E45*$E$4</f>
        <v>17101.6335</v>
      </c>
      <c r="F44" s="12">
        <f>F45*$F$4</f>
        <v>17143.7847</v>
      </c>
      <c r="G44" s="12"/>
      <c r="H44" s="62">
        <f t="shared" ref="H44:H49" si="2">AVERAGE(C44:G44)</f>
        <v>17152.054700000001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144" t="s">
        <v>68</v>
      </c>
      <c r="C45" s="11">
        <v>568</v>
      </c>
      <c r="D45" s="18">
        <v>577</v>
      </c>
      <c r="E45" s="11">
        <v>579</v>
      </c>
      <c r="F45" s="11">
        <v>579</v>
      </c>
      <c r="G45" s="11"/>
      <c r="H45" s="62">
        <f t="shared" si="2"/>
        <v>575.75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141" t="s">
        <v>42</v>
      </c>
      <c r="C46" s="12">
        <f>C47*$C$4</f>
        <v>16602.795000000002</v>
      </c>
      <c r="D46" s="12">
        <f>D47*$D$4</f>
        <v>16739.230200000002</v>
      </c>
      <c r="E46" s="12">
        <f>E47*$E$4</f>
        <v>16599.512999999999</v>
      </c>
      <c r="F46" s="12">
        <f>F47*$F$4</f>
        <v>16640.426599999999</v>
      </c>
      <c r="G46" s="12"/>
      <c r="H46" s="62">
        <f t="shared" si="2"/>
        <v>16645.4912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144" t="s">
        <v>69</v>
      </c>
      <c r="C47" s="11">
        <v>550</v>
      </c>
      <c r="D47" s="18">
        <v>561</v>
      </c>
      <c r="E47" s="11">
        <v>562</v>
      </c>
      <c r="F47" s="11">
        <v>562</v>
      </c>
      <c r="G47" s="11"/>
      <c r="H47" s="62">
        <f t="shared" si="2"/>
        <v>558.75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141" t="s">
        <v>43</v>
      </c>
      <c r="C48" s="12">
        <f>C49*$C$4</f>
        <v>16512.2343</v>
      </c>
      <c r="D48" s="12">
        <f>D49*$D$4</f>
        <v>16619.877400000001</v>
      </c>
      <c r="E48" s="12">
        <f>E49*$E$4</f>
        <v>16510.9035</v>
      </c>
      <c r="F48" s="12">
        <f>F49*$F$4</f>
        <v>16551.598700000002</v>
      </c>
      <c r="G48" s="12"/>
      <c r="H48" s="62">
        <f t="shared" si="2"/>
        <v>16548.653474999999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141" t="s">
        <v>20</v>
      </c>
      <c r="C49" s="14">
        <v>547</v>
      </c>
      <c r="D49" s="12">
        <v>557</v>
      </c>
      <c r="E49" s="14">
        <v>559</v>
      </c>
      <c r="F49" s="14">
        <v>559</v>
      </c>
      <c r="G49" s="14"/>
      <c r="H49" s="62">
        <f t="shared" si="2"/>
        <v>555.5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145" t="s">
        <v>87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141" t="s">
        <v>70</v>
      </c>
      <c r="C51" s="12">
        <f>C52*$C$4</f>
        <v>26202.229200000002</v>
      </c>
      <c r="D51" s="12">
        <f>D52*$D$4</f>
        <v>27331.7912</v>
      </c>
      <c r="E51" s="12">
        <f>E52*$E$4</f>
        <v>27144.0435</v>
      </c>
      <c r="F51" s="12">
        <f>F52*$F$4</f>
        <v>27210.9467</v>
      </c>
      <c r="G51" s="12"/>
      <c r="H51" s="62">
        <f>AVERAGE(C51:G51)</f>
        <v>26972.252650000002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141" t="s">
        <v>20</v>
      </c>
      <c r="C52" s="11">
        <v>868</v>
      </c>
      <c r="D52" s="11">
        <v>916</v>
      </c>
      <c r="E52" s="11">
        <v>919</v>
      </c>
      <c r="F52" s="11">
        <v>919</v>
      </c>
      <c r="G52" s="11"/>
      <c r="H52" s="62">
        <f>AVERAGE(C52:G52)</f>
        <v>905.5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141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141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143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141" t="s">
        <v>47</v>
      </c>
      <c r="C56" s="12">
        <f>C57*$C$4</f>
        <v>18142.3269</v>
      </c>
      <c r="D56" s="12">
        <f>D57*$D$4</f>
        <v>18231.140200000002</v>
      </c>
      <c r="E56" s="12">
        <f>E57*$E$4</f>
        <v>18105.874500000002</v>
      </c>
      <c r="F56" s="12">
        <f>F57*$F$4</f>
        <v>18150.500899999999</v>
      </c>
      <c r="G56" s="12"/>
      <c r="H56" s="62">
        <f>AVERAGE(C56:G56)</f>
        <v>18157.460625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141" t="s">
        <v>22</v>
      </c>
      <c r="C57" s="11">
        <v>601</v>
      </c>
      <c r="D57" s="11">
        <v>611</v>
      </c>
      <c r="E57" s="11">
        <v>613</v>
      </c>
      <c r="F57" s="11">
        <v>613</v>
      </c>
      <c r="G57" s="11"/>
      <c r="H57" s="62">
        <f>AVERAGE(C57:G57)</f>
        <v>609.5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143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141" t="s">
        <v>49</v>
      </c>
      <c r="C59" s="12">
        <f>C60*$C$4</f>
        <v>19953.5409</v>
      </c>
      <c r="D59" s="12">
        <f>D60*$D$4</f>
        <v>20051.270400000001</v>
      </c>
      <c r="E59" s="12">
        <f>E60*$E$4</f>
        <v>19937.137500000001</v>
      </c>
      <c r="F59" s="12">
        <f>F60*$F$4</f>
        <v>19986.2775</v>
      </c>
      <c r="G59" s="12"/>
      <c r="H59" s="62">
        <f t="shared" ref="H59:H68" si="3">AVERAGE(C59:G59)</f>
        <v>19982.056574999999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141" t="s">
        <v>20</v>
      </c>
      <c r="C60" s="11">
        <v>661</v>
      </c>
      <c r="D60" s="11">
        <v>672</v>
      </c>
      <c r="E60" s="11">
        <v>675</v>
      </c>
      <c r="F60" s="11">
        <v>675</v>
      </c>
      <c r="G60" s="11"/>
      <c r="H60" s="62">
        <f t="shared" si="3"/>
        <v>670.75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141" t="s">
        <v>50</v>
      </c>
      <c r="C61" s="12">
        <f>C62*$C$4</f>
        <v>17448.028200000001</v>
      </c>
      <c r="D61" s="12">
        <f>D62*$D$4</f>
        <v>17515.023400000002</v>
      </c>
      <c r="E61" s="12">
        <f>E62*$E$4</f>
        <v>17396.998500000002</v>
      </c>
      <c r="F61" s="12">
        <f>F62*$F$4</f>
        <v>17439.877700000001</v>
      </c>
      <c r="G61" s="12"/>
      <c r="H61" s="62">
        <f t="shared" si="3"/>
        <v>17449.981950000001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141" t="s">
        <v>20</v>
      </c>
      <c r="C62" s="11">
        <v>578</v>
      </c>
      <c r="D62" s="11">
        <v>587</v>
      </c>
      <c r="E62" s="11">
        <v>589</v>
      </c>
      <c r="F62" s="11">
        <v>589</v>
      </c>
      <c r="G62" s="11"/>
      <c r="H62" s="62">
        <f t="shared" si="3"/>
        <v>585.75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141" t="s">
        <v>51</v>
      </c>
      <c r="C63" s="12">
        <f>C64*$C$4</f>
        <v>17146.159200000002</v>
      </c>
      <c r="D63" s="12">
        <f>D64*$D$4</f>
        <v>17216.6414</v>
      </c>
      <c r="E63" s="12">
        <f>E64*$E$4</f>
        <v>17101.6335</v>
      </c>
      <c r="F63" s="12">
        <f>F64*$F$4</f>
        <v>17143.7847</v>
      </c>
      <c r="G63" s="12"/>
      <c r="H63" s="62">
        <f t="shared" si="3"/>
        <v>17152.054700000001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141" t="s">
        <v>20</v>
      </c>
      <c r="C64" s="11">
        <v>568</v>
      </c>
      <c r="D64" s="11">
        <v>577</v>
      </c>
      <c r="E64" s="11">
        <v>579</v>
      </c>
      <c r="F64" s="11">
        <v>579</v>
      </c>
      <c r="G64" s="11"/>
      <c r="H64" s="62">
        <f t="shared" si="3"/>
        <v>575.75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141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141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141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142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143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141" t="s">
        <v>55</v>
      </c>
      <c r="C70" s="12">
        <f>C71*$C$4</f>
        <v>17629.149600000001</v>
      </c>
      <c r="D70" s="12">
        <f>D71*$D$4</f>
        <v>18231.140200000002</v>
      </c>
      <c r="E70" s="12">
        <f>E71*$E$4</f>
        <v>18105.874500000002</v>
      </c>
      <c r="F70" s="12">
        <f>F71*$F$4</f>
        <v>17943.235800000002</v>
      </c>
      <c r="G70" s="12"/>
      <c r="H70" s="62">
        <f t="shared" ref="H70:H81" si="4">AVERAGE(C70:G70)</f>
        <v>17977.350025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141" t="s">
        <v>22</v>
      </c>
      <c r="C71" s="93">
        <v>584</v>
      </c>
      <c r="D71" s="11">
        <v>611</v>
      </c>
      <c r="E71" s="11">
        <v>613</v>
      </c>
      <c r="F71" s="11">
        <v>606</v>
      </c>
      <c r="G71" s="11"/>
      <c r="H71" s="62">
        <f>AVERAGE(C71:G71)</f>
        <v>603.5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141" t="s">
        <v>56</v>
      </c>
      <c r="C72" s="71">
        <f>C73*$C$4</f>
        <v>17538.588900000002</v>
      </c>
      <c r="D72" s="71">
        <f>D73*$D$4</f>
        <v>18141.625599999999</v>
      </c>
      <c r="E72" s="71">
        <f>E73*$E$4</f>
        <v>18017.264999999999</v>
      </c>
      <c r="F72" s="71">
        <f>F73*$F$4</f>
        <v>17854.407900000002</v>
      </c>
      <c r="G72" s="71"/>
      <c r="H72" s="73">
        <f t="shared" si="4"/>
        <v>17887.971850000002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141" t="s">
        <v>20</v>
      </c>
      <c r="C73" s="94">
        <v>581</v>
      </c>
      <c r="D73" s="72">
        <v>608</v>
      </c>
      <c r="E73" s="72">
        <v>610</v>
      </c>
      <c r="F73" s="72">
        <v>603</v>
      </c>
      <c r="G73" s="72"/>
      <c r="H73" s="73">
        <f>AVERAGE(C73:G73)</f>
        <v>600.5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141" t="s">
        <v>57</v>
      </c>
      <c r="C74" s="12">
        <f>C75*$C$4</f>
        <v>17448.028200000001</v>
      </c>
      <c r="D74" s="12">
        <f>D75*$D$4</f>
        <v>18022.272799999999</v>
      </c>
      <c r="E74" s="12">
        <f>E75*$E$4</f>
        <v>17899.118999999999</v>
      </c>
      <c r="F74" s="12">
        <f>F75*$F$4</f>
        <v>17735.970700000002</v>
      </c>
      <c r="G74" s="12"/>
      <c r="H74" s="62">
        <f t="shared" si="4"/>
        <v>17776.347675000001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141" t="s">
        <v>20</v>
      </c>
      <c r="C75" s="93">
        <v>578</v>
      </c>
      <c r="D75" s="11">
        <v>604</v>
      </c>
      <c r="E75" s="11">
        <v>606</v>
      </c>
      <c r="F75" s="11">
        <v>599</v>
      </c>
      <c r="G75" s="11"/>
      <c r="H75" s="62">
        <f>AVERAGE(C75:G75)</f>
        <v>596.75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141" t="s">
        <v>58</v>
      </c>
      <c r="C76" s="12">
        <f>C77*$C$4</f>
        <v>17327.280600000002</v>
      </c>
      <c r="D76" s="12">
        <f>D77*$D$4</f>
        <v>17932.7582</v>
      </c>
      <c r="E76" s="12">
        <f>E77*$E$4</f>
        <v>17810.5095</v>
      </c>
      <c r="F76" s="12">
        <f>F77*$F$4</f>
        <v>17647.142800000001</v>
      </c>
      <c r="G76" s="12"/>
      <c r="H76" s="62">
        <f t="shared" si="4"/>
        <v>17679.422774999999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141" t="s">
        <v>20</v>
      </c>
      <c r="C77" s="93">
        <v>574</v>
      </c>
      <c r="D77" s="11">
        <v>601</v>
      </c>
      <c r="E77" s="11">
        <v>603</v>
      </c>
      <c r="F77" s="11">
        <v>596</v>
      </c>
      <c r="G77" s="11"/>
      <c r="H77" s="62">
        <f>AVERAGE(C77:G77)</f>
        <v>593.5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141" t="s">
        <v>59</v>
      </c>
      <c r="C78" s="12">
        <f>C79*$C$4</f>
        <v>17146.159200000002</v>
      </c>
      <c r="D78" s="12">
        <f>D79*$D$4</f>
        <v>17723.890800000001</v>
      </c>
      <c r="E78" s="12">
        <f>E79*$E$4</f>
        <v>17603.754000000001</v>
      </c>
      <c r="F78" s="12">
        <f>F79*$F$4</f>
        <v>17439.877700000001</v>
      </c>
      <c r="G78" s="12"/>
      <c r="H78" s="62">
        <f t="shared" si="4"/>
        <v>17478.420425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141" t="s">
        <v>22</v>
      </c>
      <c r="C79" s="93">
        <v>568</v>
      </c>
      <c r="D79" s="11">
        <v>594</v>
      </c>
      <c r="E79" s="11">
        <v>596</v>
      </c>
      <c r="F79" s="11">
        <v>589</v>
      </c>
      <c r="G79" s="11"/>
      <c r="H79" s="62">
        <f>AVERAGE(C79:G79)</f>
        <v>586.75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141" t="s">
        <v>60</v>
      </c>
      <c r="C80" s="9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141" t="s">
        <v>20</v>
      </c>
      <c r="C81" s="93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143" t="s">
        <v>61</v>
      </c>
      <c r="C82" s="95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141" t="s">
        <v>62</v>
      </c>
      <c r="C83" s="12">
        <f>C84*$C$4</f>
        <v>14127.469200000001</v>
      </c>
      <c r="D83" s="12">
        <f>D84*$D$4</f>
        <v>14202.983200000001</v>
      </c>
      <c r="E83" s="12">
        <f>E84*$E$4</f>
        <v>14088.9105</v>
      </c>
      <c r="F83" s="12">
        <f>F84*$F$4</f>
        <v>14123.6361</v>
      </c>
      <c r="G83" s="12"/>
      <c r="H83" s="62">
        <f>AVERAGE(C83:G83)</f>
        <v>14135.749749999999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142" t="s">
        <v>20</v>
      </c>
      <c r="C84" s="96">
        <v>468</v>
      </c>
      <c r="D84" s="20">
        <v>476</v>
      </c>
      <c r="E84" s="20">
        <v>477</v>
      </c>
      <c r="F84" s="17">
        <v>477</v>
      </c>
      <c r="G84" s="20"/>
      <c r="H84" s="61">
        <f>AVERAGE(C84:G84)</f>
        <v>474.5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146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141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141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147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148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A37" sqref="A37:A42"/>
      <selection pane="topRight" activeCell="A37" sqref="A37:A42"/>
      <selection pane="bottomLeft" activeCell="A37" sqref="A37:A42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81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29.547499999999999</v>
      </c>
      <c r="D4" s="34">
        <v>29.574300000000001</v>
      </c>
      <c r="E4" s="35">
        <v>29.627800000000001</v>
      </c>
      <c r="F4" s="35">
        <v>29.587800000000001</v>
      </c>
      <c r="G4" s="33"/>
      <c r="H4" s="36">
        <f>AVERAGE(C4:G4)</f>
        <v>29.584350000000001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88</v>
      </c>
      <c r="B6" s="5" t="s">
        <v>19</v>
      </c>
      <c r="C6" s="12">
        <f>C7*$C$4</f>
        <v>35368.357499999998</v>
      </c>
      <c r="D6" s="12">
        <f>D7*$D$4</f>
        <v>35400.437100000003</v>
      </c>
      <c r="E6" s="12">
        <f>E7*$E$4</f>
        <v>35464.476600000002</v>
      </c>
      <c r="F6" s="12">
        <f>F7*$F$4</f>
        <v>35416.596600000004</v>
      </c>
      <c r="G6" s="12"/>
      <c r="H6" s="62">
        <f t="shared" ref="H6:H35" si="0">AVERAGE(C6:G6)</f>
        <v>35412.466950000002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5" t="s">
        <v>20</v>
      </c>
      <c r="C7" s="11">
        <v>1197</v>
      </c>
      <c r="D7" s="11">
        <v>1197</v>
      </c>
      <c r="E7" s="11">
        <v>1197</v>
      </c>
      <c r="F7" s="11">
        <v>1197</v>
      </c>
      <c r="G7" s="11"/>
      <c r="H7" s="62">
        <f t="shared" si="0"/>
        <v>1197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5" t="s">
        <v>21</v>
      </c>
      <c r="C8" s="71">
        <f>C9*$C$4</f>
        <v>35368.357499999998</v>
      </c>
      <c r="D8" s="71">
        <f>D9*$D$4</f>
        <v>35400.437100000003</v>
      </c>
      <c r="E8" s="71">
        <f>E9*$E$4</f>
        <v>35464.476600000002</v>
      </c>
      <c r="F8" s="71">
        <f>F9*$F$4</f>
        <v>35416.596600000004</v>
      </c>
      <c r="G8" s="71"/>
      <c r="H8" s="73">
        <f>AVERAGE(C8:G8)</f>
        <v>35412.466950000002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5" t="s">
        <v>22</v>
      </c>
      <c r="C9" s="71">
        <v>1197</v>
      </c>
      <c r="D9" s="71">
        <v>1197</v>
      </c>
      <c r="E9" s="71">
        <v>1197</v>
      </c>
      <c r="F9" s="71">
        <v>1197</v>
      </c>
      <c r="G9" s="71"/>
      <c r="H9" s="73">
        <f t="shared" si="0"/>
        <v>1197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0" t="s">
        <v>23</v>
      </c>
      <c r="C10" s="12">
        <f>C11*$C$4</f>
        <v>34866.050000000003</v>
      </c>
      <c r="D10" s="12">
        <f>D11*$D$4</f>
        <v>34897.673999999999</v>
      </c>
      <c r="E10" s="12">
        <f>E11*$E$4</f>
        <v>34960.804000000004</v>
      </c>
      <c r="F10" s="12">
        <f>F11*$F$4</f>
        <v>34913.603999999999</v>
      </c>
      <c r="G10" s="12"/>
      <c r="H10" s="62">
        <f t="shared" si="0"/>
        <v>34909.533000000003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0" t="s">
        <v>20</v>
      </c>
      <c r="C11" s="53">
        <v>1180</v>
      </c>
      <c r="D11" s="53">
        <v>1180</v>
      </c>
      <c r="E11" s="53">
        <v>1180</v>
      </c>
      <c r="F11" s="53">
        <v>1180</v>
      </c>
      <c r="G11" s="53"/>
      <c r="H11" s="62">
        <f t="shared" si="0"/>
        <v>1180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0" t="s">
        <v>24</v>
      </c>
      <c r="C12" s="12">
        <f>C13*$C$4</f>
        <v>34866.050000000003</v>
      </c>
      <c r="D12" s="12">
        <f>D13*$D$4</f>
        <v>34897.673999999999</v>
      </c>
      <c r="E12" s="12">
        <f>E13*$E$4</f>
        <v>34960.804000000004</v>
      </c>
      <c r="F12" s="12">
        <f>F13*$F$4</f>
        <v>34913.603999999999</v>
      </c>
      <c r="G12" s="12"/>
      <c r="H12" s="62">
        <f t="shared" si="0"/>
        <v>34909.533000000003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0" t="s">
        <v>20</v>
      </c>
      <c r="C13" s="76">
        <v>1180</v>
      </c>
      <c r="D13" s="76">
        <v>1180</v>
      </c>
      <c r="E13" s="76">
        <v>1180</v>
      </c>
      <c r="F13" s="76">
        <v>1180</v>
      </c>
      <c r="G13" s="77"/>
      <c r="H13" s="62">
        <f t="shared" si="0"/>
        <v>1180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5" t="s">
        <v>25</v>
      </c>
      <c r="C14" s="12">
        <f>C15*$C$4</f>
        <v>20121.8475</v>
      </c>
      <c r="D14" s="12">
        <f>D15*$D$4</f>
        <v>20140.098300000001</v>
      </c>
      <c r="E14" s="12">
        <f>E15*$E$4</f>
        <v>20176.531800000001</v>
      </c>
      <c r="F14" s="12">
        <f>F15*$F$4</f>
        <v>19971.764999999999</v>
      </c>
      <c r="G14" s="12"/>
      <c r="H14" s="62">
        <f t="shared" si="0"/>
        <v>20102.560649999999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5" t="s">
        <v>20</v>
      </c>
      <c r="C15" s="11">
        <v>681</v>
      </c>
      <c r="D15" s="11">
        <v>681</v>
      </c>
      <c r="E15" s="11">
        <v>681</v>
      </c>
      <c r="F15" s="11">
        <v>675</v>
      </c>
      <c r="G15" s="11"/>
      <c r="H15" s="62">
        <f t="shared" si="0"/>
        <v>679.5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5" t="s">
        <v>26</v>
      </c>
      <c r="C16" s="12">
        <f>C17*$C$4</f>
        <v>18201.259999999998</v>
      </c>
      <c r="D16" s="12">
        <f>D17*$D$4</f>
        <v>18217.768800000002</v>
      </c>
      <c r="E16" s="12">
        <f>E17*$E$4</f>
        <v>18250.7248</v>
      </c>
      <c r="F16" s="12">
        <f>F17*$F$4</f>
        <v>17930.2068</v>
      </c>
      <c r="G16" s="12"/>
      <c r="H16" s="62">
        <f t="shared" si="0"/>
        <v>18149.990099999999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5" t="s">
        <v>20</v>
      </c>
      <c r="C17" s="11">
        <v>616</v>
      </c>
      <c r="D17" s="11">
        <v>616</v>
      </c>
      <c r="E17" s="11">
        <v>616</v>
      </c>
      <c r="F17" s="11">
        <v>606</v>
      </c>
      <c r="G17" s="11"/>
      <c r="H17" s="62">
        <f t="shared" si="0"/>
        <v>613.5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5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5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5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5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5" t="s">
        <v>29</v>
      </c>
      <c r="C22" s="71">
        <f>C23*$C$4</f>
        <v>17698.952499999999</v>
      </c>
      <c r="D22" s="71">
        <f>D23*$D$4</f>
        <v>17715.005700000002</v>
      </c>
      <c r="E22" s="71">
        <f>E23*$E$4</f>
        <v>17747.052200000002</v>
      </c>
      <c r="F22" s="71">
        <f>F23*$F$4</f>
        <v>17427.214200000002</v>
      </c>
      <c r="G22" s="71"/>
      <c r="H22" s="73">
        <f t="shared" si="0"/>
        <v>17647.05615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5" t="s">
        <v>20</v>
      </c>
      <c r="C23" s="72">
        <v>599</v>
      </c>
      <c r="D23" s="72">
        <v>599</v>
      </c>
      <c r="E23" s="72">
        <v>599</v>
      </c>
      <c r="F23" s="72">
        <v>589</v>
      </c>
      <c r="G23" s="72"/>
      <c r="H23" s="73">
        <f t="shared" si="0"/>
        <v>596.5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C25*$C$4</f>
        <v>17521.6675</v>
      </c>
      <c r="D24" s="12">
        <f>D25*$D$4</f>
        <v>17537.5599</v>
      </c>
      <c r="E24" s="12">
        <f>E25*$E$4</f>
        <v>17569.285400000001</v>
      </c>
      <c r="F24" s="12">
        <f>F25*$F$4</f>
        <v>17249.687400000003</v>
      </c>
      <c r="G24" s="12"/>
      <c r="H24" s="62">
        <f t="shared" si="0"/>
        <v>17469.550050000002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593</v>
      </c>
      <c r="D25" s="14">
        <v>593</v>
      </c>
      <c r="E25" s="14">
        <v>593</v>
      </c>
      <c r="F25" s="14">
        <v>583</v>
      </c>
      <c r="G25" s="14"/>
      <c r="H25" s="62">
        <f t="shared" si="0"/>
        <v>590.5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C27*$C$4</f>
        <v>17492.12</v>
      </c>
      <c r="D26" s="12">
        <f>D27*$D$4</f>
        <v>17507.9856</v>
      </c>
      <c r="E26" s="12">
        <f>E27*$E$4</f>
        <v>17539.657599999999</v>
      </c>
      <c r="F26" s="12">
        <f>F27*$F$4</f>
        <v>17308.863000000001</v>
      </c>
      <c r="G26" s="12"/>
      <c r="H26" s="62">
        <f t="shared" si="0"/>
        <v>17462.15655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592</v>
      </c>
      <c r="D27" s="11">
        <v>592</v>
      </c>
      <c r="E27" s="11">
        <v>592</v>
      </c>
      <c r="F27" s="11">
        <v>585</v>
      </c>
      <c r="G27" s="11"/>
      <c r="H27" s="62">
        <f t="shared" si="0"/>
        <v>590.25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71">
        <f>C31*$C$4</f>
        <v>17255.739999999998</v>
      </c>
      <c r="D30" s="71">
        <f>D31*$D$4</f>
        <v>17271.391200000002</v>
      </c>
      <c r="E30" s="71">
        <f>E31*$E$4</f>
        <v>17302.635200000001</v>
      </c>
      <c r="F30" s="71">
        <f>F31*$F$4</f>
        <v>17131.336200000002</v>
      </c>
      <c r="G30" s="71"/>
      <c r="H30" s="73">
        <f t="shared" si="0"/>
        <v>17240.275650000003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584</v>
      </c>
      <c r="D31" s="72">
        <v>584</v>
      </c>
      <c r="E31" s="72">
        <v>584</v>
      </c>
      <c r="F31" s="72">
        <v>579</v>
      </c>
      <c r="G31" s="72"/>
      <c r="H31" s="73">
        <f t="shared" si="0"/>
        <v>582.75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C38*$C$4</f>
        <v>24908.5425</v>
      </c>
      <c r="D37" s="12">
        <f>D38*$D$4</f>
        <v>24931.134900000001</v>
      </c>
      <c r="E37" s="12">
        <f>E38*$E$4</f>
        <v>24976.235400000001</v>
      </c>
      <c r="F37" s="12">
        <f>F38*$F$4</f>
        <v>24942.5154</v>
      </c>
      <c r="G37" s="12"/>
      <c r="H37" s="62">
        <f t="shared" ref="H37:H42" si="1">AVERAGE(C37:G37)</f>
        <v>24939.607050000002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843</v>
      </c>
      <c r="D38" s="11">
        <v>843</v>
      </c>
      <c r="E38" s="11">
        <v>843</v>
      </c>
      <c r="F38" s="11">
        <v>843</v>
      </c>
      <c r="G38" s="11"/>
      <c r="H38" s="62">
        <f t="shared" si="1"/>
        <v>843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C40*$C$4</f>
        <v>17580.762500000001</v>
      </c>
      <c r="D39" s="12">
        <f>D40*$D$4</f>
        <v>17596.708500000001</v>
      </c>
      <c r="E39" s="12">
        <f>E40*$E$4</f>
        <v>17628.541000000001</v>
      </c>
      <c r="F39" s="12">
        <f>F40*$F$4</f>
        <v>17604.741000000002</v>
      </c>
      <c r="G39" s="12"/>
      <c r="H39" s="62">
        <f t="shared" si="1"/>
        <v>17602.688249999999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595</v>
      </c>
      <c r="D40" s="11">
        <v>595</v>
      </c>
      <c r="E40" s="11">
        <v>595</v>
      </c>
      <c r="F40" s="11">
        <v>595</v>
      </c>
      <c r="G40" s="11"/>
      <c r="H40" s="62">
        <f t="shared" si="1"/>
        <v>595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71">
        <f>C42*$C$4</f>
        <v>30286.1875</v>
      </c>
      <c r="D41" s="71">
        <f>D42*$D$4</f>
        <v>30816.420600000001</v>
      </c>
      <c r="E41" s="71">
        <f>E42*$E$4</f>
        <v>30872.167600000001</v>
      </c>
      <c r="F41" s="71">
        <f>F42*$F$4</f>
        <v>30830.4876</v>
      </c>
      <c r="G41" s="71"/>
      <c r="H41" s="73">
        <f t="shared" si="1"/>
        <v>30701.315824999998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1025</v>
      </c>
      <c r="D42" s="74">
        <v>1042</v>
      </c>
      <c r="E42" s="74">
        <v>1042</v>
      </c>
      <c r="F42" s="72">
        <v>1042</v>
      </c>
      <c r="G42" s="72"/>
      <c r="H42" s="73">
        <f t="shared" si="1"/>
        <v>1037.75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C45*$C$4</f>
        <v>17108.002499999999</v>
      </c>
      <c r="D44" s="12">
        <f>D45*$D$4</f>
        <v>17123.519700000001</v>
      </c>
      <c r="E44" s="12">
        <f>E45*$E$4</f>
        <v>17154.496200000001</v>
      </c>
      <c r="F44" s="12">
        <f>F45*$F$4</f>
        <v>17131.336200000002</v>
      </c>
      <c r="G44" s="12"/>
      <c r="H44" s="62">
        <f t="shared" ref="H44:H49" si="2">AVERAGE(C44:G44)</f>
        <v>17129.338650000002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579</v>
      </c>
      <c r="D45" s="11">
        <v>579</v>
      </c>
      <c r="E45" s="11">
        <v>579</v>
      </c>
      <c r="F45" s="11">
        <v>579</v>
      </c>
      <c r="G45" s="11"/>
      <c r="H45" s="62">
        <f t="shared" si="2"/>
        <v>579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C47*$C$4</f>
        <v>16605.695</v>
      </c>
      <c r="D46" s="12">
        <f>D47*$D$4</f>
        <v>16620.756600000001</v>
      </c>
      <c r="E46" s="12">
        <f>E47*$E$4</f>
        <v>16650.8236</v>
      </c>
      <c r="F46" s="12">
        <f>F47*$F$4</f>
        <v>16628.3436</v>
      </c>
      <c r="G46" s="12"/>
      <c r="H46" s="62">
        <f t="shared" si="2"/>
        <v>16626.404699999999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562</v>
      </c>
      <c r="D47" s="11">
        <v>562</v>
      </c>
      <c r="E47" s="11">
        <v>562</v>
      </c>
      <c r="F47" s="11">
        <v>562</v>
      </c>
      <c r="G47" s="11"/>
      <c r="H47" s="62">
        <f t="shared" si="2"/>
        <v>562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C49*$C$4</f>
        <v>16517.052499999998</v>
      </c>
      <c r="D48" s="12">
        <f>D49*$D$4</f>
        <v>16532.0337</v>
      </c>
      <c r="E48" s="12">
        <f>E49*$E$4</f>
        <v>16561.940200000001</v>
      </c>
      <c r="F48" s="12">
        <f>F49*$F$4</f>
        <v>16539.5802</v>
      </c>
      <c r="G48" s="12"/>
      <c r="H48" s="62">
        <f t="shared" si="2"/>
        <v>16537.65165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559</v>
      </c>
      <c r="D49" s="14">
        <v>559</v>
      </c>
      <c r="E49" s="14">
        <v>559</v>
      </c>
      <c r="F49" s="14">
        <v>559</v>
      </c>
      <c r="G49" s="14"/>
      <c r="H49" s="62">
        <f t="shared" si="2"/>
        <v>559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71">
        <f>C52*$C$4</f>
        <v>27154.1525</v>
      </c>
      <c r="D51" s="71">
        <f>D52*$D$4</f>
        <v>27178.7817</v>
      </c>
      <c r="E51" s="71">
        <f>E52*$E$4</f>
        <v>27227.948199999999</v>
      </c>
      <c r="F51" s="71">
        <f>F52*$F$4</f>
        <v>27191.188200000001</v>
      </c>
      <c r="G51" s="108"/>
      <c r="H51" s="109">
        <f>AVERAGE(C51:G51)</f>
        <v>27188.017650000002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919</v>
      </c>
      <c r="D52" s="110">
        <v>919</v>
      </c>
      <c r="E52" s="110">
        <v>919</v>
      </c>
      <c r="F52" s="110">
        <v>919</v>
      </c>
      <c r="G52" s="110"/>
      <c r="H52" s="109">
        <f>AVERAGE(C52:G52)</f>
        <v>919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C57*$C$4</f>
        <v>18112.6175</v>
      </c>
      <c r="D56" s="12">
        <f>D57*$D$4</f>
        <v>18129.045900000001</v>
      </c>
      <c r="E56" s="12">
        <f>E57*$E$4</f>
        <v>18161.841400000001</v>
      </c>
      <c r="F56" s="12">
        <f>F57*$F$4</f>
        <v>18137.321400000001</v>
      </c>
      <c r="G56" s="12"/>
      <c r="H56" s="62">
        <f>AVERAGE(C56:G56)</f>
        <v>18135.206550000003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613</v>
      </c>
      <c r="D57" s="11">
        <v>613</v>
      </c>
      <c r="E57" s="11">
        <v>613</v>
      </c>
      <c r="F57" s="11">
        <v>613</v>
      </c>
      <c r="G57" s="11"/>
      <c r="H57" s="62">
        <f>AVERAGE(C57:G57)</f>
        <v>613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C60*$C$4</f>
        <v>19944.5625</v>
      </c>
      <c r="D59" s="12">
        <f>D60*$D$4</f>
        <v>19962.6525</v>
      </c>
      <c r="E59" s="12">
        <f>E60*$E$4</f>
        <v>19998.764999999999</v>
      </c>
      <c r="F59" s="12">
        <f>F60*$F$4</f>
        <v>19764.650400000002</v>
      </c>
      <c r="G59" s="12"/>
      <c r="H59" s="62">
        <f t="shared" ref="H59:H68" si="3">AVERAGE(C59:G59)</f>
        <v>19917.657599999999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675</v>
      </c>
      <c r="D60" s="11">
        <v>675</v>
      </c>
      <c r="E60" s="11">
        <v>675</v>
      </c>
      <c r="F60" s="11">
        <v>668</v>
      </c>
      <c r="G60" s="11"/>
      <c r="H60" s="62">
        <f t="shared" si="3"/>
        <v>673.25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C62*$C$4</f>
        <v>17403.477500000001</v>
      </c>
      <c r="D61" s="12">
        <f>D62*$D$4</f>
        <v>17419.262699999999</v>
      </c>
      <c r="E61" s="12">
        <f>E62*$E$4</f>
        <v>17450.7742</v>
      </c>
      <c r="F61" s="12">
        <f>F62*$F$4</f>
        <v>17131.336200000002</v>
      </c>
      <c r="G61" s="12"/>
      <c r="H61" s="62">
        <f t="shared" si="3"/>
        <v>17351.212650000001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589</v>
      </c>
      <c r="D62" s="11">
        <v>589</v>
      </c>
      <c r="E62" s="11">
        <v>589</v>
      </c>
      <c r="F62" s="11">
        <v>579</v>
      </c>
      <c r="G62" s="11"/>
      <c r="H62" s="62">
        <f t="shared" si="3"/>
        <v>586.5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C64*$C$4</f>
        <v>17108.002499999999</v>
      </c>
      <c r="D63" s="12">
        <f>D64*$D$4</f>
        <v>17123.519700000001</v>
      </c>
      <c r="E63" s="12">
        <f>E64*$E$4</f>
        <v>17154.496200000001</v>
      </c>
      <c r="F63" s="12">
        <f>F64*$F$4</f>
        <v>16835.458200000001</v>
      </c>
      <c r="G63" s="12"/>
      <c r="H63" s="62">
        <f t="shared" si="3"/>
        <v>17055.369149999999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579</v>
      </c>
      <c r="D64" s="11">
        <v>579</v>
      </c>
      <c r="E64" s="11">
        <v>579</v>
      </c>
      <c r="F64" s="11">
        <v>569</v>
      </c>
      <c r="G64" s="11"/>
      <c r="H64" s="62">
        <f t="shared" si="3"/>
        <v>576.5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C71*$C$4</f>
        <v>17817.142499999998</v>
      </c>
      <c r="D70" s="12">
        <f>D71*$D$4</f>
        <v>17833.302899999999</v>
      </c>
      <c r="E70" s="12">
        <f>E71*$E$4</f>
        <v>17865.563399999999</v>
      </c>
      <c r="F70" s="12">
        <f>F71*$F$4</f>
        <v>17545.565399999999</v>
      </c>
      <c r="G70" s="12"/>
      <c r="H70" s="62">
        <f t="shared" ref="H70:H81" si="4">AVERAGE(C70:G70)</f>
        <v>17765.393550000001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93">
        <v>603</v>
      </c>
      <c r="D71" s="93">
        <v>603</v>
      </c>
      <c r="E71" s="93">
        <v>603</v>
      </c>
      <c r="F71" s="11">
        <v>593</v>
      </c>
      <c r="G71" s="11"/>
      <c r="H71" s="62">
        <f>AVERAGE(C71:G71)</f>
        <v>600.5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71">
        <f>C73*$C$4</f>
        <v>17698.952499999999</v>
      </c>
      <c r="D72" s="71">
        <f>D73*$D$4</f>
        <v>17715.005700000002</v>
      </c>
      <c r="E72" s="71">
        <f>E73*$E$4</f>
        <v>17747.052200000002</v>
      </c>
      <c r="F72" s="71">
        <f>F73*$F$4</f>
        <v>17427.214200000002</v>
      </c>
      <c r="G72" s="71"/>
      <c r="H72" s="73">
        <f t="shared" si="4"/>
        <v>17647.05615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94">
        <v>599</v>
      </c>
      <c r="D73" s="94">
        <v>599</v>
      </c>
      <c r="E73" s="94">
        <v>599</v>
      </c>
      <c r="F73" s="72">
        <v>589</v>
      </c>
      <c r="G73" s="72"/>
      <c r="H73" s="73">
        <f>AVERAGE(C73:G73)</f>
        <v>596.5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12">
        <f>C75*$C$4</f>
        <v>17610.310000000001</v>
      </c>
      <c r="D74" s="12">
        <f>D75*$D$4</f>
        <v>17626.282800000001</v>
      </c>
      <c r="E74" s="12">
        <f>E75*$E$4</f>
        <v>17658.168799999999</v>
      </c>
      <c r="F74" s="12">
        <f>F75*$F$4</f>
        <v>17338.450800000002</v>
      </c>
      <c r="G74" s="12"/>
      <c r="H74" s="62">
        <f t="shared" si="4"/>
        <v>17558.303100000001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93">
        <v>596</v>
      </c>
      <c r="D75" s="93">
        <v>596</v>
      </c>
      <c r="E75" s="93">
        <v>596</v>
      </c>
      <c r="F75" s="11">
        <v>586</v>
      </c>
      <c r="G75" s="11"/>
      <c r="H75" s="62">
        <f>AVERAGE(C75:G75)</f>
        <v>593.5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C77*$C$4</f>
        <v>17521.6675</v>
      </c>
      <c r="D76" s="12">
        <f>D77*$D$4</f>
        <v>17537.5599</v>
      </c>
      <c r="E76" s="12">
        <f>E77*$E$4</f>
        <v>17569.285400000001</v>
      </c>
      <c r="F76" s="12">
        <f>F77*$F$4</f>
        <v>17249.687400000003</v>
      </c>
      <c r="G76" s="12"/>
      <c r="H76" s="62">
        <f t="shared" si="4"/>
        <v>17469.550050000002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93">
        <v>593</v>
      </c>
      <c r="D77" s="93">
        <v>593</v>
      </c>
      <c r="E77" s="93">
        <v>593</v>
      </c>
      <c r="F77" s="11">
        <v>583</v>
      </c>
      <c r="G77" s="11"/>
      <c r="H77" s="62">
        <f>AVERAGE(C77:G77)</f>
        <v>590.5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C79*$C$4</f>
        <v>17314.834999999999</v>
      </c>
      <c r="D78" s="12">
        <f>D79*$D$4</f>
        <v>17330.539800000002</v>
      </c>
      <c r="E78" s="12">
        <f>E79*$E$4</f>
        <v>17361.890800000001</v>
      </c>
      <c r="F78" s="12">
        <f>F79*$F$4</f>
        <v>17042.572800000002</v>
      </c>
      <c r="G78" s="12"/>
      <c r="H78" s="62">
        <f t="shared" si="4"/>
        <v>17262.459600000002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93">
        <v>586</v>
      </c>
      <c r="D79" s="93">
        <v>586</v>
      </c>
      <c r="E79" s="93">
        <v>586</v>
      </c>
      <c r="F79" s="11">
        <v>576</v>
      </c>
      <c r="G79" s="11"/>
      <c r="H79" s="62">
        <f>AVERAGE(C79:G79)</f>
        <v>583.5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9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93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95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C84*$C$4</f>
        <v>14094.157499999999</v>
      </c>
      <c r="D83" s="12">
        <f>D84*$D$4</f>
        <v>14106.9411</v>
      </c>
      <c r="E83" s="12">
        <f>E84*$E$4</f>
        <v>14132.4606</v>
      </c>
      <c r="F83" s="12">
        <f>F84*$F$4</f>
        <v>13610.388000000001</v>
      </c>
      <c r="G83" s="12"/>
      <c r="H83" s="62">
        <f>AVERAGE(C83:G83)</f>
        <v>13985.986799999999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96">
        <v>477</v>
      </c>
      <c r="D84" s="96">
        <v>477</v>
      </c>
      <c r="E84" s="96">
        <v>477</v>
      </c>
      <c r="F84" s="17">
        <v>460</v>
      </c>
      <c r="G84" s="20"/>
      <c r="H84" s="61">
        <f>AVERAGE(C84:G84)</f>
        <v>472.75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honeticPr fontId="10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82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29.536000000000001</v>
      </c>
      <c r="D4" s="34">
        <v>29.435500000000001</v>
      </c>
      <c r="E4" s="35">
        <v>29.1432</v>
      </c>
      <c r="F4" s="35">
        <v>29.041599999999999</v>
      </c>
      <c r="G4" s="33"/>
      <c r="H4" s="36">
        <f>AVERAGE(C4:G4)</f>
        <v>29.289075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C7*$C$4</f>
        <v>35354.592000000004</v>
      </c>
      <c r="D6" s="12">
        <f>D7*$D$4</f>
        <v>35234.2935</v>
      </c>
      <c r="E6" s="12">
        <f>E7*$E$4</f>
        <v>35554.703999999998</v>
      </c>
      <c r="F6" s="12">
        <f>F7*$F$4</f>
        <v>35372.668799999999</v>
      </c>
      <c r="G6" s="12"/>
      <c r="H6" s="62">
        <f t="shared" ref="H6:H35" si="0">AVERAGE(C6:G6)</f>
        <v>35379.064574999997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1197</v>
      </c>
      <c r="D7" s="11">
        <v>1197</v>
      </c>
      <c r="E7" s="11">
        <v>1220</v>
      </c>
      <c r="F7" s="11">
        <v>1218</v>
      </c>
      <c r="G7" s="11"/>
      <c r="H7" s="62">
        <f t="shared" si="0"/>
        <v>1208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71">
        <f>C9*$C$4</f>
        <v>34852.480000000003</v>
      </c>
      <c r="D8" s="71">
        <f>D9*$D$4</f>
        <v>34733.89</v>
      </c>
      <c r="E8" s="71">
        <f>E9*$E$4</f>
        <v>35059.2696</v>
      </c>
      <c r="F8" s="71">
        <f>F9*$F$4</f>
        <v>34878.961600000002</v>
      </c>
      <c r="G8" s="71"/>
      <c r="H8" s="73">
        <f>AVERAGE(C8:G8)</f>
        <v>34881.150300000001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3" t="s">
        <v>22</v>
      </c>
      <c r="C9" s="71">
        <v>1180</v>
      </c>
      <c r="D9" s="71">
        <v>1180</v>
      </c>
      <c r="E9" s="71">
        <v>1203</v>
      </c>
      <c r="F9" s="71">
        <v>1201</v>
      </c>
      <c r="G9" s="71"/>
      <c r="H9" s="73">
        <f t="shared" si="0"/>
        <v>1191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7" t="s">
        <v>23</v>
      </c>
      <c r="C10" s="12">
        <f>C11*$C$4</f>
        <v>35354.592000000004</v>
      </c>
      <c r="D10" s="12">
        <f>D11*$D$4</f>
        <v>35234.2935</v>
      </c>
      <c r="E10" s="12">
        <f>E11*$E$4</f>
        <v>35059.2696</v>
      </c>
      <c r="F10" s="12">
        <f>F11*$F$4</f>
        <v>35866.375999999997</v>
      </c>
      <c r="G10" s="12"/>
      <c r="H10" s="62">
        <f t="shared" si="0"/>
        <v>35378.632774999998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7" t="s">
        <v>20</v>
      </c>
      <c r="C11" s="53">
        <v>1197</v>
      </c>
      <c r="D11" s="53">
        <v>1197</v>
      </c>
      <c r="E11" s="53">
        <v>1203</v>
      </c>
      <c r="F11" s="53">
        <v>1235</v>
      </c>
      <c r="G11" s="53"/>
      <c r="H11" s="62">
        <f t="shared" si="0"/>
        <v>1208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7" t="s">
        <v>24</v>
      </c>
      <c r="C12" s="12">
        <f>C13*$C$4</f>
        <v>34852.480000000003</v>
      </c>
      <c r="D12" s="12">
        <f>D13*$D$4</f>
        <v>34733.89</v>
      </c>
      <c r="E12" s="12">
        <f>E13*$E$4</f>
        <v>35554.703999999998</v>
      </c>
      <c r="F12" s="12">
        <f>F13*$F$4</f>
        <v>35372.668799999999</v>
      </c>
      <c r="G12" s="12"/>
      <c r="H12" s="62">
        <f t="shared" si="0"/>
        <v>35128.435700000002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7" t="s">
        <v>20</v>
      </c>
      <c r="C13" s="76">
        <v>1180</v>
      </c>
      <c r="D13" s="76">
        <v>1180</v>
      </c>
      <c r="E13" s="77">
        <v>1220</v>
      </c>
      <c r="F13" s="76">
        <v>1218</v>
      </c>
      <c r="G13" s="77"/>
      <c r="H13" s="62">
        <f t="shared" si="0"/>
        <v>1199.5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3" t="s">
        <v>25</v>
      </c>
      <c r="C14" s="12">
        <f>C15*$C$4</f>
        <v>19936.8</v>
      </c>
      <c r="D14" s="12">
        <f>D15*$D$4</f>
        <v>19868.962500000001</v>
      </c>
      <c r="E14" s="12">
        <f>E15*$E$4</f>
        <v>19001.366399999999</v>
      </c>
      <c r="F14" s="12">
        <f>F15*$F$4</f>
        <v>18702.790399999998</v>
      </c>
      <c r="G14" s="12"/>
      <c r="H14" s="62">
        <f t="shared" si="0"/>
        <v>19377.479824999999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675</v>
      </c>
      <c r="D15" s="11">
        <v>675</v>
      </c>
      <c r="E15" s="11">
        <v>652</v>
      </c>
      <c r="F15" s="11">
        <v>644</v>
      </c>
      <c r="G15" s="11"/>
      <c r="H15" s="62">
        <f t="shared" si="0"/>
        <v>661.5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C17*$C$4</f>
        <v>17603.456000000002</v>
      </c>
      <c r="D16" s="12">
        <f>D17*$D$4</f>
        <v>17543.558000000001</v>
      </c>
      <c r="E16" s="12">
        <f>E17*$E$4</f>
        <v>17194.488000000001</v>
      </c>
      <c r="F16" s="12">
        <f>F17*$F$4</f>
        <v>16902.211199999998</v>
      </c>
      <c r="G16" s="12"/>
      <c r="H16" s="62">
        <f t="shared" si="0"/>
        <v>17310.9283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596</v>
      </c>
      <c r="D17" s="11">
        <v>596</v>
      </c>
      <c r="E17" s="11">
        <v>590</v>
      </c>
      <c r="F17" s="11">
        <v>582</v>
      </c>
      <c r="G17" s="11"/>
      <c r="H17" s="62">
        <f t="shared" si="0"/>
        <v>591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71">
        <f>C23*$C$4</f>
        <v>17101.344000000001</v>
      </c>
      <c r="D22" s="71">
        <f>D23*$D$4</f>
        <v>17043.154500000001</v>
      </c>
      <c r="E22" s="71">
        <f>E23*$E$4</f>
        <v>16699.053599999999</v>
      </c>
      <c r="F22" s="71">
        <f>F23*$F$4</f>
        <v>16408.504000000001</v>
      </c>
      <c r="G22" s="71"/>
      <c r="H22" s="73">
        <f t="shared" si="0"/>
        <v>16813.014025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579</v>
      </c>
      <c r="D23" s="72">
        <v>579</v>
      </c>
      <c r="E23" s="72">
        <v>573</v>
      </c>
      <c r="F23" s="72">
        <v>565</v>
      </c>
      <c r="G23" s="72"/>
      <c r="H23" s="73">
        <f t="shared" si="0"/>
        <v>574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C25*$C$4</f>
        <v>16924.128000000001</v>
      </c>
      <c r="D24" s="12">
        <f>D25*$D$4</f>
        <v>16866.541499999999</v>
      </c>
      <c r="E24" s="12">
        <f>E25*$E$4</f>
        <v>16495.051200000002</v>
      </c>
      <c r="F24" s="12">
        <f>F25*$F$4</f>
        <v>16205.212799999999</v>
      </c>
      <c r="G24" s="12"/>
      <c r="H24" s="62">
        <f t="shared" si="0"/>
        <v>16622.733375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573</v>
      </c>
      <c r="D25" s="14">
        <v>573</v>
      </c>
      <c r="E25" s="14">
        <v>566</v>
      </c>
      <c r="F25" s="14">
        <v>558</v>
      </c>
      <c r="G25" s="14"/>
      <c r="H25" s="62">
        <f t="shared" si="0"/>
        <v>567.5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C27*$C$4</f>
        <v>17042.272000000001</v>
      </c>
      <c r="D26" s="12">
        <f>D27*$D$4</f>
        <v>16984.283500000001</v>
      </c>
      <c r="E26" s="12">
        <f>E27*$E$4</f>
        <v>16640.767199999998</v>
      </c>
      <c r="F26" s="12">
        <f>F27*$F$4</f>
        <v>16350.4208</v>
      </c>
      <c r="G26" s="12"/>
      <c r="H26" s="62">
        <f t="shared" si="0"/>
        <v>16754.435875000003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577</v>
      </c>
      <c r="D27" s="11">
        <v>577</v>
      </c>
      <c r="E27" s="11">
        <v>571</v>
      </c>
      <c r="F27" s="11">
        <v>563</v>
      </c>
      <c r="G27" s="11"/>
      <c r="H27" s="62">
        <f t="shared" si="0"/>
        <v>572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71">
        <f>C31*$C$4</f>
        <v>16983.2</v>
      </c>
      <c r="D30" s="71">
        <f>D31*$D$4</f>
        <v>16925.412500000002</v>
      </c>
      <c r="E30" s="71">
        <f>E31*$E$4</f>
        <v>16553.337599999999</v>
      </c>
      <c r="F30" s="71">
        <f>F31*$F$4</f>
        <v>16263.296</v>
      </c>
      <c r="G30" s="71"/>
      <c r="H30" s="73">
        <f t="shared" si="0"/>
        <v>16681.311525000001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575</v>
      </c>
      <c r="D31" s="72">
        <v>575</v>
      </c>
      <c r="E31" s="72">
        <v>568</v>
      </c>
      <c r="F31" s="72">
        <v>560</v>
      </c>
      <c r="G31" s="72"/>
      <c r="H31" s="73">
        <f t="shared" si="0"/>
        <v>569.5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C38*$C$4</f>
        <v>24898.848000000002</v>
      </c>
      <c r="D37" s="12">
        <f>D38*$D$4</f>
        <v>24814.126500000002</v>
      </c>
      <c r="E37" s="12">
        <f>E38*$E$4</f>
        <v>24480.288</v>
      </c>
      <c r="F37" s="12">
        <f>F38*$F$4</f>
        <v>24365.902399999999</v>
      </c>
      <c r="G37" s="12"/>
      <c r="H37" s="62">
        <f t="shared" ref="H37:H42" si="1">AVERAGE(C37:G37)</f>
        <v>24639.791225000001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843</v>
      </c>
      <c r="D38" s="11">
        <v>843</v>
      </c>
      <c r="E38" s="11">
        <v>840</v>
      </c>
      <c r="F38" s="11">
        <v>839</v>
      </c>
      <c r="G38" s="11"/>
      <c r="H38" s="62">
        <f t="shared" si="1"/>
        <v>841.25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C40*$C$4</f>
        <v>17573.920000000002</v>
      </c>
      <c r="D39" s="12">
        <f>D40*$D$4</f>
        <v>17514.122500000001</v>
      </c>
      <c r="E39" s="12">
        <f>E40*$E$4</f>
        <v>17369.3472</v>
      </c>
      <c r="F39" s="12">
        <f>F40*$F$4</f>
        <v>17279.752</v>
      </c>
      <c r="G39" s="12"/>
      <c r="H39" s="62">
        <f t="shared" si="1"/>
        <v>17434.285425000002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595</v>
      </c>
      <c r="D40" s="11">
        <v>595</v>
      </c>
      <c r="E40" s="11">
        <v>596</v>
      </c>
      <c r="F40" s="11">
        <v>595</v>
      </c>
      <c r="G40" s="11"/>
      <c r="H40" s="62">
        <f t="shared" si="1"/>
        <v>595.25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71">
        <f>C42*$C$4</f>
        <v>30274.400000000001</v>
      </c>
      <c r="D41" s="71">
        <f>D42*$D$4</f>
        <v>30171.387500000001</v>
      </c>
      <c r="E41" s="71">
        <f>E42*$E$4</f>
        <v>29434.632000000001</v>
      </c>
      <c r="F41" s="71">
        <f>F42*$F$4</f>
        <v>29273.932799999999</v>
      </c>
      <c r="G41" s="71"/>
      <c r="H41" s="73">
        <f t="shared" si="1"/>
        <v>29788.588075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1025</v>
      </c>
      <c r="D42" s="72">
        <v>1025</v>
      </c>
      <c r="E42" s="72">
        <v>1010</v>
      </c>
      <c r="F42" s="72">
        <v>1008</v>
      </c>
      <c r="G42" s="72"/>
      <c r="H42" s="73">
        <f t="shared" si="1"/>
        <v>1017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C45*$C$4</f>
        <v>17101.344000000001</v>
      </c>
      <c r="D44" s="12">
        <f>D45*$D$4</f>
        <v>17043.154500000001</v>
      </c>
      <c r="E44" s="12">
        <f>E45*$E$4</f>
        <v>16699.053599999999</v>
      </c>
      <c r="F44" s="12">
        <f>F45*$F$4</f>
        <v>16408.504000000001</v>
      </c>
      <c r="G44" s="12"/>
      <c r="H44" s="62">
        <f t="shared" ref="H44:H49" si="2">AVERAGE(C44:G44)</f>
        <v>16813.014025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579</v>
      </c>
      <c r="D45" s="11">
        <v>579</v>
      </c>
      <c r="E45" s="11">
        <v>573</v>
      </c>
      <c r="F45" s="11">
        <v>565</v>
      </c>
      <c r="G45" s="11"/>
      <c r="H45" s="62">
        <f t="shared" si="2"/>
        <v>574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C47*$C$4</f>
        <v>16599.232</v>
      </c>
      <c r="D46" s="12">
        <f>D47*$D$4</f>
        <v>16542.751</v>
      </c>
      <c r="E46" s="12">
        <f>E47*$E$4</f>
        <v>16203.619200000001</v>
      </c>
      <c r="F46" s="12">
        <f>F47*$F$4</f>
        <v>15885.7552</v>
      </c>
      <c r="G46" s="12"/>
      <c r="H46" s="62">
        <f t="shared" si="2"/>
        <v>16307.83935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562</v>
      </c>
      <c r="D47" s="11">
        <v>562</v>
      </c>
      <c r="E47" s="11">
        <v>556</v>
      </c>
      <c r="F47" s="11">
        <v>547</v>
      </c>
      <c r="G47" s="11"/>
      <c r="H47" s="62">
        <f t="shared" si="2"/>
        <v>556.75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C49*$C$4</f>
        <v>16510.624</v>
      </c>
      <c r="D48" s="12">
        <f>D49*$D$4</f>
        <v>16454.444500000001</v>
      </c>
      <c r="E48" s="12">
        <f>E49*$E$4</f>
        <v>16057.903200000001</v>
      </c>
      <c r="F48" s="12">
        <f>F49*$F$4</f>
        <v>15798.6304</v>
      </c>
      <c r="G48" s="12"/>
      <c r="H48" s="62">
        <f t="shared" si="2"/>
        <v>16205.400525000001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559</v>
      </c>
      <c r="D49" s="14">
        <v>559</v>
      </c>
      <c r="E49" s="14">
        <v>551</v>
      </c>
      <c r="F49" s="14">
        <v>544</v>
      </c>
      <c r="G49" s="14"/>
      <c r="H49" s="62">
        <f t="shared" si="2"/>
        <v>553.25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71">
        <f>C52*$C$4</f>
        <v>26641.472000000002</v>
      </c>
      <c r="D51" s="71">
        <f>D52*$D$4</f>
        <v>26550.821</v>
      </c>
      <c r="E51" s="71">
        <f>E52*$E$4</f>
        <v>26782.6008</v>
      </c>
      <c r="F51" s="71">
        <f>F52*$F$4</f>
        <v>26631.147199999999</v>
      </c>
      <c r="G51" s="108"/>
      <c r="H51" s="109">
        <f>AVERAGE(C51:G51)</f>
        <v>26651.510249999999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902</v>
      </c>
      <c r="D52" s="110">
        <v>902</v>
      </c>
      <c r="E52" s="110">
        <v>919</v>
      </c>
      <c r="F52" s="110">
        <v>917</v>
      </c>
      <c r="G52" s="110"/>
      <c r="H52" s="109">
        <f>AVERAGE(C52:G52)</f>
        <v>910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C57*$C$4</f>
        <v>18105.567999999999</v>
      </c>
      <c r="D56" s="12">
        <f>D57*$D$4</f>
        <v>18043.961500000001</v>
      </c>
      <c r="E56" s="12">
        <f>E57*$E$4</f>
        <v>18185.356800000001</v>
      </c>
      <c r="F56" s="12">
        <f>F57*$F$4</f>
        <v>18092.916799999999</v>
      </c>
      <c r="G56" s="12"/>
      <c r="H56" s="62">
        <f>AVERAGE(C56:G56)</f>
        <v>18106.950775000001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613</v>
      </c>
      <c r="D57" s="11">
        <v>613</v>
      </c>
      <c r="E57" s="11">
        <v>624</v>
      </c>
      <c r="F57" s="11">
        <v>623</v>
      </c>
      <c r="G57" s="11"/>
      <c r="H57" s="62">
        <f>AVERAGE(C57:G57)</f>
        <v>618.25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C60*$C$4</f>
        <v>19730.048000000003</v>
      </c>
      <c r="D59" s="12">
        <f>D60*$D$4</f>
        <v>19662.914000000001</v>
      </c>
      <c r="E59" s="12">
        <f>E60*$E$4</f>
        <v>18797.364000000001</v>
      </c>
      <c r="F59" s="12">
        <f>F60*$F$4</f>
        <v>18499.499199999998</v>
      </c>
      <c r="G59" s="12"/>
      <c r="H59" s="62">
        <f t="shared" ref="H59:H68" si="3">AVERAGE(C59:G59)</f>
        <v>19172.456299999998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668</v>
      </c>
      <c r="D60" s="11">
        <v>668</v>
      </c>
      <c r="E60" s="11">
        <v>645</v>
      </c>
      <c r="F60" s="11">
        <v>637</v>
      </c>
      <c r="G60" s="11"/>
      <c r="H60" s="62">
        <f t="shared" si="3"/>
        <v>654.5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C62*$C$4</f>
        <v>16805.984</v>
      </c>
      <c r="D61" s="12">
        <f>D62*$D$4</f>
        <v>16748.799500000001</v>
      </c>
      <c r="E61" s="12">
        <f>E62*$E$4</f>
        <v>16407.621599999999</v>
      </c>
      <c r="F61" s="12">
        <f>F62*$F$4</f>
        <v>16089.046399999999</v>
      </c>
      <c r="G61" s="12"/>
      <c r="H61" s="62">
        <f t="shared" si="3"/>
        <v>16512.862874999999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569</v>
      </c>
      <c r="D62" s="11">
        <v>569</v>
      </c>
      <c r="E62" s="11">
        <v>563</v>
      </c>
      <c r="F62" s="11">
        <v>554</v>
      </c>
      <c r="G62" s="11"/>
      <c r="H62" s="62">
        <f t="shared" si="3"/>
        <v>563.75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C64*$C$4</f>
        <v>16510.624</v>
      </c>
      <c r="D63" s="12">
        <f>D64*$D$4</f>
        <v>16454.444500000001</v>
      </c>
      <c r="E63" s="12">
        <f>E64*$E$4</f>
        <v>16057.903200000001</v>
      </c>
      <c r="F63" s="12">
        <f>F64*$F$4</f>
        <v>15798.6304</v>
      </c>
      <c r="G63" s="12"/>
      <c r="H63" s="62">
        <f t="shared" si="3"/>
        <v>16205.400525000001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559</v>
      </c>
      <c r="D64" s="11">
        <v>559</v>
      </c>
      <c r="E64" s="11">
        <v>551</v>
      </c>
      <c r="F64" s="11">
        <v>544</v>
      </c>
      <c r="G64" s="11"/>
      <c r="H64" s="62">
        <f t="shared" si="3"/>
        <v>553.25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C71*$C$4</f>
        <v>17012.736000000001</v>
      </c>
      <c r="D70" s="12">
        <f>D71*$D$4</f>
        <v>16954.848000000002</v>
      </c>
      <c r="E70" s="12">
        <f>E71*$E$4</f>
        <v>16582.480800000001</v>
      </c>
      <c r="F70" s="12">
        <f>F71*$F$4</f>
        <v>16524.670399999999</v>
      </c>
      <c r="G70" s="12"/>
      <c r="H70" s="62">
        <f t="shared" ref="H70:H81" si="4">AVERAGE(C70:G70)</f>
        <v>16768.683800000003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576</v>
      </c>
      <c r="D71" s="11">
        <v>576</v>
      </c>
      <c r="E71" s="11">
        <v>569</v>
      </c>
      <c r="F71" s="11">
        <v>569</v>
      </c>
      <c r="G71" s="11"/>
      <c r="H71" s="62">
        <f>AVERAGE(C71:G71)</f>
        <v>572.5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71">
        <f>C73*$C$4</f>
        <v>16924.128000000001</v>
      </c>
      <c r="D72" s="71">
        <f>D73*$D$4</f>
        <v>16866.541499999999</v>
      </c>
      <c r="E72" s="71">
        <f>E73*$E$4</f>
        <v>16495.051200000002</v>
      </c>
      <c r="F72" s="71">
        <f>F73*$F$4</f>
        <v>16408.504000000001</v>
      </c>
      <c r="G72" s="71"/>
      <c r="H72" s="73">
        <f t="shared" si="4"/>
        <v>16673.556175000002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573</v>
      </c>
      <c r="D73" s="72">
        <v>573</v>
      </c>
      <c r="E73" s="72">
        <v>566</v>
      </c>
      <c r="F73" s="72">
        <v>565</v>
      </c>
      <c r="G73" s="72"/>
      <c r="H73" s="73">
        <f>AVERAGE(C73:G73)</f>
        <v>569.25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12">
        <f>C75*$C$4</f>
        <v>16805.984</v>
      </c>
      <c r="D74" s="12">
        <f>D75*$D$4</f>
        <v>16748.799500000001</v>
      </c>
      <c r="E74" s="12">
        <f>E75*$E$4</f>
        <v>16407.621599999999</v>
      </c>
      <c r="F74" s="12">
        <f>F75*$F$4</f>
        <v>16321.379199999999</v>
      </c>
      <c r="G74" s="12"/>
      <c r="H74" s="62">
        <f t="shared" si="4"/>
        <v>16570.946075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569</v>
      </c>
      <c r="D75" s="11">
        <v>569</v>
      </c>
      <c r="E75" s="11">
        <v>563</v>
      </c>
      <c r="F75" s="11">
        <v>562</v>
      </c>
      <c r="G75" s="11"/>
      <c r="H75" s="62">
        <f>AVERAGE(C75:G75)</f>
        <v>565.75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C77*$C$4</f>
        <v>16717.376</v>
      </c>
      <c r="D76" s="12">
        <f>D77*$D$4</f>
        <v>16660.493000000002</v>
      </c>
      <c r="E76" s="12">
        <f>E77*$E$4</f>
        <v>16291.0488</v>
      </c>
      <c r="F76" s="12">
        <f>F77*$F$4</f>
        <v>16205.212799999999</v>
      </c>
      <c r="G76" s="12"/>
      <c r="H76" s="62">
        <f t="shared" si="4"/>
        <v>16468.532650000001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1">
        <v>566</v>
      </c>
      <c r="D77" s="11">
        <v>566</v>
      </c>
      <c r="E77" s="11">
        <v>559</v>
      </c>
      <c r="F77" s="11">
        <v>558</v>
      </c>
      <c r="G77" s="11"/>
      <c r="H77" s="62">
        <f>AVERAGE(C77:G77)</f>
        <v>562.25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C79*$C$4</f>
        <v>16510.624</v>
      </c>
      <c r="D78" s="12">
        <f>D79*$D$4</f>
        <v>16454.444500000001</v>
      </c>
      <c r="E78" s="12">
        <f>E79*$E$4</f>
        <v>16057.903200000001</v>
      </c>
      <c r="F78" s="12">
        <f>F79*$F$4</f>
        <v>15972.88</v>
      </c>
      <c r="G78" s="12"/>
      <c r="H78" s="62">
        <f t="shared" si="4"/>
        <v>16248.962925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559</v>
      </c>
      <c r="D79" s="11">
        <v>559</v>
      </c>
      <c r="E79" s="11">
        <v>551</v>
      </c>
      <c r="F79" s="11">
        <v>550</v>
      </c>
      <c r="G79" s="11"/>
      <c r="H79" s="62">
        <f>AVERAGE(C79:G79)</f>
        <v>554.75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C84*$C$4</f>
        <v>13586.560000000001</v>
      </c>
      <c r="D83" s="12">
        <f>D84*$D$4</f>
        <v>13540.33</v>
      </c>
      <c r="E83" s="12">
        <f>E84*$E$4</f>
        <v>13668.1608</v>
      </c>
      <c r="F83" s="12">
        <f>F84*$F$4</f>
        <v>13591.468799999999</v>
      </c>
      <c r="G83" s="12"/>
      <c r="H83" s="62">
        <f>AVERAGE(C83:G83)</f>
        <v>13596.6299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460</v>
      </c>
      <c r="D84" s="17">
        <v>460</v>
      </c>
      <c r="E84" s="20">
        <v>469</v>
      </c>
      <c r="F84" s="17">
        <v>468</v>
      </c>
      <c r="G84" s="20"/>
      <c r="H84" s="61">
        <f>AVERAGE(C84:G84)</f>
        <v>464.25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83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29.1096</v>
      </c>
      <c r="D4" s="34">
        <v>28.843399999999999</v>
      </c>
      <c r="E4" s="35">
        <v>28.636099999999999</v>
      </c>
      <c r="F4" s="35">
        <v>28.550699999999999</v>
      </c>
      <c r="G4" s="33">
        <v>29.075500000000002</v>
      </c>
      <c r="H4" s="36">
        <f>AVERAGE(C4:G4)</f>
        <v>28.843060000000001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C7*$C$4</f>
        <v>35339.054400000001</v>
      </c>
      <c r="D6" s="12">
        <f>D7*$D$4</f>
        <v>35477.381999999998</v>
      </c>
      <c r="E6" s="12">
        <f>E7*$E$4</f>
        <v>35222.402999999998</v>
      </c>
      <c r="F6" s="12">
        <f>F7*$F$4</f>
        <v>35288.665199999996</v>
      </c>
      <c r="G6" s="12">
        <f>G7*$G$4</f>
        <v>35355.808000000005</v>
      </c>
      <c r="H6" s="62">
        <f t="shared" ref="H6:H35" si="0">AVERAGE(C6:G6)</f>
        <v>35336.662519999998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1214</v>
      </c>
      <c r="D7" s="11">
        <v>1230</v>
      </c>
      <c r="E7" s="11">
        <v>1230</v>
      </c>
      <c r="F7" s="11">
        <v>1236</v>
      </c>
      <c r="G7" s="11">
        <v>1216</v>
      </c>
      <c r="H7" s="62">
        <f t="shared" si="0"/>
        <v>1225.2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71">
        <f>C9*$C$4</f>
        <v>35833.917600000001</v>
      </c>
      <c r="D8" s="71">
        <f>D9*$D$4</f>
        <v>35967.719799999999</v>
      </c>
      <c r="E8" s="71">
        <f>E9*$E$4</f>
        <v>35709.216699999997</v>
      </c>
      <c r="F8" s="71">
        <f>F9*$F$4</f>
        <v>35831.128499999999</v>
      </c>
      <c r="G8" s="71">
        <f>G9*$G$4</f>
        <v>35850.091500000002</v>
      </c>
      <c r="H8" s="73">
        <f>AVERAGE(C8:G8)</f>
        <v>35838.414819999998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3" t="s">
        <v>22</v>
      </c>
      <c r="C9" s="71">
        <v>1231</v>
      </c>
      <c r="D9" s="71">
        <v>1247</v>
      </c>
      <c r="E9" s="71">
        <v>1247</v>
      </c>
      <c r="F9" s="71">
        <v>1255</v>
      </c>
      <c r="G9" s="71">
        <v>1233</v>
      </c>
      <c r="H9" s="73">
        <f t="shared" si="0"/>
        <v>1242.5999999999999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7" t="s">
        <v>23</v>
      </c>
      <c r="C10" s="12">
        <f>C11*$C$4</f>
        <v>34815.081599999998</v>
      </c>
      <c r="D10" s="12">
        <f>D11*$D$4</f>
        <v>34987.044199999997</v>
      </c>
      <c r="E10" s="12">
        <f>E11*$E$4</f>
        <v>34735.5893</v>
      </c>
      <c r="F10" s="12">
        <f>F11*$F$4</f>
        <v>34803.3033</v>
      </c>
      <c r="G10" s="12">
        <f>G11*$G$4</f>
        <v>34861.5245</v>
      </c>
      <c r="H10" s="62">
        <f t="shared" si="0"/>
        <v>34840.508580000002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7" t="s">
        <v>20</v>
      </c>
      <c r="C11" s="53">
        <v>1196</v>
      </c>
      <c r="D11" s="53">
        <v>1213</v>
      </c>
      <c r="E11" s="53">
        <v>1213</v>
      </c>
      <c r="F11" s="53">
        <v>1219</v>
      </c>
      <c r="G11" s="53">
        <v>1199</v>
      </c>
      <c r="H11" s="62">
        <f t="shared" si="0"/>
        <v>1208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7" t="s">
        <v>24</v>
      </c>
      <c r="C12" s="12">
        <f>C13*$C$4</f>
        <v>35339.054400000001</v>
      </c>
      <c r="D12" s="12">
        <f>D13*$D$4</f>
        <v>35477.381999999998</v>
      </c>
      <c r="E12" s="12">
        <f>E13*$E$4</f>
        <v>35222.402999999998</v>
      </c>
      <c r="F12" s="12">
        <f>F13*$F$4</f>
        <v>35288.665199999996</v>
      </c>
      <c r="G12" s="12">
        <f>G13*$G$4</f>
        <v>35355.808000000005</v>
      </c>
      <c r="H12" s="62">
        <f t="shared" si="0"/>
        <v>35336.662519999998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7" t="s">
        <v>20</v>
      </c>
      <c r="C13" s="76">
        <v>1214</v>
      </c>
      <c r="D13" s="77">
        <v>1230</v>
      </c>
      <c r="E13" s="77">
        <v>1230</v>
      </c>
      <c r="F13" s="76">
        <v>1236</v>
      </c>
      <c r="G13" s="77">
        <v>1216</v>
      </c>
      <c r="H13" s="62">
        <f t="shared" si="0"/>
        <v>1225.2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3" t="s">
        <v>25</v>
      </c>
      <c r="C14" s="12">
        <f>C15*$C$4</f>
        <v>18688.3632</v>
      </c>
      <c r="D14" s="12">
        <f>D15*$D$4</f>
        <v>18748.21</v>
      </c>
      <c r="E14" s="12">
        <f>E15*$E$4</f>
        <v>18613.465</v>
      </c>
      <c r="F14" s="12">
        <f>F15*$F$4</f>
        <v>18672.157800000001</v>
      </c>
      <c r="G14" s="12">
        <f>G15*$G$4</f>
        <v>18695.5465</v>
      </c>
      <c r="H14" s="62">
        <f t="shared" si="0"/>
        <v>18683.548499999997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642</v>
      </c>
      <c r="D15" s="11">
        <v>650</v>
      </c>
      <c r="E15" s="11">
        <v>650</v>
      </c>
      <c r="F15" s="11">
        <v>654</v>
      </c>
      <c r="G15" s="11">
        <v>643</v>
      </c>
      <c r="H15" s="62">
        <f t="shared" si="0"/>
        <v>647.79999999999995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C17*$C$4</f>
        <v>16883.567999999999</v>
      </c>
      <c r="D16" s="12">
        <f>D17*$D$4</f>
        <v>16959.9192</v>
      </c>
      <c r="E16" s="12">
        <f>E17*$E$4</f>
        <v>16838.0268</v>
      </c>
      <c r="F16" s="12">
        <f>F17*$F$4</f>
        <v>16873.4637</v>
      </c>
      <c r="G16" s="12">
        <f>G17*$G$4</f>
        <v>16892.8655</v>
      </c>
      <c r="H16" s="62">
        <f t="shared" si="0"/>
        <v>16889.568640000001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580</v>
      </c>
      <c r="D17" s="11">
        <v>588</v>
      </c>
      <c r="E17" s="11">
        <v>588</v>
      </c>
      <c r="F17" s="11">
        <v>591</v>
      </c>
      <c r="G17" s="11">
        <v>581</v>
      </c>
      <c r="H17" s="62">
        <f t="shared" si="0"/>
        <v>585.6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71">
        <f>C23*$C$4</f>
        <v>16388.7048</v>
      </c>
      <c r="D22" s="71">
        <f>D23*$D$4</f>
        <v>16469.581399999999</v>
      </c>
      <c r="E22" s="71">
        <f>E23*$E$4</f>
        <v>16351.213099999999</v>
      </c>
      <c r="F22" s="71">
        <f>F23*$F$4</f>
        <v>16388.1018</v>
      </c>
      <c r="G22" s="71">
        <f>G23*$G$4</f>
        <v>16398.582000000002</v>
      </c>
      <c r="H22" s="73">
        <f t="shared" si="0"/>
        <v>16399.23662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563</v>
      </c>
      <c r="D23" s="72">
        <v>571</v>
      </c>
      <c r="E23" s="72">
        <v>571</v>
      </c>
      <c r="F23" s="72">
        <v>574</v>
      </c>
      <c r="G23" s="72">
        <v>564</v>
      </c>
      <c r="H23" s="73">
        <f t="shared" si="0"/>
        <v>568.6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C25*$C$4</f>
        <v>16184.937600000001</v>
      </c>
      <c r="D24" s="12">
        <f>D25*$D$4</f>
        <v>16267.677599999999</v>
      </c>
      <c r="E24" s="12">
        <f>E25*$E$4</f>
        <v>16150.760399999999</v>
      </c>
      <c r="F24" s="12">
        <f>F25*$F$4</f>
        <v>16188.2469</v>
      </c>
      <c r="G24" s="12">
        <f>G25*$G$4</f>
        <v>16195.053500000002</v>
      </c>
      <c r="H24" s="62">
        <f t="shared" si="0"/>
        <v>16197.335200000001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556</v>
      </c>
      <c r="D25" s="14">
        <v>564</v>
      </c>
      <c r="E25" s="14">
        <v>564</v>
      </c>
      <c r="F25" s="14">
        <v>567</v>
      </c>
      <c r="G25" s="14">
        <v>557</v>
      </c>
      <c r="H25" s="62">
        <f t="shared" si="0"/>
        <v>561.6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C27*$C$4</f>
        <v>16330.4856</v>
      </c>
      <c r="D26" s="12">
        <f>D27*$D$4</f>
        <v>16411.8946</v>
      </c>
      <c r="E26" s="12">
        <f>E27*$E$4</f>
        <v>16293.9409</v>
      </c>
      <c r="F26" s="12">
        <f>F27*$F$4</f>
        <v>16331.000399999999</v>
      </c>
      <c r="G26" s="12">
        <f>G27*$G$4</f>
        <v>16340.431</v>
      </c>
      <c r="H26" s="62">
        <f t="shared" si="0"/>
        <v>16341.550500000001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561</v>
      </c>
      <c r="D27" s="18">
        <v>569</v>
      </c>
      <c r="E27" s="18">
        <v>569</v>
      </c>
      <c r="F27" s="11">
        <v>572</v>
      </c>
      <c r="G27" s="11">
        <v>562</v>
      </c>
      <c r="H27" s="62">
        <f t="shared" si="0"/>
        <v>566.6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71">
        <f>C31*$C$4</f>
        <v>16243.156800000001</v>
      </c>
      <c r="D30" s="71">
        <f>D31*$D$4</f>
        <v>16325.364399999999</v>
      </c>
      <c r="E30" s="71">
        <f>E31*$E$4</f>
        <v>16208.032599999999</v>
      </c>
      <c r="F30" s="71">
        <f>F31*$F$4</f>
        <v>16245.3483</v>
      </c>
      <c r="G30" s="71">
        <f>G31*$G$4</f>
        <v>16253.204500000002</v>
      </c>
      <c r="H30" s="73">
        <f t="shared" si="0"/>
        <v>16255.02132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558</v>
      </c>
      <c r="D31" s="74">
        <v>566</v>
      </c>
      <c r="E31" s="74">
        <v>566</v>
      </c>
      <c r="F31" s="72">
        <v>569</v>
      </c>
      <c r="G31" s="72">
        <v>559</v>
      </c>
      <c r="H31" s="73">
        <f t="shared" si="0"/>
        <v>563.6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C38*$C$4</f>
        <v>24335.625599999999</v>
      </c>
      <c r="D37" s="12">
        <f>D38*$D$4</f>
        <v>24459.2032</v>
      </c>
      <c r="E37" s="12">
        <f>E38*$E$4</f>
        <v>24283.412799999998</v>
      </c>
      <c r="F37" s="12">
        <f>F38*$F$4</f>
        <v>24353.747100000001</v>
      </c>
      <c r="G37" s="12">
        <f>G38*$G$4</f>
        <v>24336.193500000001</v>
      </c>
      <c r="H37" s="62">
        <f t="shared" ref="H37:H42" si="1">AVERAGE(C37:G37)</f>
        <v>24353.636440000002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836</v>
      </c>
      <c r="D38" s="18">
        <v>848</v>
      </c>
      <c r="E38" s="18">
        <v>848</v>
      </c>
      <c r="F38" s="11">
        <v>853</v>
      </c>
      <c r="G38" s="11">
        <v>837</v>
      </c>
      <c r="H38" s="62">
        <f t="shared" si="1"/>
        <v>844.4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C40*$C$4</f>
        <v>17261.9928</v>
      </c>
      <c r="D39" s="12">
        <f>D40*$D$4</f>
        <v>17334.883399999999</v>
      </c>
      <c r="E39" s="12">
        <f>E40*$E$4</f>
        <v>17210.2961</v>
      </c>
      <c r="F39" s="12">
        <f>F40*$F$4</f>
        <v>17244.622800000001</v>
      </c>
      <c r="G39" s="12">
        <f>G40*$G$4</f>
        <v>17270.847000000002</v>
      </c>
      <c r="H39" s="62">
        <f t="shared" si="1"/>
        <v>17264.528419999999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593</v>
      </c>
      <c r="D40" s="18">
        <v>601</v>
      </c>
      <c r="E40" s="18">
        <v>601</v>
      </c>
      <c r="F40" s="11">
        <v>604</v>
      </c>
      <c r="G40" s="11">
        <v>594</v>
      </c>
      <c r="H40" s="62">
        <f t="shared" si="1"/>
        <v>598.6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71">
        <f>C42*$C$4</f>
        <v>29255.148000000001</v>
      </c>
      <c r="D41" s="71">
        <f>D42*$D$4</f>
        <v>29391.424599999998</v>
      </c>
      <c r="E41" s="71">
        <f>E42*$E$4</f>
        <v>29180.1859</v>
      </c>
      <c r="F41" s="71">
        <f>F42*$F$4</f>
        <v>29235.916799999999</v>
      </c>
      <c r="G41" s="71">
        <f>G42*$G$4</f>
        <v>29279.0285</v>
      </c>
      <c r="H41" s="73">
        <f t="shared" si="1"/>
        <v>29268.340760000003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1005</v>
      </c>
      <c r="D42" s="74">
        <v>1019</v>
      </c>
      <c r="E42" s="74">
        <v>1019</v>
      </c>
      <c r="F42" s="72">
        <v>1024</v>
      </c>
      <c r="G42" s="72">
        <v>1007</v>
      </c>
      <c r="H42" s="73">
        <f t="shared" si="1"/>
        <v>1014.8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C45*$C$4</f>
        <v>16388.7048</v>
      </c>
      <c r="D44" s="12">
        <f>D45*$D$4</f>
        <v>16469.581399999999</v>
      </c>
      <c r="E44" s="12">
        <f>E45*$E$4</f>
        <v>16351.213099999999</v>
      </c>
      <c r="F44" s="12">
        <f>F45*$F$4</f>
        <v>16388.1018</v>
      </c>
      <c r="G44" s="12">
        <f>G45*$G$4</f>
        <v>16398.582000000002</v>
      </c>
      <c r="H44" s="62">
        <f t="shared" ref="H44:H49" si="2">AVERAGE(C44:G44)</f>
        <v>16399.23662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563</v>
      </c>
      <c r="D45" s="18">
        <v>571</v>
      </c>
      <c r="E45" s="18">
        <v>571</v>
      </c>
      <c r="F45" s="11">
        <v>574</v>
      </c>
      <c r="G45" s="11">
        <v>564</v>
      </c>
      <c r="H45" s="62">
        <f t="shared" si="2"/>
        <v>568.6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C47*$C$4</f>
        <v>15864.732</v>
      </c>
      <c r="D46" s="12">
        <f>D47*$D$4</f>
        <v>15950.4002</v>
      </c>
      <c r="E46" s="12">
        <f>E47*$E$4</f>
        <v>15835.763299999999</v>
      </c>
      <c r="F46" s="12">
        <f>F47*$F$4</f>
        <v>15874.189199999999</v>
      </c>
      <c r="G46" s="12">
        <f>G47*$G$4</f>
        <v>15875.223000000002</v>
      </c>
      <c r="H46" s="62">
        <f t="shared" si="2"/>
        <v>15880.061540000001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545</v>
      </c>
      <c r="D47" s="18">
        <v>553</v>
      </c>
      <c r="E47" s="18">
        <v>553</v>
      </c>
      <c r="F47" s="11">
        <v>556</v>
      </c>
      <c r="G47" s="11">
        <v>546</v>
      </c>
      <c r="H47" s="62">
        <f t="shared" si="2"/>
        <v>550.6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C49*$C$4</f>
        <v>15777.403200000001</v>
      </c>
      <c r="D48" s="12">
        <f>D49*$D$4</f>
        <v>15835.026599999999</v>
      </c>
      <c r="E48" s="12">
        <f>E49*$E$4</f>
        <v>15721.2189</v>
      </c>
      <c r="F48" s="12">
        <f>F49*$F$4</f>
        <v>15759.9864</v>
      </c>
      <c r="G48" s="12">
        <f>G49*$G$4</f>
        <v>15787.996500000001</v>
      </c>
      <c r="H48" s="62">
        <f t="shared" si="2"/>
        <v>15776.326319999998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542</v>
      </c>
      <c r="D49" s="12">
        <v>549</v>
      </c>
      <c r="E49" s="12">
        <v>549</v>
      </c>
      <c r="F49" s="14">
        <v>552</v>
      </c>
      <c r="G49" s="14">
        <v>543</v>
      </c>
      <c r="H49" s="62">
        <f t="shared" si="2"/>
        <v>547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71">
        <f>C52*$C$4</f>
        <v>26606.1744</v>
      </c>
      <c r="D51" s="71">
        <f>D52*$D$4</f>
        <v>26737.8318</v>
      </c>
      <c r="E51" s="71">
        <f>E52*$E$4</f>
        <v>26545.664699999998</v>
      </c>
      <c r="F51" s="71">
        <f>F52*$F$4</f>
        <v>27094.614299999997</v>
      </c>
      <c r="G51" s="71">
        <f>G52*$G$4</f>
        <v>27621.725000000002</v>
      </c>
      <c r="H51" s="109">
        <f>AVERAGE(C51:G51)</f>
        <v>26921.202039999996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914</v>
      </c>
      <c r="D52" s="110">
        <v>927</v>
      </c>
      <c r="E52" s="110">
        <v>927</v>
      </c>
      <c r="F52" s="110">
        <v>949</v>
      </c>
      <c r="G52" s="110">
        <v>950</v>
      </c>
      <c r="H52" s="109">
        <f>AVERAGE(C52:G52)</f>
        <v>933.4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C57*$C$4</f>
        <v>18077.061600000001</v>
      </c>
      <c r="D56" s="12">
        <f>D57*$D$4</f>
        <v>18171.342000000001</v>
      </c>
      <c r="E56" s="12">
        <f>E57*$E$4</f>
        <v>18040.742999999999</v>
      </c>
      <c r="F56" s="12">
        <f>F57*$F$4</f>
        <v>18072.593099999998</v>
      </c>
      <c r="G56" s="12">
        <f>G57*$G$4</f>
        <v>18579.244500000001</v>
      </c>
      <c r="H56" s="62">
        <f>AVERAGE(C56:G56)</f>
        <v>18188.196840000001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621</v>
      </c>
      <c r="D57" s="11">
        <v>630</v>
      </c>
      <c r="E57" s="11">
        <v>630</v>
      </c>
      <c r="F57" s="11">
        <v>633</v>
      </c>
      <c r="G57" s="11">
        <v>639</v>
      </c>
      <c r="H57" s="62">
        <f>AVERAGE(C57:G57)</f>
        <v>630.6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C60*$C$4</f>
        <v>18484.596000000001</v>
      </c>
      <c r="D59" s="12">
        <f>D60*$D$4</f>
        <v>18575.149600000001</v>
      </c>
      <c r="E59" s="12">
        <f>E60*$E$4</f>
        <v>18441.648399999998</v>
      </c>
      <c r="F59" s="12">
        <f>F60*$F$4</f>
        <v>18472.302899999999</v>
      </c>
      <c r="G59" s="12">
        <f>G60*$G$4</f>
        <v>18492.018</v>
      </c>
      <c r="H59" s="62">
        <f t="shared" ref="H59:H68" si="3">AVERAGE(C59:G59)</f>
        <v>18493.142979999997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635</v>
      </c>
      <c r="D60" s="11">
        <v>644</v>
      </c>
      <c r="E60" s="11">
        <v>644</v>
      </c>
      <c r="F60" s="11">
        <v>647</v>
      </c>
      <c r="G60" s="11">
        <v>636</v>
      </c>
      <c r="H60" s="62">
        <f t="shared" si="3"/>
        <v>641.20000000000005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C62*$C$4</f>
        <v>16068.4992</v>
      </c>
      <c r="D61" s="12">
        <f>D62*$D$4</f>
        <v>16181.1474</v>
      </c>
      <c r="E61" s="12">
        <f>E62*$E$4</f>
        <v>16064.8521</v>
      </c>
      <c r="F61" s="12">
        <f>F62*$F$4</f>
        <v>16074.044099999999</v>
      </c>
      <c r="G61" s="12">
        <f>G62*$G$4</f>
        <v>16078.7515</v>
      </c>
      <c r="H61" s="62">
        <f t="shared" si="3"/>
        <v>16093.458859999999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552</v>
      </c>
      <c r="D62" s="11">
        <v>561</v>
      </c>
      <c r="E62" s="11">
        <v>561</v>
      </c>
      <c r="F62" s="11">
        <v>563</v>
      </c>
      <c r="G62" s="11">
        <v>553</v>
      </c>
      <c r="H62" s="62">
        <f t="shared" si="3"/>
        <v>558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C64*$C$4</f>
        <v>15777.403200000001</v>
      </c>
      <c r="D63" s="12">
        <f>D64*$D$4</f>
        <v>15835.026599999999</v>
      </c>
      <c r="E63" s="12">
        <f>E64*$E$4</f>
        <v>15721.2189</v>
      </c>
      <c r="F63" s="12">
        <f>F64*$F$4</f>
        <v>15759.9864</v>
      </c>
      <c r="G63" s="12">
        <f>G64*$G$4</f>
        <v>15787.996500000001</v>
      </c>
      <c r="H63" s="62">
        <f t="shared" si="3"/>
        <v>15776.326319999998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542</v>
      </c>
      <c r="D64" s="11">
        <v>549</v>
      </c>
      <c r="E64" s="11">
        <v>549</v>
      </c>
      <c r="F64" s="11">
        <v>552</v>
      </c>
      <c r="G64" s="11">
        <v>543</v>
      </c>
      <c r="H64" s="62">
        <f t="shared" si="3"/>
        <v>547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C71*$C$4</f>
        <v>16505.143199999999</v>
      </c>
      <c r="D70" s="12">
        <f>D71*$D$4</f>
        <v>16354.2078</v>
      </c>
      <c r="E70" s="12">
        <f>E71*$E$4</f>
        <v>16236.6687</v>
      </c>
      <c r="F70" s="12">
        <f>F71*$F$4</f>
        <v>16074.044099999999</v>
      </c>
      <c r="G70" s="12">
        <f>G71*$G$4</f>
        <v>16078.7515</v>
      </c>
      <c r="H70" s="62">
        <f t="shared" ref="H70:H81" si="4">AVERAGE(C70:G70)</f>
        <v>16249.763060000001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567</v>
      </c>
      <c r="D71" s="11">
        <v>567</v>
      </c>
      <c r="E71" s="11">
        <v>567</v>
      </c>
      <c r="F71" s="11">
        <v>563</v>
      </c>
      <c r="G71" s="11">
        <v>553</v>
      </c>
      <c r="H71" s="62">
        <f>AVERAGE(C71:G71)</f>
        <v>563.4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71">
        <f>C73*$C$4</f>
        <v>16388.7048</v>
      </c>
      <c r="D72" s="71">
        <f>D73*$D$4</f>
        <v>16267.677599999999</v>
      </c>
      <c r="E72" s="71">
        <f>E73*$E$4</f>
        <v>16150.760399999999</v>
      </c>
      <c r="F72" s="71">
        <f>F73*$F$4</f>
        <v>15988.392</v>
      </c>
      <c r="G72" s="71">
        <f>G73*$G$4</f>
        <v>15962.449500000001</v>
      </c>
      <c r="H72" s="73">
        <f t="shared" si="4"/>
        <v>16151.59686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563</v>
      </c>
      <c r="D73" s="72">
        <v>564</v>
      </c>
      <c r="E73" s="72">
        <v>564</v>
      </c>
      <c r="F73" s="72">
        <v>560</v>
      </c>
      <c r="G73" s="72">
        <v>549</v>
      </c>
      <c r="H73" s="73">
        <f>AVERAGE(C73:G73)</f>
        <v>560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12">
        <f>C75*$C$4</f>
        <v>16301.376</v>
      </c>
      <c r="D74" s="12">
        <f>D75*$D$4</f>
        <v>16181.1474</v>
      </c>
      <c r="E74" s="12">
        <f>E75*$E$4</f>
        <v>16064.8521</v>
      </c>
      <c r="F74" s="12">
        <f>F75*$F$4</f>
        <v>15874.189199999999</v>
      </c>
      <c r="G74" s="12">
        <f>G75*$G$4</f>
        <v>15875.223000000002</v>
      </c>
      <c r="H74" s="62">
        <f t="shared" si="4"/>
        <v>16059.357540000001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560</v>
      </c>
      <c r="D75" s="11">
        <v>561</v>
      </c>
      <c r="E75" s="11">
        <v>561</v>
      </c>
      <c r="F75" s="11">
        <v>556</v>
      </c>
      <c r="G75" s="11">
        <v>546</v>
      </c>
      <c r="H75" s="62">
        <f>AVERAGE(C75:G75)</f>
        <v>556.79999999999995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C77*$C$4</f>
        <v>16184.937600000001</v>
      </c>
      <c r="D76" s="12">
        <f>D77*$D$4</f>
        <v>16065.773799999999</v>
      </c>
      <c r="E76" s="12">
        <f>E77*$E$4</f>
        <v>15950.307699999999</v>
      </c>
      <c r="F76" s="12">
        <f>F77*$F$4</f>
        <v>15759.9864</v>
      </c>
      <c r="G76" s="12">
        <f>G77*$G$4</f>
        <v>15787.996500000001</v>
      </c>
      <c r="H76" s="62">
        <f t="shared" si="4"/>
        <v>15949.800400000002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1">
        <v>556</v>
      </c>
      <c r="D77" s="11">
        <v>557</v>
      </c>
      <c r="E77" s="11">
        <v>557</v>
      </c>
      <c r="F77" s="11">
        <v>552</v>
      </c>
      <c r="G77" s="11">
        <v>543</v>
      </c>
      <c r="H77" s="62">
        <f>AVERAGE(C77:G77)</f>
        <v>553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C79*$C$4</f>
        <v>15981.170400000001</v>
      </c>
      <c r="D78" s="12">
        <f>D79*$D$4</f>
        <v>15835.026599999999</v>
      </c>
      <c r="E78" s="12">
        <f>E79*$E$4</f>
        <v>15721.2189</v>
      </c>
      <c r="F78" s="12">
        <f>F79*$F$4</f>
        <v>15560.1315</v>
      </c>
      <c r="G78" s="12">
        <f>G79*$G$4</f>
        <v>15584.468000000001</v>
      </c>
      <c r="H78" s="62">
        <f t="shared" si="4"/>
        <v>15736.40308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549</v>
      </c>
      <c r="D79" s="11">
        <v>549</v>
      </c>
      <c r="E79" s="11">
        <v>549</v>
      </c>
      <c r="F79" s="11">
        <v>545</v>
      </c>
      <c r="G79" s="11">
        <v>536</v>
      </c>
      <c r="H79" s="62">
        <f>AVERAGE(C79:G79)</f>
        <v>545.6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C84*$C$4</f>
        <v>13594.183199999999</v>
      </c>
      <c r="D83" s="12">
        <f>D84*$D$4</f>
        <v>13642.9282</v>
      </c>
      <c r="E83" s="12">
        <f>E84*$E$4</f>
        <v>13544.8753</v>
      </c>
      <c r="F83" s="12">
        <f>F84*$F$4</f>
        <v>13561.5825</v>
      </c>
      <c r="G83" s="12">
        <f>G84*$G$4</f>
        <v>13578.2585</v>
      </c>
      <c r="H83" s="62">
        <f>AVERAGE(C83:G83)</f>
        <v>13584.365539999999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467</v>
      </c>
      <c r="D84" s="20">
        <v>473</v>
      </c>
      <c r="E84" s="20">
        <v>473</v>
      </c>
      <c r="F84" s="17">
        <v>475</v>
      </c>
      <c r="G84" s="20">
        <v>467</v>
      </c>
      <c r="H84" s="61">
        <f>AVERAGE(C84:G84)</f>
        <v>471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97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84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29.325199999999999</v>
      </c>
      <c r="D4" s="34">
        <v>29.454499999999999</v>
      </c>
      <c r="E4" s="35">
        <v>29.5992</v>
      </c>
      <c r="F4" s="35">
        <v>29.810199999999998</v>
      </c>
      <c r="G4" s="33"/>
      <c r="H4" s="36">
        <f>AVERAGE(C4:G4)</f>
        <v>29.547274999999999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C7*$C$4</f>
        <v>35366.191200000001</v>
      </c>
      <c r="D6" s="12">
        <f>D7*$D$4</f>
        <v>35257.036500000002</v>
      </c>
      <c r="E6" s="12">
        <f>E7*$E$4</f>
        <v>35637.436800000003</v>
      </c>
      <c r="F6" s="12">
        <f>F7*$F$4</f>
        <v>35533.758399999999</v>
      </c>
      <c r="G6" s="12"/>
      <c r="H6" s="62">
        <f t="shared" ref="H6:H35" si="0">AVERAGE(C6:G6)</f>
        <v>35448.605725000001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1206</v>
      </c>
      <c r="D7" s="11">
        <v>1197</v>
      </c>
      <c r="E7" s="11">
        <v>1204</v>
      </c>
      <c r="F7" s="11">
        <v>1192</v>
      </c>
      <c r="G7" s="11"/>
      <c r="H7" s="62">
        <f t="shared" si="0"/>
        <v>1199.75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108">
        <f>C9*$C$4</f>
        <v>35864.719599999997</v>
      </c>
      <c r="D8" s="108">
        <f>D9*$D$4</f>
        <v>35757.762999999999</v>
      </c>
      <c r="E8" s="108">
        <f>E9*$E$4</f>
        <v>36140.623200000002</v>
      </c>
      <c r="F8" s="108">
        <f>F9*$F$4</f>
        <v>36040.531799999997</v>
      </c>
      <c r="G8" s="71"/>
      <c r="H8" s="73">
        <f>AVERAGE(C8:G8)</f>
        <v>35950.909399999997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3" t="s">
        <v>22</v>
      </c>
      <c r="C9" s="71">
        <v>1223</v>
      </c>
      <c r="D9" s="71">
        <v>1214</v>
      </c>
      <c r="E9" s="71">
        <v>1221</v>
      </c>
      <c r="F9" s="71">
        <v>1209</v>
      </c>
      <c r="G9" s="71"/>
      <c r="H9" s="73">
        <f t="shared" si="0"/>
        <v>1216.75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7" t="s">
        <v>23</v>
      </c>
      <c r="C10" s="12">
        <f>C11*$C$4</f>
        <v>34838.337599999999</v>
      </c>
      <c r="D10" s="12">
        <f>D11*$D$4</f>
        <v>34756.31</v>
      </c>
      <c r="E10" s="12">
        <f>E11*$E$4</f>
        <v>35134.250399999997</v>
      </c>
      <c r="F10" s="12">
        <f>F11*$F$4</f>
        <v>35026.985000000001</v>
      </c>
      <c r="G10" s="12"/>
      <c r="H10" s="62">
        <f t="shared" si="0"/>
        <v>34938.970749999993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7" t="s">
        <v>20</v>
      </c>
      <c r="C11" s="53">
        <v>1188</v>
      </c>
      <c r="D11" s="53">
        <v>1180</v>
      </c>
      <c r="E11" s="53">
        <v>1187</v>
      </c>
      <c r="F11" s="53">
        <v>1175</v>
      </c>
      <c r="G11" s="53"/>
      <c r="H11" s="62">
        <f t="shared" si="0"/>
        <v>1182.5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7" t="s">
        <v>24</v>
      </c>
      <c r="C12" s="12">
        <f>C13*$C$4</f>
        <v>35366.191200000001</v>
      </c>
      <c r="D12" s="12">
        <f>D13*$D$4</f>
        <v>35257.036500000002</v>
      </c>
      <c r="E12" s="12">
        <f>E13*$E$4</f>
        <v>35637.436800000003</v>
      </c>
      <c r="F12" s="12">
        <f>F13*$F$4</f>
        <v>35533.758399999999</v>
      </c>
      <c r="G12" s="12"/>
      <c r="H12" s="62">
        <f t="shared" si="0"/>
        <v>35448.605725000001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7" t="s">
        <v>20</v>
      </c>
      <c r="C13" s="76">
        <v>1206</v>
      </c>
      <c r="D13" s="77">
        <v>1197</v>
      </c>
      <c r="E13" s="77">
        <v>1204</v>
      </c>
      <c r="F13" s="76">
        <v>1192</v>
      </c>
      <c r="G13" s="77"/>
      <c r="H13" s="62">
        <f t="shared" si="0"/>
        <v>1199.75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3" t="s">
        <v>25</v>
      </c>
      <c r="C14" s="12">
        <f>C15*$C$4</f>
        <v>18680.152399999999</v>
      </c>
      <c r="D14" s="12">
        <f>D15*$D$4</f>
        <v>18644.698499999999</v>
      </c>
      <c r="E14" s="12">
        <f>E15*$E$4</f>
        <v>18736.293600000001</v>
      </c>
      <c r="F14" s="12">
        <f>F15*$F$4</f>
        <v>18690.9954</v>
      </c>
      <c r="G14" s="12"/>
      <c r="H14" s="62">
        <f t="shared" si="0"/>
        <v>18688.034974999999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637</v>
      </c>
      <c r="D15" s="11">
        <v>633</v>
      </c>
      <c r="E15" s="11">
        <v>633</v>
      </c>
      <c r="F15" s="11">
        <v>627</v>
      </c>
      <c r="G15" s="11"/>
      <c r="H15" s="62">
        <f t="shared" si="0"/>
        <v>632.5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C17*$C$4</f>
        <v>16891.315200000001</v>
      </c>
      <c r="D16" s="12">
        <f>D17*$D$4</f>
        <v>16877.428499999998</v>
      </c>
      <c r="E16" s="12">
        <f>E17*$E$4</f>
        <v>16960.3416</v>
      </c>
      <c r="F16" s="12">
        <f>F17*$F$4</f>
        <v>16902.383399999999</v>
      </c>
      <c r="G16" s="12"/>
      <c r="H16" s="62">
        <f t="shared" si="0"/>
        <v>16907.867174999999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576</v>
      </c>
      <c r="D17" s="11">
        <v>573</v>
      </c>
      <c r="E17" s="11">
        <v>573</v>
      </c>
      <c r="F17" s="11">
        <v>567</v>
      </c>
      <c r="G17" s="11"/>
      <c r="H17" s="62">
        <f t="shared" si="0"/>
        <v>572.25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108">
        <f>C23*$C$4</f>
        <v>16392.786799999998</v>
      </c>
      <c r="D22" s="108">
        <f>D23*$D$4</f>
        <v>16376.701999999999</v>
      </c>
      <c r="E22" s="108">
        <f>E23*$E$4</f>
        <v>16457.155200000001</v>
      </c>
      <c r="F22" s="108">
        <f>F23*$F$4</f>
        <v>16365.799799999999</v>
      </c>
      <c r="G22" s="71"/>
      <c r="H22" s="73">
        <f t="shared" si="0"/>
        <v>16398.110949999998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559</v>
      </c>
      <c r="D23" s="72">
        <v>556</v>
      </c>
      <c r="E23" s="72">
        <v>556</v>
      </c>
      <c r="F23" s="72">
        <v>549</v>
      </c>
      <c r="G23" s="72"/>
      <c r="H23" s="73">
        <f t="shared" si="0"/>
        <v>555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C25*$C$4</f>
        <v>16187.510399999999</v>
      </c>
      <c r="D24" s="12">
        <f>D25*$D$4</f>
        <v>16141.065999999999</v>
      </c>
      <c r="E24" s="12">
        <f>E25*$E$4</f>
        <v>16220.3616</v>
      </c>
      <c r="F24" s="12">
        <f>F25*$F$4</f>
        <v>16186.938599999999</v>
      </c>
      <c r="G24" s="12"/>
      <c r="H24" s="62">
        <f t="shared" si="0"/>
        <v>16183.969149999999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552</v>
      </c>
      <c r="D25" s="62">
        <v>548</v>
      </c>
      <c r="E25" s="14">
        <v>548</v>
      </c>
      <c r="F25" s="14">
        <v>543</v>
      </c>
      <c r="G25" s="14"/>
      <c r="H25" s="62">
        <f t="shared" si="0"/>
        <v>547.75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C27*$C$4</f>
        <v>16334.136399999999</v>
      </c>
      <c r="D26" s="12">
        <f>D27*$D$4</f>
        <v>16288.3385</v>
      </c>
      <c r="E26" s="12">
        <f>E27*$E$4</f>
        <v>16368.357599999999</v>
      </c>
      <c r="F26" s="12">
        <f>F27*$F$4</f>
        <v>16306.179399999999</v>
      </c>
      <c r="G26" s="12"/>
      <c r="H26" s="62">
        <f t="shared" si="0"/>
        <v>16324.252975000001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557</v>
      </c>
      <c r="D27" s="18">
        <v>553</v>
      </c>
      <c r="E27" s="11">
        <v>553</v>
      </c>
      <c r="F27" s="11">
        <v>547</v>
      </c>
      <c r="G27" s="11"/>
      <c r="H27" s="62">
        <f t="shared" si="0"/>
        <v>552.5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108">
        <f>C31*$C$4</f>
        <v>16246.1608</v>
      </c>
      <c r="D30" s="108">
        <f>D31*$D$4</f>
        <v>16199.975</v>
      </c>
      <c r="E30" s="108">
        <f>E31*$E$4</f>
        <v>16279.56</v>
      </c>
      <c r="F30" s="108">
        <f>F31*$F$4</f>
        <v>16246.558999999999</v>
      </c>
      <c r="G30" s="71"/>
      <c r="H30" s="73">
        <f t="shared" si="0"/>
        <v>16243.063700000001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554</v>
      </c>
      <c r="D31" s="74">
        <v>550</v>
      </c>
      <c r="E31" s="72">
        <v>550</v>
      </c>
      <c r="F31" s="72">
        <v>545</v>
      </c>
      <c r="G31" s="72"/>
      <c r="H31" s="73">
        <f t="shared" si="0"/>
        <v>549.75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C38*$C$4</f>
        <v>24339.915999999997</v>
      </c>
      <c r="D37" s="12">
        <f>D38*$D$4</f>
        <v>24299.962499999998</v>
      </c>
      <c r="E37" s="12">
        <f>E38*$E$4</f>
        <v>24419.34</v>
      </c>
      <c r="F37" s="12">
        <f>F38*$F$4</f>
        <v>24354.933399999998</v>
      </c>
      <c r="G37" s="12"/>
      <c r="H37" s="62">
        <f t="shared" ref="H37:H42" si="1">AVERAGE(C37:G37)</f>
        <v>24353.537974999996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830</v>
      </c>
      <c r="D38" s="18">
        <v>825</v>
      </c>
      <c r="E38" s="11">
        <v>825</v>
      </c>
      <c r="F38" s="11">
        <v>817</v>
      </c>
      <c r="G38" s="11"/>
      <c r="H38" s="62">
        <f t="shared" si="1"/>
        <v>824.25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C40*$C$4</f>
        <v>17272.542799999999</v>
      </c>
      <c r="D39" s="12">
        <f>D40*$D$4</f>
        <v>17201.428</v>
      </c>
      <c r="E39" s="12">
        <f>E40*$E$4</f>
        <v>17285.932799999999</v>
      </c>
      <c r="F39" s="12">
        <f>F40*$F$4</f>
        <v>17260.105799999998</v>
      </c>
      <c r="G39" s="12"/>
      <c r="H39" s="62">
        <f t="shared" si="1"/>
        <v>17255.002349999995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589</v>
      </c>
      <c r="D40" s="18">
        <v>584</v>
      </c>
      <c r="E40" s="11">
        <v>584</v>
      </c>
      <c r="F40" s="11">
        <v>579</v>
      </c>
      <c r="G40" s="11"/>
      <c r="H40" s="62">
        <f t="shared" si="1"/>
        <v>584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108">
        <f>C42*$C$4</f>
        <v>29266.549599999998</v>
      </c>
      <c r="D41" s="108">
        <f>D42*$D$4</f>
        <v>29189.409499999998</v>
      </c>
      <c r="E41" s="108">
        <f>E42*$E$4</f>
        <v>29332.807199999999</v>
      </c>
      <c r="F41" s="108">
        <f>F42*$F$4</f>
        <v>29243.806199999999</v>
      </c>
      <c r="G41" s="71"/>
      <c r="H41" s="73">
        <f t="shared" si="1"/>
        <v>29258.143124999995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998</v>
      </c>
      <c r="D42" s="74">
        <v>991</v>
      </c>
      <c r="E42" s="72">
        <v>991</v>
      </c>
      <c r="F42" s="72">
        <v>981</v>
      </c>
      <c r="G42" s="72"/>
      <c r="H42" s="73">
        <f t="shared" si="1"/>
        <v>990.25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C45*$C$4</f>
        <v>16392.786799999998</v>
      </c>
      <c r="D44" s="12">
        <f>D45*$D$4</f>
        <v>16376.701999999999</v>
      </c>
      <c r="E44" s="12">
        <f>E45*$E$4</f>
        <v>16457.155200000001</v>
      </c>
      <c r="F44" s="12">
        <f>F45*$F$4</f>
        <v>16365.799799999999</v>
      </c>
      <c r="G44" s="12"/>
      <c r="H44" s="62">
        <f t="shared" ref="H44:H49" si="2">AVERAGE(C44:G44)</f>
        <v>16398.110949999998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559</v>
      </c>
      <c r="D45" s="18">
        <v>556</v>
      </c>
      <c r="E45" s="11">
        <v>556</v>
      </c>
      <c r="F45" s="11">
        <v>549</v>
      </c>
      <c r="G45" s="11"/>
      <c r="H45" s="62">
        <f t="shared" si="2"/>
        <v>555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C47*$C$4</f>
        <v>15864.933199999999</v>
      </c>
      <c r="D46" s="12">
        <f>D47*$D$4</f>
        <v>15846.520999999999</v>
      </c>
      <c r="E46" s="12">
        <f>E47*$E$4</f>
        <v>15924.3696</v>
      </c>
      <c r="F46" s="12">
        <f>F47*$F$4</f>
        <v>15888.836599999999</v>
      </c>
      <c r="G46" s="12"/>
      <c r="H46" s="62">
        <f t="shared" si="2"/>
        <v>15881.165099999998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541</v>
      </c>
      <c r="D47" s="18">
        <v>538</v>
      </c>
      <c r="E47" s="11">
        <v>538</v>
      </c>
      <c r="F47" s="11">
        <v>533</v>
      </c>
      <c r="G47" s="11"/>
      <c r="H47" s="62">
        <f t="shared" si="2"/>
        <v>537.5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C49*$C$4</f>
        <v>15776.9576</v>
      </c>
      <c r="D48" s="12">
        <f>D49*$D$4</f>
        <v>15728.703</v>
      </c>
      <c r="E48" s="12">
        <f>E49*$E$4</f>
        <v>15805.9728</v>
      </c>
      <c r="F48" s="12">
        <f>F49*$F$4</f>
        <v>15769.595799999999</v>
      </c>
      <c r="G48" s="12"/>
      <c r="H48" s="62">
        <f t="shared" si="2"/>
        <v>15770.3073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538</v>
      </c>
      <c r="D49" s="12">
        <v>534</v>
      </c>
      <c r="E49" s="14">
        <v>534</v>
      </c>
      <c r="F49" s="14">
        <v>529</v>
      </c>
      <c r="G49" s="14"/>
      <c r="H49" s="62">
        <f t="shared" si="2"/>
        <v>533.75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108">
        <f>C52*$C$4</f>
        <v>28152.191999999999</v>
      </c>
      <c r="D51" s="108">
        <f>D52*$D$4</f>
        <v>28070.138500000001</v>
      </c>
      <c r="E51" s="108">
        <f>E52*$E$4</f>
        <v>28208.0376</v>
      </c>
      <c r="F51" s="108">
        <f>F52*$F$4</f>
        <v>29154.375599999999</v>
      </c>
      <c r="G51" s="108"/>
      <c r="H51" s="109">
        <f>AVERAGE(C51:G51)</f>
        <v>28396.185924999998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960</v>
      </c>
      <c r="D52" s="110">
        <v>953</v>
      </c>
      <c r="E52" s="110">
        <v>953</v>
      </c>
      <c r="F52" s="110">
        <v>978</v>
      </c>
      <c r="G52" s="110"/>
      <c r="H52" s="109">
        <f>AVERAGE(C52:G52)</f>
        <v>961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C57*$C$4</f>
        <v>18592.176799999997</v>
      </c>
      <c r="D56" s="12">
        <f>D57*$D$4</f>
        <v>18556.334999999999</v>
      </c>
      <c r="E56" s="12">
        <f>E57*$E$4</f>
        <v>18647.495999999999</v>
      </c>
      <c r="F56" s="12">
        <f>F57*$F$4</f>
        <v>18601.5648</v>
      </c>
      <c r="G56" s="12"/>
      <c r="H56" s="62">
        <f>AVERAGE(C56:G56)</f>
        <v>18599.393149999996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634</v>
      </c>
      <c r="D57" s="11">
        <v>630</v>
      </c>
      <c r="E57" s="11">
        <v>630</v>
      </c>
      <c r="F57" s="11">
        <v>624</v>
      </c>
      <c r="G57" s="11"/>
      <c r="H57" s="62">
        <f>AVERAGE(C57:G57)</f>
        <v>629.5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C60*$C$4</f>
        <v>18504.2012</v>
      </c>
      <c r="D59" s="12">
        <f>D60*$D$4</f>
        <v>18438.517</v>
      </c>
      <c r="E59" s="12">
        <f>E60*$E$4</f>
        <v>18529.099200000001</v>
      </c>
      <c r="F59" s="12">
        <f>F60*$F$4</f>
        <v>18482.324000000001</v>
      </c>
      <c r="G59" s="12"/>
      <c r="H59" s="62">
        <f t="shared" ref="H59:H68" si="3">AVERAGE(C59:G59)</f>
        <v>18488.535349999998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631</v>
      </c>
      <c r="D60" s="11">
        <v>626</v>
      </c>
      <c r="E60" s="11">
        <v>626</v>
      </c>
      <c r="F60" s="11">
        <v>620</v>
      </c>
      <c r="G60" s="11"/>
      <c r="H60" s="62">
        <f t="shared" si="3"/>
        <v>625.75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C62*$C$4</f>
        <v>16070.2096</v>
      </c>
      <c r="D61" s="12">
        <f>D62*$D$4</f>
        <v>16052.702499999999</v>
      </c>
      <c r="E61" s="12">
        <f>E62*$E$4</f>
        <v>16131.564</v>
      </c>
      <c r="F61" s="12">
        <f>F62*$F$4</f>
        <v>16067.6978</v>
      </c>
      <c r="G61" s="12"/>
      <c r="H61" s="62">
        <f t="shared" si="3"/>
        <v>16080.543475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548</v>
      </c>
      <c r="D62" s="77">
        <v>545</v>
      </c>
      <c r="E62" s="11">
        <v>545</v>
      </c>
      <c r="F62" s="11">
        <v>539</v>
      </c>
      <c r="G62" s="11"/>
      <c r="H62" s="62">
        <f t="shared" si="3"/>
        <v>544.25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C64*$C$4</f>
        <v>15776.9576</v>
      </c>
      <c r="D63" s="12">
        <f>D64*$D$4</f>
        <v>15728.703</v>
      </c>
      <c r="E63" s="12">
        <f>E64*$E$4</f>
        <v>15805.9728</v>
      </c>
      <c r="F63" s="12">
        <f>F64*$F$4</f>
        <v>15769.595799999999</v>
      </c>
      <c r="G63" s="12"/>
      <c r="H63" s="62">
        <f t="shared" si="3"/>
        <v>15770.3073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538</v>
      </c>
      <c r="D64" s="11">
        <v>534</v>
      </c>
      <c r="E64" s="11">
        <v>534</v>
      </c>
      <c r="F64" s="11">
        <v>529</v>
      </c>
      <c r="G64" s="11"/>
      <c r="H64" s="62">
        <f t="shared" si="3"/>
        <v>533.75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C71*$C$4</f>
        <v>16598.063200000001</v>
      </c>
      <c r="D70" s="12">
        <f>D71*$D$4</f>
        <v>16553.429</v>
      </c>
      <c r="E70" s="12">
        <f>E71*$E$4</f>
        <v>16634.750400000001</v>
      </c>
      <c r="F70" s="12">
        <f>F71*$F$4</f>
        <v>16604.2814</v>
      </c>
      <c r="G70" s="12"/>
      <c r="H70" s="62">
        <f t="shared" ref="H70:H81" si="4">AVERAGE(C70:G70)</f>
        <v>16597.631000000001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566</v>
      </c>
      <c r="D71" s="11">
        <v>562</v>
      </c>
      <c r="E71" s="11">
        <v>562</v>
      </c>
      <c r="F71" s="11">
        <v>557</v>
      </c>
      <c r="G71" s="11"/>
      <c r="H71" s="62">
        <f>AVERAGE(C71:G71)</f>
        <v>561.75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108">
        <f>C73*$C$4</f>
        <v>16510.087599999999</v>
      </c>
      <c r="D72" s="108">
        <f>D73*$D$4</f>
        <v>16465.065500000001</v>
      </c>
      <c r="E72" s="108">
        <f>E73*$E$4</f>
        <v>16545.952799999999</v>
      </c>
      <c r="F72" s="108">
        <f>F73*$F$4</f>
        <v>16485.0406</v>
      </c>
      <c r="G72" s="71"/>
      <c r="H72" s="73">
        <f t="shared" si="4"/>
        <v>16501.536625000001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563</v>
      </c>
      <c r="D73" s="72">
        <v>559</v>
      </c>
      <c r="E73" s="72">
        <v>559</v>
      </c>
      <c r="F73" s="72">
        <v>553</v>
      </c>
      <c r="G73" s="72"/>
      <c r="H73" s="73">
        <f>AVERAGE(C73:G73)</f>
        <v>558.5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53">
        <f>C75*$C$4</f>
        <v>16392.786799999998</v>
      </c>
      <c r="D74" s="12">
        <f>D75*$D$4</f>
        <v>16376.701999999999</v>
      </c>
      <c r="E74" s="12">
        <f>E75*$E$4</f>
        <v>16457.155200000001</v>
      </c>
      <c r="F74" s="12">
        <f>F75*$F$4</f>
        <v>16365.799799999999</v>
      </c>
      <c r="G74" s="12"/>
      <c r="H74" s="62">
        <f t="shared" si="4"/>
        <v>16398.110949999998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559</v>
      </c>
      <c r="D75" s="11">
        <v>556</v>
      </c>
      <c r="E75" s="11">
        <v>556</v>
      </c>
      <c r="F75" s="11">
        <v>549</v>
      </c>
      <c r="G75" s="11"/>
      <c r="H75" s="62">
        <f>AVERAGE(C75:G75)</f>
        <v>555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C77*$C$4</f>
        <v>16304.8112</v>
      </c>
      <c r="D76" s="12">
        <f>D77*$D$4</f>
        <v>16229.4295</v>
      </c>
      <c r="E76" s="12">
        <f>E77*$E$4</f>
        <v>16309.1592</v>
      </c>
      <c r="F76" s="12">
        <f>F77*$F$4</f>
        <v>16276.369199999999</v>
      </c>
      <c r="G76" s="12"/>
      <c r="H76" s="62">
        <f t="shared" si="4"/>
        <v>16279.942275000001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1">
        <v>556</v>
      </c>
      <c r="D77" s="11">
        <v>551</v>
      </c>
      <c r="E77" s="11">
        <v>551</v>
      </c>
      <c r="F77" s="11">
        <v>546</v>
      </c>
      <c r="G77" s="11"/>
      <c r="H77" s="62">
        <f>AVERAGE(C77:G77)</f>
        <v>551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C79*$C$4</f>
        <v>16070.2096</v>
      </c>
      <c r="D78" s="12">
        <f>D79*$D$4</f>
        <v>16052.702499999999</v>
      </c>
      <c r="E78" s="12">
        <f>E79*$E$4</f>
        <v>16131.564</v>
      </c>
      <c r="F78" s="12">
        <f>F79*$F$4</f>
        <v>16067.6978</v>
      </c>
      <c r="G78" s="12"/>
      <c r="H78" s="62">
        <f t="shared" si="4"/>
        <v>16080.543475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548</v>
      </c>
      <c r="D79" s="11">
        <v>545</v>
      </c>
      <c r="E79" s="11">
        <v>545</v>
      </c>
      <c r="F79" s="11">
        <v>539</v>
      </c>
      <c r="G79" s="11"/>
      <c r="H79" s="62">
        <f>AVERAGE(C79:G79)</f>
        <v>544.25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C84*$C$4</f>
        <v>13577.5676</v>
      </c>
      <c r="D83" s="12">
        <f>D84*$D$4</f>
        <v>13549.07</v>
      </c>
      <c r="E83" s="12">
        <f>E84*$E$4</f>
        <v>13615.632</v>
      </c>
      <c r="F83" s="12">
        <f>F84*$F$4</f>
        <v>13593.4512</v>
      </c>
      <c r="G83" s="12"/>
      <c r="H83" s="62">
        <f>AVERAGE(C83:G83)</f>
        <v>13583.930199999999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463</v>
      </c>
      <c r="D84" s="131">
        <v>460</v>
      </c>
      <c r="E84" s="20">
        <v>460</v>
      </c>
      <c r="F84" s="17">
        <v>456</v>
      </c>
      <c r="G84" s="20"/>
      <c r="H84" s="61">
        <f>AVERAGE(C84:G84)</f>
        <v>459.75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29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85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5">
        <v>30.174700000000001</v>
      </c>
      <c r="D4" s="34">
        <v>30.614100000000001</v>
      </c>
      <c r="E4" s="35">
        <v>30.5275</v>
      </c>
      <c r="F4" s="35">
        <v>30.848299999999998</v>
      </c>
      <c r="G4" s="33"/>
      <c r="H4" s="36">
        <f>AVERAGE(C4:G4)</f>
        <v>30.541149999999998</v>
      </c>
    </row>
    <row r="5" spans="1:17" x14ac:dyDescent="0.5">
      <c r="B5" s="40" t="s">
        <v>18</v>
      </c>
      <c r="C5" s="45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C7*$C4</f>
        <v>35485.447200000002</v>
      </c>
      <c r="D6" s="12">
        <f>D7*$D$4</f>
        <v>35328.671399999999</v>
      </c>
      <c r="E6" s="12">
        <f>E7*$E$4</f>
        <v>35686.647499999999</v>
      </c>
      <c r="F6" s="12">
        <f>F7*$F$4</f>
        <v>35598.938199999997</v>
      </c>
      <c r="G6" s="12"/>
      <c r="H6" s="62">
        <f t="shared" ref="H6:H35" si="0">AVERAGE(C6:G6)</f>
        <v>35524.926075000003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1176</v>
      </c>
      <c r="D7" s="11">
        <v>1154</v>
      </c>
      <c r="E7" s="11">
        <v>1169</v>
      </c>
      <c r="F7" s="11">
        <v>1154</v>
      </c>
      <c r="G7" s="11"/>
      <c r="H7" s="62">
        <f t="shared" si="0"/>
        <v>1163.25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108">
        <f>C9*$C$4</f>
        <v>36330.338800000005</v>
      </c>
      <c r="D8" s="108">
        <f>D9*$D$4</f>
        <v>36124.637999999999</v>
      </c>
      <c r="E8" s="108">
        <f>E9*$E$4</f>
        <v>36480.362500000003</v>
      </c>
      <c r="F8" s="108">
        <f>F9*$F$4</f>
        <v>36092.510999999999</v>
      </c>
      <c r="G8" s="71"/>
      <c r="H8" s="73">
        <f>AVERAGE(C8:G8)</f>
        <v>36256.962574999998</v>
      </c>
      <c r="I8" s="15"/>
      <c r="J8" s="15"/>
      <c r="K8" s="128">
        <v>29.913499999999999</v>
      </c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3" t="s">
        <v>22</v>
      </c>
      <c r="C9" s="71">
        <v>1204</v>
      </c>
      <c r="D9" s="71">
        <v>1180</v>
      </c>
      <c r="E9" s="71">
        <v>1195</v>
      </c>
      <c r="F9" s="71">
        <v>1170</v>
      </c>
      <c r="G9" s="71"/>
      <c r="H9" s="73">
        <f t="shared" si="0"/>
        <v>1187.25</v>
      </c>
      <c r="I9" s="15"/>
      <c r="J9" s="15"/>
      <c r="K9" s="128">
        <v>30.1858</v>
      </c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7" t="s">
        <v>23</v>
      </c>
      <c r="C10" s="12">
        <f>C11*$C$4</f>
        <v>35002.652000000002</v>
      </c>
      <c r="D10" s="12">
        <f>D11*$D$4</f>
        <v>34808.231700000004</v>
      </c>
      <c r="E10" s="12">
        <f>E11*$E$4</f>
        <v>35167.68</v>
      </c>
      <c r="F10" s="12">
        <f>F11*$F$4</f>
        <v>35074.517099999997</v>
      </c>
      <c r="G10" s="12"/>
      <c r="H10" s="62">
        <f t="shared" si="0"/>
        <v>35013.270199999999</v>
      </c>
      <c r="I10" s="15"/>
      <c r="J10" s="91"/>
      <c r="K10" s="128">
        <v>30.1675</v>
      </c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7" t="s">
        <v>20</v>
      </c>
      <c r="C11" s="53">
        <v>1160</v>
      </c>
      <c r="D11" s="53">
        <v>1137</v>
      </c>
      <c r="E11" s="53">
        <v>1152</v>
      </c>
      <c r="F11" s="53">
        <v>1137</v>
      </c>
      <c r="G11" s="53"/>
      <c r="H11" s="62">
        <f t="shared" si="0"/>
        <v>1146.5</v>
      </c>
      <c r="I11" s="15"/>
      <c r="J11" s="91"/>
      <c r="K11" s="128">
        <v>30.275200000000002</v>
      </c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7" t="s">
        <v>24</v>
      </c>
      <c r="C12" s="12">
        <f>C13*$C$4</f>
        <v>35787.194199999998</v>
      </c>
      <c r="D12" s="12">
        <f>D13*$D$4</f>
        <v>35634.812400000003</v>
      </c>
      <c r="E12" s="12">
        <f>E13*$E$4</f>
        <v>35961.394999999997</v>
      </c>
      <c r="F12" s="12">
        <f>F13*$F$4</f>
        <v>35598.938199999997</v>
      </c>
      <c r="G12" s="12"/>
      <c r="H12" s="62">
        <f t="shared" si="0"/>
        <v>35745.584949999997</v>
      </c>
      <c r="I12" s="15"/>
      <c r="J12" s="91"/>
      <c r="K12" s="128">
        <f>AVERAGE(K8:K11)</f>
        <v>30.1355</v>
      </c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7" t="s">
        <v>20</v>
      </c>
      <c r="C13" s="76">
        <v>1186</v>
      </c>
      <c r="D13" s="77">
        <v>1164</v>
      </c>
      <c r="E13" s="77">
        <v>1178</v>
      </c>
      <c r="F13" s="76">
        <v>1154</v>
      </c>
      <c r="G13" s="77"/>
      <c r="H13" s="62">
        <f t="shared" si="0"/>
        <v>1170.5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3" t="s">
        <v>25</v>
      </c>
      <c r="C14" s="12">
        <f>C15*$C$4</f>
        <v>18678.139300000003</v>
      </c>
      <c r="D14" s="12">
        <f>D15*$D$4</f>
        <v>18582.758700000002</v>
      </c>
      <c r="E14" s="12">
        <f>E15*$E$4</f>
        <v>18774.412499999999</v>
      </c>
      <c r="F14" s="12">
        <f>F15*$F$4</f>
        <v>18416.435099999999</v>
      </c>
      <c r="G14" s="12"/>
      <c r="H14" s="62">
        <f t="shared" si="0"/>
        <v>18612.936399999999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619</v>
      </c>
      <c r="D15" s="11">
        <v>607</v>
      </c>
      <c r="E15" s="11">
        <v>615</v>
      </c>
      <c r="F15" s="11">
        <v>597</v>
      </c>
      <c r="G15" s="11"/>
      <c r="H15" s="62">
        <f t="shared" si="0"/>
        <v>609.5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C17*$C$4</f>
        <v>16867.657300000003</v>
      </c>
      <c r="D16" s="12">
        <f>D17*$D$4</f>
        <v>16776.5268</v>
      </c>
      <c r="E16" s="12">
        <f>E17*$E$4</f>
        <v>16973.29</v>
      </c>
      <c r="F16" s="12">
        <f>F17*$F$4</f>
        <v>16596.385399999999</v>
      </c>
      <c r="G16" s="12"/>
      <c r="H16" s="62">
        <f t="shared" si="0"/>
        <v>16803.464874999998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559</v>
      </c>
      <c r="D17" s="11">
        <v>548</v>
      </c>
      <c r="E17" s="11">
        <v>556</v>
      </c>
      <c r="F17" s="11">
        <v>538</v>
      </c>
      <c r="G17" s="11"/>
      <c r="H17" s="62">
        <f t="shared" si="0"/>
        <v>550.25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3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108">
        <f>C23*$C$4</f>
        <v>16354.687400000001</v>
      </c>
      <c r="D22" s="108">
        <f>D23*$D$4</f>
        <v>16286.7012</v>
      </c>
      <c r="E22" s="108">
        <f>E23*$E$4</f>
        <v>16454.322499999998</v>
      </c>
      <c r="F22" s="108">
        <f>F23*$F$4</f>
        <v>16102.812599999999</v>
      </c>
      <c r="G22" s="71"/>
      <c r="H22" s="73">
        <f>AVERAGE(C22:G22)</f>
        <v>16299.630924999999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542</v>
      </c>
      <c r="D23" s="72">
        <v>532</v>
      </c>
      <c r="E23" s="72">
        <v>539</v>
      </c>
      <c r="F23" s="72">
        <v>522</v>
      </c>
      <c r="G23" s="72"/>
      <c r="H23" s="73">
        <f t="shared" si="0"/>
        <v>533.75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C25*$C$4</f>
        <v>16143.4645</v>
      </c>
      <c r="D24" s="12">
        <f>D25*$D$4</f>
        <v>16072.4025</v>
      </c>
      <c r="E24" s="12">
        <f>E25*$E$4</f>
        <v>16240.63</v>
      </c>
      <c r="F24" s="12">
        <f>F25*$F$4</f>
        <v>15917.7228</v>
      </c>
      <c r="G24" s="12"/>
      <c r="H24" s="62">
        <f t="shared" si="0"/>
        <v>16093.554949999998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535</v>
      </c>
      <c r="D25" s="62">
        <v>525</v>
      </c>
      <c r="E25" s="14">
        <v>532</v>
      </c>
      <c r="F25" s="14">
        <v>516</v>
      </c>
      <c r="G25" s="14"/>
      <c r="H25" s="62">
        <f t="shared" si="0"/>
        <v>527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C27*$C$4</f>
        <v>16294.338000000002</v>
      </c>
      <c r="D26" s="12">
        <f>D27*$D$4</f>
        <v>16225.473</v>
      </c>
      <c r="E26" s="12">
        <f>E27*$E$4</f>
        <v>16393.267499999998</v>
      </c>
      <c r="F26" s="12">
        <f>F27*$F$4</f>
        <v>16041.116</v>
      </c>
      <c r="G26" s="12"/>
      <c r="H26" s="62">
        <f t="shared" si="0"/>
        <v>16238.548625000001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540</v>
      </c>
      <c r="D27" s="18">
        <v>530</v>
      </c>
      <c r="E27" s="11">
        <v>537</v>
      </c>
      <c r="F27" s="11">
        <v>520</v>
      </c>
      <c r="G27" s="11"/>
      <c r="H27" s="62">
        <f t="shared" si="0"/>
        <v>531.75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108">
        <f>C31*$C$4</f>
        <v>16203.813900000001</v>
      </c>
      <c r="D30" s="108">
        <f>D31*$D$4</f>
        <v>16133.6307</v>
      </c>
      <c r="E30" s="108">
        <f>E31*$E$4</f>
        <v>16301.684999999999</v>
      </c>
      <c r="F30" s="108">
        <f>F31*$F$4</f>
        <v>15948.571099999999</v>
      </c>
      <c r="G30" s="71"/>
      <c r="H30" s="73">
        <f t="shared" si="0"/>
        <v>16146.925175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537</v>
      </c>
      <c r="D31" s="74">
        <v>527</v>
      </c>
      <c r="E31" s="72">
        <v>534</v>
      </c>
      <c r="F31" s="72">
        <v>517</v>
      </c>
      <c r="G31" s="72"/>
      <c r="H31" s="73">
        <f t="shared" si="0"/>
        <v>528.75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C38*$C$4</f>
        <v>24320.808199999999</v>
      </c>
      <c r="D37" s="12">
        <f>D38*$D$4</f>
        <v>24215.753100000002</v>
      </c>
      <c r="E37" s="12">
        <f>E38*$E$4</f>
        <v>24452.5275</v>
      </c>
      <c r="F37" s="12">
        <f>F38*$F$4</f>
        <v>24401.005299999997</v>
      </c>
      <c r="G37" s="12"/>
      <c r="H37" s="62">
        <f t="shared" ref="H37:H42" si="1">AVERAGE(C37:G37)</f>
        <v>24347.523524999997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806</v>
      </c>
      <c r="D38" s="18">
        <v>791</v>
      </c>
      <c r="E38" s="11">
        <v>801</v>
      </c>
      <c r="F38" s="11">
        <v>791</v>
      </c>
      <c r="G38" s="11"/>
      <c r="H38" s="62">
        <f t="shared" si="1"/>
        <v>797.25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C40*$C$4</f>
        <v>17229.753700000001</v>
      </c>
      <c r="D39" s="12">
        <f>D40*$D$4</f>
        <v>17143.896000000001</v>
      </c>
      <c r="E39" s="12">
        <f>E40*$E$4</f>
        <v>17309.092499999999</v>
      </c>
      <c r="F39" s="12">
        <f>F40*$F$4</f>
        <v>17275.047999999999</v>
      </c>
      <c r="G39" s="12"/>
      <c r="H39" s="62">
        <f t="shared" si="1"/>
        <v>17239.447550000001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571</v>
      </c>
      <c r="D40" s="18">
        <v>560</v>
      </c>
      <c r="E40" s="11">
        <v>567</v>
      </c>
      <c r="F40" s="11">
        <v>560</v>
      </c>
      <c r="G40" s="11"/>
      <c r="H40" s="62">
        <f t="shared" si="1"/>
        <v>564.5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108">
        <f>C42*$C$4</f>
        <v>29209.1096</v>
      </c>
      <c r="D41" s="108">
        <f>D42*$D$4</f>
        <v>29083.395</v>
      </c>
      <c r="E41" s="108">
        <f>E42*$E$4</f>
        <v>28879.014999999999</v>
      </c>
      <c r="F41" s="108">
        <f>F42*$F$4</f>
        <v>28781.463899999999</v>
      </c>
      <c r="G41" s="71"/>
      <c r="H41" s="73">
        <f t="shared" si="1"/>
        <v>28988.245875000001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968</v>
      </c>
      <c r="D42" s="74">
        <v>950</v>
      </c>
      <c r="E42" s="72">
        <v>946</v>
      </c>
      <c r="F42" s="72">
        <v>933</v>
      </c>
      <c r="G42" s="72"/>
      <c r="H42" s="73">
        <f t="shared" si="1"/>
        <v>949.25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C45*$C$4</f>
        <v>16354.687400000001</v>
      </c>
      <c r="D44" s="12">
        <f>D45*$D$4</f>
        <v>16286.7012</v>
      </c>
      <c r="E44" s="12">
        <f>E45*$E$4</f>
        <v>16454.322499999998</v>
      </c>
      <c r="F44" s="12">
        <f>F45*$F$4</f>
        <v>16102.812599999999</v>
      </c>
      <c r="G44" s="12"/>
      <c r="H44" s="62">
        <f t="shared" ref="H44:H49" si="2">AVERAGE(C44:G44)</f>
        <v>16299.630924999999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542</v>
      </c>
      <c r="D45" s="18">
        <v>532</v>
      </c>
      <c r="E45" s="11">
        <v>539</v>
      </c>
      <c r="F45" s="11">
        <v>522</v>
      </c>
      <c r="G45" s="11"/>
      <c r="H45" s="62">
        <f t="shared" si="2"/>
        <v>533.75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C47*$C$4</f>
        <v>15871.8922</v>
      </c>
      <c r="D46" s="12">
        <f>D47*$D$4</f>
        <v>15796.875599999999</v>
      </c>
      <c r="E46" s="12">
        <f>E47*$E$4</f>
        <v>15935.355</v>
      </c>
      <c r="F46" s="12">
        <f>F47*$F$4</f>
        <v>15609.239799999999</v>
      </c>
      <c r="G46" s="12"/>
      <c r="H46" s="62">
        <f t="shared" si="2"/>
        <v>15803.340649999998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526</v>
      </c>
      <c r="D47" s="18">
        <v>516</v>
      </c>
      <c r="E47" s="11">
        <v>522</v>
      </c>
      <c r="F47" s="11">
        <v>506</v>
      </c>
      <c r="G47" s="11"/>
      <c r="H47" s="62">
        <f t="shared" si="2"/>
        <v>517.5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C49*$C$4</f>
        <v>15751.1934</v>
      </c>
      <c r="D48" s="12">
        <f>D49*$D$4</f>
        <v>15674.4192</v>
      </c>
      <c r="E48" s="12">
        <f>E49*$E$4</f>
        <v>15843.772499999999</v>
      </c>
      <c r="F48" s="12">
        <f>F49*$F$4</f>
        <v>15516.694899999999</v>
      </c>
      <c r="G48" s="12"/>
      <c r="H48" s="62">
        <f t="shared" si="2"/>
        <v>15696.52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522</v>
      </c>
      <c r="D49" s="12">
        <v>512</v>
      </c>
      <c r="E49" s="14">
        <v>519</v>
      </c>
      <c r="F49" s="14">
        <v>503</v>
      </c>
      <c r="G49" s="14"/>
      <c r="H49" s="62">
        <f t="shared" si="2"/>
        <v>514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108">
        <f>C52*$C$4</f>
        <v>29118.585500000001</v>
      </c>
      <c r="D51" s="108">
        <f>D52*$D$4</f>
        <v>28930.324499999999</v>
      </c>
      <c r="E51" s="108">
        <f>E52*$E$4</f>
        <v>29245.345000000001</v>
      </c>
      <c r="F51" s="108">
        <f>F52*$F$4</f>
        <v>28658.0707</v>
      </c>
      <c r="G51" s="108"/>
      <c r="H51" s="109">
        <f>AVERAGE(C51:G51)</f>
        <v>28988.081425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965</v>
      </c>
      <c r="D52" s="110">
        <v>945</v>
      </c>
      <c r="E52" s="110">
        <v>958</v>
      </c>
      <c r="F52" s="110">
        <v>929</v>
      </c>
      <c r="G52" s="110"/>
      <c r="H52" s="109">
        <f>AVERAGE(C52:G52)</f>
        <v>949.25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C57*$C$4</f>
        <v>18557.440500000001</v>
      </c>
      <c r="D56" s="12">
        <f>D57*$D$4</f>
        <v>18490.916400000002</v>
      </c>
      <c r="E56" s="12">
        <f>E57*$E$4</f>
        <v>18652.302500000002</v>
      </c>
      <c r="F56" s="12">
        <f>F57*$F$4</f>
        <v>18107.952099999999</v>
      </c>
      <c r="G56" s="12"/>
      <c r="H56" s="62">
        <f>AVERAGE(C56:G56)</f>
        <v>18452.152875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615</v>
      </c>
      <c r="D57" s="11">
        <v>604</v>
      </c>
      <c r="E57" s="11">
        <v>611</v>
      </c>
      <c r="F57" s="11">
        <v>587</v>
      </c>
      <c r="G57" s="11"/>
      <c r="H57" s="62">
        <f>AVERAGE(C57:G57)</f>
        <v>604.25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C60*$C$4</f>
        <v>18466.916400000002</v>
      </c>
      <c r="D59" s="12">
        <f>D60*$D$4</f>
        <v>18368.46</v>
      </c>
      <c r="E59" s="12">
        <f>E60*$E$4</f>
        <v>18560.72</v>
      </c>
      <c r="F59" s="12">
        <f>F60*$F$4</f>
        <v>18231.345299999997</v>
      </c>
      <c r="G59" s="12"/>
      <c r="H59" s="62">
        <f t="shared" ref="H59:H68" si="3">AVERAGE(C59:G59)</f>
        <v>18406.860424999999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612</v>
      </c>
      <c r="D60" s="11">
        <v>600</v>
      </c>
      <c r="E60" s="11">
        <v>608</v>
      </c>
      <c r="F60" s="11">
        <v>591</v>
      </c>
      <c r="G60" s="11"/>
      <c r="H60" s="62">
        <f t="shared" si="3"/>
        <v>602.75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C62*$C$4</f>
        <v>16052.940400000001</v>
      </c>
      <c r="D61" s="12">
        <f>D62*$D$4</f>
        <v>15980.5602</v>
      </c>
      <c r="E61" s="12">
        <f>E62*$E$4</f>
        <v>16149.047500000001</v>
      </c>
      <c r="F61" s="12">
        <f>F62*$F$4</f>
        <v>15794.329599999999</v>
      </c>
      <c r="G61" s="12"/>
      <c r="H61" s="62">
        <f t="shared" si="3"/>
        <v>15994.219424999999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532</v>
      </c>
      <c r="D62" s="77">
        <v>522</v>
      </c>
      <c r="E62" s="11">
        <v>529</v>
      </c>
      <c r="F62" s="11">
        <v>512</v>
      </c>
      <c r="G62" s="11"/>
      <c r="H62" s="62">
        <f t="shared" si="3"/>
        <v>523.75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C64*$C$4</f>
        <v>15751.1934</v>
      </c>
      <c r="D63" s="12">
        <f>D64*$D$4</f>
        <v>15674.4192</v>
      </c>
      <c r="E63" s="12">
        <f>E64*$E$4</f>
        <v>15843.772499999999</v>
      </c>
      <c r="F63" s="12">
        <f>F64*$F$4</f>
        <v>15516.694899999999</v>
      </c>
      <c r="G63" s="12"/>
      <c r="H63" s="62">
        <f t="shared" si="3"/>
        <v>15696.52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522</v>
      </c>
      <c r="D64" s="11">
        <v>512</v>
      </c>
      <c r="E64" s="11">
        <v>519</v>
      </c>
      <c r="F64" s="11">
        <v>503</v>
      </c>
      <c r="G64" s="11"/>
      <c r="H64" s="62">
        <f t="shared" si="3"/>
        <v>514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C71*$C$4</f>
        <v>16565.9103</v>
      </c>
      <c r="D70" s="12">
        <f>D71*$D$4</f>
        <v>16868.3691</v>
      </c>
      <c r="E70" s="12">
        <f>E71*$E$4</f>
        <v>17156.454999999998</v>
      </c>
      <c r="F70" s="12">
        <f>F71*$F$4</f>
        <v>16904.868399999999</v>
      </c>
      <c r="G70" s="12"/>
      <c r="H70" s="62">
        <f t="shared" ref="H70:H81" si="4">AVERAGE(C70:G70)</f>
        <v>16873.900699999998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549</v>
      </c>
      <c r="D71" s="11">
        <v>551</v>
      </c>
      <c r="E71" s="11">
        <v>562</v>
      </c>
      <c r="F71" s="11">
        <v>548</v>
      </c>
      <c r="G71" s="11"/>
      <c r="H71" s="62">
        <f>AVERAGE(C71:G71)</f>
        <v>552.5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108">
        <f>C73*$C$4</f>
        <v>16445.211500000001</v>
      </c>
      <c r="D72" s="108">
        <f>D73*$D$4</f>
        <v>16776.5268</v>
      </c>
      <c r="E72" s="108">
        <f>E73*$E$4</f>
        <v>17064.872500000001</v>
      </c>
      <c r="F72" s="108">
        <f>F73*$F$4</f>
        <v>16812.323499999999</v>
      </c>
      <c r="G72" s="71"/>
      <c r="H72" s="73">
        <f t="shared" si="4"/>
        <v>16774.733574999998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545</v>
      </c>
      <c r="D73" s="72">
        <v>548</v>
      </c>
      <c r="E73" s="72">
        <v>559</v>
      </c>
      <c r="F73" s="72">
        <v>545</v>
      </c>
      <c r="G73" s="72"/>
      <c r="H73" s="73">
        <f>AVERAGE(C73:G73)</f>
        <v>549.25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53">
        <f>C75*$C$4</f>
        <v>16354.687400000001</v>
      </c>
      <c r="D74" s="12">
        <f>D75*$D$4</f>
        <v>16684.684499999999</v>
      </c>
      <c r="E74" s="12">
        <f>E75*$E$4</f>
        <v>16973.29</v>
      </c>
      <c r="F74" s="12">
        <f>F75*$F$4</f>
        <v>16688.9303</v>
      </c>
      <c r="G74" s="12"/>
      <c r="H74" s="62">
        <f t="shared" si="4"/>
        <v>16675.39805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542</v>
      </c>
      <c r="D75" s="11">
        <v>545</v>
      </c>
      <c r="E75" s="11">
        <v>556</v>
      </c>
      <c r="F75" s="11">
        <v>541</v>
      </c>
      <c r="G75" s="11"/>
      <c r="H75" s="62">
        <f>AVERAGE(C75:G75)</f>
        <v>546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C77*$C$4</f>
        <v>16264.1633</v>
      </c>
      <c r="D76" s="12">
        <f>D77*$D$4</f>
        <v>16562.2281</v>
      </c>
      <c r="E76" s="12">
        <f>E77*$E$4</f>
        <v>16851.18</v>
      </c>
      <c r="F76" s="12">
        <f>F77*$F$4</f>
        <v>16596.385399999999</v>
      </c>
      <c r="G76" s="12"/>
      <c r="H76" s="62">
        <f t="shared" si="4"/>
        <v>16568.4892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1">
        <v>539</v>
      </c>
      <c r="D77" s="11">
        <v>541</v>
      </c>
      <c r="E77" s="11">
        <v>552</v>
      </c>
      <c r="F77" s="11">
        <v>538</v>
      </c>
      <c r="G77" s="11"/>
      <c r="H77" s="62">
        <f>AVERAGE(C77:G77)</f>
        <v>542.5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C79*$C$4</f>
        <v>16052.940400000001</v>
      </c>
      <c r="D78" s="12">
        <f>D79*$D$4</f>
        <v>16378.5435</v>
      </c>
      <c r="E78" s="12">
        <f>E79*$E$4</f>
        <v>16637.487499999999</v>
      </c>
      <c r="F78" s="12">
        <f>F79*$F$4</f>
        <v>16411.295599999998</v>
      </c>
      <c r="G78" s="12"/>
      <c r="H78" s="62">
        <f t="shared" si="4"/>
        <v>16370.066749999998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532</v>
      </c>
      <c r="D79" s="11">
        <v>535</v>
      </c>
      <c r="E79" s="11">
        <v>545</v>
      </c>
      <c r="F79" s="11">
        <v>532</v>
      </c>
      <c r="G79" s="11"/>
      <c r="H79" s="62">
        <f>AVERAGE(C79:G79)</f>
        <v>536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C84*$C$4</f>
        <v>13548.4403</v>
      </c>
      <c r="D83" s="12">
        <f>D84*$D$4</f>
        <v>13470.204</v>
      </c>
      <c r="E83" s="12">
        <f>E84*$E$4</f>
        <v>13615.264999999999</v>
      </c>
      <c r="F83" s="12">
        <f>F84*$F$4</f>
        <v>13573.251999999999</v>
      </c>
      <c r="G83" s="12"/>
      <c r="H83" s="62">
        <f>AVERAGE(C83:G83)</f>
        <v>13551.790325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449</v>
      </c>
      <c r="D84" s="131">
        <v>440</v>
      </c>
      <c r="E84" s="20">
        <v>446</v>
      </c>
      <c r="F84" s="17">
        <v>440</v>
      </c>
      <c r="G84" s="20"/>
      <c r="H84" s="61">
        <f>AVERAGE(C84:G84)</f>
        <v>443.75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zoomScaleNormal="100" workbookViewId="0">
      <pane xSplit="2" ySplit="4" topLeftCell="C88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0" ht="29.25" x14ac:dyDescent="0.6">
      <c r="B1" s="156" t="s">
        <v>86</v>
      </c>
      <c r="C1" s="156"/>
      <c r="D1" s="156"/>
      <c r="E1" s="156"/>
      <c r="F1" s="156"/>
      <c r="G1" s="156"/>
      <c r="H1" s="156"/>
    </row>
    <row r="2" spans="1:10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2" t="s">
        <v>73</v>
      </c>
      <c r="C4" s="35">
        <v>30.806100000000001</v>
      </c>
      <c r="D4" s="34">
        <v>31.0137</v>
      </c>
      <c r="E4" s="35">
        <v>30.853200000000001</v>
      </c>
      <c r="F4" s="35">
        <v>30.7682</v>
      </c>
      <c r="G4" s="33">
        <v>30.989599999999999</v>
      </c>
      <c r="H4" s="36">
        <f>AVERAGE(C4:G4)</f>
        <v>30.88616</v>
      </c>
    </row>
    <row r="5" spans="1:10" x14ac:dyDescent="0.5">
      <c r="B5" s="40" t="s">
        <v>18</v>
      </c>
      <c r="C5" s="45"/>
      <c r="D5" s="42"/>
      <c r="E5" s="42"/>
      <c r="F5" s="45"/>
      <c r="G5" s="42"/>
      <c r="H5" s="41"/>
    </row>
    <row r="6" spans="1:10" x14ac:dyDescent="0.5">
      <c r="A6" t="s">
        <v>88</v>
      </c>
      <c r="B6" s="3" t="s">
        <v>19</v>
      </c>
      <c r="C6" s="12">
        <f>C7*C$4</f>
        <v>35673.463799999998</v>
      </c>
      <c r="D6" s="12">
        <f>D7*D$4</f>
        <v>35913.864600000001</v>
      </c>
      <c r="E6" s="12">
        <f>E7*E$4</f>
        <v>0</v>
      </c>
      <c r="F6" s="12"/>
      <c r="G6" s="12">
        <f>G7*G$4</f>
        <v>35638.04</v>
      </c>
      <c r="H6" s="62">
        <f t="shared" ref="H6:H35" si="0">AVERAGE(C6:G6)</f>
        <v>26806.342100000002</v>
      </c>
      <c r="I6" s="15"/>
      <c r="J6" s="15"/>
    </row>
    <row r="7" spans="1:10" x14ac:dyDescent="0.5">
      <c r="A7" t="s">
        <v>89</v>
      </c>
      <c r="B7" s="3" t="s">
        <v>20</v>
      </c>
      <c r="C7" s="11">
        <v>1158</v>
      </c>
      <c r="D7" s="11">
        <v>1158</v>
      </c>
      <c r="E7" s="11"/>
      <c r="F7" s="11"/>
      <c r="G7" s="11">
        <v>1150</v>
      </c>
      <c r="H7" s="62">
        <f t="shared" si="0"/>
        <v>1155.3333333333333</v>
      </c>
      <c r="I7" s="15"/>
      <c r="J7" s="15"/>
    </row>
    <row r="8" spans="1:10" x14ac:dyDescent="0.5">
      <c r="A8" t="s">
        <v>90</v>
      </c>
      <c r="B8" s="3" t="s">
        <v>21</v>
      </c>
      <c r="C8" s="108">
        <f>C9*C$4</f>
        <v>36166.361400000002</v>
      </c>
      <c r="D8" s="108">
        <f>D9*D$4</f>
        <v>36410.0838</v>
      </c>
      <c r="E8" s="108">
        <f>E9*E$4</f>
        <v>36345.069600000003</v>
      </c>
      <c r="F8" s="108">
        <f>F9*F$4</f>
        <v>36368.0124</v>
      </c>
      <c r="G8" s="108">
        <f>G9*G$4</f>
        <v>36133.873599999999</v>
      </c>
      <c r="H8" s="73">
        <f>AVERAGE(C8:G8)</f>
        <v>36284.680160000004</v>
      </c>
      <c r="I8" s="15"/>
      <c r="J8" s="15"/>
    </row>
    <row r="9" spans="1:10" x14ac:dyDescent="0.5">
      <c r="A9" t="s">
        <v>91</v>
      </c>
      <c r="B9" s="3" t="s">
        <v>22</v>
      </c>
      <c r="C9" s="71">
        <v>1174</v>
      </c>
      <c r="D9" s="71">
        <v>1174</v>
      </c>
      <c r="E9" s="71">
        <v>1178</v>
      </c>
      <c r="F9" s="71">
        <v>1182</v>
      </c>
      <c r="G9" s="71">
        <v>1166</v>
      </c>
      <c r="H9" s="73">
        <f t="shared" si="0"/>
        <v>1174.8</v>
      </c>
      <c r="I9" s="15"/>
      <c r="J9" s="15"/>
    </row>
    <row r="10" spans="1:10" x14ac:dyDescent="0.5">
      <c r="A10" t="s">
        <v>92</v>
      </c>
      <c r="B10" s="97" t="s">
        <v>23</v>
      </c>
      <c r="C10" s="12">
        <f>C11*C$4</f>
        <v>35118.953999999998</v>
      </c>
      <c r="D10" s="12">
        <f>D11*D$4</f>
        <v>35355.618000000002</v>
      </c>
      <c r="E10" s="12"/>
      <c r="F10" s="12"/>
      <c r="G10" s="53">
        <f>G11*G$4</f>
        <v>35111.216800000002</v>
      </c>
      <c r="H10" s="62">
        <f t="shared" si="0"/>
        <v>35195.262933333339</v>
      </c>
      <c r="I10" s="15"/>
      <c r="J10" s="91"/>
    </row>
    <row r="11" spans="1:10" x14ac:dyDescent="0.5">
      <c r="A11" t="s">
        <v>93</v>
      </c>
      <c r="B11" s="97" t="s">
        <v>20</v>
      </c>
      <c r="C11" s="53">
        <v>1140</v>
      </c>
      <c r="D11" s="53">
        <v>1140</v>
      </c>
      <c r="E11" s="53"/>
      <c r="F11" s="53"/>
      <c r="G11" s="53">
        <v>1133</v>
      </c>
      <c r="H11" s="62">
        <f t="shared" si="0"/>
        <v>1137.6666666666667</v>
      </c>
      <c r="I11" s="15"/>
      <c r="J11" s="91"/>
    </row>
    <row r="12" spans="1:10" x14ac:dyDescent="0.5">
      <c r="A12" t="s">
        <v>94</v>
      </c>
      <c r="B12" s="97" t="s">
        <v>24</v>
      </c>
      <c r="C12" s="12">
        <f>C13*C$4</f>
        <v>35673.463799999998</v>
      </c>
      <c r="D12" s="12">
        <f>D13*D$4</f>
        <v>35913.864600000001</v>
      </c>
      <c r="E12" s="12">
        <f>E13*E$4</f>
        <v>35851.418400000002</v>
      </c>
      <c r="F12" s="12">
        <f>F13*F$4</f>
        <v>35875.7212</v>
      </c>
      <c r="G12" s="53">
        <f>G13*G$4</f>
        <v>35638.04</v>
      </c>
      <c r="H12" s="62">
        <f t="shared" si="0"/>
        <v>35790.501600000003</v>
      </c>
      <c r="I12" s="15"/>
      <c r="J12" s="91"/>
    </row>
    <row r="13" spans="1:10" x14ac:dyDescent="0.5">
      <c r="A13" t="s">
        <v>95</v>
      </c>
      <c r="B13" s="97" t="s">
        <v>20</v>
      </c>
      <c r="C13" s="76">
        <v>1158</v>
      </c>
      <c r="D13" s="76">
        <v>1158</v>
      </c>
      <c r="E13" s="77">
        <v>1162</v>
      </c>
      <c r="F13" s="76">
        <v>1166</v>
      </c>
      <c r="G13" s="76">
        <v>1150</v>
      </c>
      <c r="H13" s="62">
        <f t="shared" si="0"/>
        <v>1158.8</v>
      </c>
      <c r="I13" s="15"/>
      <c r="J13" s="91"/>
    </row>
    <row r="14" spans="1:10" x14ac:dyDescent="0.5">
      <c r="A14" t="s">
        <v>96</v>
      </c>
      <c r="B14" s="3" t="s">
        <v>25</v>
      </c>
      <c r="C14" s="12">
        <f>C15*C$4</f>
        <v>18452.853900000002</v>
      </c>
      <c r="D14" s="12">
        <f>D15*D$4</f>
        <v>18577.206300000002</v>
      </c>
      <c r="E14" s="12">
        <f>E15*E$4</f>
        <v>0</v>
      </c>
      <c r="F14" s="12"/>
      <c r="G14" s="12">
        <f>G15*G$4</f>
        <v>18438.811999999998</v>
      </c>
      <c r="H14" s="62">
        <f t="shared" si="0"/>
        <v>13867.218050000001</v>
      </c>
      <c r="I14" s="15"/>
      <c r="J14" s="91"/>
    </row>
    <row r="15" spans="1:10" x14ac:dyDescent="0.5">
      <c r="A15" t="s">
        <v>97</v>
      </c>
      <c r="B15" s="3" t="s">
        <v>20</v>
      </c>
      <c r="C15" s="11">
        <v>599</v>
      </c>
      <c r="D15" s="11">
        <v>599</v>
      </c>
      <c r="E15" s="11"/>
      <c r="F15" s="11"/>
      <c r="G15" s="11">
        <v>595</v>
      </c>
      <c r="H15" s="62">
        <f t="shared" si="0"/>
        <v>597.66666666666663</v>
      </c>
      <c r="I15" s="15"/>
      <c r="J15" s="91"/>
    </row>
    <row r="16" spans="1:10" x14ac:dyDescent="0.5">
      <c r="A16" t="s">
        <v>98</v>
      </c>
      <c r="B16" s="3" t="s">
        <v>26</v>
      </c>
      <c r="C16" s="12">
        <f>C17*C$4</f>
        <v>16635.294000000002</v>
      </c>
      <c r="D16" s="12">
        <f>D17*D$4</f>
        <v>16747.398000000001</v>
      </c>
      <c r="E16" s="12">
        <f>E17*E$4</f>
        <v>0</v>
      </c>
      <c r="F16" s="12"/>
      <c r="G16" s="12">
        <f>G17*G$4</f>
        <v>16610.425599999999</v>
      </c>
      <c r="H16" s="62">
        <f t="shared" si="0"/>
        <v>12498.279399999999</v>
      </c>
      <c r="I16" s="15"/>
      <c r="J16" s="15"/>
    </row>
    <row r="17" spans="1:10" x14ac:dyDescent="0.5">
      <c r="A17" t="s">
        <v>99</v>
      </c>
      <c r="B17" s="3" t="s">
        <v>20</v>
      </c>
      <c r="C17" s="11">
        <v>540</v>
      </c>
      <c r="D17" s="11">
        <v>540</v>
      </c>
      <c r="E17" s="11"/>
      <c r="F17" s="11"/>
      <c r="G17" s="11">
        <v>536</v>
      </c>
      <c r="H17" s="62">
        <f t="shared" si="0"/>
        <v>538.66666666666663</v>
      </c>
      <c r="I17" s="15"/>
      <c r="J17" s="15"/>
    </row>
    <row r="18" spans="1:10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</row>
    <row r="19" spans="1:10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</row>
    <row r="20" spans="1:10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</row>
    <row r="21" spans="1:10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</row>
    <row r="22" spans="1:10" x14ac:dyDescent="0.5">
      <c r="A22" t="s">
        <v>104</v>
      </c>
      <c r="B22" s="3" t="s">
        <v>29</v>
      </c>
      <c r="C22" s="108">
        <f>C23*C$4</f>
        <v>16142.3964</v>
      </c>
      <c r="D22" s="108">
        <f>D23*D$4</f>
        <v>16251.1788</v>
      </c>
      <c r="E22" s="108">
        <f>E23*E$4</f>
        <v>16197.93</v>
      </c>
      <c r="F22" s="108">
        <f>F23*F$4</f>
        <v>16214.841399999999</v>
      </c>
      <c r="G22" s="108">
        <f>G23*G$4</f>
        <v>16114.592000000001</v>
      </c>
      <c r="H22" s="73">
        <f t="shared" si="0"/>
        <v>16184.187719999998</v>
      </c>
      <c r="I22" s="15"/>
      <c r="J22" s="15"/>
    </row>
    <row r="23" spans="1:10" x14ac:dyDescent="0.5">
      <c r="A23" t="s">
        <v>105</v>
      </c>
      <c r="B23" s="3" t="s">
        <v>20</v>
      </c>
      <c r="C23" s="72">
        <v>524</v>
      </c>
      <c r="D23" s="72">
        <v>524</v>
      </c>
      <c r="E23" s="72">
        <v>525</v>
      </c>
      <c r="F23" s="72">
        <v>527</v>
      </c>
      <c r="G23" s="72">
        <v>520</v>
      </c>
      <c r="H23" s="73">
        <f t="shared" si="0"/>
        <v>524</v>
      </c>
      <c r="I23" s="15"/>
      <c r="J23" s="15"/>
    </row>
    <row r="24" spans="1:10" x14ac:dyDescent="0.5">
      <c r="A24" t="s">
        <v>106</v>
      </c>
      <c r="B24" s="5" t="s">
        <v>30</v>
      </c>
      <c r="C24" s="12">
        <f>C25*C$4</f>
        <v>15926.753700000001</v>
      </c>
      <c r="D24" s="12">
        <f>D25*D$4</f>
        <v>16034.082899999999</v>
      </c>
      <c r="E24" s="12">
        <f>E25*E$4</f>
        <v>0</v>
      </c>
      <c r="F24" s="12"/>
      <c r="G24" s="12">
        <f>G25*G$4</f>
        <v>15928.654399999999</v>
      </c>
      <c r="H24" s="62">
        <f t="shared" si="0"/>
        <v>11972.37275</v>
      </c>
      <c r="I24" s="15"/>
      <c r="J24" s="15"/>
    </row>
    <row r="25" spans="1:10" x14ac:dyDescent="0.5">
      <c r="A25" t="s">
        <v>107</v>
      </c>
      <c r="B25" s="5" t="s">
        <v>20</v>
      </c>
      <c r="C25" s="14">
        <v>517</v>
      </c>
      <c r="D25" s="14">
        <v>517</v>
      </c>
      <c r="E25" s="14"/>
      <c r="F25" s="14"/>
      <c r="G25" s="14">
        <v>514</v>
      </c>
      <c r="H25" s="62">
        <f t="shared" si="0"/>
        <v>516</v>
      </c>
      <c r="I25" s="15"/>
      <c r="J25" s="15"/>
    </row>
    <row r="26" spans="1:10" x14ac:dyDescent="0.5">
      <c r="A26" t="s">
        <v>108</v>
      </c>
      <c r="B26" s="3" t="s">
        <v>31</v>
      </c>
      <c r="C26" s="12">
        <f>C27*C$4</f>
        <v>16080.7842</v>
      </c>
      <c r="D26" s="12">
        <f>D27*D$4</f>
        <v>16189.151400000001</v>
      </c>
      <c r="E26" s="12">
        <f>E27*E$4</f>
        <v>0</v>
      </c>
      <c r="F26" s="12"/>
      <c r="G26" s="12">
        <f>G27*G$4</f>
        <v>16052.612799999999</v>
      </c>
      <c r="H26" s="62">
        <f t="shared" si="0"/>
        <v>12080.6371</v>
      </c>
      <c r="I26" s="15"/>
      <c r="J26" s="15"/>
    </row>
    <row r="27" spans="1:10" x14ac:dyDescent="0.5">
      <c r="A27" t="s">
        <v>109</v>
      </c>
      <c r="B27" s="3" t="s">
        <v>20</v>
      </c>
      <c r="C27" s="11">
        <v>522</v>
      </c>
      <c r="D27" s="11">
        <v>522</v>
      </c>
      <c r="E27" s="11"/>
      <c r="F27" s="11"/>
      <c r="G27" s="11">
        <v>518</v>
      </c>
      <c r="H27" s="62">
        <f t="shared" si="0"/>
        <v>520.66666666666663</v>
      </c>
      <c r="I27" s="15"/>
      <c r="J27" s="15"/>
    </row>
    <row r="28" spans="1:10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</row>
    <row r="29" spans="1:10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</row>
    <row r="30" spans="1:10" x14ac:dyDescent="0.5">
      <c r="A30" t="s">
        <v>112</v>
      </c>
      <c r="B30" s="3" t="s">
        <v>65</v>
      </c>
      <c r="C30" s="108">
        <f>C31*C$4</f>
        <v>15988.365900000001</v>
      </c>
      <c r="D30" s="108">
        <f>D31*D$4</f>
        <v>16096.1103</v>
      </c>
      <c r="E30" s="108">
        <f>E31*E$4</f>
        <v>16074.5172</v>
      </c>
      <c r="F30" s="108">
        <f>F31*F$4</f>
        <v>16091.768599999999</v>
      </c>
      <c r="G30" s="108">
        <f>G31*G$4</f>
        <v>15990.633599999999</v>
      </c>
      <c r="H30" s="73">
        <f t="shared" si="0"/>
        <v>16048.279120000001</v>
      </c>
      <c r="I30" s="15"/>
      <c r="J30" s="15"/>
    </row>
    <row r="31" spans="1:10" x14ac:dyDescent="0.5">
      <c r="A31" t="s">
        <v>113</v>
      </c>
      <c r="B31" s="3" t="s">
        <v>20</v>
      </c>
      <c r="C31" s="72">
        <v>519</v>
      </c>
      <c r="D31" s="72">
        <v>519</v>
      </c>
      <c r="E31" s="72">
        <v>521</v>
      </c>
      <c r="F31" s="72">
        <v>523</v>
      </c>
      <c r="G31" s="72">
        <v>516</v>
      </c>
      <c r="H31" s="73">
        <f t="shared" si="0"/>
        <v>519.6</v>
      </c>
      <c r="I31" s="15"/>
      <c r="J31" s="15"/>
    </row>
    <row r="32" spans="1:10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</row>
    <row r="33" spans="1:10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</row>
    <row r="34" spans="1:10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</row>
    <row r="35" spans="1:10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</row>
    <row r="36" spans="1:10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</row>
    <row r="37" spans="1:10" x14ac:dyDescent="0.5">
      <c r="A37" t="s">
        <v>156</v>
      </c>
      <c r="B37" s="3" t="s">
        <v>36</v>
      </c>
      <c r="C37" s="12">
        <f>C38*C$4</f>
        <v>24460.043400000002</v>
      </c>
      <c r="D37" s="12">
        <f>D38*D$4</f>
        <v>24624.877799999998</v>
      </c>
      <c r="E37" s="12">
        <f>E38*E$4</f>
        <v>0</v>
      </c>
      <c r="F37" s="12"/>
      <c r="G37" s="12">
        <f>G38*G$4</f>
        <v>24419.804799999998</v>
      </c>
      <c r="H37" s="62">
        <f t="shared" ref="H37:H42" si="1">AVERAGE(C37:G37)</f>
        <v>18376.181499999999</v>
      </c>
      <c r="I37" s="15"/>
      <c r="J37" s="15"/>
    </row>
    <row r="38" spans="1:10" x14ac:dyDescent="0.5">
      <c r="A38" t="s">
        <v>157</v>
      </c>
      <c r="B38" s="3" t="s">
        <v>37</v>
      </c>
      <c r="C38" s="11">
        <v>794</v>
      </c>
      <c r="D38" s="11">
        <v>794</v>
      </c>
      <c r="E38" s="11"/>
      <c r="F38" s="11"/>
      <c r="G38" s="11">
        <v>788</v>
      </c>
      <c r="H38" s="62">
        <f t="shared" si="1"/>
        <v>792</v>
      </c>
      <c r="I38" s="15"/>
      <c r="J38" s="15"/>
    </row>
    <row r="39" spans="1:10" x14ac:dyDescent="0.5">
      <c r="A39" t="s">
        <v>158</v>
      </c>
      <c r="B39" s="3" t="s">
        <v>39</v>
      </c>
      <c r="C39" s="12">
        <f>C40*C$4</f>
        <v>17313.028200000001</v>
      </c>
      <c r="D39" s="12">
        <f>D40*D$4</f>
        <v>17429.699400000001</v>
      </c>
      <c r="E39" s="12">
        <f>E40*E$4</f>
        <v>0</v>
      </c>
      <c r="F39" s="12"/>
      <c r="G39" s="12"/>
      <c r="H39" s="62">
        <f t="shared" si="1"/>
        <v>11580.9092</v>
      </c>
      <c r="I39" s="15"/>
      <c r="J39" s="15"/>
    </row>
    <row r="40" spans="1:10" x14ac:dyDescent="0.5">
      <c r="A40" t="s">
        <v>159</v>
      </c>
      <c r="B40" s="3" t="s">
        <v>38</v>
      </c>
      <c r="C40" s="11">
        <v>562</v>
      </c>
      <c r="D40" s="11">
        <v>562</v>
      </c>
      <c r="E40" s="11"/>
      <c r="F40" s="11"/>
      <c r="G40" s="11">
        <v>558</v>
      </c>
      <c r="H40" s="62">
        <f t="shared" si="1"/>
        <v>560.66666666666663</v>
      </c>
      <c r="I40" s="15"/>
      <c r="J40" s="15"/>
    </row>
    <row r="41" spans="1:10" x14ac:dyDescent="0.5">
      <c r="A41" t="s">
        <v>118</v>
      </c>
      <c r="B41" s="3" t="s">
        <v>66</v>
      </c>
      <c r="C41" s="108">
        <f>C42*C$4</f>
        <v>28834.509600000001</v>
      </c>
      <c r="D41" s="108">
        <f>D42*D$4</f>
        <v>29028.823199999999</v>
      </c>
      <c r="E41" s="108">
        <f>E42*E$4</f>
        <v>28971.1548</v>
      </c>
      <c r="F41" s="108">
        <f>F42*F$4</f>
        <v>28983.644400000001</v>
      </c>
      <c r="G41" s="108">
        <f>G42*G$4</f>
        <v>28820.327999999998</v>
      </c>
      <c r="H41" s="73">
        <f t="shared" si="1"/>
        <v>28927.692000000003</v>
      </c>
      <c r="I41" s="15"/>
      <c r="J41" s="15"/>
    </row>
    <row r="42" spans="1:10" x14ac:dyDescent="0.5">
      <c r="A42" t="s">
        <v>119</v>
      </c>
      <c r="B42" s="3" t="s">
        <v>22</v>
      </c>
      <c r="C42" s="72">
        <v>936</v>
      </c>
      <c r="D42" s="72">
        <v>936</v>
      </c>
      <c r="E42" s="72">
        <v>939</v>
      </c>
      <c r="F42" s="72">
        <v>942</v>
      </c>
      <c r="G42" s="72">
        <v>930</v>
      </c>
      <c r="H42" s="73">
        <f t="shared" si="1"/>
        <v>936.6</v>
      </c>
      <c r="I42" s="15"/>
      <c r="J42" s="15"/>
    </row>
    <row r="43" spans="1:10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</row>
    <row r="44" spans="1:10" x14ac:dyDescent="0.5">
      <c r="A44" t="s">
        <v>120</v>
      </c>
      <c r="B44" s="3" t="s">
        <v>41</v>
      </c>
      <c r="C44" s="12">
        <f>C45*C$4</f>
        <v>16142.3964</v>
      </c>
      <c r="D44" s="12">
        <f>D45*D$4</f>
        <v>16251.1788</v>
      </c>
      <c r="E44" s="12">
        <f>E45*E$4</f>
        <v>0</v>
      </c>
      <c r="F44" s="12"/>
      <c r="G44" s="12">
        <f>G45*G$4</f>
        <v>16114.592000000001</v>
      </c>
      <c r="H44" s="62">
        <f t="shared" ref="H44:H49" si="2">AVERAGE(C44:G44)</f>
        <v>12127.041799999999</v>
      </c>
      <c r="I44" s="15"/>
      <c r="J44" s="15"/>
    </row>
    <row r="45" spans="1:10" x14ac:dyDescent="0.5">
      <c r="A45" t="s">
        <v>121</v>
      </c>
      <c r="B45" s="4" t="s">
        <v>68</v>
      </c>
      <c r="C45" s="11">
        <v>524</v>
      </c>
      <c r="D45" s="11">
        <v>524</v>
      </c>
      <c r="E45" s="11"/>
      <c r="F45" s="11"/>
      <c r="G45" s="11">
        <v>520</v>
      </c>
      <c r="H45" s="62">
        <f t="shared" si="2"/>
        <v>522.66666666666663</v>
      </c>
      <c r="I45" s="15"/>
      <c r="J45" s="15"/>
    </row>
    <row r="46" spans="1:10" x14ac:dyDescent="0.5">
      <c r="A46" t="s">
        <v>122</v>
      </c>
      <c r="B46" s="3" t="s">
        <v>42</v>
      </c>
      <c r="C46" s="12">
        <f>C47*C$4</f>
        <v>15618.6927</v>
      </c>
      <c r="D46" s="12">
        <f>D47*D$4</f>
        <v>15723.945900000001</v>
      </c>
      <c r="E46" s="12">
        <f>E47*E$4</f>
        <v>0</v>
      </c>
      <c r="F46" s="12"/>
      <c r="G46" s="12">
        <f>G47*G$4</f>
        <v>15618.758399999999</v>
      </c>
      <c r="H46" s="62">
        <f t="shared" si="2"/>
        <v>11740.349249999999</v>
      </c>
      <c r="I46" s="15"/>
      <c r="J46" s="15"/>
    </row>
    <row r="47" spans="1:10" x14ac:dyDescent="0.5">
      <c r="A47" t="s">
        <v>123</v>
      </c>
      <c r="B47" s="4" t="s">
        <v>69</v>
      </c>
      <c r="C47" s="11">
        <v>507</v>
      </c>
      <c r="D47" s="11">
        <v>507</v>
      </c>
      <c r="E47" s="11"/>
      <c r="F47" s="11"/>
      <c r="G47" s="11">
        <v>504</v>
      </c>
      <c r="H47" s="62">
        <f t="shared" si="2"/>
        <v>506</v>
      </c>
      <c r="I47" s="15"/>
      <c r="J47" s="15"/>
    </row>
    <row r="48" spans="1:10" x14ac:dyDescent="0.5">
      <c r="A48" t="s">
        <v>124</v>
      </c>
      <c r="B48" s="3" t="s">
        <v>43</v>
      </c>
      <c r="C48" s="12">
        <f>C49*C$4</f>
        <v>15526.2744</v>
      </c>
      <c r="D48" s="12">
        <f>D49*D$4</f>
        <v>15630.9048</v>
      </c>
      <c r="E48" s="12">
        <f>E49*E$4</f>
        <v>0</v>
      </c>
      <c r="F48" s="12"/>
      <c r="G48" s="12">
        <f>G49*G$4</f>
        <v>15525.7896</v>
      </c>
      <c r="H48" s="62">
        <f t="shared" si="2"/>
        <v>11670.742200000001</v>
      </c>
      <c r="I48" s="15"/>
      <c r="J48" s="15"/>
    </row>
    <row r="49" spans="1:10" x14ac:dyDescent="0.5">
      <c r="A49" t="s">
        <v>125</v>
      </c>
      <c r="B49" s="3" t="s">
        <v>20</v>
      </c>
      <c r="C49" s="14">
        <v>504</v>
      </c>
      <c r="D49" s="14">
        <v>504</v>
      </c>
      <c r="E49" s="14"/>
      <c r="F49" s="14"/>
      <c r="G49" s="14">
        <v>501</v>
      </c>
      <c r="H49" s="62">
        <f t="shared" si="2"/>
        <v>503</v>
      </c>
      <c r="I49" s="15"/>
      <c r="J49" s="15"/>
    </row>
    <row r="50" spans="1:10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</row>
    <row r="51" spans="1:10" x14ac:dyDescent="0.5">
      <c r="A51" t="s">
        <v>126</v>
      </c>
      <c r="B51" s="3" t="s">
        <v>70</v>
      </c>
      <c r="C51" s="108">
        <f>C52*C$4</f>
        <v>28711.285200000002</v>
      </c>
      <c r="D51" s="108">
        <f>D52*D$4</f>
        <v>28904.768400000001</v>
      </c>
      <c r="E51" s="108"/>
      <c r="F51" s="71"/>
      <c r="G51" s="108">
        <f>G52*G$4</f>
        <v>29688.036799999998</v>
      </c>
      <c r="H51" s="109">
        <f>AVERAGE(C51:G51)</f>
        <v>29101.363466666666</v>
      </c>
      <c r="I51" s="15"/>
      <c r="J51" s="15"/>
    </row>
    <row r="52" spans="1:10" x14ac:dyDescent="0.5">
      <c r="A52" t="s">
        <v>127</v>
      </c>
      <c r="B52" s="3" t="s">
        <v>20</v>
      </c>
      <c r="C52" s="110">
        <v>932</v>
      </c>
      <c r="D52" s="110">
        <v>932</v>
      </c>
      <c r="E52" s="110"/>
      <c r="F52" s="110"/>
      <c r="G52" s="110">
        <v>958</v>
      </c>
      <c r="H52" s="109">
        <f>AVERAGE(C52:G52)</f>
        <v>940.66666666666663</v>
      </c>
      <c r="I52" s="15"/>
      <c r="J52" s="15"/>
    </row>
    <row r="53" spans="1:10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</row>
    <row r="54" spans="1:10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</row>
    <row r="55" spans="1:10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</row>
    <row r="56" spans="1:10" x14ac:dyDescent="0.5">
      <c r="A56" t="s">
        <v>130</v>
      </c>
      <c r="B56" s="3" t="s">
        <v>47</v>
      </c>
      <c r="C56" s="12">
        <f>C57*C$4</f>
        <v>18144.7929</v>
      </c>
      <c r="D56" s="12">
        <f>D57*D$4</f>
        <v>18267.069299999999</v>
      </c>
      <c r="E56" s="12">
        <f>E57*E$4</f>
        <v>0</v>
      </c>
      <c r="F56" s="12"/>
      <c r="G56" s="12">
        <f>G57*G$4</f>
        <v>18159.905599999998</v>
      </c>
      <c r="H56" s="62">
        <f>AVERAGE(C56:G56)</f>
        <v>13642.94195</v>
      </c>
      <c r="I56" s="15"/>
      <c r="J56" s="15"/>
    </row>
    <row r="57" spans="1:10" x14ac:dyDescent="0.5">
      <c r="A57" t="s">
        <v>131</v>
      </c>
      <c r="B57" s="3" t="s">
        <v>22</v>
      </c>
      <c r="C57" s="11">
        <v>589</v>
      </c>
      <c r="D57" s="11">
        <v>589</v>
      </c>
      <c r="E57" s="11"/>
      <c r="F57" s="11"/>
      <c r="G57" s="11">
        <v>586</v>
      </c>
      <c r="H57" s="62">
        <f>AVERAGE(C57:G57)</f>
        <v>588</v>
      </c>
      <c r="I57" s="15"/>
      <c r="J57" s="15"/>
    </row>
    <row r="58" spans="1:10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</row>
    <row r="59" spans="1:10" x14ac:dyDescent="0.5">
      <c r="A59" t="s">
        <v>132</v>
      </c>
      <c r="B59" s="3" t="s">
        <v>49</v>
      </c>
      <c r="C59" s="12">
        <f>C60*C$4</f>
        <v>18268.0173</v>
      </c>
      <c r="D59" s="12">
        <f>D60*D$4</f>
        <v>18391.124100000001</v>
      </c>
      <c r="E59" s="12">
        <f>E60*E$4</f>
        <v>0</v>
      </c>
      <c r="F59" s="12"/>
      <c r="G59" s="12">
        <f>G60*G$4</f>
        <v>18252.874400000001</v>
      </c>
      <c r="H59" s="62">
        <f t="shared" ref="H59:H68" si="3">AVERAGE(C59:G59)</f>
        <v>13728.00395</v>
      </c>
      <c r="I59" s="15"/>
      <c r="J59" s="15"/>
    </row>
    <row r="60" spans="1:10" x14ac:dyDescent="0.5">
      <c r="A60" t="s">
        <v>133</v>
      </c>
      <c r="B60" s="3" t="s">
        <v>20</v>
      </c>
      <c r="C60" s="11">
        <v>593</v>
      </c>
      <c r="D60" s="11">
        <v>593</v>
      </c>
      <c r="E60" s="11"/>
      <c r="F60" s="11"/>
      <c r="G60" s="11">
        <v>589</v>
      </c>
      <c r="H60" s="62">
        <f t="shared" si="3"/>
        <v>591.66666666666663</v>
      </c>
      <c r="I60" s="15"/>
      <c r="J60" s="15"/>
    </row>
    <row r="61" spans="1:10" x14ac:dyDescent="0.5">
      <c r="A61" t="s">
        <v>134</v>
      </c>
      <c r="B61" s="3" t="s">
        <v>50</v>
      </c>
      <c r="C61" s="12">
        <f>C62*C$4</f>
        <v>15834.3354</v>
      </c>
      <c r="D61" s="12">
        <f>D62*D$4</f>
        <v>15941.041800000001</v>
      </c>
      <c r="E61" s="12">
        <f>E62*E$4</f>
        <v>0</v>
      </c>
      <c r="F61" s="12"/>
      <c r="G61" s="12">
        <f>G62*G$4</f>
        <v>15835.685599999999</v>
      </c>
      <c r="H61" s="62">
        <f t="shared" si="3"/>
        <v>11902.7657</v>
      </c>
      <c r="I61" s="15"/>
      <c r="J61" s="15"/>
    </row>
    <row r="62" spans="1:10" x14ac:dyDescent="0.5">
      <c r="A62" t="s">
        <v>135</v>
      </c>
      <c r="B62" s="3" t="s">
        <v>20</v>
      </c>
      <c r="C62" s="11">
        <v>514</v>
      </c>
      <c r="D62" s="11">
        <v>514</v>
      </c>
      <c r="E62" s="11"/>
      <c r="F62" s="11"/>
      <c r="G62" s="11">
        <v>511</v>
      </c>
      <c r="H62" s="62">
        <f t="shared" si="3"/>
        <v>513</v>
      </c>
      <c r="I62" s="15"/>
      <c r="J62" s="15"/>
    </row>
    <row r="63" spans="1:10" x14ac:dyDescent="0.5">
      <c r="A63" t="s">
        <v>136</v>
      </c>
      <c r="B63" s="3" t="s">
        <v>51</v>
      </c>
      <c r="C63" s="12">
        <f>C64*C$4</f>
        <v>15526.2744</v>
      </c>
      <c r="D63" s="12">
        <f>D64*D$4</f>
        <v>15630.9048</v>
      </c>
      <c r="E63" s="12">
        <f>E64*E$4</f>
        <v>0</v>
      </c>
      <c r="F63" s="12"/>
      <c r="G63" s="12">
        <f>G64*G$4</f>
        <v>15525.7896</v>
      </c>
      <c r="H63" s="62">
        <f t="shared" si="3"/>
        <v>11670.742200000001</v>
      </c>
      <c r="I63" s="15"/>
      <c r="J63" s="15"/>
    </row>
    <row r="64" spans="1:10" x14ac:dyDescent="0.5">
      <c r="A64" t="s">
        <v>137</v>
      </c>
      <c r="B64" s="3" t="s">
        <v>20</v>
      </c>
      <c r="C64" s="11">
        <v>504</v>
      </c>
      <c r="D64" s="11">
        <v>504</v>
      </c>
      <c r="E64" s="11"/>
      <c r="F64" s="11"/>
      <c r="G64" s="11">
        <v>501</v>
      </c>
      <c r="H64" s="62">
        <f t="shared" si="3"/>
        <v>503</v>
      </c>
      <c r="I64" s="15"/>
      <c r="J64" s="15"/>
    </row>
    <row r="65" spans="1:10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</row>
    <row r="66" spans="1:10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</row>
    <row r="67" spans="1:10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</row>
    <row r="68" spans="1:10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</row>
    <row r="69" spans="1:10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</row>
    <row r="70" spans="1:10" x14ac:dyDescent="0.5">
      <c r="A70" t="s">
        <v>142</v>
      </c>
      <c r="B70" s="3" t="s">
        <v>55</v>
      </c>
      <c r="C70" s="12">
        <f>C71*C$4</f>
        <v>16727.712299999999</v>
      </c>
      <c r="D70" s="12">
        <f>D71*D$4</f>
        <v>16840.4391</v>
      </c>
      <c r="E70" s="12">
        <f>E71*E$4</f>
        <v>0</v>
      </c>
      <c r="F70" s="12"/>
      <c r="G70" s="12">
        <f>G71*G$4</f>
        <v>16827.352800000001</v>
      </c>
      <c r="H70" s="62">
        <f t="shared" ref="H70:H81" si="4">AVERAGE(C70:G70)</f>
        <v>12598.876050000001</v>
      </c>
      <c r="I70" s="15"/>
      <c r="J70" s="15"/>
    </row>
    <row r="71" spans="1:10" x14ac:dyDescent="0.5">
      <c r="A71" t="s">
        <v>143</v>
      </c>
      <c r="B71" s="3" t="s">
        <v>22</v>
      </c>
      <c r="C71" s="11">
        <v>543</v>
      </c>
      <c r="D71" s="11">
        <v>543</v>
      </c>
      <c r="E71" s="11"/>
      <c r="F71" s="11"/>
      <c r="G71" s="11">
        <v>543</v>
      </c>
      <c r="H71" s="62">
        <f>AVERAGE(C71:G71)</f>
        <v>543</v>
      </c>
      <c r="I71" s="15"/>
      <c r="J71" s="15"/>
    </row>
    <row r="72" spans="1:10" x14ac:dyDescent="0.5">
      <c r="A72" t="s">
        <v>144</v>
      </c>
      <c r="B72" s="3" t="s">
        <v>56</v>
      </c>
      <c r="C72" s="108">
        <f>C73*C$4</f>
        <v>16635.294000000002</v>
      </c>
      <c r="D72" s="108">
        <f>D73*D$4</f>
        <v>16747.398000000001</v>
      </c>
      <c r="E72" s="108">
        <f>E73*E$4</f>
        <v>16814.993999999999</v>
      </c>
      <c r="F72" s="108">
        <f>F73*F$4</f>
        <v>16830.205399999999</v>
      </c>
      <c r="G72" s="108">
        <f>G73*G$4</f>
        <v>16734.383999999998</v>
      </c>
      <c r="H72" s="73">
        <f t="shared" si="4"/>
        <v>16752.455079999996</v>
      </c>
      <c r="I72" s="15"/>
      <c r="J72" s="15"/>
    </row>
    <row r="73" spans="1:10" x14ac:dyDescent="0.5">
      <c r="A73" t="s">
        <v>145</v>
      </c>
      <c r="B73" s="3" t="s">
        <v>20</v>
      </c>
      <c r="C73" s="72">
        <v>540</v>
      </c>
      <c r="D73" s="72">
        <v>540</v>
      </c>
      <c r="E73" s="72">
        <v>545</v>
      </c>
      <c r="F73" s="72">
        <v>547</v>
      </c>
      <c r="G73" s="72">
        <v>540</v>
      </c>
      <c r="H73" s="73">
        <f>AVERAGE(C73:G73)</f>
        <v>542.4</v>
      </c>
      <c r="I73" s="15"/>
      <c r="J73" s="15"/>
    </row>
    <row r="74" spans="1:10" x14ac:dyDescent="0.5">
      <c r="A74" t="s">
        <v>146</v>
      </c>
      <c r="B74" s="3" t="s">
        <v>57</v>
      </c>
      <c r="C74" s="12">
        <f>C75*C$4</f>
        <v>16542.875700000001</v>
      </c>
      <c r="D74" s="12">
        <f>D75*D$4</f>
        <v>16654.356899999999</v>
      </c>
      <c r="E74" s="12">
        <f>E75*E$4</f>
        <v>0</v>
      </c>
      <c r="F74" s="12"/>
      <c r="G74" s="12">
        <f>G75*G$4</f>
        <v>16610.425599999999</v>
      </c>
      <c r="H74" s="62">
        <f t="shared" si="4"/>
        <v>12451.914550000001</v>
      </c>
      <c r="I74" s="15"/>
      <c r="J74" s="15"/>
    </row>
    <row r="75" spans="1:10" x14ac:dyDescent="0.5">
      <c r="A75" t="s">
        <v>147</v>
      </c>
      <c r="B75" s="3" t="s">
        <v>20</v>
      </c>
      <c r="C75" s="11">
        <v>537</v>
      </c>
      <c r="D75" s="11">
        <v>537</v>
      </c>
      <c r="E75" s="11"/>
      <c r="F75" s="11"/>
      <c r="G75" s="11">
        <v>536</v>
      </c>
      <c r="H75" s="62">
        <f>AVERAGE(C75:G75)</f>
        <v>536.66666666666663</v>
      </c>
      <c r="I75" s="15"/>
      <c r="J75" s="15"/>
    </row>
    <row r="76" spans="1:10" x14ac:dyDescent="0.5">
      <c r="A76" t="s">
        <v>148</v>
      </c>
      <c r="B76" s="3" t="s">
        <v>58</v>
      </c>
      <c r="C76" s="12">
        <f>C77*C$4</f>
        <v>16419.651300000001</v>
      </c>
      <c r="D76" s="12">
        <f>D77*D$4</f>
        <v>16530.302100000001</v>
      </c>
      <c r="E76" s="12">
        <f>E77*E$4</f>
        <v>0</v>
      </c>
      <c r="F76" s="12"/>
      <c r="G76" s="12">
        <f>G77*G$4</f>
        <v>16517.4568</v>
      </c>
      <c r="H76" s="62">
        <f t="shared" si="4"/>
        <v>12366.85255</v>
      </c>
      <c r="I76" s="15"/>
      <c r="J76" s="15"/>
    </row>
    <row r="77" spans="1:10" x14ac:dyDescent="0.5">
      <c r="A77" t="s">
        <v>149</v>
      </c>
      <c r="B77" s="3" t="s">
        <v>20</v>
      </c>
      <c r="C77" s="11">
        <v>533</v>
      </c>
      <c r="D77" s="11">
        <v>533</v>
      </c>
      <c r="E77" s="11"/>
      <c r="F77" s="12"/>
      <c r="G77" s="12">
        <v>533</v>
      </c>
      <c r="H77" s="62">
        <f>AVERAGE(C77:G77)</f>
        <v>533</v>
      </c>
      <c r="I77" s="15"/>
      <c r="J77" s="15"/>
    </row>
    <row r="78" spans="1:10" x14ac:dyDescent="0.5">
      <c r="A78" t="s">
        <v>150</v>
      </c>
      <c r="B78" s="3" t="s">
        <v>59</v>
      </c>
      <c r="C78" s="12">
        <f>C79*C$4</f>
        <v>16234.814700000001</v>
      </c>
      <c r="D78" s="12">
        <f>D79*D$4</f>
        <v>16344.2199</v>
      </c>
      <c r="E78" s="12">
        <f>E79*E$4</f>
        <v>0</v>
      </c>
      <c r="F78" s="12"/>
      <c r="G78" s="12">
        <f>G79*G$4</f>
        <v>16331.519199999999</v>
      </c>
      <c r="H78" s="62">
        <f t="shared" si="4"/>
        <v>12227.638449999999</v>
      </c>
      <c r="I78" s="15"/>
      <c r="J78" s="15"/>
    </row>
    <row r="79" spans="1:10" x14ac:dyDescent="0.5">
      <c r="A79" t="s">
        <v>151</v>
      </c>
      <c r="B79" s="3" t="s">
        <v>22</v>
      </c>
      <c r="C79" s="11">
        <v>527</v>
      </c>
      <c r="D79" s="11">
        <v>527</v>
      </c>
      <c r="E79" s="11"/>
      <c r="F79" s="11"/>
      <c r="G79" s="11">
        <v>527</v>
      </c>
      <c r="H79" s="62">
        <f>AVERAGE(C79:G79)</f>
        <v>527</v>
      </c>
      <c r="I79" s="15"/>
      <c r="J79" s="15"/>
    </row>
    <row r="80" spans="1:10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</row>
    <row r="81" spans="1:10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</row>
    <row r="82" spans="1:10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</row>
    <row r="83" spans="1:10" x14ac:dyDescent="0.5">
      <c r="A83" t="s">
        <v>154</v>
      </c>
      <c r="B83" s="3" t="s">
        <v>62</v>
      </c>
      <c r="C83" s="12">
        <f>C84*C$4</f>
        <v>13616.296200000001</v>
      </c>
      <c r="D83" s="12">
        <f>D84*D$4</f>
        <v>13708.055399999999</v>
      </c>
      <c r="E83" s="12">
        <f>E84*E$4</f>
        <v>0</v>
      </c>
      <c r="F83" s="12"/>
      <c r="G83" s="12">
        <f>G84*G$4</f>
        <v>13604.4344</v>
      </c>
      <c r="H83" s="62">
        <f>AVERAGE(C83:G83)</f>
        <v>10232.1965</v>
      </c>
      <c r="I83" s="15"/>
      <c r="J83" s="15"/>
    </row>
    <row r="84" spans="1:10" x14ac:dyDescent="0.5">
      <c r="A84" t="s">
        <v>155</v>
      </c>
      <c r="B84" s="8" t="s">
        <v>20</v>
      </c>
      <c r="C84" s="17">
        <v>442</v>
      </c>
      <c r="D84" s="17">
        <v>442</v>
      </c>
      <c r="E84" s="20"/>
      <c r="F84" s="17"/>
      <c r="G84" s="17">
        <v>439</v>
      </c>
      <c r="H84" s="61">
        <f>AVERAGE(C84:G84)</f>
        <v>441</v>
      </c>
      <c r="I84" s="15"/>
      <c r="J84" s="15"/>
    </row>
    <row r="85" spans="1:10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5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5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5">
      <c r="C90" s="15"/>
      <c r="D90" s="15"/>
      <c r="E90" s="15"/>
      <c r="F90" s="15"/>
      <c r="G90" s="15"/>
      <c r="H90" s="15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47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78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2" t="s">
        <v>73</v>
      </c>
      <c r="C4" s="33">
        <v>31.132899999999999</v>
      </c>
      <c r="D4" s="34">
        <v>31.019100000000002</v>
      </c>
      <c r="E4" s="35">
        <v>31.371700000000001</v>
      </c>
      <c r="F4" s="35">
        <v>31.840399999999999</v>
      </c>
      <c r="G4" s="33"/>
      <c r="H4" s="36">
        <f>AVERAGE(C4:G4)</f>
        <v>31.341025000000002</v>
      </c>
    </row>
    <row r="5" spans="1:17" x14ac:dyDescent="0.5">
      <c r="B5" s="40" t="s">
        <v>18</v>
      </c>
      <c r="C5" s="42"/>
      <c r="D5" s="42"/>
      <c r="E5" s="42"/>
      <c r="F5" s="45"/>
      <c r="G5" s="42"/>
      <c r="H5" s="41"/>
    </row>
    <row r="6" spans="1:17" x14ac:dyDescent="0.5">
      <c r="A6" t="s">
        <v>88</v>
      </c>
      <c r="B6" s="3" t="s">
        <v>19</v>
      </c>
      <c r="C6" s="12">
        <f>C7*C$4</f>
        <v>35678.303399999997</v>
      </c>
      <c r="D6" s="12">
        <f>D7*D$4</f>
        <v>35702.984100000001</v>
      </c>
      <c r="E6" s="12">
        <f>E7*E$4</f>
        <v>35481.392700000004</v>
      </c>
      <c r="F6" s="12">
        <f>F7*F$4</f>
        <v>35533.886399999996</v>
      </c>
      <c r="G6" s="12"/>
      <c r="H6" s="62">
        <f t="shared" ref="H6:H35" si="0">AVERAGE(C6:G6)</f>
        <v>35599.141649999998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89</v>
      </c>
      <c r="B7" s="3" t="s">
        <v>20</v>
      </c>
      <c r="C7" s="11">
        <v>1146</v>
      </c>
      <c r="D7" s="11">
        <v>1151</v>
      </c>
      <c r="E7" s="11">
        <v>1131</v>
      </c>
      <c r="F7" s="11">
        <v>1116</v>
      </c>
      <c r="G7" s="11"/>
      <c r="H7" s="62">
        <f t="shared" si="0"/>
        <v>1136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90</v>
      </c>
      <c r="B8" s="3" t="s">
        <v>21</v>
      </c>
      <c r="C8" s="71">
        <f>C9*C$4</f>
        <v>36518.8917</v>
      </c>
      <c r="D8" s="71">
        <f>D9*D$4</f>
        <v>36509.4807</v>
      </c>
      <c r="E8" s="71">
        <f>E9*E$4</f>
        <v>36328.428599999999</v>
      </c>
      <c r="F8" s="71">
        <f>F9*F$4</f>
        <v>36871.183199999999</v>
      </c>
      <c r="G8" s="71"/>
      <c r="H8" s="73">
        <f>AVERAGE(C8:G8)</f>
        <v>36556.996050000002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91</v>
      </c>
      <c r="B9" s="3" t="s">
        <v>22</v>
      </c>
      <c r="C9" s="71">
        <v>1173</v>
      </c>
      <c r="D9" s="71">
        <v>1177</v>
      </c>
      <c r="E9" s="71">
        <v>1158</v>
      </c>
      <c r="F9" s="71">
        <v>1158</v>
      </c>
      <c r="G9" s="71"/>
      <c r="H9" s="73">
        <f t="shared" si="0"/>
        <v>1166.5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92</v>
      </c>
      <c r="B10" s="97" t="s">
        <v>23</v>
      </c>
      <c r="C10" s="12">
        <f>C11*C$4</f>
        <v>35180.176999999996</v>
      </c>
      <c r="D10" s="12">
        <f>D11*D$4</f>
        <v>35175.659400000004</v>
      </c>
      <c r="E10" s="12">
        <f>E11*E$4</f>
        <v>35010.817199999998</v>
      </c>
      <c r="F10" s="12">
        <f>F11*F$4</f>
        <v>35056.280399999996</v>
      </c>
      <c r="G10" s="12"/>
      <c r="H10" s="62">
        <f t="shared" si="0"/>
        <v>35105.733499999995</v>
      </c>
      <c r="I10" s="15"/>
      <c r="J10" s="91"/>
      <c r="K10" s="91"/>
      <c r="L10" s="91"/>
      <c r="M10" s="91"/>
      <c r="N10" s="91"/>
      <c r="O10" s="91"/>
      <c r="P10" s="15"/>
      <c r="Q10" s="15"/>
    </row>
    <row r="11" spans="1:17" x14ac:dyDescent="0.5">
      <c r="A11" t="s">
        <v>93</v>
      </c>
      <c r="B11" s="97" t="s">
        <v>20</v>
      </c>
      <c r="C11" s="53">
        <v>1130</v>
      </c>
      <c r="D11" s="53">
        <v>1134</v>
      </c>
      <c r="E11" s="53">
        <v>1116</v>
      </c>
      <c r="F11" s="53">
        <v>1101</v>
      </c>
      <c r="G11" s="53"/>
      <c r="H11" s="62">
        <f t="shared" si="0"/>
        <v>1120.25</v>
      </c>
      <c r="I11" s="15"/>
      <c r="J11" s="91"/>
      <c r="K11" s="91"/>
      <c r="L11" s="91"/>
      <c r="M11" s="91"/>
      <c r="N11" s="91"/>
      <c r="O11" s="91"/>
      <c r="P11" s="15"/>
      <c r="Q11" s="15"/>
    </row>
    <row r="12" spans="1:17" x14ac:dyDescent="0.5">
      <c r="A12" t="s">
        <v>94</v>
      </c>
      <c r="B12" s="97" t="s">
        <v>24</v>
      </c>
      <c r="C12" s="12">
        <f>C13*C$4</f>
        <v>36020.765299999999</v>
      </c>
      <c r="D12" s="12">
        <f>D13*D$4</f>
        <v>36013.1751</v>
      </c>
      <c r="E12" s="12">
        <f>E13*E$4</f>
        <v>35795.109700000001</v>
      </c>
      <c r="F12" s="12">
        <f>F13*F$4</f>
        <v>36329.896399999998</v>
      </c>
      <c r="G12" s="12"/>
      <c r="H12" s="62">
        <f t="shared" si="0"/>
        <v>36039.736624999998</v>
      </c>
      <c r="I12" s="15"/>
      <c r="J12" s="91"/>
      <c r="K12" s="91"/>
      <c r="L12" s="91"/>
      <c r="M12" s="91"/>
      <c r="N12" s="91"/>
      <c r="O12" s="91"/>
      <c r="P12" s="15"/>
      <c r="Q12" s="15"/>
    </row>
    <row r="13" spans="1:17" x14ac:dyDescent="0.5">
      <c r="A13" t="s">
        <v>95</v>
      </c>
      <c r="B13" s="97" t="s">
        <v>20</v>
      </c>
      <c r="C13" s="76">
        <v>1157</v>
      </c>
      <c r="D13" s="77">
        <v>1161</v>
      </c>
      <c r="E13" s="77">
        <v>1141</v>
      </c>
      <c r="F13" s="76">
        <v>1141</v>
      </c>
      <c r="G13" s="76"/>
      <c r="H13" s="62">
        <f t="shared" si="0"/>
        <v>1150</v>
      </c>
      <c r="I13" s="15"/>
      <c r="J13" s="91"/>
      <c r="K13" s="91"/>
      <c r="L13" s="91"/>
      <c r="M13" s="91"/>
      <c r="N13" s="91"/>
      <c r="O13" s="91"/>
      <c r="P13" s="15"/>
      <c r="Q13" s="15"/>
    </row>
    <row r="14" spans="1:17" x14ac:dyDescent="0.5">
      <c r="A14" t="s">
        <v>96</v>
      </c>
      <c r="B14" s="3" t="s">
        <v>25</v>
      </c>
      <c r="C14" s="12">
        <f>C15*C$4</f>
        <v>18275.012299999999</v>
      </c>
      <c r="D14" s="12">
        <f>D15*D$4</f>
        <v>17991.078000000001</v>
      </c>
      <c r="E14" s="12">
        <f>E15*E$4</f>
        <v>16062.3104</v>
      </c>
      <c r="F14" s="12">
        <f>F15*F$4</f>
        <v>15601.796</v>
      </c>
      <c r="G14" s="12"/>
      <c r="H14" s="62">
        <f t="shared" si="0"/>
        <v>16982.549175</v>
      </c>
      <c r="I14" s="15"/>
      <c r="J14" s="91"/>
      <c r="K14" s="91"/>
      <c r="L14" s="91"/>
      <c r="M14" s="91"/>
      <c r="N14" s="91"/>
      <c r="O14" s="91"/>
      <c r="P14" s="15"/>
      <c r="Q14" s="15"/>
    </row>
    <row r="15" spans="1:17" x14ac:dyDescent="0.5">
      <c r="A15" t="s">
        <v>97</v>
      </c>
      <c r="B15" s="3" t="s">
        <v>20</v>
      </c>
      <c r="C15" s="11">
        <v>587</v>
      </c>
      <c r="D15" s="11">
        <v>580</v>
      </c>
      <c r="E15" s="11">
        <v>512</v>
      </c>
      <c r="F15" s="11">
        <v>490</v>
      </c>
      <c r="G15" s="11"/>
      <c r="H15" s="62">
        <f t="shared" si="0"/>
        <v>542.25</v>
      </c>
      <c r="I15" s="15"/>
      <c r="J15" s="91"/>
      <c r="K15" s="91"/>
      <c r="L15" s="91"/>
      <c r="M15" s="91"/>
      <c r="N15" s="91"/>
      <c r="O15" s="91"/>
      <c r="P15" s="15"/>
      <c r="Q15" s="15"/>
    </row>
    <row r="16" spans="1:17" x14ac:dyDescent="0.5">
      <c r="A16" t="s">
        <v>98</v>
      </c>
      <c r="B16" s="3" t="s">
        <v>26</v>
      </c>
      <c r="C16" s="12">
        <f>C17*C$4</f>
        <v>16438.171200000001</v>
      </c>
      <c r="D16" s="12">
        <f>D17*D$4</f>
        <v>16160.9511</v>
      </c>
      <c r="E16" s="12">
        <f>E17*E$4</f>
        <v>15058.416000000001</v>
      </c>
      <c r="F16" s="12">
        <f>F17*F$4</f>
        <v>14582.903199999999</v>
      </c>
      <c r="G16" s="12"/>
      <c r="H16" s="62">
        <f t="shared" si="0"/>
        <v>15560.110375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99</v>
      </c>
      <c r="B17" s="3" t="s">
        <v>20</v>
      </c>
      <c r="C17" s="11">
        <v>528</v>
      </c>
      <c r="D17" s="11">
        <v>521</v>
      </c>
      <c r="E17" s="11">
        <v>480</v>
      </c>
      <c r="F17" s="11">
        <v>458</v>
      </c>
      <c r="G17" s="11"/>
      <c r="H17" s="62">
        <f t="shared" si="0"/>
        <v>496.75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100</v>
      </c>
      <c r="B18" s="3" t="s">
        <v>27</v>
      </c>
      <c r="C18" s="12"/>
      <c r="D18" s="12"/>
      <c r="E18" s="12"/>
      <c r="F18" s="12"/>
      <c r="G18" s="12"/>
      <c r="H18" s="62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101</v>
      </c>
      <c r="B19" s="3" t="s">
        <v>20</v>
      </c>
      <c r="C19" s="11"/>
      <c r="D19" s="11"/>
      <c r="E19" s="11"/>
      <c r="F19" s="11"/>
      <c r="G19" s="11"/>
      <c r="H19" s="62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102</v>
      </c>
      <c r="B20" s="3" t="s">
        <v>28</v>
      </c>
      <c r="C20" s="12"/>
      <c r="D20" s="12"/>
      <c r="E20" s="12"/>
      <c r="F20" s="12"/>
      <c r="G20" s="12"/>
      <c r="H20" s="62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103</v>
      </c>
      <c r="B21" s="3" t="s">
        <v>20</v>
      </c>
      <c r="C21" s="11"/>
      <c r="D21" s="11"/>
      <c r="E21" s="11"/>
      <c r="F21" s="11"/>
      <c r="G21" s="11"/>
      <c r="H21" s="62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104</v>
      </c>
      <c r="B22" s="3" t="s">
        <v>29</v>
      </c>
      <c r="C22" s="71">
        <f>C23*C$4</f>
        <v>15940.0448</v>
      </c>
      <c r="D22" s="71">
        <f>D23*D$4</f>
        <v>15664.645500000001</v>
      </c>
      <c r="E22" s="71">
        <f>E23*E$4</f>
        <v>14587.8405</v>
      </c>
      <c r="F22" s="71">
        <f>F23*F$4</f>
        <v>14073.4568</v>
      </c>
      <c r="G22" s="71"/>
      <c r="H22" s="73">
        <f t="shared" si="0"/>
        <v>15066.4969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105</v>
      </c>
      <c r="B23" s="3" t="s">
        <v>20</v>
      </c>
      <c r="C23" s="72">
        <v>512</v>
      </c>
      <c r="D23" s="72">
        <v>505</v>
      </c>
      <c r="E23" s="72">
        <v>465</v>
      </c>
      <c r="F23" s="72">
        <v>442</v>
      </c>
      <c r="G23" s="72"/>
      <c r="H23" s="73">
        <f t="shared" si="0"/>
        <v>481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106</v>
      </c>
      <c r="B24" s="5" t="s">
        <v>30</v>
      </c>
      <c r="C24" s="12">
        <f>C25*C$4</f>
        <v>15753.2474</v>
      </c>
      <c r="D24" s="12">
        <f>D25*D$4</f>
        <v>15447.5118</v>
      </c>
      <c r="E24" s="12">
        <f>E25*E$4</f>
        <v>14368.238600000001</v>
      </c>
      <c r="F24" s="12">
        <f>F25*F$4</f>
        <v>13882.4144</v>
      </c>
      <c r="G24" s="12"/>
      <c r="H24" s="62">
        <f t="shared" si="0"/>
        <v>14862.85305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107</v>
      </c>
      <c r="B25" s="5" t="s">
        <v>20</v>
      </c>
      <c r="C25" s="14">
        <v>506</v>
      </c>
      <c r="D25" s="14">
        <v>498</v>
      </c>
      <c r="E25" s="14">
        <v>458</v>
      </c>
      <c r="F25" s="14">
        <v>436</v>
      </c>
      <c r="G25" s="14"/>
      <c r="H25" s="62">
        <f t="shared" si="0"/>
        <v>474.5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108</v>
      </c>
      <c r="B26" s="3" t="s">
        <v>31</v>
      </c>
      <c r="C26" s="12">
        <f>C27*C$4</f>
        <v>15815.513199999999</v>
      </c>
      <c r="D26" s="12">
        <f>D27*D$4</f>
        <v>15509.550000000001</v>
      </c>
      <c r="E26" s="12">
        <f>E27*E$4</f>
        <v>14650.5839</v>
      </c>
      <c r="F26" s="12">
        <f>F27*F$4</f>
        <v>14009.776</v>
      </c>
      <c r="G26" s="12"/>
      <c r="H26" s="62">
        <f t="shared" si="0"/>
        <v>14996.355775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109</v>
      </c>
      <c r="B27" s="3" t="s">
        <v>20</v>
      </c>
      <c r="C27" s="11">
        <v>508</v>
      </c>
      <c r="D27" s="18">
        <v>500</v>
      </c>
      <c r="E27" s="11">
        <v>467</v>
      </c>
      <c r="F27" s="11">
        <v>440</v>
      </c>
      <c r="G27" s="11"/>
      <c r="H27" s="62">
        <f t="shared" si="0"/>
        <v>478.75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110</v>
      </c>
      <c r="B28" s="3" t="s">
        <v>32</v>
      </c>
      <c r="C28" s="12"/>
      <c r="D28" s="12"/>
      <c r="E28" s="12"/>
      <c r="F28" s="12"/>
      <c r="G28" s="12"/>
      <c r="H28" s="62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111</v>
      </c>
      <c r="B29" s="3" t="s">
        <v>20</v>
      </c>
      <c r="C29" s="11"/>
      <c r="D29" s="18"/>
      <c r="E29" s="11"/>
      <c r="F29" s="11"/>
      <c r="G29" s="11"/>
      <c r="H29" s="62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112</v>
      </c>
      <c r="B30" s="3" t="s">
        <v>65</v>
      </c>
      <c r="C30" s="71">
        <f>C31*C$4</f>
        <v>15659.8487</v>
      </c>
      <c r="D30" s="71">
        <f>D31*D$4</f>
        <v>15354.454500000002</v>
      </c>
      <c r="E30" s="71">
        <f>E31*E$4</f>
        <v>14713.327300000001</v>
      </c>
      <c r="F30" s="71">
        <f>F31*F$4</f>
        <v>13914.254799999999</v>
      </c>
      <c r="G30" s="71"/>
      <c r="H30" s="73">
        <f t="shared" si="0"/>
        <v>14910.471324999999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113</v>
      </c>
      <c r="B31" s="3" t="s">
        <v>20</v>
      </c>
      <c r="C31" s="72">
        <v>503</v>
      </c>
      <c r="D31" s="74">
        <v>495</v>
      </c>
      <c r="E31" s="72">
        <v>469</v>
      </c>
      <c r="F31" s="72">
        <v>437</v>
      </c>
      <c r="G31" s="72"/>
      <c r="H31" s="73">
        <f t="shared" si="0"/>
        <v>476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114</v>
      </c>
      <c r="B32" s="3" t="s">
        <v>33</v>
      </c>
      <c r="C32" s="12"/>
      <c r="D32" s="12"/>
      <c r="E32" s="12"/>
      <c r="F32" s="12"/>
      <c r="G32" s="12"/>
      <c r="H32" s="62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115</v>
      </c>
      <c r="B33" s="3" t="s">
        <v>20</v>
      </c>
      <c r="C33" s="11"/>
      <c r="D33" s="18"/>
      <c r="E33" s="11"/>
      <c r="F33" s="11"/>
      <c r="G33" s="11"/>
      <c r="H33" s="62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116</v>
      </c>
      <c r="B34" s="3" t="s">
        <v>34</v>
      </c>
      <c r="C34" s="12"/>
      <c r="D34" s="12"/>
      <c r="E34" s="12"/>
      <c r="F34" s="12"/>
      <c r="G34" s="12"/>
      <c r="H34" s="62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117</v>
      </c>
      <c r="B35" s="8" t="s">
        <v>22</v>
      </c>
      <c r="C35" s="20"/>
      <c r="D35" s="24"/>
      <c r="E35" s="20"/>
      <c r="F35" s="20"/>
      <c r="G35" s="20"/>
      <c r="H35" s="61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4" t="s">
        <v>35</v>
      </c>
      <c r="C36" s="43"/>
      <c r="D36" s="45"/>
      <c r="E36" s="43"/>
      <c r="F36" s="43"/>
      <c r="G36" s="43"/>
      <c r="H36" s="46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156</v>
      </c>
      <c r="B37" s="3" t="s">
        <v>36</v>
      </c>
      <c r="C37" s="12">
        <f>C38*C$4</f>
        <v>23941.200099999998</v>
      </c>
      <c r="D37" s="12">
        <f>D38*D$4</f>
        <v>23946.745200000001</v>
      </c>
      <c r="E37" s="12">
        <f>E38*E$4</f>
        <v>23811.120299999999</v>
      </c>
      <c r="F37" s="12">
        <f>F38*F$4</f>
        <v>23848.459599999998</v>
      </c>
      <c r="G37" s="12"/>
      <c r="H37" s="62">
        <f t="shared" ref="H37:H42" si="1">AVERAGE(C37:G37)</f>
        <v>23886.881300000001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157</v>
      </c>
      <c r="B38" s="3" t="s">
        <v>37</v>
      </c>
      <c r="C38" s="11">
        <v>769</v>
      </c>
      <c r="D38" s="18">
        <v>772</v>
      </c>
      <c r="E38" s="11">
        <v>759</v>
      </c>
      <c r="F38" s="11">
        <v>749</v>
      </c>
      <c r="G38" s="11"/>
      <c r="H38" s="62">
        <f t="shared" si="1"/>
        <v>762.25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158</v>
      </c>
      <c r="B39" s="3" t="s">
        <v>39</v>
      </c>
      <c r="C39" s="12">
        <f>C40*C$4</f>
        <v>17341.025300000001</v>
      </c>
      <c r="D39" s="12">
        <f>D40*D$4</f>
        <v>17339.676900000002</v>
      </c>
      <c r="E39" s="12">
        <f>E40*E$4</f>
        <v>17254.435000000001</v>
      </c>
      <c r="F39" s="12">
        <f>F40*F$4</f>
        <v>17257.496800000001</v>
      </c>
      <c r="G39" s="12"/>
      <c r="H39" s="62">
        <f t="shared" si="1"/>
        <v>17298.158499999998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159</v>
      </c>
      <c r="B40" s="3" t="s">
        <v>38</v>
      </c>
      <c r="C40" s="11">
        <v>557</v>
      </c>
      <c r="D40" s="18">
        <v>559</v>
      </c>
      <c r="E40" s="11">
        <v>550</v>
      </c>
      <c r="F40" s="11">
        <v>542</v>
      </c>
      <c r="G40" s="11"/>
      <c r="H40" s="62">
        <f t="shared" si="1"/>
        <v>552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118</v>
      </c>
      <c r="B41" s="3" t="s">
        <v>66</v>
      </c>
      <c r="C41" s="71">
        <f>C42*C$4</f>
        <v>28860.1983</v>
      </c>
      <c r="D41" s="71">
        <f>D42*D$4</f>
        <v>28878.7821</v>
      </c>
      <c r="E41" s="71">
        <f>E42*E$4</f>
        <v>28705.105500000001</v>
      </c>
      <c r="F41" s="71">
        <f>F42*F$4</f>
        <v>27732.988399999998</v>
      </c>
      <c r="G41" s="71"/>
      <c r="H41" s="73">
        <f t="shared" si="1"/>
        <v>28544.268575000002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119</v>
      </c>
      <c r="B42" s="3" t="s">
        <v>22</v>
      </c>
      <c r="C42" s="72">
        <v>927</v>
      </c>
      <c r="D42" s="74">
        <v>931</v>
      </c>
      <c r="E42" s="72">
        <v>915</v>
      </c>
      <c r="F42" s="72">
        <v>871</v>
      </c>
      <c r="G42" s="72"/>
      <c r="H42" s="73">
        <f t="shared" si="1"/>
        <v>911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4" t="s">
        <v>40</v>
      </c>
      <c r="C43" s="43"/>
      <c r="D43" s="78"/>
      <c r="E43" s="43"/>
      <c r="F43" s="43"/>
      <c r="G43" s="43"/>
      <c r="H43" s="46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120</v>
      </c>
      <c r="B44" s="3" t="s">
        <v>41</v>
      </c>
      <c r="C44" s="12">
        <f>C45*C$4</f>
        <v>15659.8487</v>
      </c>
      <c r="D44" s="12">
        <f>D45*D$4</f>
        <v>15354.454500000002</v>
      </c>
      <c r="E44" s="12">
        <f>E45*E$4</f>
        <v>15058.416000000001</v>
      </c>
      <c r="F44" s="12">
        <f>F45*F$4</f>
        <v>14073.4568</v>
      </c>
      <c r="G44" s="12"/>
      <c r="H44" s="62">
        <f t="shared" ref="H44:H49" si="2">AVERAGE(C44:G44)</f>
        <v>15036.544000000002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121</v>
      </c>
      <c r="B45" s="4" t="s">
        <v>68</v>
      </c>
      <c r="C45" s="11">
        <v>503</v>
      </c>
      <c r="D45" s="18">
        <v>495</v>
      </c>
      <c r="E45" s="11">
        <v>480</v>
      </c>
      <c r="F45" s="11">
        <v>442</v>
      </c>
      <c r="G45" s="11"/>
      <c r="H45" s="62">
        <f t="shared" si="2"/>
        <v>480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122</v>
      </c>
      <c r="B46" s="3" t="s">
        <v>42</v>
      </c>
      <c r="C46" s="12">
        <f>C47*C$4</f>
        <v>15161.722299999999</v>
      </c>
      <c r="D46" s="12">
        <f>D47*D$4</f>
        <v>14858.1489</v>
      </c>
      <c r="E46" s="12">
        <f>E47*E$4</f>
        <v>14587.8405</v>
      </c>
      <c r="F46" s="12">
        <f>F47*F$4</f>
        <v>13564.010399999999</v>
      </c>
      <c r="G46" s="12"/>
      <c r="H46" s="62">
        <f t="shared" si="2"/>
        <v>14542.930525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123</v>
      </c>
      <c r="B47" s="4" t="s">
        <v>69</v>
      </c>
      <c r="C47" s="11">
        <v>487</v>
      </c>
      <c r="D47" s="18">
        <v>479</v>
      </c>
      <c r="E47" s="11">
        <v>465</v>
      </c>
      <c r="F47" s="11">
        <v>426</v>
      </c>
      <c r="G47" s="11"/>
      <c r="H47" s="62">
        <f t="shared" si="2"/>
        <v>464.25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124</v>
      </c>
      <c r="B48" s="3" t="s">
        <v>43</v>
      </c>
      <c r="C48" s="12">
        <f>C49*C$4</f>
        <v>15068.3236</v>
      </c>
      <c r="D48" s="12">
        <f>D49*D$4</f>
        <v>14765.091600000002</v>
      </c>
      <c r="E48" s="12">
        <f>E49*E$4</f>
        <v>14493.725400000001</v>
      </c>
      <c r="F48" s="12">
        <f>F49*F$4</f>
        <v>13468.4892</v>
      </c>
      <c r="G48" s="12"/>
      <c r="H48" s="62">
        <f t="shared" si="2"/>
        <v>14448.907450000002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125</v>
      </c>
      <c r="B49" s="3" t="s">
        <v>20</v>
      </c>
      <c r="C49" s="14">
        <v>484</v>
      </c>
      <c r="D49" s="12">
        <v>476</v>
      </c>
      <c r="E49" s="14">
        <v>462</v>
      </c>
      <c r="F49" s="14">
        <v>423</v>
      </c>
      <c r="G49" s="14"/>
      <c r="H49" s="62">
        <f t="shared" si="2"/>
        <v>461.25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7" t="s">
        <v>44</v>
      </c>
      <c r="C50" s="43"/>
      <c r="D50" s="43"/>
      <c r="E50" s="43"/>
      <c r="F50" s="43"/>
      <c r="G50" s="43"/>
      <c r="H50" s="46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126</v>
      </c>
      <c r="B51" s="3" t="s">
        <v>70</v>
      </c>
      <c r="C51" s="71">
        <f>C52*C$4</f>
        <v>29763.0524</v>
      </c>
      <c r="D51" s="71">
        <f>D52*D$4</f>
        <v>29778.336000000003</v>
      </c>
      <c r="E51" s="71">
        <f>E52*E$4</f>
        <v>29583.5131</v>
      </c>
      <c r="F51" s="71">
        <f>F52*F$4</f>
        <v>30121.018399999997</v>
      </c>
      <c r="G51" s="71"/>
      <c r="H51" s="109">
        <f>AVERAGE(C51:G51)</f>
        <v>29811.479975000002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127</v>
      </c>
      <c r="B52" s="3" t="s">
        <v>20</v>
      </c>
      <c r="C52" s="110">
        <v>956</v>
      </c>
      <c r="D52" s="110">
        <v>960</v>
      </c>
      <c r="E52" s="110">
        <v>943</v>
      </c>
      <c r="F52" s="110">
        <v>946</v>
      </c>
      <c r="G52" s="110"/>
      <c r="H52" s="109">
        <f>AVERAGE(C52:G52)</f>
        <v>951.25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128</v>
      </c>
      <c r="B53" s="3" t="s">
        <v>45</v>
      </c>
      <c r="C53" s="12"/>
      <c r="D53" s="12"/>
      <c r="E53" s="12"/>
      <c r="F53" s="12"/>
      <c r="G53" s="12"/>
      <c r="H53" s="62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129</v>
      </c>
      <c r="B54" s="3" t="s">
        <v>20</v>
      </c>
      <c r="C54" s="11"/>
      <c r="D54" s="11"/>
      <c r="E54" s="11"/>
      <c r="F54" s="11"/>
      <c r="G54" s="11"/>
      <c r="H54" s="62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4" t="s">
        <v>46</v>
      </c>
      <c r="C55" s="43"/>
      <c r="D55" s="43"/>
      <c r="E55" s="43"/>
      <c r="F55" s="43"/>
      <c r="G55" s="43"/>
      <c r="H55" s="46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130</v>
      </c>
      <c r="B56" s="3" t="s">
        <v>47</v>
      </c>
      <c r="C56" s="12">
        <f>C57*C$4</f>
        <v>18181.613600000001</v>
      </c>
      <c r="D56" s="12">
        <f>D57*D$4</f>
        <v>18177.192600000002</v>
      </c>
      <c r="E56" s="12">
        <f>E57*E$4</f>
        <v>18070.099200000001</v>
      </c>
      <c r="F56" s="12">
        <f>F57*F$4</f>
        <v>18117.187600000001</v>
      </c>
      <c r="G56" s="12"/>
      <c r="H56" s="62">
        <f>AVERAGE(C56:G56)</f>
        <v>18136.523250000002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131</v>
      </c>
      <c r="B57" s="3" t="s">
        <v>22</v>
      </c>
      <c r="C57" s="11">
        <v>584</v>
      </c>
      <c r="D57" s="11">
        <v>586</v>
      </c>
      <c r="E57" s="11">
        <v>576</v>
      </c>
      <c r="F57" s="11">
        <v>569</v>
      </c>
      <c r="G57" s="11"/>
      <c r="H57" s="62">
        <f>AVERAGE(C57:G57)</f>
        <v>578.75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4" t="s">
        <v>48</v>
      </c>
      <c r="C58" s="43"/>
      <c r="D58" s="43"/>
      <c r="E58" s="43"/>
      <c r="F58" s="43"/>
      <c r="G58" s="43"/>
      <c r="H58" s="46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132</v>
      </c>
      <c r="B59" s="3" t="s">
        <v>49</v>
      </c>
      <c r="C59" s="12">
        <f>C60*C$4</f>
        <v>18088.214899999999</v>
      </c>
      <c r="D59" s="12">
        <f>D60*D$4</f>
        <v>17773.944299999999</v>
      </c>
      <c r="E59" s="12">
        <f>E60*E$4</f>
        <v>15874.0802</v>
      </c>
      <c r="F59" s="12">
        <f>F60*F$4</f>
        <v>15378.913199999999</v>
      </c>
      <c r="G59" s="12"/>
      <c r="H59" s="62">
        <f t="shared" ref="H59:H68" si="3">AVERAGE(C59:G59)</f>
        <v>16778.788149999997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133</v>
      </c>
      <c r="B60" s="3" t="s">
        <v>20</v>
      </c>
      <c r="C60" s="11">
        <v>581</v>
      </c>
      <c r="D60" s="11">
        <v>573</v>
      </c>
      <c r="E60" s="11">
        <v>506</v>
      </c>
      <c r="F60" s="11">
        <v>483</v>
      </c>
      <c r="G60" s="11"/>
      <c r="H60" s="62">
        <f t="shared" si="3"/>
        <v>535.75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134</v>
      </c>
      <c r="B61" s="3" t="s">
        <v>50</v>
      </c>
      <c r="C61" s="12">
        <f>C62*C$4</f>
        <v>15659.8487</v>
      </c>
      <c r="D61" s="12">
        <f>D62*D$4</f>
        <v>15354.454500000002</v>
      </c>
      <c r="E61" s="12">
        <f>E62*E$4</f>
        <v>14274.1235</v>
      </c>
      <c r="F61" s="12">
        <f>F62*F$4</f>
        <v>13882.4144</v>
      </c>
      <c r="G61" s="12"/>
      <c r="H61" s="62">
        <f t="shared" si="3"/>
        <v>14792.710275000001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135</v>
      </c>
      <c r="B62" s="3" t="s">
        <v>20</v>
      </c>
      <c r="C62" s="11">
        <v>503</v>
      </c>
      <c r="D62" s="11">
        <v>495</v>
      </c>
      <c r="E62" s="11">
        <v>455</v>
      </c>
      <c r="F62" s="11">
        <v>436</v>
      </c>
      <c r="G62" s="11"/>
      <c r="H62" s="62">
        <f t="shared" si="3"/>
        <v>472.25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136</v>
      </c>
      <c r="B63" s="3" t="s">
        <v>51</v>
      </c>
      <c r="C63" s="12">
        <f>C64*C$4</f>
        <v>15348.519699999999</v>
      </c>
      <c r="D63" s="12">
        <f>D64*D$4</f>
        <v>15044.263500000001</v>
      </c>
      <c r="E63" s="12">
        <f>E64*E$4</f>
        <v>13960.406500000001</v>
      </c>
      <c r="F63" s="12">
        <f>F64*F$4</f>
        <v>13468.4892</v>
      </c>
      <c r="G63" s="12"/>
      <c r="H63" s="62">
        <f t="shared" si="3"/>
        <v>14455.419725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137</v>
      </c>
      <c r="B64" s="3" t="s">
        <v>20</v>
      </c>
      <c r="C64" s="11">
        <v>493</v>
      </c>
      <c r="D64" s="11">
        <v>485</v>
      </c>
      <c r="E64" s="11">
        <v>445</v>
      </c>
      <c r="F64" s="11">
        <v>423</v>
      </c>
      <c r="G64" s="11"/>
      <c r="H64" s="62">
        <f t="shared" si="3"/>
        <v>461.5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138</v>
      </c>
      <c r="B65" s="3" t="s">
        <v>52</v>
      </c>
      <c r="C65" s="12"/>
      <c r="D65" s="12"/>
      <c r="E65" s="12"/>
      <c r="F65" s="12"/>
      <c r="G65" s="12"/>
      <c r="H65" s="62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139</v>
      </c>
      <c r="B66" s="3" t="s">
        <v>20</v>
      </c>
      <c r="C66" s="11"/>
      <c r="D66" s="11"/>
      <c r="E66" s="11"/>
      <c r="F66" s="11"/>
      <c r="G66" s="11"/>
      <c r="H66" s="62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140</v>
      </c>
      <c r="B67" s="3" t="s">
        <v>53</v>
      </c>
      <c r="C67" s="12"/>
      <c r="D67" s="12"/>
      <c r="E67" s="12"/>
      <c r="F67" s="12"/>
      <c r="G67" s="12"/>
      <c r="H67" s="62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141</v>
      </c>
      <c r="B68" s="8" t="s">
        <v>20</v>
      </c>
      <c r="C68" s="20"/>
      <c r="D68" s="20"/>
      <c r="E68" s="20"/>
      <c r="F68" s="20"/>
      <c r="G68" s="20"/>
      <c r="H68" s="61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4" t="s">
        <v>54</v>
      </c>
      <c r="C69" s="43"/>
      <c r="D69" s="43"/>
      <c r="E69" s="43"/>
      <c r="F69" s="43"/>
      <c r="G69" s="43"/>
      <c r="H69" s="46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142</v>
      </c>
      <c r="B70" s="3" t="s">
        <v>55</v>
      </c>
      <c r="C70" s="12">
        <f>C71*C$4</f>
        <v>16656.101500000001</v>
      </c>
      <c r="D70" s="12">
        <f>D71*D$4</f>
        <v>16347.065700000001</v>
      </c>
      <c r="E70" s="12">
        <f>E71*E$4</f>
        <v>15560.3632</v>
      </c>
      <c r="F70" s="12">
        <f>F71*F$4</f>
        <v>15092.3496</v>
      </c>
      <c r="G70" s="12"/>
      <c r="H70" s="62">
        <f t="shared" ref="H70:H81" si="4">AVERAGE(C70:G70)</f>
        <v>15913.970000000001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143</v>
      </c>
      <c r="B71" s="3" t="s">
        <v>22</v>
      </c>
      <c r="C71" s="11">
        <v>535</v>
      </c>
      <c r="D71" s="11">
        <v>527</v>
      </c>
      <c r="E71" s="11">
        <v>496</v>
      </c>
      <c r="F71" s="11">
        <v>474</v>
      </c>
      <c r="G71" s="11"/>
      <c r="H71" s="62">
        <f>AVERAGE(C71:G71)</f>
        <v>508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144</v>
      </c>
      <c r="B72" s="3" t="s">
        <v>56</v>
      </c>
      <c r="C72" s="71">
        <f>C73*C$4</f>
        <v>16562.702799999999</v>
      </c>
      <c r="D72" s="71">
        <f>D73*D$4</f>
        <v>16254.008400000001</v>
      </c>
      <c r="E72" s="71">
        <f>E73*E$4</f>
        <v>15466.248100000001</v>
      </c>
      <c r="F72" s="71">
        <f>F73*F$4</f>
        <v>14996.8284</v>
      </c>
      <c r="G72" s="71"/>
      <c r="H72" s="73">
        <f t="shared" si="4"/>
        <v>15819.946925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145</v>
      </c>
      <c r="B73" s="3" t="s">
        <v>20</v>
      </c>
      <c r="C73" s="72">
        <v>532</v>
      </c>
      <c r="D73" s="72">
        <v>524</v>
      </c>
      <c r="E73" s="72">
        <v>493</v>
      </c>
      <c r="F73" s="72">
        <v>471</v>
      </c>
      <c r="G73" s="72"/>
      <c r="H73" s="73">
        <f>AVERAGE(C73:G73)</f>
        <v>505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146</v>
      </c>
      <c r="B74" s="3" t="s">
        <v>57</v>
      </c>
      <c r="C74" s="12">
        <f>C75*C$4</f>
        <v>16438.171200000001</v>
      </c>
      <c r="D74" s="12">
        <f>D75*D$4</f>
        <v>16160.9511</v>
      </c>
      <c r="E74" s="12">
        <f>E75*E$4</f>
        <v>15372.133</v>
      </c>
      <c r="F74" s="12">
        <f>F75*F$4</f>
        <v>14901.307199999999</v>
      </c>
      <c r="G74" s="12"/>
      <c r="H74" s="62">
        <f t="shared" si="4"/>
        <v>15718.140625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147</v>
      </c>
      <c r="B75" s="3" t="s">
        <v>20</v>
      </c>
      <c r="C75" s="11">
        <v>528</v>
      </c>
      <c r="D75" s="11">
        <v>521</v>
      </c>
      <c r="E75" s="11">
        <v>490</v>
      </c>
      <c r="F75" s="11">
        <v>468</v>
      </c>
      <c r="G75" s="11"/>
      <c r="H75" s="62">
        <f>AVERAGE(C75:G75)</f>
        <v>501.75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148</v>
      </c>
      <c r="B76" s="3" t="s">
        <v>58</v>
      </c>
      <c r="C76" s="12">
        <f>C77*C$4</f>
        <v>16344.772499999999</v>
      </c>
      <c r="D76" s="12">
        <f>D77*D$4</f>
        <v>16067.893800000002</v>
      </c>
      <c r="E76" s="12">
        <f>E77*E$4</f>
        <v>15278.017900000001</v>
      </c>
      <c r="F76" s="12">
        <f>F77*F$4</f>
        <v>14805.786</v>
      </c>
      <c r="G76" s="12"/>
      <c r="H76" s="62">
        <f t="shared" si="4"/>
        <v>15624.117550000001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149</v>
      </c>
      <c r="B77" s="3" t="s">
        <v>20</v>
      </c>
      <c r="C77" s="12">
        <v>525</v>
      </c>
      <c r="D77" s="11">
        <v>518</v>
      </c>
      <c r="E77" s="11">
        <v>487</v>
      </c>
      <c r="F77" s="12">
        <v>465</v>
      </c>
      <c r="G77" s="12"/>
      <c r="H77" s="62">
        <f>AVERAGE(C77:G77)</f>
        <v>498.75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150</v>
      </c>
      <c r="B78" s="3" t="s">
        <v>59</v>
      </c>
      <c r="C78" s="12">
        <f>C79*C$4</f>
        <v>16157.9751</v>
      </c>
      <c r="D78" s="12">
        <f>D79*D$4</f>
        <v>15850.760100000001</v>
      </c>
      <c r="E78" s="12">
        <f>E79*E$4</f>
        <v>15058.416000000001</v>
      </c>
      <c r="F78" s="12">
        <f>F79*F$4</f>
        <v>14582.903199999999</v>
      </c>
      <c r="G78" s="12"/>
      <c r="H78" s="62">
        <f t="shared" si="4"/>
        <v>15412.513600000002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151</v>
      </c>
      <c r="B79" s="3" t="s">
        <v>22</v>
      </c>
      <c r="C79" s="11">
        <v>519</v>
      </c>
      <c r="D79" s="11">
        <v>511</v>
      </c>
      <c r="E79" s="11">
        <v>480</v>
      </c>
      <c r="F79" s="11">
        <v>458</v>
      </c>
      <c r="G79" s="11"/>
      <c r="H79" s="62">
        <f>AVERAGE(C79:G79)</f>
        <v>492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152</v>
      </c>
      <c r="B80" s="3" t="s">
        <v>60</v>
      </c>
      <c r="C80" s="12"/>
      <c r="D80" s="12"/>
      <c r="E80" s="12"/>
      <c r="F80" s="12"/>
      <c r="G80" s="12"/>
      <c r="H80" s="62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153</v>
      </c>
      <c r="B81" s="3" t="s">
        <v>20</v>
      </c>
      <c r="C81" s="11"/>
      <c r="D81" s="11"/>
      <c r="E81" s="11"/>
      <c r="F81" s="11"/>
      <c r="G81" s="11"/>
      <c r="H81" s="62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4" t="s">
        <v>61</v>
      </c>
      <c r="C82" s="43"/>
      <c r="D82" s="43"/>
      <c r="E82" s="43"/>
      <c r="F82" s="43"/>
      <c r="G82" s="43"/>
      <c r="H82" s="46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154</v>
      </c>
      <c r="B83" s="3" t="s">
        <v>62</v>
      </c>
      <c r="C83" s="12">
        <f>C84*C$4</f>
        <v>13636.2102</v>
      </c>
      <c r="D83" s="12">
        <f>D84*D$4</f>
        <v>13121.079300000001</v>
      </c>
      <c r="E83" s="12">
        <f>E84*E$4</f>
        <v>13050.627200000001</v>
      </c>
      <c r="F83" s="12">
        <f>F84*F$4</f>
        <v>13086.404399999999</v>
      </c>
      <c r="G83" s="12"/>
      <c r="H83" s="62">
        <f>AVERAGE(C83:G83)</f>
        <v>13223.580275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155</v>
      </c>
      <c r="B84" s="8" t="s">
        <v>20</v>
      </c>
      <c r="C84" s="17">
        <v>438</v>
      </c>
      <c r="D84" s="20">
        <v>423</v>
      </c>
      <c r="E84" s="20">
        <v>416</v>
      </c>
      <c r="F84" s="17">
        <v>411</v>
      </c>
      <c r="G84" s="17"/>
      <c r="H84" s="61">
        <f>AVERAGE(C84:G84)</f>
        <v>422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2556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2013-01-02T04:14:26Z</cp:lastPrinted>
  <dcterms:created xsi:type="dcterms:W3CDTF">2004-01-07T07:13:56Z</dcterms:created>
  <dcterms:modified xsi:type="dcterms:W3CDTF">2019-12-13T07:06:25Z</dcterms:modified>
</cp:coreProperties>
</file>